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showInkAnnotation="0" autoCompressPictures="0"/>
  <bookViews>
    <workbookView xWindow="7280" yWindow="240" windowWidth="21340" windowHeight="16040" tabRatio="500"/>
  </bookViews>
  <sheets>
    <sheet name="ALL Student data" sheetId="1" r:id="rId1"/>
    <sheet name="Coding legend" sheetId="2" r:id="rId2"/>
    <sheet name="Question details" sheetId="7" r:id="rId3"/>
    <sheet name="GCA Details" sheetId="8" r:id="rId4"/>
  </sheets>
  <calcPr calcId="140001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calcChain.xml><?xml version="1.0" encoding="utf-8"?>
<calcChain xmlns="http://schemas.openxmlformats.org/spreadsheetml/2006/main">
  <c r="DM15" i="7" l="1"/>
  <c r="V15" i="7"/>
  <c r="B15" i="7"/>
  <c r="B14" i="7"/>
  <c r="GF13" i="7"/>
  <c r="FQ13" i="7"/>
  <c r="GG10" i="7"/>
  <c r="GH10" i="7"/>
  <c r="GI10" i="7"/>
  <c r="GJ10" i="7"/>
  <c r="GK10" i="7"/>
  <c r="GL10" i="7"/>
  <c r="GM10" i="7"/>
  <c r="GN10" i="7"/>
  <c r="GO10" i="7"/>
  <c r="GP10" i="7"/>
  <c r="GQ10" i="7"/>
  <c r="GR10" i="7"/>
  <c r="GS10" i="7"/>
  <c r="GT10" i="7"/>
  <c r="GU10" i="7"/>
  <c r="GV10" i="7"/>
  <c r="GW10" i="7"/>
  <c r="GX10" i="7"/>
  <c r="GY10" i="7"/>
  <c r="GZ10" i="7"/>
  <c r="HA10" i="7"/>
  <c r="HB10" i="7"/>
  <c r="HC10" i="7"/>
  <c r="HD10" i="7"/>
  <c r="HE10" i="7"/>
  <c r="HF10" i="7"/>
  <c r="HG10" i="7"/>
  <c r="HH10" i="7"/>
  <c r="HI10" i="7"/>
  <c r="HJ10" i="7"/>
  <c r="GF10" i="7"/>
  <c r="GF11" i="7"/>
  <c r="EW13" i="7"/>
  <c r="EW12" i="7"/>
  <c r="DM13" i="7"/>
  <c r="DM12" i="7"/>
  <c r="BX29" i="7"/>
  <c r="BX28" i="7"/>
  <c r="DM10" i="7"/>
  <c r="DN10" i="7"/>
  <c r="DO10" i="7"/>
  <c r="DP10" i="7"/>
  <c r="DQ10" i="7"/>
  <c r="DR10" i="7"/>
  <c r="DS10" i="7"/>
  <c r="DT10" i="7"/>
  <c r="DU10" i="7"/>
  <c r="DV10" i="7"/>
  <c r="DW10" i="7"/>
  <c r="DX10" i="7"/>
  <c r="DY10" i="7"/>
  <c r="DZ10" i="7"/>
  <c r="EA10" i="7"/>
  <c r="EB10" i="7"/>
  <c r="EC10" i="7"/>
  <c r="ED10" i="7"/>
  <c r="EE10" i="7"/>
  <c r="EF10" i="7"/>
  <c r="EG10" i="7"/>
  <c r="EH10" i="7"/>
  <c r="EI10" i="7"/>
  <c r="EJ10" i="7"/>
  <c r="EK10" i="7"/>
  <c r="EL10" i="7"/>
  <c r="EM10" i="7"/>
  <c r="EN10" i="7"/>
  <c r="EO10" i="7"/>
  <c r="EP10" i="7"/>
  <c r="EQ10" i="7"/>
  <c r="ER10" i="7"/>
  <c r="ES10" i="7"/>
  <c r="ET10" i="7"/>
  <c r="EU10" i="7"/>
  <c r="EV10" i="7"/>
  <c r="DM11" i="7"/>
  <c r="DH10" i="7"/>
  <c r="DI10" i="7"/>
  <c r="DJ10" i="7"/>
  <c r="DK10" i="7"/>
  <c r="DL10" i="7"/>
  <c r="DH11" i="7"/>
  <c r="DC10" i="7"/>
  <c r="DD10" i="7"/>
  <c r="DE10" i="7"/>
  <c r="DF10" i="7"/>
  <c r="DG10" i="7"/>
  <c r="DC11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BX27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A11" i="7"/>
  <c r="V10" i="7"/>
  <c r="W10" i="7"/>
  <c r="X10" i="7"/>
  <c r="AC10" i="7"/>
  <c r="AH10" i="7"/>
  <c r="AI10" i="7"/>
  <c r="AJ10" i="7"/>
  <c r="AN10" i="7"/>
  <c r="AO10" i="7"/>
  <c r="AQ10" i="7"/>
  <c r="AT10" i="7"/>
  <c r="AU10" i="7"/>
  <c r="AV10" i="7"/>
  <c r="AY10" i="7"/>
  <c r="AZ10" i="7"/>
  <c r="V11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B11" i="7"/>
  <c r="B13" i="7"/>
  <c r="B12" i="7"/>
  <c r="DH12" i="7"/>
  <c r="DC12" i="7"/>
  <c r="BA13" i="7"/>
  <c r="BA12" i="7"/>
  <c r="V13" i="7"/>
  <c r="V12" i="7"/>
  <c r="FQ10" i="7"/>
  <c r="FR10" i="7"/>
  <c r="FS10" i="7"/>
  <c r="FT10" i="7"/>
  <c r="FU10" i="7"/>
  <c r="FV10" i="7"/>
  <c r="FW10" i="7"/>
  <c r="FX10" i="7"/>
  <c r="FY10" i="7"/>
  <c r="FZ10" i="7"/>
  <c r="GA10" i="7"/>
  <c r="GB10" i="7"/>
  <c r="GC10" i="7"/>
  <c r="GD10" i="7"/>
  <c r="GE10" i="7"/>
  <c r="FQ11" i="7"/>
  <c r="EW10" i="7"/>
  <c r="EX10" i="7"/>
  <c r="EY10" i="7"/>
  <c r="EZ10" i="7"/>
  <c r="FA10" i="7"/>
  <c r="FB10" i="7"/>
  <c r="FC10" i="7"/>
  <c r="FD10" i="7"/>
  <c r="FE10" i="7"/>
  <c r="FF10" i="7"/>
  <c r="FG10" i="7"/>
  <c r="FH10" i="7"/>
  <c r="FI10" i="7"/>
  <c r="FJ10" i="7"/>
  <c r="FK10" i="7"/>
  <c r="FL10" i="7"/>
  <c r="FM10" i="7"/>
  <c r="FN10" i="7"/>
  <c r="FO10" i="7"/>
  <c r="FP10" i="7"/>
  <c r="EW11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CM10" i="7"/>
  <c r="CN10" i="7"/>
  <c r="CO10" i="7"/>
  <c r="CP10" i="7"/>
  <c r="CQ10" i="7"/>
  <c r="CR10" i="7"/>
  <c r="CS10" i="7"/>
  <c r="CT10" i="7"/>
  <c r="CU10" i="7"/>
  <c r="CV10" i="7"/>
  <c r="CW10" i="7"/>
  <c r="CX10" i="7"/>
  <c r="CY10" i="7"/>
  <c r="CZ10" i="7"/>
  <c r="DA10" i="7"/>
  <c r="DB10" i="7"/>
</calcChain>
</file>

<file path=xl/sharedStrings.xml><?xml version="1.0" encoding="utf-8"?>
<sst xmlns="http://schemas.openxmlformats.org/spreadsheetml/2006/main" count="16923" uniqueCount="2610">
  <si>
    <t>6D0E091894DFEAED4A0B44F567BBFC6C5BE911BB</t>
  </si>
  <si>
    <t>3B9CDB3B775F82D2FEBF6197B45F6A3EE7F67B36</t>
  </si>
  <si>
    <t>814D849434BA69708CCADECB1052D10FA4084CFA</t>
  </si>
  <si>
    <t>DA4BD19FF773CA6BDA4931F67427BAAF87FC5C44</t>
  </si>
  <si>
    <t>7A2C5AF7D5B58DEB53F03032EFD6C8BE9D3AE371</t>
  </si>
  <si>
    <t>2891BC1471DE941E03147AC17E3C1A1E6917D7A9</t>
  </si>
  <si>
    <t>3BB64CCA8971968EBF766935C8ACE76484179AC3</t>
  </si>
  <si>
    <t>82D387E6FEB2F5445BB258E08A4B8FE4C9393FED</t>
  </si>
  <si>
    <t>9DB2E0309CECEA2466FC81D2027DE8999281FD0E</t>
  </si>
  <si>
    <t>BDA4FFAE90251F213BDC342A7EE88B8132B65692</t>
  </si>
  <si>
    <t>04A3C5DB6AF36FEA20185992E0DAED232041CD76</t>
  </si>
  <si>
    <t>E0B9F1BA3440262F91DE2DB84914D5B7F9329E64</t>
  </si>
  <si>
    <t>90C685F20A1BA0DA1825B4B454BF8C22BCAA20BE</t>
  </si>
  <si>
    <t>258C10FDB8A45213BB3F864D4A051982C19D8583</t>
  </si>
  <si>
    <t>3D5F7D6D037FB01A8AA34A1FCCB13E0986AB922A</t>
  </si>
  <si>
    <t>231EDBD30068A70521C1B47842588BE6D1C7C537</t>
  </si>
  <si>
    <t>GCAPre1</t>
  </si>
  <si>
    <t>GCAPre2</t>
  </si>
  <si>
    <t>GCAPre3</t>
  </si>
  <si>
    <t>GCAPre4</t>
  </si>
  <si>
    <t>GCAPre5</t>
  </si>
  <si>
    <t>GCAPre6</t>
  </si>
  <si>
    <t>GCAPre7</t>
  </si>
  <si>
    <t>GCAPre8</t>
  </si>
  <si>
    <t>GCAPre9</t>
  </si>
  <si>
    <t>GCAPre10</t>
  </si>
  <si>
    <t>GCAPre11</t>
  </si>
  <si>
    <t>GCAPre12</t>
  </si>
  <si>
    <t>GCAPre13</t>
  </si>
  <si>
    <t>GCAPre14</t>
  </si>
  <si>
    <t>GCAPre15</t>
  </si>
  <si>
    <t>GCAPre16</t>
  </si>
  <si>
    <t>GCAPre17</t>
  </si>
  <si>
    <t>GCAPre18</t>
  </si>
  <si>
    <t>GCAPre19</t>
  </si>
  <si>
    <t>GCAPre20</t>
  </si>
  <si>
    <t>GCAPre21</t>
  </si>
  <si>
    <t>GCAPre22</t>
  </si>
  <si>
    <t>GCAPre23</t>
  </si>
  <si>
    <t>GCAPre24</t>
  </si>
  <si>
    <t>GCAPre25</t>
  </si>
  <si>
    <t>GCAPost1</t>
  </si>
  <si>
    <t>GCAPost2</t>
  </si>
  <si>
    <t>GCAPost3</t>
  </si>
  <si>
    <t>GCAPost4</t>
  </si>
  <si>
    <t>GCAPost5</t>
  </si>
  <si>
    <t>GCAPost6</t>
  </si>
  <si>
    <t>GCAPost7</t>
  </si>
  <si>
    <t>GCAPost8</t>
  </si>
  <si>
    <t>GCAPost9</t>
  </si>
  <si>
    <t>GCAPost10</t>
  </si>
  <si>
    <t>GCAPost11</t>
  </si>
  <si>
    <t>GCAPost12</t>
  </si>
  <si>
    <t>GCAPost13</t>
  </si>
  <si>
    <t>GCAPost14</t>
  </si>
  <si>
    <t>GCAPost15</t>
  </si>
  <si>
    <t>GCAPost16</t>
  </si>
  <si>
    <t>GCAPost17</t>
  </si>
  <si>
    <t>GCAPost18</t>
  </si>
  <si>
    <t>GCAPost19</t>
  </si>
  <si>
    <t>GCAPost20</t>
  </si>
  <si>
    <t>GCAPost21</t>
  </si>
  <si>
    <t>GCAPost22</t>
  </si>
  <si>
    <t>GCAPost23</t>
  </si>
  <si>
    <t>GCAPost24</t>
  </si>
  <si>
    <t>GCAPost25</t>
  </si>
  <si>
    <t>Institution</t>
  </si>
  <si>
    <t>StMU_CG</t>
  </si>
  <si>
    <t>Semester</t>
  </si>
  <si>
    <t>Fa2015</t>
  </si>
  <si>
    <t>Demo1</t>
  </si>
  <si>
    <t>Demo2</t>
  </si>
  <si>
    <t>Demo3</t>
  </si>
  <si>
    <t>46526D904920C09BFEA91102987892B1EB0A0D05</t>
  </si>
  <si>
    <t>CUB_KK</t>
  </si>
  <si>
    <t>C7AD029753F18B9E14393493D048D3EFBE8B2690</t>
  </si>
  <si>
    <t>25F10AA4D90F1C0E678055781369E2D3B3BBE0F7</t>
  </si>
  <si>
    <t>D4250CE39A2C7052A880317924553DF984DA03D7</t>
  </si>
  <si>
    <t>D446D5004D33F8092AD4D83541B9E8585AC8B0E3</t>
  </si>
  <si>
    <t>83636D708F9E55E44395429F71000F5AD33FBD9A</t>
  </si>
  <si>
    <t>4F19894060EBC1E7C06D0AC01FD715D4221D88D4</t>
  </si>
  <si>
    <t>1D1F57D133010095B8A39D5B56968E579CC7DB0E</t>
  </si>
  <si>
    <t>22C610E50380F0E3665817995A63AF7550941BAC</t>
  </si>
  <si>
    <t>6D1802E38B86560B0E9ED19316733D088D6DA2DC</t>
  </si>
  <si>
    <t>2CAF304EDB1D5C30A2762070B7EF68489A50FC0C</t>
  </si>
  <si>
    <t>AD610AE8683D5C6DA310EF2FF6ED7CB1B2EE89AA</t>
  </si>
  <si>
    <t>AB8DEA62D7D7E901529A6B57182641981FCD053C</t>
  </si>
  <si>
    <t>C2CBFDBA61E41CA83D36133F5BDA1F4AADEC17FE</t>
  </si>
  <si>
    <t>94561B772FEE55C28225226806F841C2279F8831</t>
  </si>
  <si>
    <t>DF813ED2F576BDFAC2B6D172A83974386D67A060</t>
  </si>
  <si>
    <t>9E7E4C82004E9213ADBF95769AF402CE9836F0E0</t>
  </si>
  <si>
    <t>8C6D1982B6BE14F8E1CA603DC8063A45502C64FE</t>
  </si>
  <si>
    <t>C619289D9A0EF9FB1B1724FA5621B5D17334AA6A</t>
  </si>
  <si>
    <t>F47C3C1D598605677C4D9E008CAB1E5173440352</t>
  </si>
  <si>
    <t>9E143B37BC58D3C9EEF174E56777D24239EB11F4</t>
  </si>
  <si>
    <t>Non-degree, post baccalaureate</t>
  </si>
  <si>
    <t>56D7CE60C8EEAEBFC3E62B7C64753CDB0C5CD7BB</t>
  </si>
  <si>
    <t>6492DCB784DB5A347AB18AC2C72EA7CB96AE5C55</t>
  </si>
  <si>
    <t>0133FF8266F00BE12949508071FF5FDE7B4D5638</t>
  </si>
  <si>
    <t>15C4B94CD208004E5317555A426595F762D39E76</t>
  </si>
  <si>
    <t>0DB5A4E59C66DD54F9AD223D35D5778C66CE8779</t>
  </si>
  <si>
    <t>B52784997FC9D1E4E705250C22F5DD4C83E2B518</t>
  </si>
  <si>
    <t>89B9C934EA745B188B56CA81E3D84E9703670B09</t>
  </si>
  <si>
    <t>6274D831AE0E1DC9F3A928E2F8F544D246C010C6</t>
  </si>
  <si>
    <t>3A3B12011B7104F678F4567974E8CB49E09D06BB</t>
  </si>
  <si>
    <t>A0C43958F6B62D6AFEA4E79C882CDD71C6FAA565</t>
  </si>
  <si>
    <t>CEBA7925B897A2A624D77404AFED6E219E9C5514</t>
  </si>
  <si>
    <t>51D05D64F4F517E2108EF093AF29AF890F628F1A</t>
  </si>
  <si>
    <t>FB0F31AF11F6A6B8A63269862046CCF90DD464C3</t>
  </si>
  <si>
    <t>BCA004F9A0F3846C1C8EF65ACB46901400D1B38B</t>
  </si>
  <si>
    <t>33AC45C208F5D661CA4414536415CD1EE19F98B1</t>
  </si>
  <si>
    <t>5DD4701AC40803B97D1B6E43CA23AB8233499A33</t>
  </si>
  <si>
    <t>1A925972C83F8B62DECF0401435B8CDDDAA6E9A2</t>
  </si>
  <si>
    <t>70F80B3A18199D4482D7B7A8BFB589AB692B07FA</t>
  </si>
  <si>
    <t>7F92FB3BB2E92D19F37A92DB2ED0CED361380919</t>
  </si>
  <si>
    <t>3CF37DD92C37148685EE4B15BE1CD6689F82E14B</t>
  </si>
  <si>
    <t>DF554AF49F4E58CFA345C55624CABB1940ECE588</t>
  </si>
  <si>
    <t>EDEE4E4D1D22561FEC82FF197F7AA71F5F33ABB3</t>
  </si>
  <si>
    <t>01AFC433317A119F402687077AEF10296FE055D4</t>
  </si>
  <si>
    <t>347AF065844CF903B97179846983BCC6EFD17890</t>
  </si>
  <si>
    <t>2623646B537F1B6C89D9A99219CB7CBC2483ABE0</t>
  </si>
  <si>
    <t>C7267215AA9CCD0BA2A30C8318B89738171F113A</t>
  </si>
  <si>
    <t>65C2A2D2248D559B3DE4B00D8972772CDFADDC2B</t>
  </si>
  <si>
    <t>1B0C21F1B0E8220154D8B863BD25C6E32572CBD8</t>
  </si>
  <si>
    <t>0EF3833D4A06A43566815198C6FC130375D1707D</t>
  </si>
  <si>
    <t>9A66868F6312CA8BD28008DD1BD70FE303D6E5A6</t>
  </si>
  <si>
    <t>89C377303D520543F5C8B7749AA0AC333835C5B9</t>
  </si>
  <si>
    <t>113BD93E0B07AE22724AD910DCF1FD2B8AB32BBD</t>
  </si>
  <si>
    <t>C05B3A42C044956991519B5E78AD465E5DE4FDC5</t>
  </si>
  <si>
    <t>BDD0ACD881AEFBD0B5E9C4257D6ACC99D9FD8F18</t>
  </si>
  <si>
    <t>5AFD063BED4F78BC7D2AB12234FDFD5163E79DA0</t>
  </si>
  <si>
    <t>B2257F3FC488845313DB0E140A6D2EA51B363F22</t>
  </si>
  <si>
    <t>00EE14A6F928DE6B0E09923158046232910CAD01</t>
  </si>
  <si>
    <t>1D49E3BB43385E8431CB6812C680F13BDD7A2AB1</t>
  </si>
  <si>
    <t>7EE9DBBCF626F67A055F37A0D4A72D72610B2096</t>
  </si>
  <si>
    <t>1D18BB75C29CB4085687B423D0FFA8513E0551C7</t>
  </si>
  <si>
    <t>F299B4D7AD7AE27C44DD397194EFA83C76732430</t>
  </si>
  <si>
    <t>E8BE139022410B86ACAAD9BA49C635286295E03A</t>
  </si>
  <si>
    <t>ACDDA1A7A288516D72D92A4F6A3D5AD29DA9D4E0</t>
  </si>
  <si>
    <t>D9CCA48D641EAF74E898E6CEA2F27E4553346A20</t>
  </si>
  <si>
    <t>31936028FA94D5B88386B78A4D9D8737ACCC9AE7</t>
  </si>
  <si>
    <t>taking as a prerequisite for PA school</t>
  </si>
  <si>
    <t>CDC6B5C3C3DF1A9D372AFF31FC380CF3C9B13B22</t>
  </si>
  <si>
    <t>A82905A8E93FDD3481DB1FE3074BD37C9F5F0D31</t>
  </si>
  <si>
    <t>D6708549839E75E80A10C986C49D684F75820157</t>
  </si>
  <si>
    <t>708CDB0B82C1263B4DF03B1770CD29775F76B294</t>
  </si>
  <si>
    <t>EDC484327503623736DC7F3B884A4179B65A76A2</t>
  </si>
  <si>
    <t>7E43872754642E238272EAC24470504A98A36CB2</t>
  </si>
  <si>
    <t>0A991B2A7BE9485A5A802BC02C83CF4A32E656B1</t>
  </si>
  <si>
    <t>8580E55BCD7F0520E9A703091B0BA37911E87370</t>
  </si>
  <si>
    <t>47EFDEDC8C430A96263B035C8A69E1E1A4994D2C</t>
  </si>
  <si>
    <t>0304FD9ABF64E23F6A31DF004C662510B2D7DF81</t>
  </si>
  <si>
    <t>4A4D2C1F1C969DED49744C6958EB0A3BEF617D51</t>
  </si>
  <si>
    <t>9532B0BB61F3DD8824957031799865068E184F17</t>
  </si>
  <si>
    <t>238A4CF0BDCD2C01E584FDA4D702D2343D7A00AC</t>
  </si>
  <si>
    <t>9D9525A1F612CD9F3143B2053070C096EFFA5227</t>
  </si>
  <si>
    <t>55B0C33F9D41A23E8FA9A4D45ED7E4BD9FAFB48F</t>
  </si>
  <si>
    <t>570DF1D42E4F6953D889927D41BF3C152F1F15B4</t>
  </si>
  <si>
    <t>3DE34DDD686399AB47F50BD9205B240F563C222A</t>
  </si>
  <si>
    <t>Graduate Student</t>
  </si>
  <si>
    <t>C791EF2F2C1BABDCE8651841B8F3E2D852CACB83</t>
  </si>
  <si>
    <t>E6A37E3ACB15377D012E63D10DC3BF51E1E0D46E</t>
  </si>
  <si>
    <t>4BE97952C6434251A7AC34BFE7DC896568CA2F4D</t>
  </si>
  <si>
    <t>C6A0E469BF83FF16C45F7C0EE4732782F95C8BB7</t>
  </si>
  <si>
    <t>D675F687C2B37CE31ED2AEC801542E4C3FB8938B</t>
  </si>
  <si>
    <t>F01D86BA6F67DA560A9574B978FDFAE807B9314A</t>
  </si>
  <si>
    <t>A7987E38037B4A12AE2715643AF1118C328E83CD</t>
  </si>
  <si>
    <t>FB98AE59F2A0FDEA4633948CF1A8CCC7470907BD</t>
  </si>
  <si>
    <t>0D1064AC5062658939689EC4249FBCF20C57FC24</t>
  </si>
  <si>
    <t>28D8E5EFA13BEF092F51A8B3574540FD53DA01AD</t>
  </si>
  <si>
    <t>231B7BEAAC207BCEFAA85A30F9A6659E83E71535</t>
  </si>
  <si>
    <t>20AD334B47156B6F62D80675DEC0A30D78949E49</t>
  </si>
  <si>
    <t>7C9B002379D3B0543D226BA42B52BC5B32AE40F6</t>
  </si>
  <si>
    <t>2195C615ADD2EAA3754E8C502387CC8329465F62</t>
  </si>
  <si>
    <t>FC38C19B50FCF0E4092B6C586A400B022A38D338</t>
  </si>
  <si>
    <t>6921F1106BC78960492A395DE3BBECF70A5A015A</t>
  </si>
  <si>
    <t>7th year senior</t>
  </si>
  <si>
    <t>1D8B058593F7E24A8200165B30404A2E33DD03BA</t>
  </si>
  <si>
    <t>E127A32CF7F6C6629C25C6950AF3C76541615D05</t>
  </si>
  <si>
    <t>40788F7C4DF53682EF99141BA14DF559A0241326</t>
  </si>
  <si>
    <t>0CF4C3B868BC33903ADF378ECBF8138C83501D48</t>
  </si>
  <si>
    <t>40E72D5C985802168852B99A61F29165E40A3923</t>
  </si>
  <si>
    <t>1F46FBC9377167AA9202A507BF694BD129C6D218</t>
  </si>
  <si>
    <t>8EF16423C80038512B1EC72F9B0BE4B3A87022AF</t>
  </si>
  <si>
    <t>F3E3346981112C5AE291B91BB1FCA1735C1D7ED6</t>
  </si>
  <si>
    <t>81BED295B07067DCF4D388B11BD2E2A821C5C73F</t>
  </si>
  <si>
    <t>315338DA59D15A281F64D6BB79E02F83BC49624A</t>
  </si>
  <si>
    <t>B26A038AA9AE38E39D13357994719D20BB3415DB</t>
  </si>
  <si>
    <t>954094EC841DB57FA0144F9CD0091C21B2569864</t>
  </si>
  <si>
    <t>51AC33B93C9C11F2671294EACDCB40C100154B2E</t>
  </si>
  <si>
    <t>DFFED07080CD7044AE84CCEFF63D6B11404D1520</t>
  </si>
  <si>
    <t>D183F3F98A38B2D8450346D9F6C34ED1C4803CE6</t>
  </si>
  <si>
    <t>8346B73780AB50F866D30490BF74A71D93A55A71</t>
  </si>
  <si>
    <t>51E387A45091C1BD40CD838A8D8C1B9C2CC3C4EB</t>
  </si>
  <si>
    <t>22A6423250831A00B42688A78F48F9D37419B9A7</t>
  </si>
  <si>
    <t>For all GCA questions</t>
  </si>
  <si>
    <t>Response</t>
  </si>
  <si>
    <t>Corresponding code</t>
  </si>
  <si>
    <t>a</t>
  </si>
  <si>
    <t>b</t>
  </si>
  <si>
    <t>c</t>
  </si>
  <si>
    <t>d</t>
  </si>
  <si>
    <t>e</t>
  </si>
  <si>
    <t>Coding Key for Demographic Survey Responses</t>
  </si>
  <si>
    <t>Question</t>
  </si>
  <si>
    <t>Corresponding code to place in responses spreadsheet</t>
  </si>
  <si>
    <t>Freshman</t>
  </si>
  <si>
    <t>Sophomore</t>
  </si>
  <si>
    <t>Junior</t>
  </si>
  <si>
    <t>Senior</t>
  </si>
  <si>
    <t>5th year</t>
  </si>
  <si>
    <t>Other</t>
  </si>
  <si>
    <t>Demo1other</t>
  </si>
  <si>
    <t>Male</t>
  </si>
  <si>
    <t>Female</t>
  </si>
  <si>
    <t>Yes</t>
  </si>
  <si>
    <t>No</t>
  </si>
  <si>
    <t>American Indian or Alaska Native</t>
  </si>
  <si>
    <t>Asian</t>
  </si>
  <si>
    <t>Black or African American</t>
  </si>
  <si>
    <t>Native Hawaiian or Other Pacific Islander</t>
  </si>
  <si>
    <t>White</t>
  </si>
  <si>
    <t>79902024CF3253EB6CC2033FBE9DF8899943B358</t>
  </si>
  <si>
    <t>UCD_AJ1</t>
  </si>
  <si>
    <t>6BACF6AE58C32DD60927B16B2F4A7647110E9EC4</t>
  </si>
  <si>
    <t>94B5D9182F5D98F49C57F148E761CBDF234D2D65</t>
  </si>
  <si>
    <t>FAC41F34DDF7D73B507C4BE3778EA044D3EE5D4F</t>
  </si>
  <si>
    <t>399E5E81D4F82FFB6ED31E539193EAD9CB2FEFDB</t>
  </si>
  <si>
    <t>C6E17798338EF315D8E39650FB152F1292098303</t>
  </si>
  <si>
    <t>05A2DBCF0C53E840674FC0041DA4DCF2719DEF07</t>
  </si>
  <si>
    <t>BCC062862D13F151A25609844C240FEFAC8FC98A</t>
  </si>
  <si>
    <t>8F0A016795CB14DDA108286686AB0D2B4ECAA71B</t>
  </si>
  <si>
    <t>ED3E19089BC901EC5EA078D162B79D79C8002882</t>
  </si>
  <si>
    <t>EFD4144DEE9123E2BBF3E578CBB360616B6F1492</t>
  </si>
  <si>
    <t>CDCAABD85D1A20080583B1B8EA62F22342C58660</t>
  </si>
  <si>
    <t>EC2194863356CB94E909CD7C450F52B26E03B627</t>
  </si>
  <si>
    <t>E660CCB955C90EED0544DBFA70AF221F8DC6EFFC</t>
  </si>
  <si>
    <t>61000CA515351A76E535E94138A80F9D3DBB3A8A</t>
  </si>
  <si>
    <t>B3906BA230468A877747925DEE3E2D334ED03D07</t>
  </si>
  <si>
    <t>63DDA9DA9535C8B13342106D1DF24AB70DE5A606</t>
  </si>
  <si>
    <t>D2E939FAB6A06A97D7AA696FD244C6A49F1EB123</t>
  </si>
  <si>
    <t>1DB1F6560F708B487D9FB05731351F29D61C6BBC</t>
  </si>
  <si>
    <t>D7CFD8A36542FCE8C0477AEB024E08732E363B75</t>
  </si>
  <si>
    <t>4C71EC48318A990EDA5C89C54B71E9481142D2ED</t>
  </si>
  <si>
    <t>2379068E6DEB16B460F2CAFF5CF9D666CE857DC4</t>
  </si>
  <si>
    <t>64F09BD442D7456B28CC6330C134C8B94DE99DA7</t>
  </si>
  <si>
    <t>F9C6F1D6FD090DAE38D8ECE213AAF448F627BE28</t>
  </si>
  <si>
    <t>8E69176110355480E9544F6589577A76D773695A</t>
  </si>
  <si>
    <t>6AC88BF09089DEF01419733E6CC0D87384C2F435</t>
  </si>
  <si>
    <t>B4A3F1649563567C6AD901E4E38D4755EF097C92</t>
  </si>
  <si>
    <t>01234040C38F57F9773107470ADA57CEBE832606</t>
  </si>
  <si>
    <t>EF88EFC621731D24763EEB2945FA4439A4FAFDA4</t>
  </si>
  <si>
    <t>44478A8660283158A7DC1076BFB859090842B519</t>
  </si>
  <si>
    <t>9DE57D1656DD3802CD51B8BC8A768117071BAE08</t>
  </si>
  <si>
    <t>F32F38FAAA33D6A70967733A8B956CD49288EB0E</t>
  </si>
  <si>
    <t>4DBD678E35F9545317E2C81FF28011B311A6C0E8</t>
  </si>
  <si>
    <t>63B648B1FF469D188652E78C1395C6D1EA565D40</t>
  </si>
  <si>
    <t>7948B01EB05A437244B5890F8BAABE8318967899</t>
  </si>
  <si>
    <t>E6B922B35CE0ACF6016C65DC997C88E1A951AAEA</t>
  </si>
  <si>
    <t>FD9229A69C248FAA5E04A58DEB2A5D22D90A3920</t>
  </si>
  <si>
    <t>B568C4D10C5773815B2F9F05DF03F1A19151DC7B</t>
  </si>
  <si>
    <t>A05F4FFF44ED3A68F16764511197691B6BA14FC7</t>
  </si>
  <si>
    <t>DA107277C3FA28E8C240593A31EBD0389F674E27</t>
  </si>
  <si>
    <t>4F8AC351C24A85DEF080CD8C10CAE050CA9C85DF</t>
  </si>
  <si>
    <t>2543952DBF5B6D6AF1C34255BFC9AD97A240BD77</t>
  </si>
  <si>
    <t>2B4D88FAF8414BDD9907E260C5E2AA75BDDF59C0</t>
  </si>
  <si>
    <t>B569CF233A1AB363553A218C187BB45D20958AEE</t>
  </si>
  <si>
    <t>EBE4C159EBAF30F1C2EB999BB27516AB77E475EF</t>
  </si>
  <si>
    <t>DDADA0CD068704B8C2EBB742565ED8586C704796</t>
  </si>
  <si>
    <t>UCD_AJ2</t>
  </si>
  <si>
    <t>F6423485FCA33C1FD2E441D7DA5B69D7C163ED68</t>
  </si>
  <si>
    <t>BDF5EEC0A5EFC7E855A2691C82D065D10AD0AA04</t>
  </si>
  <si>
    <t>B2DC9E313551B386CC897E52FBE139C0B5001084</t>
  </si>
  <si>
    <t>70195C0657F5C33A6F09FF821290C4A74BF50CD2</t>
  </si>
  <si>
    <t>B226FB618B186446F42F107D709BBEF627B4DACF</t>
  </si>
  <si>
    <t>D72D0164BD973CAC2953F5B68523B2238690751C</t>
  </si>
  <si>
    <t>87B81079571E2F7D8AEAFABB16BF3B021F6AB1BF</t>
  </si>
  <si>
    <t>10BC747A0ECA7A072CCC539A76426CE7996040B7</t>
  </si>
  <si>
    <t>8F15E97E78DD7E89FE12D5EA67CAF1F44FD40A7D</t>
  </si>
  <si>
    <t>34487DDAFB0EE8721F89EB73CD5382348448A8DA</t>
  </si>
  <si>
    <t>1C685532A58E58B11EABC2B6AB1B649817502714</t>
  </si>
  <si>
    <t>6DB824DD59962762FADE3F276137051F93C5282D</t>
  </si>
  <si>
    <t>6C8D1F41DDD45BB2DAED9FF18F99A4F3DBD48192</t>
  </si>
  <si>
    <t>A856890A73FED72B6B956710EB3211F81C4B64A7</t>
  </si>
  <si>
    <t>9CEF960265C524ABA8AB3C9CBFECC2A2D7E6F9B1</t>
  </si>
  <si>
    <t>743CC4AEB61ACE417B789540AA26EFC6D24B5FE4</t>
  </si>
  <si>
    <t>7B0C73CDC62CBFF33F7E6B85EB6ACBABC2B8CFCB</t>
  </si>
  <si>
    <t>6EA607E37051AA03A137276A64DD866754A674DE</t>
  </si>
  <si>
    <t>9F8B9F43D17101B7207328AFF110943772045E4D</t>
  </si>
  <si>
    <t>E378A925E3566CAA695B107702B37D2E45518A1F</t>
  </si>
  <si>
    <t>5832E91B3B424AB0E6D67CD103D0D553060FD05E</t>
  </si>
  <si>
    <t>A1E5605BC43B24331F2A7A0F6BC649EE83F985F4</t>
  </si>
  <si>
    <t>9DE4D8FBECA6460EDD823E6C1521868026AE610D</t>
  </si>
  <si>
    <t>B74CF35090C565FF56E17DB1E5B72DA93CD17F69</t>
  </si>
  <si>
    <t>639454D9CDE7F38D49C579985A977E5AD9721420</t>
  </si>
  <si>
    <t>0350D64A3675A66F0C671E38BDF2302BE52FDF2E</t>
  </si>
  <si>
    <t>E84FC5D855851040B6DECD82D9F388779F437501</t>
  </si>
  <si>
    <t>F4D4D9DAC7BC4C1F6FDD6DC6FD7FFDC2FAE2993C</t>
  </si>
  <si>
    <t>B08C2E5B1B4BC9BB5D23C54F1FE5AE3F8F3A54FC</t>
  </si>
  <si>
    <t>C3D2F63A149DE45119BBD1007B93FF05C192F131</t>
  </si>
  <si>
    <t>63755F6D4D276178618064DF11E9D34E4A69D357</t>
  </si>
  <si>
    <t>574FB6E09A5760EBFF78103E66AFB7CD4CF6BB6D</t>
  </si>
  <si>
    <t>E372D22E6DB63872FF9B2BE76C665B037E7A2956</t>
  </si>
  <si>
    <t>60A4B1CCECE328F656E2643E123F315764CFE42A</t>
  </si>
  <si>
    <t>7CABBF7F13A682033A0B17C02A2BEB96C861A893</t>
  </si>
  <si>
    <t>315781B4FFBFC348079E5D87B879832C26472AB8</t>
  </si>
  <si>
    <t>057AFBE40B22437B10F51D6A03442D2D1C70A85E</t>
  </si>
  <si>
    <t>4B3D932DEDB2AB5BF4A30E1D980006C8EC71C403</t>
  </si>
  <si>
    <t>8D8D7E0F242CC8963238A566286C02670FA990C2</t>
  </si>
  <si>
    <t>F68D99A5156081D7A4AC6767854A2A4509CAA072</t>
  </si>
  <si>
    <t>71C07FEBB64B4DCBA4C7FA1077CDDF110BF6D41B</t>
  </si>
  <si>
    <t>6EECEC8A8C821561FB99C42A4838AD5DD8456C85</t>
  </si>
  <si>
    <t>0F77FF072E49D587DDC79C1A5B83CA1E980A9434</t>
  </si>
  <si>
    <t>66C6C0060154389ED5C15580AA88912CD5633756</t>
  </si>
  <si>
    <t>9C07E2209BAD52D8E064ECB999C8215DFF463D5F</t>
  </si>
  <si>
    <t>400750F9F07D14F95B40F04975DA7FD0E107A24C</t>
  </si>
  <si>
    <t>E1AA3CEFC34D60D723908CFDA75BF571753E7144</t>
  </si>
  <si>
    <t>5E59EB4403328622FFFA86B64E57D36FE73A11DA</t>
  </si>
  <si>
    <t>3DC385704E24D77F23E5D99FF9D951F2C628721A</t>
  </si>
  <si>
    <t>6792D1CE0722A0336DE14ADA5970D341C4368FA9</t>
  </si>
  <si>
    <t>551402C4FC62D7E2A7387AE9B2FCFBCC57114429</t>
  </si>
  <si>
    <t>D3E827AB80ED303961BBFA7EC616845F29B6FB27</t>
  </si>
  <si>
    <t>BA733E89905F43C992D58FAC528E50BC6BA27507</t>
  </si>
  <si>
    <t>0678554F454A7A71F30E46FEA39191D08BF0EF29</t>
  </si>
  <si>
    <t>A3E3AB6BAD06644FEF46948A47D8FE126FF16442</t>
  </si>
  <si>
    <t>9F4843171F9344189ED28C4DA3D49D3F015615C0</t>
  </si>
  <si>
    <t>D35FCCCFDD1B39BB1599424C7FD3684CAB08D78F</t>
  </si>
  <si>
    <t>A7CD90F39B4C925EBA0B80B56DE4B0C85BD2B076</t>
  </si>
  <si>
    <t>8C3B95DA2612E9F8C08668B6ED0F7E5894B48918</t>
  </si>
  <si>
    <t>60038D8C98F4DD2959F50A49EFA889EB2F237D08</t>
  </si>
  <si>
    <t>02EA2B922C1866FF10E13243E2874FA242AD6499</t>
  </si>
  <si>
    <t>CECC4F34ACACB2A4A4302945A534EFA7A290F708</t>
  </si>
  <si>
    <t>B6FAF161C539B21D6F0B82DF8F347EF0E82CF648</t>
  </si>
  <si>
    <t>6DFC820194BBD240184E2C51CFF146F069DAB647</t>
  </si>
  <si>
    <t>B40EFD4EC4B8B5F1DF5437096A579373E3BDFA32</t>
  </si>
  <si>
    <t>503351E36DA2ABFACFAD097B4668D8C5B202A331</t>
  </si>
  <si>
    <t>Metro_VM</t>
  </si>
  <si>
    <t>6FCBD31A29248AB51DD30A5717E128AD9AFF16C5</t>
  </si>
  <si>
    <t>1EE74ADEEEA9B038F108C77141CE04AE2E27AE02</t>
  </si>
  <si>
    <t>CFF5A377D4352FE09648736E2ADAB0823E329392</t>
  </si>
  <si>
    <t>B2F48B4E4BEFA510A74DD0566B0D12007E30C0D9</t>
  </si>
  <si>
    <t>17C83AB68DC3A69B268E697F77479EA2C2278269</t>
  </si>
  <si>
    <t>E9AB1EE2B0B599B7CD055B08744A9E3B92EF5AE2</t>
  </si>
  <si>
    <t>8F08EAF62E0FE300DBDDF57428835B795A1269B3</t>
  </si>
  <si>
    <t>D55E37F935360875111792C2C99D9A1E6420F996</t>
  </si>
  <si>
    <t>C27579DB09819E4E8DB0F914F44549DEC4CED9CB</t>
  </si>
  <si>
    <t>DB908893127387BB506BDE0AD25DE3E222913336</t>
  </si>
  <si>
    <t>16A01ABB509D3429B8F63E230AF947DAB1499EEA</t>
  </si>
  <si>
    <t>9E1B37D9E7B4E70CFA11DA3785991C5AB5330CB0</t>
  </si>
  <si>
    <t>0397B59EEA1F1B2884689914D5203F764A499E21</t>
  </si>
  <si>
    <t>9C67990FB531412FDF52FCA66AF0BA9F080B31C4</t>
  </si>
  <si>
    <t>DECBE85B5B2C1CAA89DF08490A37D2F0A3A3BE27</t>
  </si>
  <si>
    <t>4E81602530F06805B886CAEE329ED74EF7E39D9B</t>
  </si>
  <si>
    <t>5666F1308B479C5B2C1E49641DEA45D577512A8A</t>
  </si>
  <si>
    <t>9BF3C09461D53B45E32306A5F20481FC734E7465</t>
  </si>
  <si>
    <t>576CB577717F0B3F751EFE36707CD10647F8E38E</t>
  </si>
  <si>
    <t>D34AA6D089CB8745663AE1358ECC18DAC860202A</t>
  </si>
  <si>
    <t>5CAEB362893552E527C1D48D404DFB67289E1034</t>
  </si>
  <si>
    <t>JHU_EF</t>
  </si>
  <si>
    <t>CB01438E0A401EB1E61ADCE4BFBEF13DE458B5C6</t>
  </si>
  <si>
    <t>21200ADD89C6587D500C10194DA1CDCA401F000E</t>
  </si>
  <si>
    <t>8FB4F6149EC21A8AB0927874E703923B09BB6F77</t>
  </si>
  <si>
    <t>E71C2E5B29FBBD73D9509D3B56679DE996D68BC9</t>
  </si>
  <si>
    <t>91A49744EAF77FE6971EDEADE0F45ED1C476D490</t>
  </si>
  <si>
    <t>4F64BA9DEB56D4CEAE29C68A84CDCA539F927EC8</t>
  </si>
  <si>
    <t>C6E10B789659A79836F7B0C2D05FE7F59415425A</t>
  </si>
  <si>
    <t>215E296608E718CA7817E728B1DCCA3359029EFD</t>
  </si>
  <si>
    <t>E7E18B86E8DB154AF5EFA1E5F53892FFCB67112F</t>
  </si>
  <si>
    <t>194B29AC1B944CFA348D35DDDF069CBF19E23908</t>
  </si>
  <si>
    <t>816414D539F79B5F23A7F4279FA9A9267981B8F1</t>
  </si>
  <si>
    <t>60B12B0D576B158D171CDB35D05C0C0A97B631B0</t>
  </si>
  <si>
    <t>445E8E949B206BC9979278024EE12312A24798FC</t>
  </si>
  <si>
    <t>388AA37605D3904E4E8AAA90B0532421BA0D5122</t>
  </si>
  <si>
    <t>133FA0E4CFEE771944B6780076B03E41DC09E110</t>
  </si>
  <si>
    <t>492ABD68AB6C9CE6D9736AEC4AF222A9BE1D1180</t>
  </si>
  <si>
    <t>C1F3E5554BCBE4A0C17F15C6AFAB8EB8DBA5EF0D</t>
  </si>
  <si>
    <t>99E74B77925062DA706F38DECDAAA7C62FCD37F7</t>
  </si>
  <si>
    <t>782E3F84F8E5A743011FD7E3EC34CA1BCB810F1A</t>
  </si>
  <si>
    <t>338406C8BC655F8D71055DDCA5170F9CA09C51B1</t>
  </si>
  <si>
    <t>9EC4165A00296562C4D2B762CD8D96874082ECEB</t>
  </si>
  <si>
    <t>8EFAFE13E0D6899B5F6EE7848555AEA18B22E028</t>
  </si>
  <si>
    <t>B2F2FD6F176D6D78A315810E589F924D54C7E147</t>
  </si>
  <si>
    <t>07A002277ADA3A2ADEB5E9B26AC424E5F1A141C8</t>
  </si>
  <si>
    <t>A486FC530F001FEAA4DABA894F2F276839EB24F4</t>
  </si>
  <si>
    <t>7125B30A6D91D63D0F1A697DABF72AAC0E17778C</t>
  </si>
  <si>
    <t>F206EABAD13049887C35C851A6AB12A295EC577B</t>
  </si>
  <si>
    <t>8EDAF70C447C2BDCA6C1BAE7C57D61AC75457E14</t>
  </si>
  <si>
    <t>DFDD89AEC5BB9287C22B2DCFBAB31064C4829F7D</t>
  </si>
  <si>
    <t>DC5608351485224B71952813F5028AE51E36ACB7</t>
  </si>
  <si>
    <t>FC8498680CDE5FAEBDC546C97F9BB086E79E90B5</t>
  </si>
  <si>
    <t>36E199BBAF958AC0787B9B010B42A2CDC5788BA6</t>
  </si>
  <si>
    <t>FE1ACD614F14E05E46303785C67259B66F441136</t>
  </si>
  <si>
    <t>67DAE4F30DB99BCBB6881E51672F19B98090F4F1</t>
  </si>
  <si>
    <t>E461F3334F3FCB8B4BCBD44E4D7416356B9766FF</t>
  </si>
  <si>
    <t>1E388EB187A4858FAABEF1B86FB174907CBC68B1</t>
  </si>
  <si>
    <t>D738E6BCEA2D3DA899A787CCC8045D0A729E986F</t>
  </si>
  <si>
    <t>87834D74D00D0214CF66FA91C3DBE61415B6931F</t>
  </si>
  <si>
    <t>CB183B5FB9B717DED1E62653C6D2D2D46F7C6F24</t>
  </si>
  <si>
    <t>7A17AD7F2EC618DBB0751BC8C1365DCCCC6A167D</t>
  </si>
  <si>
    <t>6FAFD2B14CB3DC55B4647ACB54EAA6CCF3D09357</t>
  </si>
  <si>
    <t>83AFF5BE82D33C770C81B5F277E2D24F9E9DC7A0</t>
  </si>
  <si>
    <t>78B0BC956529C4E022E5E7E39B6B51E3C3DD0A46</t>
  </si>
  <si>
    <t>42B3109C60BB5FD95E4C240CD5F9677D949E26C1</t>
  </si>
  <si>
    <t>AFD5D3CB7D49BF2C98A227F001BE83AF862B79F6</t>
  </si>
  <si>
    <t>52DF609EBBB98511F3E53E9AE0A548346FD9FF76</t>
  </si>
  <si>
    <t>2D841E60065869255D188EBE54F57A2C0AE71345</t>
  </si>
  <si>
    <t>71E0CA6E02E69E370BE23786DBE597C134F577B0</t>
  </si>
  <si>
    <t>C44B10286CB856F76FE1CA31429C46CD4B4FACF2</t>
  </si>
  <si>
    <t>DEED4D4910AC80E7CE8009B2927F59166CBBBBE3</t>
  </si>
  <si>
    <t>EF53B038F211C6FD902D9C3477E2F13BDD8DDDC1</t>
  </si>
  <si>
    <t>091E324606D086263C0E861F67E63FDED0F851C1</t>
  </si>
  <si>
    <t>02CCEF708D68ECAD8D9A2B231E02C99A63C48273</t>
  </si>
  <si>
    <t>D5A1B04AED2C9F286A15D76C87DCCB0A56B5ECFE</t>
  </si>
  <si>
    <t>4715395EAC322185BCBD77DE6D741145B49D94F2</t>
  </si>
  <si>
    <t>C5CDC574275C74E8B8E6E48CCCB1595DF1329A9E</t>
  </si>
  <si>
    <t>3D659F905A4276B8377863B3ADF3275EEC9FCDC2</t>
  </si>
  <si>
    <t>FFAC46F89EC07383ADB44C6A470DF14E13277A17</t>
  </si>
  <si>
    <t>38606B532E905C709F7D8E09D6BDE6FCBED08516</t>
  </si>
  <si>
    <t>3F7A7F29037F8B4FBE128F2FFE185FD4AF1B8157</t>
  </si>
  <si>
    <t>D9981EAB02D0691E8E8EA1723A7145F26386DE34</t>
  </si>
  <si>
    <t>4453E293DFF32FDB443001D63C561BA0D6C5F1B4</t>
  </si>
  <si>
    <t>48B5BCD4C045F1A4348D38FF11462D4995BF1D04</t>
  </si>
  <si>
    <t>56A26D94C7831441A548036BE696309E6813F0BC</t>
  </si>
  <si>
    <t>5F56EAA7E911A47089EACF7BF624511C5904AA26</t>
  </si>
  <si>
    <t>10606ACEEAC0A832F856A9B7666C0CCB77749E57</t>
  </si>
  <si>
    <t>3DC3E87F408E475071D4D2346EC2F5FBDC3952A4</t>
  </si>
  <si>
    <t>53BBFD9FC6D2D66B053393171B6ADBE6020AA83A</t>
  </si>
  <si>
    <t>FD84A2FF0DFD4CB6DAE0BC96BF1A5393F25A4B73</t>
  </si>
  <si>
    <t>462CD471C105269294DF2DFE5F56F8C0A43DC8DB</t>
  </si>
  <si>
    <t>064B36E1D559D34E25737F4B81AC01D119B98238</t>
  </si>
  <si>
    <t>0058CD05E8DE0949C95BF4E893BE742F497266AB</t>
  </si>
  <si>
    <t>9F8418367BB9CEDFC92E0D41D421A0ED52F34A1F</t>
  </si>
  <si>
    <t>DB0AA420FB4EA8199DAB3E4C77C88485F02557F8</t>
  </si>
  <si>
    <t>94D1A51C77ABFC2FF7F2051247AB2344B4DE38C4</t>
  </si>
  <si>
    <t>4F0C9BB1C93FFDE48DAFC768F59DEFEA6928FA09</t>
  </si>
  <si>
    <t>3030742D4647D457C0A65C9E165458709E49C8AB</t>
  </si>
  <si>
    <t>107A9BA94F4A821710E87515948874357F7310C5</t>
  </si>
  <si>
    <t>BA6EF94771444C6D3BDB59467477F492EDD98DEB</t>
  </si>
  <si>
    <t>4EE822DCA7843002A32AA649FF4B2703E7C11F50</t>
  </si>
  <si>
    <t>8B6A611E0DA4056BBDECD5AF7CAFD75AF3E018E5</t>
  </si>
  <si>
    <t>93F0536EC7B3DEE07D20B8D26F2A644FE28A7FD7</t>
  </si>
  <si>
    <t>E5B8459745F172A85515CAE9355AE84B007BD341</t>
  </si>
  <si>
    <t>AB276D1503E945C069E111AA349B3C489A144677</t>
  </si>
  <si>
    <t>818B54722DB042A58245BB10223151BA09F1C076</t>
  </si>
  <si>
    <t>E9891856E3CF7C01D67ECD149981F7AF3EB80B7E</t>
  </si>
  <si>
    <t>1D5056B6CCF91BB8F7CF53A8471C8640AA4517D3</t>
  </si>
  <si>
    <t>1C7CE3BA2E4051B16A565D7A3E5D67D96C26C553</t>
  </si>
  <si>
    <t>2BA92D81F05747E6D33F0B86EF9E844217DF23F5</t>
  </si>
  <si>
    <t>3FA16F99819691BC690A58D2A15DEFB0E16C56FC</t>
  </si>
  <si>
    <t>576567A25B365DE7674116E72441B3CAD1FA3CE3</t>
  </si>
  <si>
    <t>0DFC8D8D817B5058DC6B7DEDFB4DEB3CD73F9D83</t>
  </si>
  <si>
    <t>E83E6B77A977C88D80631FAB03D3B763D89A557E</t>
  </si>
  <si>
    <t>52A7CA4D8584783698080C8436F069144BBB598D</t>
  </si>
  <si>
    <t>EF558D2696DD56A14507A180A59B7EC2FE96510A</t>
  </si>
  <si>
    <t>9C160A47CF896C7C9B36837CD72A62FF483B3D9A</t>
  </si>
  <si>
    <t>A8B790EADCD06209D49CA7086F3FAD879B304CE4</t>
  </si>
  <si>
    <t>1D83EDF45E52DAD60F226B31B24557D3AB24C717</t>
  </si>
  <si>
    <t>FF75C153F0BA74718EE4EAAD7FE6AD0BDAC6919E</t>
  </si>
  <si>
    <t>49458151E213030DC42F49FB991CAE2D732DFFD6</t>
  </si>
  <si>
    <t>E612EDB2F0736F7CF153B36DB4BE01235093AC4E</t>
  </si>
  <si>
    <t>0F97BF7619F22E5F7811B3F59A65BE279D3DF874</t>
  </si>
  <si>
    <t>2A6F14BC083C10AFCBF1F4796967523A8EF16F94</t>
  </si>
  <si>
    <t>096994883EB6EB6C52C8134CE735C4DBC675B55B</t>
  </si>
  <si>
    <t>131BA7D01DA5A943BBE28CD8E9437916ABDFB3F8</t>
  </si>
  <si>
    <t>6C7ED23D760AA4A02A4C0163B7272C68955004E1</t>
  </si>
  <si>
    <t>F0F54346C49FD801D0FB29E0C6796D3E9A8774F6</t>
  </si>
  <si>
    <t>C2B138319993032C78E1EADB0DE7B15AC8E7DEE8</t>
  </si>
  <si>
    <t>21C5CF2C7452E23AA8B8BB8E01279141AF0A0FAF</t>
  </si>
  <si>
    <t>1053BFE0EEC7071B1F939755EFA765BFE11FDBF4</t>
  </si>
  <si>
    <t>51DBEB8E56D3522EA638EE0D0EBFC9500D0EBF46</t>
  </si>
  <si>
    <t>1861B35C33DF339ADAAF026816DFB81A2485EFB5</t>
  </si>
  <si>
    <t>85CB37DE8A94C4CA9FA53DD63B7774BE7E8BE217</t>
  </si>
  <si>
    <t>F22567D0AEA1986A135555154D5D55FBC3446285</t>
  </si>
  <si>
    <t>Post-Bac</t>
  </si>
  <si>
    <t>38F291CE7EC9530D6E9F0ED82A5FA84A6984A7DB</t>
  </si>
  <si>
    <t>1F0A0E5D6DAF2A6536CC73C42B06266E8C992998</t>
  </si>
  <si>
    <t>No response</t>
  </si>
  <si>
    <t>7th year custom degree</t>
  </si>
  <si>
    <t>post-bacc</t>
  </si>
  <si>
    <t>in between sophomore and junior</t>
  </si>
  <si>
    <t>GCA and Exam Student Responses</t>
  </si>
  <si>
    <t>StudentID</t>
  </si>
  <si>
    <t>Demo4AmIndAl1</t>
  </si>
  <si>
    <t>Demo4Asian2</t>
  </si>
  <si>
    <t>Demo4Black3</t>
  </si>
  <si>
    <t>Demo4Haw4</t>
  </si>
  <si>
    <t>Demo4White5</t>
  </si>
  <si>
    <t>Course Code</t>
  </si>
  <si>
    <t>BL2330</t>
  </si>
  <si>
    <t>MCDB2150</t>
  </si>
  <si>
    <t>BIOL38321</t>
  </si>
  <si>
    <t>BIOL38322</t>
  </si>
  <si>
    <t>BIO3600</t>
  </si>
  <si>
    <t>Genetics020.330</t>
  </si>
  <si>
    <t>More than one answer given/invalid entry</t>
  </si>
  <si>
    <t>cl1_fc26</t>
  </si>
  <si>
    <t>cl1_fc27</t>
  </si>
  <si>
    <t>cl1_fc28</t>
  </si>
  <si>
    <t>cl1_fc29</t>
  </si>
  <si>
    <t>cl1_fc30</t>
  </si>
  <si>
    <t>cl1_fc31</t>
  </si>
  <si>
    <t>cl1_fc32</t>
  </si>
  <si>
    <t>cl1_fc33</t>
  </si>
  <si>
    <t>cl1_fc34</t>
  </si>
  <si>
    <t>cl1_fc35</t>
  </si>
  <si>
    <t>cl1_fc36</t>
  </si>
  <si>
    <t>cl1_fc37</t>
  </si>
  <si>
    <t>cl1_fc38</t>
  </si>
  <si>
    <t>cl1_fc39</t>
  </si>
  <si>
    <t>cl1_fc40</t>
  </si>
  <si>
    <t>cl1_fc41</t>
  </si>
  <si>
    <t>cl1_fc42</t>
  </si>
  <si>
    <t>cl1_fc43</t>
  </si>
  <si>
    <t>cl1_fc44</t>
  </si>
  <si>
    <t>cl1_fc45</t>
  </si>
  <si>
    <t>fc</t>
  </si>
  <si>
    <t>cumulative final</t>
  </si>
  <si>
    <t>me</t>
  </si>
  <si>
    <t>midterm exam</t>
  </si>
  <si>
    <t>Note: for JHU, only have random subset coded for Bloom's</t>
  </si>
  <si>
    <t>cl2_me1_1</t>
  </si>
  <si>
    <t>cl2_me1_2</t>
  </si>
  <si>
    <t>cl2_me1_3</t>
  </si>
  <si>
    <t>cl2_me1_4</t>
  </si>
  <si>
    <t>cl2_me1_5</t>
  </si>
  <si>
    <t>cl2_me1_6</t>
  </si>
  <si>
    <t>cl2_me1_7</t>
  </si>
  <si>
    <t>cl2_me1_8</t>
  </si>
  <si>
    <t>cl2_me1_9</t>
  </si>
  <si>
    <t>cl2_me1_10</t>
  </si>
  <si>
    <t>cl2_me1_11</t>
  </si>
  <si>
    <t>cl2_me1_12</t>
  </si>
  <si>
    <t>cl2_me2_1</t>
  </si>
  <si>
    <t>cl</t>
  </si>
  <si>
    <t>course ID</t>
  </si>
  <si>
    <t>cl2_me2_2</t>
  </si>
  <si>
    <t>cl2_me2_3</t>
  </si>
  <si>
    <t>cl2_me2_4</t>
  </si>
  <si>
    <t>cl2_me2_5</t>
  </si>
  <si>
    <t>cl2_me2_6</t>
  </si>
  <si>
    <t>cl2_me2_7</t>
  </si>
  <si>
    <t>cl2_me2_8</t>
  </si>
  <si>
    <t>cl2_me2_9</t>
  </si>
  <si>
    <t>cl2_me2_10</t>
  </si>
  <si>
    <t>cl2_me2_11</t>
  </si>
  <si>
    <t>cl2_me3_1</t>
  </si>
  <si>
    <t>cl2_me3_2</t>
  </si>
  <si>
    <t>cl2_me3_3</t>
  </si>
  <si>
    <t>cl2_me3_4</t>
  </si>
  <si>
    <t>cl2_me3_5</t>
  </si>
  <si>
    <t>cl2_me3_6</t>
  </si>
  <si>
    <t>cl2_me3_7</t>
  </si>
  <si>
    <t>cl2_me3_8</t>
  </si>
  <si>
    <t>cl3_fc10</t>
  </si>
  <si>
    <t>cl3_fc11</t>
  </si>
  <si>
    <t>cl3_fc12</t>
  </si>
  <si>
    <t>cl3_fc13</t>
  </si>
  <si>
    <t>cl3_fc14</t>
  </si>
  <si>
    <t>cl3_fc15</t>
  </si>
  <si>
    <t>cl3_fc16</t>
  </si>
  <si>
    <t>cl3_fc17</t>
  </si>
  <si>
    <t>cl3_fc18</t>
  </si>
  <si>
    <t>cl3_fc19</t>
  </si>
  <si>
    <t>cl3_fc20</t>
  </si>
  <si>
    <t>cl3_fc21</t>
  </si>
  <si>
    <t>cl3_fc22</t>
  </si>
  <si>
    <t>cl3_fc23</t>
  </si>
  <si>
    <t>cl3_fc24</t>
  </si>
  <si>
    <t>cl3_fc25</t>
  </si>
  <si>
    <t>cl3_fc26</t>
  </si>
  <si>
    <t>cl3_fc27</t>
  </si>
  <si>
    <t>cl3_fc28</t>
  </si>
  <si>
    <t>cl3_fc29</t>
  </si>
  <si>
    <t>cl3_fc30</t>
  </si>
  <si>
    <t>cl3_fc31</t>
  </si>
  <si>
    <t>cl3_fc32</t>
  </si>
  <si>
    <t>cl4_fcsa1</t>
  </si>
  <si>
    <t>cl4_fcsa2a</t>
  </si>
  <si>
    <t>cl4_fcsa2b</t>
  </si>
  <si>
    <t>cl4_fcsa3a</t>
  </si>
  <si>
    <t>cl4_fcsa3b</t>
  </si>
  <si>
    <t>cl4_fcsa4</t>
  </si>
  <si>
    <t>cl4_fcsa5</t>
  </si>
  <si>
    <t>cl4_fcsa6a</t>
  </si>
  <si>
    <t>cl4_fcsa6b</t>
  </si>
  <si>
    <t>cl4_fcsa7</t>
  </si>
  <si>
    <t>cl4_fcsa8a</t>
  </si>
  <si>
    <t>cl4_fcsa8b</t>
  </si>
  <si>
    <t>cl4_fcsa9a</t>
  </si>
  <si>
    <t>cl4_fcsa9b</t>
  </si>
  <si>
    <t>cl4_fcsa9c</t>
  </si>
  <si>
    <t>cl4_fcsa10a</t>
  </si>
  <si>
    <t>cl4_fcsa10b</t>
  </si>
  <si>
    <t>cl4_fcsa10c</t>
  </si>
  <si>
    <t>cl4_fcp1a</t>
  </si>
  <si>
    <t>cl4_fcp1b</t>
  </si>
  <si>
    <t>cl4_fcp1c</t>
  </si>
  <si>
    <t>cl4_fcp1d</t>
  </si>
  <si>
    <t>cl4_fcp2</t>
  </si>
  <si>
    <t>cl4_fcp3</t>
  </si>
  <si>
    <t>cl4_fcp4a</t>
  </si>
  <si>
    <t>cl4_fcp4b</t>
  </si>
  <si>
    <t>cl4_fcp5a</t>
  </si>
  <si>
    <t>cl4_fcp5b</t>
  </si>
  <si>
    <t>cl4_fcp5c</t>
  </si>
  <si>
    <t>cl4_fcp5d</t>
  </si>
  <si>
    <t>cl4_fcp5e</t>
  </si>
  <si>
    <t>Note: Classes 3 and 4 did not get student identifiers for demographics, so the demo only is included in the last rows of the excel file</t>
  </si>
  <si>
    <t>sa</t>
  </si>
  <si>
    <t>short answer</t>
  </si>
  <si>
    <t>p</t>
  </si>
  <si>
    <t>problems</t>
  </si>
  <si>
    <t>Fall 2015</t>
  </si>
  <si>
    <t>cl5_me4_1</t>
  </si>
  <si>
    <t>cl5_me4_2</t>
  </si>
  <si>
    <t>cl5_me4_3</t>
  </si>
  <si>
    <t>cl5_me4_4</t>
  </si>
  <si>
    <t>cl5_me4_5</t>
  </si>
  <si>
    <t>cl6_me4_1</t>
  </si>
  <si>
    <t>cl6_me4_2</t>
  </si>
  <si>
    <t>cl6_me4_3</t>
  </si>
  <si>
    <t>cl6_me4_4</t>
  </si>
  <si>
    <t>cl6_me4_5</t>
  </si>
  <si>
    <t>Additional Notes</t>
  </si>
  <si>
    <t>Additional codes for class exam identification</t>
  </si>
  <si>
    <t>Demo4 (1=Yes, 0=No)</t>
  </si>
  <si>
    <t>Format</t>
  </si>
  <si>
    <t>Exam Question Characterization</t>
  </si>
  <si>
    <t>Primary Learning Goal 2</t>
  </si>
  <si>
    <t>Bloom's Level</t>
  </si>
  <si>
    <t>Primary Learning Goal 1</t>
  </si>
  <si>
    <t>Maximum Possible Points</t>
  </si>
  <si>
    <r>
      <t>1.</t>
    </r>
    <r>
      <rPr>
        <sz val="7"/>
        <color theme="1"/>
        <rFont val="Times New Roman"/>
      </rPr>
      <t xml:space="preserve">     </t>
    </r>
    <r>
      <rPr>
        <sz val="11"/>
        <color theme="1"/>
        <rFont val="Calibri"/>
        <family val="2"/>
        <scheme val="minor"/>
      </rPr>
      <t>E</t>
    </r>
  </si>
  <si>
    <r>
      <t>2.</t>
    </r>
    <r>
      <rPr>
        <sz val="7"/>
        <color theme="1"/>
        <rFont val="Times New Roman"/>
      </rPr>
      <t xml:space="preserve">     </t>
    </r>
    <r>
      <rPr>
        <sz val="11"/>
        <color theme="1"/>
        <rFont val="Calibri"/>
        <family val="2"/>
        <scheme val="minor"/>
      </rPr>
      <t>C</t>
    </r>
  </si>
  <si>
    <r>
      <t>3.</t>
    </r>
    <r>
      <rPr>
        <sz val="7"/>
        <color theme="1"/>
        <rFont val="Times New Roman"/>
      </rPr>
      <t xml:space="preserve">     </t>
    </r>
    <r>
      <rPr>
        <sz val="11"/>
        <color theme="1"/>
        <rFont val="Calibri"/>
        <family val="2"/>
        <scheme val="minor"/>
      </rPr>
      <t>c</t>
    </r>
  </si>
  <si>
    <r>
      <t>4.</t>
    </r>
    <r>
      <rPr>
        <sz val="7"/>
        <color theme="1"/>
        <rFont val="Times New Roman"/>
      </rPr>
      <t xml:space="preserve">     </t>
    </r>
    <r>
      <rPr>
        <sz val="11"/>
        <color theme="1"/>
        <rFont val="Calibri"/>
        <family val="2"/>
        <scheme val="minor"/>
      </rPr>
      <t>A</t>
    </r>
  </si>
  <si>
    <r>
      <t>5.</t>
    </r>
    <r>
      <rPr>
        <sz val="7"/>
        <color theme="1"/>
        <rFont val="Times New Roman"/>
      </rPr>
      <t xml:space="preserve">     </t>
    </r>
    <r>
      <rPr>
        <sz val="11"/>
        <color theme="1"/>
        <rFont val="Calibri"/>
        <family val="2"/>
        <scheme val="minor"/>
      </rPr>
      <t>c</t>
    </r>
  </si>
  <si>
    <r>
      <t>6.</t>
    </r>
    <r>
      <rPr>
        <sz val="7"/>
        <color theme="1"/>
        <rFont val="Times New Roman"/>
      </rPr>
      <t xml:space="preserve">     </t>
    </r>
    <r>
      <rPr>
        <sz val="11"/>
        <color theme="1"/>
        <rFont val="Calibri"/>
        <family val="2"/>
        <scheme val="minor"/>
      </rPr>
      <t>c</t>
    </r>
  </si>
  <si>
    <r>
      <t>7.</t>
    </r>
    <r>
      <rPr>
        <sz val="7"/>
        <color theme="1"/>
        <rFont val="Times New Roman"/>
      </rPr>
      <t xml:space="preserve">     </t>
    </r>
    <r>
      <rPr>
        <sz val="11"/>
        <color theme="1"/>
        <rFont val="Calibri"/>
        <family val="2"/>
        <scheme val="minor"/>
      </rPr>
      <t>d</t>
    </r>
  </si>
  <si>
    <r>
      <t>8.</t>
    </r>
    <r>
      <rPr>
        <sz val="7"/>
        <color theme="1"/>
        <rFont val="Times New Roman"/>
      </rPr>
      <t xml:space="preserve">     </t>
    </r>
    <r>
      <rPr>
        <sz val="11"/>
        <color theme="1"/>
        <rFont val="Calibri"/>
        <family val="2"/>
        <scheme val="minor"/>
      </rPr>
      <t>b</t>
    </r>
  </si>
  <si>
    <r>
      <t>9.</t>
    </r>
    <r>
      <rPr>
        <sz val="7"/>
        <color theme="1"/>
        <rFont val="Times New Roman"/>
      </rPr>
      <t xml:space="preserve">     </t>
    </r>
    <r>
      <rPr>
        <sz val="11"/>
        <color theme="1"/>
        <rFont val="Calibri"/>
        <family val="2"/>
        <scheme val="minor"/>
      </rPr>
      <t>b</t>
    </r>
  </si>
  <si>
    <r>
      <t>10.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c</t>
    </r>
  </si>
  <si>
    <r>
      <t>11.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d</t>
    </r>
  </si>
  <si>
    <r>
      <t>12.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c</t>
    </r>
  </si>
  <si>
    <r>
      <t>13.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d</t>
    </r>
  </si>
  <si>
    <r>
      <t>14.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c</t>
    </r>
  </si>
  <si>
    <r>
      <t>15.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c</t>
    </r>
  </si>
  <si>
    <r>
      <t>16.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b</t>
    </r>
  </si>
  <si>
    <r>
      <t>17.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e</t>
    </r>
  </si>
  <si>
    <r>
      <t>18.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c</t>
    </r>
  </si>
  <si>
    <r>
      <t>19.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b</t>
    </r>
  </si>
  <si>
    <r>
      <t>20.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c</t>
    </r>
  </si>
  <si>
    <r>
      <t>21.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c</t>
    </r>
  </si>
  <si>
    <r>
      <t>22.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d</t>
    </r>
  </si>
  <si>
    <r>
      <t>23.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a</t>
    </r>
  </si>
  <si>
    <r>
      <t>24.</t>
    </r>
    <r>
      <rPr>
        <sz val="7"/>
        <color theme="1"/>
        <rFont val="Times New Roman"/>
      </rPr>
      <t xml:space="preserve">  </t>
    </r>
    <r>
      <rPr>
        <sz val="11"/>
        <color theme="1"/>
        <rFont val="Calibri"/>
        <family val="2"/>
        <scheme val="minor"/>
      </rPr>
      <t>d</t>
    </r>
  </si>
  <si>
    <t>25. b</t>
  </si>
  <si>
    <t>GCA Answer Key</t>
  </si>
  <si>
    <t>GCA Question</t>
  </si>
  <si>
    <t>Primary Learning Goal</t>
  </si>
  <si>
    <t>For cl4:</t>
  </si>
  <si>
    <t>Note: cl4 has student data by subitem, so you can collapse or keep separate as desired</t>
  </si>
  <si>
    <t>Secondary Learning Goal</t>
  </si>
  <si>
    <t>MC</t>
  </si>
  <si>
    <t>SA</t>
  </si>
  <si>
    <t>MCSA</t>
  </si>
  <si>
    <t>cl4_fcsa2</t>
  </si>
  <si>
    <t>cl4_fcsa3</t>
  </si>
  <si>
    <t>cl4_fcsa6</t>
  </si>
  <si>
    <t>cl4_fcsa8</t>
  </si>
  <si>
    <t>cl4_fcsa9</t>
  </si>
  <si>
    <t>cl4_fcsa10</t>
  </si>
  <si>
    <t>cl4_fcp1</t>
  </si>
  <si>
    <t>cl4_fcp4</t>
  </si>
  <si>
    <t>cl4_fcp5</t>
  </si>
  <si>
    <t>If subitems indicated above, below is a summary for the entire question (with all subitems combined; NOTE: only applicable to cl4)</t>
  </si>
  <si>
    <t>Alternate Name:</t>
  </si>
  <si>
    <t>Class</t>
  </si>
  <si>
    <t>Class_other</t>
  </si>
  <si>
    <t>Sex</t>
  </si>
  <si>
    <t>Race</t>
  </si>
  <si>
    <t>Ethnicity</t>
  </si>
  <si>
    <t>cl7_fc26</t>
  </si>
  <si>
    <t>cl7_fc27</t>
  </si>
  <si>
    <t>cl7_fc28</t>
  </si>
  <si>
    <t>cl7_fc29</t>
  </si>
  <si>
    <t>cl7_fc30</t>
  </si>
  <si>
    <t>cl7_fc31</t>
  </si>
  <si>
    <t>cl7_fc32</t>
  </si>
  <si>
    <t>cl7_fc33</t>
  </si>
  <si>
    <t>cl7_fc34</t>
  </si>
  <si>
    <t>cl7_fc35</t>
  </si>
  <si>
    <t>cl7_fc36</t>
  </si>
  <si>
    <t>cl7_fc37</t>
  </si>
  <si>
    <t>cl7_fc38</t>
  </si>
  <si>
    <t>cl7_fc39</t>
  </si>
  <si>
    <t>cl7_fc40</t>
  </si>
  <si>
    <t>cl7_fcsa1a</t>
  </si>
  <si>
    <t>cl7_fcsa1b</t>
  </si>
  <si>
    <t>cl7_fcsa1c</t>
  </si>
  <si>
    <t>cl7_fcsa1d</t>
  </si>
  <si>
    <t>cl7_fcsa2a</t>
  </si>
  <si>
    <t>cl7_fcsa2b</t>
  </si>
  <si>
    <t>cl7_fcsa2c</t>
  </si>
  <si>
    <t>cl7_fcsa3a</t>
  </si>
  <si>
    <t>cl7_fcsa3b</t>
  </si>
  <si>
    <t>cl7_fcsa3c</t>
  </si>
  <si>
    <t>cl7_fcsa3d</t>
  </si>
  <si>
    <t>cl7_fcsa4a</t>
  </si>
  <si>
    <t>cl7_fcsa4b</t>
  </si>
  <si>
    <t>cl7_fcsa5a</t>
  </si>
  <si>
    <t>cl7_fcsa5b</t>
  </si>
  <si>
    <t>cl7_fcsa5c</t>
  </si>
  <si>
    <t>cl7_fcsa6a</t>
  </si>
  <si>
    <t>cl7_fcsa6b</t>
  </si>
  <si>
    <t>cl7_fcsa6c</t>
  </si>
  <si>
    <t>cl7_fcsa6d</t>
  </si>
  <si>
    <t>cl7_fcsa6e</t>
  </si>
  <si>
    <t>Sp2016</t>
  </si>
  <si>
    <t>CUB_JK</t>
  </si>
  <si>
    <t>C181321A0F67F1A8F82CB5BA256011475D35D463</t>
  </si>
  <si>
    <t>C56C02D4C39F22A658AFBD98B5EE219E597031CA</t>
  </si>
  <si>
    <t>FD6B85DCCF621687B0D8E74D74CDE80BA18F7E91</t>
  </si>
  <si>
    <t>06E0A6F0EF81BB4BDA49C378CD142C24799E8C10</t>
  </si>
  <si>
    <t>511CD7065B574E0E0C96C7FA2ED26F12D69C156C</t>
  </si>
  <si>
    <t>3602D2FEE872EE7EAB1890AC76309238FE321DCB</t>
  </si>
  <si>
    <t>5B9995C72AC6926FA2ABD73D5CC4646DC0BF3D4A</t>
  </si>
  <si>
    <t>030E4F180B0861663A0AF0551DAD6A12D0EA3F11</t>
  </si>
  <si>
    <t>5EDD5ED83BF03534622DB3377DE54B2274FE21A9</t>
  </si>
  <si>
    <t>169520861A499D8EAF66A45BED644D96E402B243</t>
  </si>
  <si>
    <t>84D06CB0E57BF0769B5B30612C28D34E48FBD0F9</t>
  </si>
  <si>
    <t>DF1BCBC5C35C7B5DE9CD7808F3C458C819983B71</t>
  </si>
  <si>
    <t>BD0B378EEA26D4AD667D99D1D1B9E93469D6BDA6</t>
  </si>
  <si>
    <t>84309FEAD24F12E0A964F4BF825170B0077471E6</t>
  </si>
  <si>
    <t>DFF3652D8DF1BB33DCA0D2FBE1413D7E26CB3853</t>
  </si>
  <si>
    <t>F1977589A4A28F18E827D0B705E92E2A4BD1D627</t>
  </si>
  <si>
    <t>ACC5613CB4318EC64C9FFB9D57FA2AD69B9F0169</t>
  </si>
  <si>
    <t>74EE138C26098DA408C129ED330DAA606A78A18F</t>
  </si>
  <si>
    <t>F779873DD5B70DAFB0E12B1C4E46A1995330D3ED</t>
  </si>
  <si>
    <t>AD940EE5B9A9D35AA6B7BBD977B0F65F335D4C76</t>
  </si>
  <si>
    <t>55E63E50B44DA8FCD1C47C3DD063279F8600778A</t>
  </si>
  <si>
    <t>40619CD0C8F1C50E6F9282B598702ECE78092F3A</t>
  </si>
  <si>
    <t>6A1991ADA39AE8D79E4C4453CFEC388087F2E878</t>
  </si>
  <si>
    <t>6E876482011A721A08680BD01756ADEA794966C6</t>
  </si>
  <si>
    <t>C65E71D104634280E3F4B2031778EB006494A364</t>
  </si>
  <si>
    <t>24C0F7EAAC0E74A776E6E42AB5DC242111156A3F</t>
  </si>
  <si>
    <t>4D691ED801210D25BBED9FFFF3AE22518132F863</t>
  </si>
  <si>
    <t>049F4DEDF7F90470E073268CA66885C9EC2B7C02</t>
  </si>
  <si>
    <t>D9F93EE472910FFA599B61EEA13065A3F8C74AF6</t>
  </si>
  <si>
    <t>4590892D950F070B384EA2FA3084041133C1DF0C</t>
  </si>
  <si>
    <t>9F6BFADB6A9808F53D83F27E91D0650C8A15B19D</t>
  </si>
  <si>
    <t>E7152EEC051C1CB2E8F07AD2D5A9D79E2DF9287D</t>
  </si>
  <si>
    <t>318DD370562D4B589525771584B1DC8B4E311E2C</t>
  </si>
  <si>
    <t>1F96DEF00C54F90C9CE26EFF8BCE7D594F54C192</t>
  </si>
  <si>
    <t>D7EEB8034AF3E3AFEDA17C07646E597687504C8A</t>
  </si>
  <si>
    <t>FECEF98BC974664DA166C3920F2D18CAAFB46C32</t>
  </si>
  <si>
    <t>973DB849071168F05C2E3CD6BFE488F8F4F681ED</t>
  </si>
  <si>
    <t>96173A0144980BC2E6A3BEB866D08E85765E715B</t>
  </si>
  <si>
    <t>7065A75B8D996D27E1C36B623BD8CF84129E4252</t>
  </si>
  <si>
    <t>9D0E636D0A8ECA9F9B9DB151E9EDCC790A627DA6</t>
  </si>
  <si>
    <t>6A04D1757C69834646A33E4E83B4D3FB8E6B0AA1</t>
  </si>
  <si>
    <t>16413DF296238D3913B4EFD8A2D14AF2AB1F7044</t>
  </si>
  <si>
    <t>0A3DBCA13DE241B2E32AA7D0F4B163AF9F4F01A6</t>
  </si>
  <si>
    <t>C48C8DAA3EE708DBB7F5E39A565B76BF4CC82B54</t>
  </si>
  <si>
    <t>E902A2390E04FA8B1B23F1E40F466EA00019BFD6</t>
  </si>
  <si>
    <t>ACA17FB290A9ABF5CB42E6C15B95B6BA0742FB20</t>
  </si>
  <si>
    <t>885C8F47A6B2FF93F0807EAE2E49C3B90B56F15D</t>
  </si>
  <si>
    <t>54AD03AA159FF86CB366D075A9AF459D151D9803</t>
  </si>
  <si>
    <t>BD9789D53DB9E56CB418CF859242C83F40B1B924</t>
  </si>
  <si>
    <t>90EEC7FCC50D7D03BCD76D6A19F627105352346E</t>
  </si>
  <si>
    <t>0956619C51EA6E323F22CD7C7DDA9BAAB8B06EA7</t>
  </si>
  <si>
    <t>39F4B181D07AA18C31D427F2A0605BBE4B370A12</t>
  </si>
  <si>
    <t>B63F593CC5A3ED864784582618E87C1297EE9AE3</t>
  </si>
  <si>
    <t>2B80D465CA5507156F3CDDE80325B00F030A03EE</t>
  </si>
  <si>
    <t>47257AB72B3B10548DC8CC1417929EF5ADBDA819</t>
  </si>
  <si>
    <t>87ED4E09A209C0FD6E444C404F8F9B5FE2C09438</t>
  </si>
  <si>
    <t>BBFEAEC2A7CCAC39E92B444E7D827BE345B193C0</t>
  </si>
  <si>
    <t>D4A4D56909DDC9EE23DD72A1DA7759CA548A6D35</t>
  </si>
  <si>
    <t>B35AE53BFC011E847FABF2CF6A33DB85738FA7AF</t>
  </si>
  <si>
    <t>46F7F472A7E0D7355975709354B617921823822A</t>
  </si>
  <si>
    <t>DB0089BB9C2A1036A19FE54D14A7A12C16C110D1</t>
  </si>
  <si>
    <t>3DE13BD49BC59339C6F15BD11429B4C572DA12DC</t>
  </si>
  <si>
    <t>93209ABF17D60F090C8D098DB5EB7ED37BED7593</t>
  </si>
  <si>
    <t>AB8F0EF68C6D2504070EB9E236B341ADECD11E97</t>
  </si>
  <si>
    <t>5E239C8924083E58EAD31057F7039F8FC9D301A3</t>
  </si>
  <si>
    <t>9E29AE650F0D77EC5415BCF19DC2EF253C74CB13</t>
  </si>
  <si>
    <t>981216BB1E1E0941BF0D7767E59273305A6415BC</t>
  </si>
  <si>
    <t>734ECC4ADAFA7E1C384497BC6EE7DD166AA90670</t>
  </si>
  <si>
    <t>214EFD08AFAA6F288AD0561575C9164B2A1734AF</t>
  </si>
  <si>
    <t>7E47E9BB2CFC3207E04BC5517F3E056A4C9AAC63</t>
  </si>
  <si>
    <t>4A3FB41487E6EEC49B412B94B800DF84668D8659</t>
  </si>
  <si>
    <t>3CB2DD880173DBE6A02558A2A226CDF5A6D6ECEC</t>
  </si>
  <si>
    <t>A5CA477724C720261738944252DD52E1E5D56034</t>
  </si>
  <si>
    <t>7212B36A95020B87F5EE7518F3DDFF1C8D0FB894</t>
  </si>
  <si>
    <t>490085CCDC577E6C1A2F45AEB14CE1184920E4DA</t>
  </si>
  <si>
    <t>FDEC47E5DF53F7A2A0994EA27698E423D5750994</t>
  </si>
  <si>
    <t>ADF566F1D08703CA68135D2E599F97A61DF6FDFE</t>
  </si>
  <si>
    <t>A75B393F0F9BD44080450AC51156DD32DA7E6615</t>
  </si>
  <si>
    <t>E834500B26923E1C5093BA66110AF5CEEC20BC21</t>
  </si>
  <si>
    <t>6CB8B760756109D1E1EE11EEDCD516730B2980CC</t>
  </si>
  <si>
    <t>0C1BF4B9B61EB462CB3C609BF83D09216849AC88</t>
  </si>
  <si>
    <t>F675FC580DB94EE994CB25D8939DE56449EFF04C</t>
  </si>
  <si>
    <t>1EC84090A81D8BA4C09D290FCA6D963D845FFC1F</t>
  </si>
  <si>
    <t>180839F599B4FFA30E7A5FDDE12B37863EB576AB</t>
  </si>
  <si>
    <t>E0D8171ED47FFF77DE520DDCD9EE15A25C20FABA</t>
  </si>
  <si>
    <t>339310F06B50A536D4081243379215875E373F90</t>
  </si>
  <si>
    <t>FEE8C1A5623F29683699B71BB5CE6B1D3561354A</t>
  </si>
  <si>
    <t>0C396DDFABF0F7FDCBDEF0100CF063D426FD95A7</t>
  </si>
  <si>
    <t>E865A133AA04A5A6D1A1194C637F3A4FC7A72F51</t>
  </si>
  <si>
    <t>FA8A787857E2A3B2FE6050C37AB33AE5EBA432FA</t>
  </si>
  <si>
    <t>C08D77E5760B943DAB33E87B2C4287F7B2548CD3</t>
  </si>
  <si>
    <t>34209DCDBC2F6DEA2E2645196C2BB36D4A5755E6</t>
  </si>
  <si>
    <t>D756C056BECCBD611E54BDEA04FE7DFC9E8325FB</t>
  </si>
  <si>
    <t>71DC638FF67D02C82C7A4E1D50D83FE700240B02</t>
  </si>
  <si>
    <t>AAA784EF1A5ECD8563C1B2556ECBE3D67AF9C7BE</t>
  </si>
  <si>
    <t>E39C0EBDC5964FE06FA4483BD8624CA1BD710CE6</t>
  </si>
  <si>
    <t>C4A071C61F466845E6BBD56F5287B20930F12617</t>
  </si>
  <si>
    <t>01B686A8EEBA6914B9F4C0192535C7CED0EFDB9D</t>
  </si>
  <si>
    <t>A1D0A836FC1C475CA3EBEB5D8A001119A3418E48</t>
  </si>
  <si>
    <t>2AF72CBA3EAEA69E5AB6D3CDFAC06AE29C3185B6</t>
  </si>
  <si>
    <t>FE284B433748C70203053E18FF499F15061B41A4</t>
  </si>
  <si>
    <t>3183CD7B2DBBCA31E283292BDFF4261FB9BB3DAE</t>
  </si>
  <si>
    <t>AB6F028B70CAD98C0AC55DC81A6FD87920D2889E</t>
  </si>
  <si>
    <t>0452F5765C65C5C83DF3273B5E9C5FBBF422FFE3</t>
  </si>
  <si>
    <t>Continuing education</t>
  </si>
  <si>
    <t>7D90037147AF94A9CA918278D1AB1A51C3F2ECC6</t>
  </si>
  <si>
    <t>BCE3D2E1931A393D769D1392C5F195C2F8165E7C</t>
  </si>
  <si>
    <t>5CFCCCEBD02743E5F728DE4A07CEE903126561EA</t>
  </si>
  <si>
    <t>123BDC4250E55102E10C7539998527E391C9ECA4</t>
  </si>
  <si>
    <t>post baccalaureate</t>
  </si>
  <si>
    <t>1F5E191860818FE42A5AD9DD7F041F39CD587B09</t>
  </si>
  <si>
    <t>72222735F7A521732BB9EC4F11ADF0576AA9F749</t>
  </si>
  <si>
    <t>Earning neuro certificate in addition to degree</t>
  </si>
  <si>
    <t>A807EE743F86FB06B44146BCD9DB31AF823D58AE</t>
  </si>
  <si>
    <t>3EECF7AD106B026103F85CFA6AB4DB241428324A</t>
  </si>
  <si>
    <t>95803B36A73332694C31813761332E08626C653D</t>
  </si>
  <si>
    <t>5AE37D8544BF03188BBFC3ECCDF86247141BB947</t>
  </si>
  <si>
    <t>374B8CBA0F5850C0F0F51EBADB559164EED18605</t>
  </si>
  <si>
    <t>5F3B49A95F804AD941E75C058CEE4F6D8BC90670</t>
  </si>
  <si>
    <t>633C7BCF4053DC3F17E5C7676309BEBDC2B3FABE</t>
  </si>
  <si>
    <t>06606E1F0E3DF234919AF09B60B253587E8E1C26</t>
  </si>
  <si>
    <t>C0F830B553DE988C09E115FC22F5157765F2B413</t>
  </si>
  <si>
    <t>2106C7108A38DE8B0BF90765D04D0BDCDE1B617F</t>
  </si>
  <si>
    <t>post bacc pre med</t>
  </si>
  <si>
    <t>53FBDE9AE76500AB8784AC0AE6FC86318ADDC5D7</t>
  </si>
  <si>
    <t>9358C82A30FF08B38D38AA497D68DD4FA6B37036</t>
  </si>
  <si>
    <t>266C46915F9A7A4EAE40A8E4FE4B46E7DA318FD1</t>
  </si>
  <si>
    <t>6ED23F2E744116D92D373DA7B4DB863F76F5B691</t>
  </si>
  <si>
    <t>5CC443D35F9D9AE04E8BDE226D1042931802D60A</t>
  </si>
  <si>
    <t>BDA2AA25E60C47BD39A2A4DF1F83FC03D37EAFBA</t>
  </si>
  <si>
    <t>82081CEC396B84087C3280AB6E17B3D1E60A8534</t>
  </si>
  <si>
    <t>7FCFED566E06841A3BC96FADA7EF24F01D1BBA75</t>
  </si>
  <si>
    <t>B8A097192E9403EDC74EC8781DA5639FD84B2A86</t>
  </si>
  <si>
    <t>1BD429ACB2D97914FA0BB504F7FFB532FDBA8E33</t>
  </si>
  <si>
    <t>Post-bacc</t>
  </si>
  <si>
    <t>51649E574B88A885A86FA690867E30732999C344</t>
  </si>
  <si>
    <t>860E72676088D4F842860918B1F0DEE2D7C16BB0</t>
  </si>
  <si>
    <t>F87D5C5C2D985EEA8D54ECA7256722CEF185610A</t>
  </si>
  <si>
    <t>D4BD131366EF3E912CDB4623D6D6D08F0A6BEE63</t>
  </si>
  <si>
    <t>B3913FE9FB47D38A55070547F4D69C05720223F2</t>
  </si>
  <si>
    <t>D66D0C4725D9787818D727490E82CF6FBAA0F20F</t>
  </si>
  <si>
    <t>7E42C8E13DBB8C9941C2E8E6D266CAFAC826FF1B</t>
  </si>
  <si>
    <t>7E868FC7740FDD64608C3469A8CA531827E2B0FF</t>
  </si>
  <si>
    <t>5A5AE724F576BD75D50CB4FCF4977F5A7AAC4EF0</t>
  </si>
  <si>
    <t>92187D6D73D6825BCCD4BB3B759536C1C7AB15BF</t>
  </si>
  <si>
    <t>C7ECC4DE22CDDF583907F9359B4ED10E44B1187D</t>
  </si>
  <si>
    <t>538E617774094BACF4D7E97B530B0F0BE7DC1610</t>
  </si>
  <si>
    <t>5D9E55350488BC413B7E2AAC0AE02EC0E9772C2C</t>
  </si>
  <si>
    <t>A3155844B8BF0607DF458A2F3FFB3C9C013175A4</t>
  </si>
  <si>
    <t>5E051B71212373657EDA6E2D55043C1BDD561D6C</t>
  </si>
  <si>
    <t>529B27D89E986E3B57E27198D0B6BE8443F2C383</t>
  </si>
  <si>
    <t>768B6C33890EEC63D41A00D927962C019D67675B</t>
  </si>
  <si>
    <t>94785C7FA0B868F2E5142DADEE5243E80F653CBA</t>
  </si>
  <si>
    <t>13C222CEDC3C76188FD6E92457686430B9F9A617</t>
  </si>
  <si>
    <t>581C47130FBD4237A48480B67E1A6206087E084C</t>
  </si>
  <si>
    <t>29B5401D8BE15C9800CAB509BBEEA5DCC1546627</t>
  </si>
  <si>
    <t>7C9AEE1FA48F4618F111C8EB86E6C10EACD88601</t>
  </si>
  <si>
    <t>E34B253D1B59C305D1F1FF5353B393662AFAE35C</t>
  </si>
  <si>
    <t>EBF9CA18A002EA85A35FAB1AB32A50C8F71A61DE</t>
  </si>
  <si>
    <t>7EFF6D99512A65B58126DB2CB67661424520D677</t>
  </si>
  <si>
    <t>72219B3838FFC19DB3632AFDEDDBEABCB56B3442</t>
  </si>
  <si>
    <t>08E98AB0BAB93D4900F2A682B12DC46933E4B3AC</t>
  </si>
  <si>
    <t>1E8E2AB29F64A6178097B83EFB575A51EB29D82C</t>
  </si>
  <si>
    <t>82484F09EB7C239B227057CD46ED63EBBCDF1D5D</t>
  </si>
  <si>
    <t>5D64AB068B0212E0FE111749BF45AD974308BDB6</t>
  </si>
  <si>
    <t>19DDDF35CF7DFB5F262FF9D73308E69E42564CC1</t>
  </si>
  <si>
    <t>673603C53F1CF570E9C4523EC020F6F6A9B0724F</t>
  </si>
  <si>
    <t>3B2124EF89E36093F8DFBF854CCAF53C6FB9B8CD</t>
  </si>
  <si>
    <t>8EF3B70B610E1549074881A25EA6039FA2F20068</t>
  </si>
  <si>
    <t>D15A30D0FF0DB4AF61FFCA364A9271C92904709D</t>
  </si>
  <si>
    <t>A2539CD25EB9F99B66206338DD1AAD14B0E53B97</t>
  </si>
  <si>
    <t>D9D8EA448FBF71B9FCF6A2E712943C314E4129FC</t>
  </si>
  <si>
    <t>3B5E30DC6FEF4E0F8B775E88959D8E2A4FECFB05</t>
  </si>
  <si>
    <t>7A45F9F9DE8B5C4C4300CECD95C2754C3FCB4B30</t>
  </si>
  <si>
    <t>0F78603DBAB4C1C550D9BF9EEB9AE8FB0DD8EAFC</t>
  </si>
  <si>
    <t>C4E3ADD26A33AC2624568CB6F71325657200D718</t>
  </si>
  <si>
    <t>28FF8AA4F88E3FA9310DB16C6CD31A59CF69D35C</t>
  </si>
  <si>
    <t>ED1389AD2085134A02ABDC88D7461069FCB9A973</t>
  </si>
  <si>
    <t>92C6A5706D896E3F9C49734F554357EC528917E4</t>
  </si>
  <si>
    <t>9F3AB19669B2CED054269BD45220810F602F0EBF</t>
  </si>
  <si>
    <t>673B168EB43067ADB8E6732989A827A082476E41</t>
  </si>
  <si>
    <t>0B6F89FE29B68DEE44C0A3E65291B630B285A1BD</t>
  </si>
  <si>
    <t>AF750CDDE7A34A671E0419E2A0906CD2698531E3</t>
  </si>
  <si>
    <t>533997EBC814E58CF641856D4EF580411776A3AB</t>
  </si>
  <si>
    <t>2FEDBC14D52ADFA9D4DF301A3BC9F8EA8B834B1D</t>
  </si>
  <si>
    <t>AB51805247B899F38D6BAB024216A61B046F45A2</t>
  </si>
  <si>
    <t>BCA39C2BFC3A72A5D5C29C0E390A6C5D2DC590C1</t>
  </si>
  <si>
    <t>FC74A45CA27EF27A1FE2D46EB6DC222313303888</t>
  </si>
  <si>
    <t>E3FBC7FB102655BA7124EE7CE335A3602B9177BF</t>
  </si>
  <si>
    <t>42A0FC0DDCCDF14AF9DBB6F1537FD43A69F65F8A</t>
  </si>
  <si>
    <t>E91BCF33CB1BD14C598FD8AB77B897875B231581</t>
  </si>
  <si>
    <t>4C77E6A3DEEE5E7E59AFFF0601FD4161291B6A64</t>
  </si>
  <si>
    <t>9873E0832788E6A63697185A24266691F5420E89</t>
  </si>
  <si>
    <t>946DD9D60AB99176791E148B07B0A19D485761DD</t>
  </si>
  <si>
    <t>64740A93DE6D4BCD4499122732B0E9097F145A1C</t>
  </si>
  <si>
    <t>F94163F55013DA8DDC4DAA73E1667BE7ECD44583</t>
  </si>
  <si>
    <t>EF06B7DBBEAD7C5299007D83D5962816598BCBF6</t>
  </si>
  <si>
    <t>8DD2769CCB0186163F3D4A0F0438E5160A8694D6</t>
  </si>
  <si>
    <t>Post bac</t>
  </si>
  <si>
    <t>E72053D4ABAB47FF1DDD986EF8B6B081DE6CBDC8</t>
  </si>
  <si>
    <t>8D8A5A7399FADAAECE3347352A4E2648137B31CE</t>
  </si>
  <si>
    <t>379891CFF2FD0A2239DD37BEDBA02CB88420BB16</t>
  </si>
  <si>
    <t>6897289A7752EB0E999FB5659134F285BA4E685D</t>
  </si>
  <si>
    <t>89A893FA83A4103836BEAFF7DABF16B26D0A0521</t>
  </si>
  <si>
    <t>AB7079772F27F8F200317574125B7ABC9012BA32</t>
  </si>
  <si>
    <t>2BF7314ACDB0C0FC57BDE88C9093ECE444263E5F</t>
  </si>
  <si>
    <t>D66EC864FF32A0134C5CFEA23F309BC3CAA00879</t>
  </si>
  <si>
    <t>2ACD0C326E2A6FFAA5D3BA576A5C5402C4B676B6</t>
  </si>
  <si>
    <t>D93F83500F436CACC69D9BDB28F7CA0979D6DBA8</t>
  </si>
  <si>
    <t>95364C1278D4EDFAE8A6EEC3DCFDEEC64AA50A46</t>
  </si>
  <si>
    <t>1213075FC383FA9FC82A3A2487F8BF813FA6F06C</t>
  </si>
  <si>
    <t>062F69BC895990333859F9358738E41EEBE142D2</t>
  </si>
  <si>
    <t>58EC3A47F34B814B0B0AA9BBA17F7A8FE2825DFB</t>
  </si>
  <si>
    <t>BF4E481FE3023D7EA68C79A4CDC8311FE64C8D6D</t>
  </si>
  <si>
    <t>9E0E8777ACD27D7AC6655FA8BFEB2C57589D1887</t>
  </si>
  <si>
    <t>8D938261FAC24B2A0EFBCC560C67A166F6886C30</t>
  </si>
  <si>
    <t>64F06921B96A19B3132A6CAA6195E75AA8676165</t>
  </si>
  <si>
    <t>3D078B3803289602AE1BF5647140DFB764E8BC9B</t>
  </si>
  <si>
    <t>E7630A7D8BAAC5AE9555985AD971638D8ED10D1F</t>
  </si>
  <si>
    <t>F380B7AE9D287502393B64E0CEF3099525A2EFE5</t>
  </si>
  <si>
    <t>Postbaccalaureate</t>
  </si>
  <si>
    <t>0FB504A963877A813516E14264B171572725DADB</t>
  </si>
  <si>
    <t>B54AF66166BE8856B5FA744AD005D24C63DB86CB</t>
  </si>
  <si>
    <t>751CC27698ED33E9B6594983FF0F527CF5032066</t>
  </si>
  <si>
    <t>EA0598F52FFCBCACBA68706D019DC167CEB22F30</t>
  </si>
  <si>
    <t>84BCBF2DAB2F6AF180DC604356CB632EF78FB786</t>
  </si>
  <si>
    <t>C452F8221AF6296E9F7201A5F12698E38A91D7A0</t>
  </si>
  <si>
    <t>8D5CD0D99B225755272592AC7D75148368EE3A71</t>
  </si>
  <si>
    <t>700913E44794F03F4FF341F409B023F1AD4E8FCB</t>
  </si>
  <si>
    <t>3ADEED61EA629CFC0FE3C3B36CDE7DAB00CDD150</t>
  </si>
  <si>
    <t>D6FC561BE8925214AB04B5BE31C82826D3E96D8B</t>
  </si>
  <si>
    <t>72926ED0E14E24FC4900E5088DF13E5983082751</t>
  </si>
  <si>
    <t>241C0C1F8576D6473FE16B9D07C7D71789C39B52</t>
  </si>
  <si>
    <t>D7AFD11F505F4475CAD9EA6D95E579F08BD3F56B</t>
  </si>
  <si>
    <t>B83A794E04E89B97968B3560C10010174A3769EA</t>
  </si>
  <si>
    <t>5EE7F22D18396935C950599864579DE5BA7A2B99</t>
  </si>
  <si>
    <t>E39A32C04BF36F8F611AADFCBB4B64B932F1324C</t>
  </si>
  <si>
    <t>938871FEDFAA0DD6ABABE2C2775CADF1ACBFD230</t>
  </si>
  <si>
    <t>5DF68664E8BFBDE46BB1FCF0F325C0D581A2DBFA</t>
  </si>
  <si>
    <t>E683AC00C6BE3A5845D992CB2D9A2C44286666F3</t>
  </si>
  <si>
    <t>D30FAF55B71C7150928A52338D423E1FCF507A05</t>
  </si>
  <si>
    <t>BA2EE064B0775048206899E645CA0D277B0B0B26</t>
  </si>
  <si>
    <t>This is my first year here, but my credits are nearly that of a junior</t>
  </si>
  <si>
    <t>8DC6B415C0250C079BB572D91A125C0FDDA96ABF</t>
  </si>
  <si>
    <t>6547CC911F9C3788873DFE0D31C84F9759F03434</t>
  </si>
  <si>
    <t>B32DF075099C62EFF7B1E1994AD4027D9DB2CBD5</t>
  </si>
  <si>
    <t>475FCE166FBE3692FA2E5FDEB820B65C8CA60A99</t>
  </si>
  <si>
    <t>Postbacc</t>
  </si>
  <si>
    <t>D24CA36590DB81A266C1CF9BD0D02AC096565926</t>
  </si>
  <si>
    <t>36566CB50BAA7E589B7D58F97861F7F58E4ABCE9</t>
  </si>
  <si>
    <t>Post Bacc in CE</t>
  </si>
  <si>
    <t>585F5094FD3FD1414CE38832BADAADD9EDEFA7CD</t>
  </si>
  <si>
    <t>second degree</t>
  </si>
  <si>
    <t>2DB84581490D130EB0595F8BB49FAE9A78544BEC</t>
  </si>
  <si>
    <t>D62750D692B79AC72178BF14E2ED8098EFE73024</t>
  </si>
  <si>
    <t>AEB7BEBDBBF3F61E3AD68ABDD93259878EC49B6C</t>
  </si>
  <si>
    <t>6F2FDA84C12D9EB1BCEBB6896E4854805E8609D5</t>
  </si>
  <si>
    <t>F2A9695DCCC689A4FCFB580AABA5D3AB74B3D156</t>
  </si>
  <si>
    <t>BA6AE9301BCA4004C1EA08AC0B09B238B654807A</t>
  </si>
  <si>
    <t>5B1868351B6180BF1BF2C0531B25B876546EB349</t>
  </si>
  <si>
    <t>non-degree seeking</t>
  </si>
  <si>
    <t>A2C6007FAD8C9FE2E99F00699958EF4FB077D65A</t>
  </si>
  <si>
    <t>Post-baccalaureate</t>
  </si>
  <si>
    <t>96BB309AD7204BD9A42C73DE6E22AD6389E09584</t>
  </si>
  <si>
    <t>F21C1F3B2F97C45C6F4628370780C32E265F5461</t>
  </si>
  <si>
    <t>D2BA0FE149D85CB076DED273AC9A0F0E03B8DA56</t>
  </si>
  <si>
    <t>post bacc</t>
  </si>
  <si>
    <t>D49E6BB4F31E6E54D6C320DB50DAE8FFAB4A89F6</t>
  </si>
  <si>
    <t>8EEE7C1E1805DB8602E8ACAC43F0693FB9D4DD09</t>
  </si>
  <si>
    <t>Post Bacc</t>
  </si>
  <si>
    <t>8032E5362FB398DDD64CDE435BE768DD8A953BE1</t>
  </si>
  <si>
    <t>CCFAEF7A761800CC362740C4A1F4313E71FC7A1A</t>
  </si>
  <si>
    <t>E61CE8CC9268232D191632437EAF268A92C66AE1</t>
  </si>
  <si>
    <t>Post Bacc student</t>
  </si>
  <si>
    <t>852AA42FBF7D422E15724BBBA17EFB4C8455A8AD</t>
  </si>
  <si>
    <t>E64AF87FF0C5FCA02AB76C91CD54406739F98DE9</t>
  </si>
  <si>
    <t>203D4228EF52BA74C1A94AA35B09027F40CAA9F7</t>
  </si>
  <si>
    <t>5B94BB2D84447C9D0CF07CC0E7585309A0321F38</t>
  </si>
  <si>
    <t>1</t>
  </si>
  <si>
    <t>9</t>
  </si>
  <si>
    <t>6</t>
  </si>
  <si>
    <t>2</t>
  </si>
  <si>
    <t>11</t>
  </si>
  <si>
    <t>10</t>
  </si>
  <si>
    <t>7</t>
  </si>
  <si>
    <t>8</t>
  </si>
  <si>
    <t>3</t>
  </si>
  <si>
    <t>5</t>
  </si>
  <si>
    <t>4</t>
  </si>
  <si>
    <t>cl8_fc1</t>
  </si>
  <si>
    <t>cl8_fc2</t>
  </si>
  <si>
    <t>cl8_fc3</t>
  </si>
  <si>
    <t>cl8_fc4</t>
  </si>
  <si>
    <t>cl8_fc5</t>
  </si>
  <si>
    <t>cl8_fc6</t>
  </si>
  <si>
    <t>cl8_fc7</t>
  </si>
  <si>
    <t>cl8_fc8</t>
  </si>
  <si>
    <t>cl8_fc9</t>
  </si>
  <si>
    <t>cl8_fc10</t>
  </si>
  <si>
    <t>cl8_fc11</t>
  </si>
  <si>
    <t>cl8_fc12</t>
  </si>
  <si>
    <t>cl8_fc13</t>
  </si>
  <si>
    <t>cl8_fc14</t>
  </si>
  <si>
    <t>cl8_fc17</t>
  </si>
  <si>
    <t>cl8_fc18</t>
  </si>
  <si>
    <t>cl8_fc19</t>
  </si>
  <si>
    <t>cl8_fc20</t>
  </si>
  <si>
    <t>cl8_fc21</t>
  </si>
  <si>
    <t>cl8_fc22</t>
  </si>
  <si>
    <t>28A3CADFE6B68BE13CBD982AC3CBE812D2FCE0F6</t>
  </si>
  <si>
    <t>DA4D496F7E57551F39A555D381B6B86427CBE2AC</t>
  </si>
  <si>
    <t>5D9A82923BF4F8032206D9B5730706919836DBF6</t>
  </si>
  <si>
    <t>900E678058835AEC1A571CDF1881534819A6C977</t>
  </si>
  <si>
    <t>78F9F4BE1AFA47B1154E27B2783F122B8CCD4562</t>
  </si>
  <si>
    <t>DF89D481A34464D9091346DC1ADD26146EC09B64</t>
  </si>
  <si>
    <t>E11F5ED68021DF6A48C7ED00B3ED36598217DFD9</t>
  </si>
  <si>
    <t>7E8428D67990CA757894A0A7BE834BF524B073F0</t>
  </si>
  <si>
    <t>D33C149222ADA8E33A1579A88B365D281ADD0477</t>
  </si>
  <si>
    <t>F9DD61D46ED68DCCC9440CDE7E0976684951C6F5</t>
  </si>
  <si>
    <t>6AFC44AF3CBDBB6718E8DA8715A1956B895DC5D2</t>
  </si>
  <si>
    <t>GRADUATE</t>
  </si>
  <si>
    <t>F7A73308CD868AC860397EA6D560D40F60C5B13D</t>
  </si>
  <si>
    <t>1BB74D46E9009A40B9A2C86A400F7CE0CDED8139</t>
  </si>
  <si>
    <t>CDCAAE8C7264FA997C2729239CA982B8507E5D78</t>
  </si>
  <si>
    <t>NON-DEGREE SEEKING</t>
  </si>
  <si>
    <t>9B2F09F444A571CCC48CFB6636B97EEA0B64EAF9</t>
  </si>
  <si>
    <t>A1A2406F9B4FE3C35BBC49CB1652421C8363F593</t>
  </si>
  <si>
    <t>9D8A49AD8612E61F637B1DB15DAB8ABDC5433349</t>
  </si>
  <si>
    <t>216749E4C9253C1BE19D257096E527E7C554F800</t>
  </si>
  <si>
    <t>B7B5FAD3889B5C985F474CA9F1ADA26A2F2BC153</t>
  </si>
  <si>
    <t>ACB885B06CFC844528D0642B6C788611D19CD204</t>
  </si>
  <si>
    <t>34518241392C55B92AFD97194A0E2AF92EFF0027</t>
  </si>
  <si>
    <t>9C6774F85920EC97E7B0AE73FBFDF45500AD7B9C</t>
  </si>
  <si>
    <t>7A914BFA4A05C4A9C2906E92648859FC7C2049A7</t>
  </si>
  <si>
    <t>3F3D7D37B5E41C5DF2E5F0C5D36DB7012B5097C9</t>
  </si>
  <si>
    <t>4A9AB41FB2D692AF36CF31C0F2298B94CC3C7E62</t>
  </si>
  <si>
    <t>cl9_fcsa1</t>
  </si>
  <si>
    <t>cl9_fcsa2</t>
  </si>
  <si>
    <t>cl9_fcsa3</t>
  </si>
  <si>
    <t>cl9_fcsa4</t>
  </si>
  <si>
    <t>cl9_fcsa5</t>
  </si>
  <si>
    <t>cl9_fcsa6</t>
  </si>
  <si>
    <t>cl9_fcsa7</t>
  </si>
  <si>
    <t>cl9_fcsa8</t>
  </si>
  <si>
    <t>cl9_fcp1</t>
  </si>
  <si>
    <t>cl9_fcp2</t>
  </si>
  <si>
    <t>cl9_fcp3</t>
  </si>
  <si>
    <t>cl9_fcp4</t>
  </si>
  <si>
    <t>cl9_fcp5</t>
  </si>
  <si>
    <t>cl9_fcp6</t>
  </si>
  <si>
    <t>cl9_fcp7</t>
  </si>
  <si>
    <t>D3E244CF159962BC375CC8B68F5683EDB721C7A3</t>
  </si>
  <si>
    <t>BFD06B6182FBE884632ABF8E5163DC3C72AB7277</t>
  </si>
  <si>
    <t>F3426A27428F5DFDE11E52E12C4B718E51B386C1</t>
  </si>
  <si>
    <t>5CA876A4AFE5F242DB54C6D8838ACC574456C9DE</t>
  </si>
  <si>
    <t>EB98AB0EBDC32DF5636E8BA2350B9BCB9C7FBBB8</t>
  </si>
  <si>
    <t>AE61A7090E82005DA48D73DF570394E1227795BA</t>
  </si>
  <si>
    <t>7A0A75B3D26DEDB9F3CF649CB095AAD06DCC2D5F</t>
  </si>
  <si>
    <t>78E2979C31F050BAC7A48D1ABE1532F56118742A</t>
  </si>
  <si>
    <t>AEB0343C90BC0AB4711F9D915E3511AA567163B5</t>
  </si>
  <si>
    <t>EBC2B1B244329018F4E292C0DB604BB52AFC2378</t>
  </si>
  <si>
    <t>CB4A53541FF5351E487A83B61FC8FA4AB5730FB6</t>
  </si>
  <si>
    <t>D82DACF2449D3C7853799092B982B444B9A34BD4</t>
  </si>
  <si>
    <t>03018476E0D524AF06AAA334F9594287C3BE4D5E</t>
  </si>
  <si>
    <t>BD57D0B00B15DA968B2AE2627BA34F9C66A4D4D7</t>
  </si>
  <si>
    <t>ati_ccsftot</t>
  </si>
  <si>
    <t>ati_ittftot</t>
  </si>
  <si>
    <t>avgenrollpersec</t>
  </si>
  <si>
    <t>TPIsum</t>
  </si>
  <si>
    <t>Weighted bloom's index</t>
  </si>
  <si>
    <t>Bloom's weight</t>
  </si>
  <si>
    <t>Blweightind</t>
  </si>
  <si>
    <t>Total Exam Points Bloomed</t>
  </si>
  <si>
    <t>% of points at apply or greater</t>
  </si>
  <si>
    <t>For courses with more than 1 professor, averages included  for all instructors involved</t>
  </si>
  <si>
    <t>cl10_me1_2</t>
  </si>
  <si>
    <t>cl10_me1_28</t>
  </si>
  <si>
    <t>cl10_me1_30</t>
  </si>
  <si>
    <t>cl10_me1_44</t>
  </si>
  <si>
    <t>cl10_me2_2</t>
  </si>
  <si>
    <t>cl10_me2_11</t>
  </si>
  <si>
    <t>cl10_me2_17</t>
  </si>
  <si>
    <t>cl10_me2_20</t>
  </si>
  <si>
    <t>cl10_me2_25</t>
  </si>
  <si>
    <t>cl10_me2_28</t>
  </si>
  <si>
    <t>cl10_me2_32</t>
  </si>
  <si>
    <t>cl10_me2_33</t>
  </si>
  <si>
    <t>cl10_me2_39</t>
  </si>
  <si>
    <t>cl10_me2_40</t>
  </si>
  <si>
    <t>cl10_me3_tf2</t>
  </si>
  <si>
    <t>cl10_me3_mc12</t>
  </si>
  <si>
    <t>cl10_me3_sa7</t>
  </si>
  <si>
    <t>cl10_me4_tf1</t>
  </si>
  <si>
    <t>cl10_me4_mc17</t>
  </si>
  <si>
    <t>cl10_me4_sa1</t>
  </si>
  <si>
    <t>cl10_me4_sa4</t>
  </si>
  <si>
    <t>cl10_me4_sa6</t>
  </si>
  <si>
    <t>cl10_me5_tf20</t>
  </si>
  <si>
    <t>cl10_me5_mc29</t>
  </si>
  <si>
    <t>cl10_me5_sa3</t>
  </si>
  <si>
    <t>cl10_me6_20</t>
  </si>
  <si>
    <t>cl10_me6_25</t>
  </si>
  <si>
    <t>cl10_me6_32</t>
  </si>
  <si>
    <t>cl10_me6_41</t>
  </si>
  <si>
    <t>cl10_me6_46</t>
  </si>
  <si>
    <t>cl10_me6_49</t>
  </si>
  <si>
    <t>00634A72AB925C9B6EF1F8687B5A89285922399F</t>
  </si>
  <si>
    <t>Uga_NA</t>
  </si>
  <si>
    <t>GENE3200</t>
  </si>
  <si>
    <t>009968182B82FC28D03153B0DADEABF926E0F731</t>
  </si>
  <si>
    <t>00AE94FC1AE744E893020D688649C9DF9A64CEAF</t>
  </si>
  <si>
    <t>0187853147226A5DE513169B5737B5E8EA21E14B</t>
  </si>
  <si>
    <t>0208A67FB609B7DB667D940FFA18BD5CD50D8F75</t>
  </si>
  <si>
    <t>02957FDDDC1FEC639EAC3BF281BE4874D57DC8DB</t>
  </si>
  <si>
    <t>03DE6CB16D57E86420017254D78EB996BB318C20</t>
  </si>
  <si>
    <t>04B3F97837B4782128678B241FAFEE8B18C15CBD</t>
  </si>
  <si>
    <t>04D6A70EEDD15250D464F5843A94125E55EA2002</t>
  </si>
  <si>
    <t>0527458FC7F10AFDACF42768F51F98EC107FD006</t>
  </si>
  <si>
    <t>0579D1FC274FA476CF903A4B913E4DF59782CD43</t>
  </si>
  <si>
    <t>06EA999A9651F7C4F7C36DD74A329C43996A892E</t>
  </si>
  <si>
    <t>0744741FAD7A2C501AA3BA3777EFE000950B2A29</t>
  </si>
  <si>
    <t>074B6A265EC18905BE3B24CEB29C8D70D0E28749</t>
  </si>
  <si>
    <t>07E4D728CFF77134076BDC8A52B172C19D27770D</t>
  </si>
  <si>
    <t>09B05B6D12DA15A6BEE0DF9D32D2AA782F6CC272</t>
  </si>
  <si>
    <t>0AB6AA730206645550DDCF08ED5A25E31C2844C3</t>
  </si>
  <si>
    <t>0AE3565EFF76C09EB7B52D4F56CD7724941BFC2E</t>
  </si>
  <si>
    <t>0AFDDF0BB2FDAB5DDDBD9E538279CF3C6332F932</t>
  </si>
  <si>
    <t>0BDFC96372385DA82C8B9734DB0C1F5EDD52B5D1</t>
  </si>
  <si>
    <t>0E63F2288D0B559C1BBB64DD38BFFE3A94A79491</t>
  </si>
  <si>
    <t>0EBA1D2A572D04D154B9E94CFB6CC3388FCACD33</t>
  </si>
  <si>
    <t>0F34613B332C1A0944E79ECB715AE364707D7A59</t>
  </si>
  <si>
    <t>101CE92DCE1409E975A75C533113A16B8E9F1387</t>
  </si>
  <si>
    <t>10E97CDD3A23735CF2EFAEB68C2625462DEDD6BF</t>
  </si>
  <si>
    <t>1207CD3E13E58D1E094D8FE0F04DAA9FC51C399B</t>
  </si>
  <si>
    <t>1304CD693F9833F87F2DC535A51F2CA331FC11A0</t>
  </si>
  <si>
    <t>14FF68F4B4C67BE62F4B5F9F293183118D4BE542</t>
  </si>
  <si>
    <t>15CA1794B3A5FC828866C50BD2C145282C8BF239</t>
  </si>
  <si>
    <t>1632DEF89FCA7C66FE4995A87EC140900C55B879</t>
  </si>
  <si>
    <t>1685A227CAC759576C819629E6E1498A5211EFBF</t>
  </si>
  <si>
    <t>17562C0DF565820723CF11BBE74FA318C17A5574</t>
  </si>
  <si>
    <t>175910EEE3DB60D72E41EA7A2FF3C6A776154E50</t>
  </si>
  <si>
    <t>1875BAEC8D6E6EE90138D96B8457D03345E303B2</t>
  </si>
  <si>
    <t>18BB5CEE0F19ECCBD4935B7B152B33F80AC1C3E0</t>
  </si>
  <si>
    <t>19F18783CDF5962FDBA00CB884C6A62A69D13D1B</t>
  </si>
  <si>
    <t>1A004A8DD7AF131E7FECB6D58B04DC8850A88FB5</t>
  </si>
  <si>
    <t>1AA4B14B6B2C3AB1B3283E9F28A253C72C1F5EB6</t>
  </si>
  <si>
    <t>1B04A520FAD206330F35F404E89C9F82F84F2DAD</t>
  </si>
  <si>
    <t>1C99FE1083802005CA72AC7B096E799CD457DDCD</t>
  </si>
  <si>
    <t>1D936B2986EE79B8AAE7924C46CEAE1F2DBBF231</t>
  </si>
  <si>
    <t>1EAE1DF79F502729BC120BE81A9208979ADE433E</t>
  </si>
  <si>
    <t>1F110C0698C5FEE7E99087CB4135971AB7D7EDCF</t>
  </si>
  <si>
    <t>22105F3E0567372AD8D58730525F15DAC2D8FA9E</t>
  </si>
  <si>
    <t>22BF6D374BEBEC6B1ABA7DBDF64F7A401A6995CD</t>
  </si>
  <si>
    <t>254B60AACC008952BD65A0189ED095471801EF8E</t>
  </si>
  <si>
    <t>2939436026382871B51F49DFB4D2BBFFA9F6B4FD</t>
  </si>
  <si>
    <t>2974C3F1C66F1D00239236A07B9509EC593BA16F</t>
  </si>
  <si>
    <t>29B70DE90445179F63A819DA78725E7A3650AAD3</t>
  </si>
  <si>
    <t>2A6D85ECE42034B6120CDE6EC305361A3E3CA119</t>
  </si>
  <si>
    <t>2B03A5205293A47950391C488DF6CE2F3E3AFC86</t>
  </si>
  <si>
    <t>2BF2B766FFC718911D2F477C007AE1F442F57133</t>
  </si>
  <si>
    <t>2C0B3F03794B2C38C7F4656A8775FEFA5398E217</t>
  </si>
  <si>
    <t>2DE6D2B2F53437F42BD4A3015334E3103552BD86</t>
  </si>
  <si>
    <t>30E1AEF7E962E2A4C02456DE03B6991DF96E7653</t>
  </si>
  <si>
    <t>31E05E0DC91AA50D0F079FE6F78F2383054C7699</t>
  </si>
  <si>
    <t>32DBF9E6014C6DCCF994F057FDB4FA2908F820FA</t>
  </si>
  <si>
    <t>3358BC22AE0414AE8F0DA70B09B2145A2B5D3D54</t>
  </si>
  <si>
    <t>3424BF4D35A9AB4B5D1B3B0F655F2380211A71D5</t>
  </si>
  <si>
    <t>35182C9EB062C0F2D538A395985A01FE3E55E821</t>
  </si>
  <si>
    <t>38903F74623CCF843B15029D0E8A63B9CF4817AE</t>
  </si>
  <si>
    <t>3A62D0AD15CD98BBD81FE2D6CC878D8EBC990543</t>
  </si>
  <si>
    <t>3C71344EDC81AA0F04EC0624D6F318B42D757D22</t>
  </si>
  <si>
    <t>3C8A60A9F1AB02B852F6703CA69C79C15C697D24</t>
  </si>
  <si>
    <t>3D5883967C37EBC71103A3B068010BD4BEE8B38C</t>
  </si>
  <si>
    <t>3FAA59DED36A60A7358949DB2FB24FB3F1D08B4C</t>
  </si>
  <si>
    <t>408325D924E850A41DABD7D7D26ED25100AD5EE7</t>
  </si>
  <si>
    <t>411A9BDEE9B4CA6F48D7C0124FF76D92C2A0A3DA</t>
  </si>
  <si>
    <t>42CEB2C2D7B57D121FF1033455DE53E7C15958A4</t>
  </si>
  <si>
    <t>448CD33B14D3BA3A959815749A4EE017D2AE62B0</t>
  </si>
  <si>
    <t>46299BE2FF2690E3326496E4BE5E854C64FAE32A</t>
  </si>
  <si>
    <t>4785E56B70EE33C8695FA7BCD5765875EAED7285</t>
  </si>
  <si>
    <t>47BFEF9A9DEC282F7129BE206A29FA9540C20D45</t>
  </si>
  <si>
    <t>48F8C53C572B5E1574D2795CB1CA017BCDB41738</t>
  </si>
  <si>
    <t>4B190BA0E5628774F425E1A94BB0790BC486CE43</t>
  </si>
  <si>
    <t>4C4601375BF48AD20F9F87D0E63ADF808CF9ABC0</t>
  </si>
  <si>
    <t>4EEFA9BA94DCCEDCC8365DB8CD19AD06E063DE3E</t>
  </si>
  <si>
    <t>4F629F391D1DFC34531D104B99633A17797075FD</t>
  </si>
  <si>
    <t>4F6945790AA18927D8972141046078A1B3B527C5</t>
  </si>
  <si>
    <t>506B1B1607F5D96F7414EEBDF901319886FB1213</t>
  </si>
  <si>
    <t>5229A8027F4BCA1590D5CA7BB61A99260539198C</t>
  </si>
  <si>
    <t>52A00CEE37F3B05A720CC83F925CDFB03751BE88</t>
  </si>
  <si>
    <t>52ECE5B629DD3B0BF7A9028604FA83CC2CA68D65</t>
  </si>
  <si>
    <t>5421C04558D15EDE9F2B21E231083BBD2DCBB88B</t>
  </si>
  <si>
    <t>55D88D07DCD65556183C11928A2D717D0D6AF760</t>
  </si>
  <si>
    <t>57F4DA60887857C1E82AB665B1F5F7B1F7A6CBE9</t>
  </si>
  <si>
    <t>59CBEB1B8E4CF0DD2CA527238E77EFD859421027</t>
  </si>
  <si>
    <t>5A0910C32339A3941DABE4715AF09C9E386C43BB</t>
  </si>
  <si>
    <t>5A10A2418E8AEA2ED331256E4CD0F6862847AEF0</t>
  </si>
  <si>
    <t>5A6A01161C9AC7D98233C110552B7A8CA6DC84CD</t>
  </si>
  <si>
    <t>5B6B5CC209B6025315E60C1E9ACD21EA4B68A6E3</t>
  </si>
  <si>
    <t>5C9E1F05592B7222724219E5074D27E31B32E451</t>
  </si>
  <si>
    <t>5CFB0C4DE6EDDB50FDD1198BE126CBF0FC55737B</t>
  </si>
  <si>
    <t>5DA1C9D6947AD8B2A80D4BD4AC7B31C5E15A562F</t>
  </si>
  <si>
    <t>5E6A5C834A1D60A477801A8A29D387B827E1A43D</t>
  </si>
  <si>
    <t>5F9F42C02F582E5D37824BFCC1663DDA5C8C27F9</t>
  </si>
  <si>
    <t>603DB52CF86D1875BE80604D5C59A61107E1D980</t>
  </si>
  <si>
    <t>6042275AC9037A808045C7E3F38E1BAD5074A1D7</t>
  </si>
  <si>
    <t>607DDECB2B50469B1160CB12310E9B2880125910</t>
  </si>
  <si>
    <t>60A5CC3466AC12AEFD6B2E5FAC6AFEB8CA7665FA</t>
  </si>
  <si>
    <t>60D4231806AB14CA46F17183C1AB48AAD39C6291</t>
  </si>
  <si>
    <t>614A830F6819237D997A2C8E71C7A9299C2C88DD</t>
  </si>
  <si>
    <t>6205FB68236F426424419FC08D8BE3E4C674ADB1</t>
  </si>
  <si>
    <t>631984655DFA7F22A0578E4F20D4D7277EED16F4</t>
  </si>
  <si>
    <t>63AA641AD77A184422A1FCD5EEB3C82EAC494BB1</t>
  </si>
  <si>
    <t>6436D6FF724F843E44C4110B62591901CD641E5B</t>
  </si>
  <si>
    <t>64FDCBD9DF29D35BCB98284657E52D12885C0A81</t>
  </si>
  <si>
    <t>6596DB32A98D451E4782D9F9201456193B0AF7B6</t>
  </si>
  <si>
    <t>662F06E6AF2A299A478445865540CBC62B20D53E</t>
  </si>
  <si>
    <t>66DA9F332C95DF92F40382875B4D3EAC8730444D</t>
  </si>
  <si>
    <t>6734EB749FA4AB4B9BFC846C32999EB24DAC71E0</t>
  </si>
  <si>
    <t>676969DF18785B100FE45F8F2E212A6B996796DE</t>
  </si>
  <si>
    <t>69DD3F4E80FC6341ADED37D5BDECF0660CD88006</t>
  </si>
  <si>
    <t>6BFE3A2A6B48F002DAB5A04436DD55155EF95690</t>
  </si>
  <si>
    <t>6C1ADE66EC15D6CAD31720EAD0FF16CE91AB9B08</t>
  </si>
  <si>
    <t>6C3C65DEAECFD9AC271D48FCBC2DCFC7934CD4E6</t>
  </si>
  <si>
    <t>6CFBEE053ECE70F98900FB82539EC454430141D8</t>
  </si>
  <si>
    <t>6ED1EA18581B7B0A3D7A348EE358DE303BBF3538</t>
  </si>
  <si>
    <t>6F16414F85073C531DF3F287BE37AD7494E9632A</t>
  </si>
  <si>
    <t>6F59307E42A0F98DD48BD1FC1816F5AF62BFF881</t>
  </si>
  <si>
    <t>700BC681EA54368918FCB360B22C4DAC8E3016FC</t>
  </si>
  <si>
    <t>70DC12D36D8A893CF8199D349C587851A46F1A95</t>
  </si>
  <si>
    <t>716A63D5A494391D6EF690A4DC7438CD795AA922</t>
  </si>
  <si>
    <t>71BD784A8D996EDDFB2D6BBE9EA0F158846F0CE1</t>
  </si>
  <si>
    <t>72A680A24656C5FFD0D35D1B11592D238210C6AE</t>
  </si>
  <si>
    <t>74544AF4A1AA2DAC4F13B84C3F35D6EA06649267</t>
  </si>
  <si>
    <t>75551D8E50033E9CE824E3DE9F30C309D45C3C49</t>
  </si>
  <si>
    <t>75DD2FF23FC60E3CAF2EA20699ABE9AA074BA5D0</t>
  </si>
  <si>
    <t>76068ABC620062D7EB30F56C6B30989E065FEC7B</t>
  </si>
  <si>
    <t>76B72DD03466134968E4A051D32FB0D11CBD360E</t>
  </si>
  <si>
    <t>783425F71E5F81FE312248A7BD702BBE20A0572F</t>
  </si>
  <si>
    <t>790E8952955088C797C0592229CEE32113795655</t>
  </si>
  <si>
    <t>7B619DAE123999A67D09E00D0E70BF350C49D39B</t>
  </si>
  <si>
    <t>7BB83257CB11FC16CB9443290874994B82F1BD4F</t>
  </si>
  <si>
    <t>7CC81211187A00F5A13A92174A499D2517231683</t>
  </si>
  <si>
    <t>7D3447177FA97C3FBF19C1895F3986354AC34B2B</t>
  </si>
  <si>
    <t>7D759D38A1E5EC8AD66BF026F9ABF2BDC9FB715A</t>
  </si>
  <si>
    <t>8028FC1FBE739FFDC38F0EA5485598493361F827</t>
  </si>
  <si>
    <t>812B8516047D112683923C9A1861B853E8B32476</t>
  </si>
  <si>
    <t>82A14C4C409DB4F40C6DCFC63D0F74866522CC5B</t>
  </si>
  <si>
    <t>82FF6AAD724B267C53B5AE9B1F05BF3CBC8D2802</t>
  </si>
  <si>
    <t>8323EBE0ACE4D7A423146395042A1774F88B3103</t>
  </si>
  <si>
    <t>834C98B104AF911421DFB1561D7B0AAA0DC51E36</t>
  </si>
  <si>
    <t>85113EE4175606548A8332A0BE1321101F802925</t>
  </si>
  <si>
    <t>85126037D65A489DD0ADDF1471D53F81A00D1242</t>
  </si>
  <si>
    <t>8591E29F787310895BFC5E847F6A7B724AE8C1DA</t>
  </si>
  <si>
    <t>869394540365DCFE1FAC253D8E04A43C05C844EC</t>
  </si>
  <si>
    <t>89DD038370B82BC6F4820C0D2323B58E959A699B</t>
  </si>
  <si>
    <t>8ADA4DCCBDDFEBFD962C7F0B78573D4C582150B2</t>
  </si>
  <si>
    <t>8CF72B4903092E5768F3D0999D51F86622B930FB</t>
  </si>
  <si>
    <t>914ECEE83B0E81679CBC61CF8F2FFC9CF7E97768</t>
  </si>
  <si>
    <t>914EF639DB6ED1204CDECDF81FE69E8BAC4737EE</t>
  </si>
  <si>
    <t>91B714E23B2950FC34DB33AFC5FAD3582677DC68</t>
  </si>
  <si>
    <t>943784CE993BD4139E1B0191551B52F6D8044994</t>
  </si>
  <si>
    <t>950A42FD5B963C266FBACD886666739FAFD65A2C</t>
  </si>
  <si>
    <t>9645A06490C6B4CCB4086B80F8E5BD881246F4C2</t>
  </si>
  <si>
    <t>975FA6016FD7387CD8138DDB2C3620039E59AB1A</t>
  </si>
  <si>
    <t>976E0109C356B42F2BBE83D9D24B1DECAB6D0864</t>
  </si>
  <si>
    <t>98339BD66E50698247BFFD27F09E1969CBD0E67A</t>
  </si>
  <si>
    <t>986C416979E9380884DCB9163230AC09FF3E84FB</t>
  </si>
  <si>
    <t>9952CC1D4D928223D31BDDF4FD5EE74408073469</t>
  </si>
  <si>
    <t>9987A60A3CACC3EC68AF6A66470F31D103C9D18E</t>
  </si>
  <si>
    <t>99C12EDCAC12B5EDE5E4EDD71B5D36C1A79828B4</t>
  </si>
  <si>
    <t>9C9F032AEAC0E7FF7B483A20581C4757225C8EB9</t>
  </si>
  <si>
    <t>9D7CAB606B0B6D8A0343D219FCE5077EB9904F6E</t>
  </si>
  <si>
    <t>9DF5311206655AFE54F41E1F601E6DBDE78F6D93</t>
  </si>
  <si>
    <t>9E87361FEBC0EAC99B648879FAB1A24FF9E5D196</t>
  </si>
  <si>
    <t>9EA7870CD623F020AD5B2E0E2A70427B9F0140AE</t>
  </si>
  <si>
    <t>9F2B209477910C5D423625371CF12E1929386E34</t>
  </si>
  <si>
    <t>9F6808F59B38B6F706C0572841DED22F5F668469</t>
  </si>
  <si>
    <t>A04FD52F95D41D2EF5D87E3907356E8549ED635F</t>
  </si>
  <si>
    <t>A0E595DE55F308F376B7DD099A022DE58DB0DBB3</t>
  </si>
  <si>
    <t>A1DF41CF9B97FFC6F9E4D86332A57BA1660697A2</t>
  </si>
  <si>
    <t>A2B33E1544874F87A936C515402256EB371C8856</t>
  </si>
  <si>
    <t>A472014F063F39410A1C5E13DF2CBB66EB138F37</t>
  </si>
  <si>
    <t>A478BA0935FEE9A8CF52C7B0884A3AF92864A024</t>
  </si>
  <si>
    <t>A72CC93B046B2C9E5859BA733B69247DC8BE4079</t>
  </si>
  <si>
    <t>A7AFDA32C7A9D837243450A92D9E71F33BE1FB71</t>
  </si>
  <si>
    <t>A8997393366B9181EB1BFE7E2AA5C4574A9D0233</t>
  </si>
  <si>
    <t>AA7041DE7DB9CBB50FB70BA2BE3C0D665FE2C9A7</t>
  </si>
  <si>
    <t>ABED74E9BAC027A49EEE4F8781FD18868E433417</t>
  </si>
  <si>
    <t>AC4B889A30FF52409058A48FD3B019AC61FF23AE</t>
  </si>
  <si>
    <t>ACA97D479E9389E48B79026F9C5653D4BFDE5060</t>
  </si>
  <si>
    <t>AE08AD1591E4156D5BCA9DD88DFE58D9D3B5D38E</t>
  </si>
  <si>
    <t>AE5FE059D90BB5635EA73D50A3BB102827E38FE2</t>
  </si>
  <si>
    <t>AF24BD40C9C625FAD337A9B344CC1A30AE70EB65</t>
  </si>
  <si>
    <t>B4AF655C0CA66D3AF46ED6478B0E304DF1A84710</t>
  </si>
  <si>
    <t>B71667ACEF26D5B1B9BA1A8651BD70A5B8FF297C</t>
  </si>
  <si>
    <t>B80FF467DF1795786FEDAB4451531AA87E2CAA90</t>
  </si>
  <si>
    <t>B81A3F5A01BB10709C6037D4C66758605B93AE2D</t>
  </si>
  <si>
    <t>B923D03BEBE4A75B0C6506B97BB2BC5F53FD5378</t>
  </si>
  <si>
    <t>B998C19CCF5AEBB1E47033F33E383B0F01F697C8</t>
  </si>
  <si>
    <t>BA00E03C9E125821F6AC637A68E5876385E2E5DC</t>
  </si>
  <si>
    <t>BB47ABDB5086BE074B04CD94B61C8B38C8C71AFB</t>
  </si>
  <si>
    <t>BD27C6215191BDBB7BC966DEA263D775B1FDEE26</t>
  </si>
  <si>
    <t>BE0B618C545B103B54EAACC8E2F540DA8441A382</t>
  </si>
  <si>
    <t>BE17F69CAA2BDF6BC719E384CC0002C5BA7C4A8A</t>
  </si>
  <si>
    <t>BE2BB7049F66F182C9925DD0B0F653DDCD683404</t>
  </si>
  <si>
    <t>BE2D7C1D05EBC5AD7CDD4837ECC0EF191322E842</t>
  </si>
  <si>
    <t>BFE3B1F49A75B47F9F0F1BF68B81816523FB8E39</t>
  </si>
  <si>
    <t>C09DF1C8E200B710C91D2A5191C97CC873CED86C</t>
  </si>
  <si>
    <t>C0AC18715BD94E3AC6F6067030703D6B9EADEC49</t>
  </si>
  <si>
    <t>C167B469A09294400ECB90919A8BAC4083398535</t>
  </si>
  <si>
    <t>C4004F6D9E2089ECD6EAB84C5D47AFE4D7F47ACC</t>
  </si>
  <si>
    <t>C4644190C1863AEED5847A2CA3BB344B4687EBE3</t>
  </si>
  <si>
    <t>C55EED3C01A71974A42BB71597FC371B7DD2E39F</t>
  </si>
  <si>
    <t>C5C5A76A7AA40D35E543B993228522C14EDCD4C8</t>
  </si>
  <si>
    <t>C65BEF25AC7B8541E5AA3620939C74B08738CC76</t>
  </si>
  <si>
    <t>C66DEB686D5F28EFA42135026313B9E5DA8C028E</t>
  </si>
  <si>
    <t>C70F5C2928503A2C133964002E54A195935F9A51</t>
  </si>
  <si>
    <t>C871DD316BDA4327201C787BB808333CF1C25366</t>
  </si>
  <si>
    <t>C889A5B71581F8D1C95536697E26475E3E280F15</t>
  </si>
  <si>
    <t>C90FF3A3C05D34A05E2D31A6EE232509E30A5F3F</t>
  </si>
  <si>
    <t>C9136391B3AFFAE64BC10ED8F79E03254A4D808B</t>
  </si>
  <si>
    <t>CA636A1E2001CD1E86DBB51137EE4DA8B680E4B3</t>
  </si>
  <si>
    <t>CBCF8AE00FF154A6CC67C50C0379FFCA25D46ED1</t>
  </si>
  <si>
    <t>CC82582F849A3542696AA6ABF083AE89A7778462</t>
  </si>
  <si>
    <t>CD11FEAB7BD66FA459EC375550566A42F70BF432</t>
  </si>
  <si>
    <t>CE4781C822F5A19F34FB3DE653C1DFDF86495373</t>
  </si>
  <si>
    <t>CFB11CDF125ECC3D87408F04FE3D7DE5A4033F4C</t>
  </si>
  <si>
    <t>D05BA0A9C4E692335DE6727D87034A28224DFF0E</t>
  </si>
  <si>
    <t>D1855337CAC99B21FC670B79CB57A6974AAB5699</t>
  </si>
  <si>
    <t>D38AD33207073ADD587C52F4C3633D10623A4F79</t>
  </si>
  <si>
    <t>D59CA57248290E13D9F14DB6EC642F434B50B5EF</t>
  </si>
  <si>
    <t>D81334CDC056D52D40A97046D7DFAD47514A6BBB</t>
  </si>
  <si>
    <t>D9910375DDC481CDAD51F5529C2F19BC0E525803</t>
  </si>
  <si>
    <t>DCAE16995B4E90A6552F4DD48A88EA9C1EC7E96D</t>
  </si>
  <si>
    <t>DCD14A7C5F17E5751C2415B189EF9B1676886A4B</t>
  </si>
  <si>
    <t>DE621B29483AE0507D8742700CC2C4E7B5228F81</t>
  </si>
  <si>
    <t>DFBE7B4031B4661E99DF848773CB05B36F940CAF</t>
  </si>
  <si>
    <t>E09670332613558A83AC8B52334C0D6229542066</t>
  </si>
  <si>
    <t>E0A8050624018BB3B3D3CE438115DBC593D2848B</t>
  </si>
  <si>
    <t>E142CC394F8A599F201EDFAE6C26FFEFE26B8952</t>
  </si>
  <si>
    <t>E1A4F11C519949CC80571A4E8EA70AC45A19A6C3</t>
  </si>
  <si>
    <t>E26941D6F5671ECB81B3828EA3EA630113B10BAA</t>
  </si>
  <si>
    <t>E2E65E5AA0C26B17271A2DE7029A9FA1EF5A8B38</t>
  </si>
  <si>
    <t>E394E7AF1702BB1560C1FBE5CC8FD2273484C15A</t>
  </si>
  <si>
    <t>E4193D23ED8EF246414120E4F1A691F09CC0306E</t>
  </si>
  <si>
    <t>E4BD032326E5459DCE7AE62A147411CB66CA25B9</t>
  </si>
  <si>
    <t>E5289797103477CB9B62DF4A7CA1BFB5A2A8141A</t>
  </si>
  <si>
    <t>E727CD054F377504E897BB1C17E2ED1CFBF5D520</t>
  </si>
  <si>
    <t>EB50868200E760C71F77E62D1ABBA17561126657</t>
  </si>
  <si>
    <t>EBE49A2C7A14B48D36BBAB13574D12A92BAEBF06</t>
  </si>
  <si>
    <t>ECA01AC0ECBE2338CA8A76D087F529027148EDB1</t>
  </si>
  <si>
    <t>ECF6D487973DC2C40CE8C58CFF2354A02BC27F26</t>
  </si>
  <si>
    <t>ED844D45F8287E790A5895C2D4CF080529CCA8B0</t>
  </si>
  <si>
    <t>EDFE34E7813048CE504D41E8AC4C18DA9D94BB7B</t>
  </si>
  <si>
    <t>EE0D9DFB8FB2FD3DF1E0E675DCA2C776E9C64903</t>
  </si>
  <si>
    <t>F0252BB84FC9F7288FA0A4F134EDBD35B6524757</t>
  </si>
  <si>
    <t>F13F745F377584D3F7CE1D4C48C6116CA4EEA1A1</t>
  </si>
  <si>
    <t>F1C8C4164FFA2D1E665EDC6786AD985206630622</t>
  </si>
  <si>
    <t>F31148EAE0DFFA3858032804CD8AEB2A8D8718A0</t>
  </si>
  <si>
    <t>F442BBC34F278791A923A903F6BF8C1975C4913C</t>
  </si>
  <si>
    <t>F5120C244CC8D60592C35534EFB6DDEB143EED22</t>
  </si>
  <si>
    <t>F54BDBBC68A26ED9DF9951ECD3BE6635E4E9D3C8</t>
  </si>
  <si>
    <t>F5D528C5933CB4D0A0648C9DB4524D6773E89BF4</t>
  </si>
  <si>
    <t>F7A75072977489D82B06D7C45E24B62BB5F53213</t>
  </si>
  <si>
    <t>F8031B9FAECBA7D34B15E276A7D0D327341FC0DC</t>
  </si>
  <si>
    <t>FA0D97AEB9CD34DEB3A559463EA8A8E1D78555D4</t>
  </si>
  <si>
    <t>FB1CBF9540A0369076223F7375F166B801634EFF</t>
  </si>
  <si>
    <t>FE4068E6873095B232EDA2D9672762481AFBE29D</t>
  </si>
  <si>
    <t>FF4F5F598884F7A51666AEFEC880B1771A763E01</t>
  </si>
  <si>
    <t>FF9D2E4E0B54B230FBF8704B443E786F089119EA</t>
  </si>
  <si>
    <t>TF</t>
  </si>
  <si>
    <t>663C39032F0C22A48B71B46E2C1959844C66</t>
  </si>
  <si>
    <t>course-level data</t>
  </si>
  <si>
    <t>% questions at apply or greater</t>
  </si>
  <si>
    <t>Fraction questions MC/TF only</t>
  </si>
  <si>
    <t>MS</t>
  </si>
  <si>
    <t>cl1_fc44_16pre</t>
  </si>
  <si>
    <t>cl1_fc26__16pre</t>
  </si>
  <si>
    <t>cl1_fc37_16pre</t>
  </si>
  <si>
    <t>cl1_fc39_16pre</t>
  </si>
  <si>
    <t>cl1_fc42a_16pre</t>
  </si>
  <si>
    <t>cl1_fc42b_16pre</t>
  </si>
  <si>
    <t>cl1_fc42c_16pre</t>
  </si>
  <si>
    <t>cl1_fc42d_16pre</t>
  </si>
  <si>
    <t>cl1_fc28_16pre</t>
  </si>
  <si>
    <t>cl1_fc29_16pre</t>
  </si>
  <si>
    <t>cl1_fc38_16pre</t>
  </si>
  <si>
    <t>cl11_fcmc26</t>
  </si>
  <si>
    <t>cl11_fcmc27</t>
  </si>
  <si>
    <t>cl11_fcmc28</t>
  </si>
  <si>
    <t>cl11_fcmc29</t>
  </si>
  <si>
    <t>cl11_fcmc30</t>
  </si>
  <si>
    <t>cl11_fcmc31</t>
  </si>
  <si>
    <t>cl1_fc26_16post</t>
  </si>
  <si>
    <t>cl1_fc28_16post</t>
  </si>
  <si>
    <t>cl1_fc29_16post</t>
  </si>
  <si>
    <t>cl1_fc37_16post</t>
  </si>
  <si>
    <t>cl1_fc38_16post</t>
  </si>
  <si>
    <t>cl1_fc39_16post</t>
  </si>
  <si>
    <t>cl11_fcmc38</t>
  </si>
  <si>
    <t>cl1_fc42a_16post</t>
  </si>
  <si>
    <t>cl1_fc42b_16post</t>
  </si>
  <si>
    <t>cl1_fc42c_16post</t>
  </si>
  <si>
    <t>cl1_fc42d_16post</t>
  </si>
  <si>
    <t>cl1_fc44_16post</t>
  </si>
  <si>
    <t>cl11_fcsa3a</t>
  </si>
  <si>
    <t>cl11_fcsa3b</t>
  </si>
  <si>
    <t>cl11_fcsa3c</t>
  </si>
  <si>
    <t>cl11_fcsa4_1</t>
  </si>
  <si>
    <t>cl11_fcsa4_2</t>
  </si>
  <si>
    <t>cl11_fcsa4_3</t>
  </si>
  <si>
    <t>cl11_fcsa4_4</t>
  </si>
  <si>
    <t>cl11_fcsa5a</t>
  </si>
  <si>
    <t>cl11_fcsa5b</t>
  </si>
  <si>
    <t>cl11_fcsa5c</t>
  </si>
  <si>
    <t>cl11_fcsa6a</t>
  </si>
  <si>
    <t>cl11_fcsa6b</t>
  </si>
  <si>
    <t>cl11_fcsa7a</t>
  </si>
  <si>
    <t>cl11_fcsa7b</t>
  </si>
  <si>
    <t>cl11_fcsa7c</t>
  </si>
  <si>
    <t>cl11_fcsa7d</t>
  </si>
  <si>
    <t>cl11_fcsa7e</t>
  </si>
  <si>
    <t>cl11_fcsa7f</t>
  </si>
  <si>
    <t>cl11_fcsa8a</t>
  </si>
  <si>
    <t>cl11_fcsa8b</t>
  </si>
  <si>
    <t>cl11_fcsa8c</t>
  </si>
  <si>
    <t>cl11_fcsa8d</t>
  </si>
  <si>
    <t>cl11_fcsa8e</t>
  </si>
  <si>
    <t>cl11_fcsa8f</t>
  </si>
  <si>
    <t>A3F9EDA8A8447D302FF1F7EF51FDBA027EA5E8ED</t>
  </si>
  <si>
    <t>Fa2016</t>
  </si>
  <si>
    <t>ABE5BC9F6D51FD86FB1FE1100A675CA16A1F7C0C</t>
  </si>
  <si>
    <t>DBC71F8CF67B7E8DF95D6F87B71518E55C819D41</t>
  </si>
  <si>
    <t>562C7CC80ABE9463AA9AC64F73DCE6AE88A7159B</t>
  </si>
  <si>
    <t>Continuing Education</t>
  </si>
  <si>
    <t>11721A52DAD0E7B31C618C5F172B5F9F52F53346</t>
  </si>
  <si>
    <t>B567E86210113DCAA777CD6EC5C1D2DCC87A6EED</t>
  </si>
  <si>
    <t>D493950F1AE8F4183B448035A7DB724E2AF6997D</t>
  </si>
  <si>
    <t>400B22F81BD8E9F8690507019DAEC45935A7F202</t>
  </si>
  <si>
    <t>150AEE0F3513B14C9105B9A78EB253B8C2707530</t>
  </si>
  <si>
    <t>69228D7661652B7F1B30EAF73652AFA4F8096439</t>
  </si>
  <si>
    <t>21CA03CBE0DDCF800A2013385A454DC4CE9A7FD8</t>
  </si>
  <si>
    <t>E2E8831CB950227AFA4918E60C8143C6C29DBA5B</t>
  </si>
  <si>
    <t>030506EBD944BB534714FBB68CB1D3544423C45D</t>
  </si>
  <si>
    <t>4D584922796BA9CA32B12CDFC778572F3CE101A2</t>
  </si>
  <si>
    <t>712CCD6969849C80332A2982E941FF9802EB5A2D</t>
  </si>
  <si>
    <t>16F5D09B75F54B46E6B3165B768FFC4261EA9735</t>
  </si>
  <si>
    <t>8C5F0A18A86FC78BE878313C37F6442A6F3B8977</t>
  </si>
  <si>
    <t>D6D10FC4CE170A92499B35328F9D0BA91118D7EC</t>
  </si>
  <si>
    <t>C1C64E2CAB5DE420441761BD4AD1FD1903ACDC1B</t>
  </si>
  <si>
    <t>4103C75FD386EAF4725BE5FCB4F0C11CA271330F</t>
  </si>
  <si>
    <t>AA96870491193205C973BCF412BFC69F8F4F68AC</t>
  </si>
  <si>
    <t>B9314C215820A612E4530681445E019301120252</t>
  </si>
  <si>
    <t>0435371F51D43EF1C1DEDCA73DD8A115EA0449FF</t>
  </si>
  <si>
    <t>BEC592E337D045BEF2FF95989F44797B0415842F</t>
  </si>
  <si>
    <t>30983B3B724704F525172AC6FC82A69EA991E2A7</t>
  </si>
  <si>
    <t>76F6725E81300E839D0495CEBDF764E1B0BDC188</t>
  </si>
  <si>
    <t>2CEEA4003712C3276AFFDFD92AB59AA8CD68F078</t>
  </si>
  <si>
    <t>2770C95017345928F934F397E8342A247586F949</t>
  </si>
  <si>
    <t>06CB7D98012B9FDC84EBF93A777F93227C3143C5</t>
  </si>
  <si>
    <t>120BA985D44413A2EA1BAAB5FCE81453A0F9EA7F</t>
  </si>
  <si>
    <t>721BA9461D16FCA3B6CD434AA19B31C4BADC0025</t>
  </si>
  <si>
    <t>354E7E8C0FE19444E5C06ECB565BE257D61CC2E0</t>
  </si>
  <si>
    <t>DA6BC56D56533CFF4FC6F9C7512E4016C1F7365E</t>
  </si>
  <si>
    <t>2CA50AC0829C1342F846F4DF0FDE64FB325BCC8C</t>
  </si>
  <si>
    <t>79A626AAB009A92D473EB23A8A1986831BC0CA2C</t>
  </si>
  <si>
    <t>5FF65DB8876DFA12A5CD59EBAEBA60E2D230D694</t>
  </si>
  <si>
    <t>0D85FE010CD20AE38FD4FC97B9B56E3795728324</t>
  </si>
  <si>
    <t>5D1DCC39C4DE5412E8FDD837DD058CAF20ABD6C7</t>
  </si>
  <si>
    <t>E30F26BA08348CF2DE91C97EA37923A9EF8D9615</t>
  </si>
  <si>
    <t>256EB519FCDAF4C0D549ABBC618AC92A0151D8F8</t>
  </si>
  <si>
    <t>710C666D75E5ED2284E85F00F1C87FE1B917F5C3</t>
  </si>
  <si>
    <t>AF5B7EE0ED829369D2F1A838E7282D0665A6BC73</t>
  </si>
  <si>
    <t>734B15A17FF0C78B07F8C381445E4B50A82415BC</t>
  </si>
  <si>
    <t>832AFCEC9E86FA8118F119D8FB108E49FBC72D7F</t>
  </si>
  <si>
    <t>0B723C1A059B63DB2F53FE74977622F331A0A34C</t>
  </si>
  <si>
    <t>DF3F04800D368ED1BEBE00E3904D7E95FCEE9DF0</t>
  </si>
  <si>
    <t>D6DCE8979B589365AF9CC0DED56A12220A86AC39</t>
  </si>
  <si>
    <t>E4F544371EE98C8BBF699691F44A49D44CB541A0</t>
  </si>
  <si>
    <t>4212BF9162C2B67404E8DBD9516CA2B2F8435632</t>
  </si>
  <si>
    <t>D12B9B4433F0D71E0AECBE80174A616346A3B28A</t>
  </si>
  <si>
    <t>FFC8D1E602E3FBD7E5CBDB5847F10D56747EE475</t>
  </si>
  <si>
    <t>CB1CF560B60DCA1615A8AD53A8B53BC59A1E42FD</t>
  </si>
  <si>
    <t>A84A8A486FABF58E636FCE8072746D7B5EE75F8C</t>
  </si>
  <si>
    <t>09829435BB6E3301B2B4A1932FA22CA8C3BBF505</t>
  </si>
  <si>
    <t>278134BB50E729F766FD89558DFA43FCAAEFDAB6</t>
  </si>
  <si>
    <t>1878945C316ACE882F47AFCAD09742F9BAF3A37C</t>
  </si>
  <si>
    <t>B41EBF06ACDBFE8EF2E49D05786628C9446FE7A9</t>
  </si>
  <si>
    <t>1478B3ED4B96674768CCB064CBDA77C8FA045309</t>
  </si>
  <si>
    <t>8F763AF19C31210D3CD563E35B72F23E3B3F53DD</t>
  </si>
  <si>
    <t>B9796852947BCF803268F26B3A02B5BFDD10E33B</t>
  </si>
  <si>
    <t>7BF92DC5F16FF7A57BEF2CA36145B5B8C5263D3E</t>
  </si>
  <si>
    <t>AB69F8494ADBC8B3441E797B677B38C437B09D33</t>
  </si>
  <si>
    <t>8AFB166F0AB5E381AFE1550A59E868CF3131016F</t>
  </si>
  <si>
    <t>F0FFF62F7977C69C53ED6303DA7EB8BBAD2B5A39</t>
  </si>
  <si>
    <t>74FCD9D18DB79BA72EE90EA57179E79A18600FBE</t>
  </si>
  <si>
    <t>40B7E7CB010F7B5F80849C983BBFAA1B7A7B4CB2</t>
  </si>
  <si>
    <t>894ED2E78E65C40EBAEF917B158C79187D2B8093</t>
  </si>
  <si>
    <t>77DB731BC213D30F5CA54B46878F72FF8759AD82</t>
  </si>
  <si>
    <t>0F8511B060833A36D6D7E092B831A8A49A2B2FF9</t>
  </si>
  <si>
    <t>A2B2F45C362F5511E18AB79031115021D315B381</t>
  </si>
  <si>
    <t>1D66508E5DA7E4CD88B69681B36082CBD3A96AB2</t>
  </si>
  <si>
    <t>000551C60DFBC3E5782DF17F5A3B20E09D549B97</t>
  </si>
  <si>
    <t>DC64200708B2E29BDE5343A11F55F16FF5CFB752</t>
  </si>
  <si>
    <t>25A9A5C622C0E694DCD307C80481E73E85AFD968</t>
  </si>
  <si>
    <t>9FB9CA5F8FA373284FF69315DB852CA86BB94587</t>
  </si>
  <si>
    <t>808BAFD9012746AF76277211395C245210893B48</t>
  </si>
  <si>
    <t>5427D718C6694C896368C4BBA4A0264688FBDFCC</t>
  </si>
  <si>
    <t>A6A80F81102549429DDBB02C6D17985E550B6EA0</t>
  </si>
  <si>
    <t>93A9B463E5609A75257E1C3F9F5F12DF69A80441</t>
  </si>
  <si>
    <t>C548283C6DA7DC8344E3636DB49AB6F613DE3702</t>
  </si>
  <si>
    <t>73498DB364F5E9060A8CFC6ECC5147CDD21BB5E0</t>
  </si>
  <si>
    <t>continuing education</t>
  </si>
  <si>
    <t>CF19FF0441DE86838C4ED1193396E89A1420D8E1</t>
  </si>
  <si>
    <t>7F8EB8DB52E19E357C1F9B30EE36FCE1B5E5D113</t>
  </si>
  <si>
    <t>19F5F3BE2A698274C79B015CAF5FBDC522A74D9C</t>
  </si>
  <si>
    <t>482B071CF591E1DC4ED78E8A63E03C1EB67987D7</t>
  </si>
  <si>
    <t>64B54FD4EA00081CC75C51086844664DDCC5E4E2</t>
  </si>
  <si>
    <t>Seeking a second degree</t>
  </si>
  <si>
    <t>6816B60A671BA23A4C00EF69A07003B9D5B53472</t>
  </si>
  <si>
    <t>7D124B0DA9EBC5D71B7802C7689E8330229CB3C9</t>
  </si>
  <si>
    <t>Non-degree credit</t>
  </si>
  <si>
    <t>01561666AFD51260782A8B8189C1DD3B5A86DCDE</t>
  </si>
  <si>
    <t>Already completed undergrad, taking course to fulfill science sequence for Med school</t>
  </si>
  <si>
    <t>090DC7FD0566CEB4836DF22BBF862E518E52A733</t>
  </si>
  <si>
    <t>28D4FEBC2A31A2E8F9A23E2BDD60D97BF9D982C0</t>
  </si>
  <si>
    <t>62128841E13BC18104654AE4C93B4630177F9B9C</t>
  </si>
  <si>
    <t>46AFDB179672B268207F771A418B282A9CE838F7</t>
  </si>
  <si>
    <t>CE</t>
  </si>
  <si>
    <t>CE60EE9390015ABB7DD4713788450885ACAD048F</t>
  </si>
  <si>
    <t>C5EDF24239B96FB7D13E206E3488316BA9F5EB42</t>
  </si>
  <si>
    <t>cl2_me3_3arev_16pre</t>
  </si>
  <si>
    <t>cl2_me3_3brev_16pre</t>
  </si>
  <si>
    <t>cl2_me3_7arev_16pre</t>
  </si>
  <si>
    <t>cl2_me3_7brev_16pre</t>
  </si>
  <si>
    <t>cl12_me1_1</t>
  </si>
  <si>
    <t>cl12_me1_2</t>
  </si>
  <si>
    <t>cl12_me1_3</t>
  </si>
  <si>
    <t>cl12_me1_4</t>
  </si>
  <si>
    <t>cl12_me1_5</t>
  </si>
  <si>
    <t>cl12_me1_6</t>
  </si>
  <si>
    <t>cl12_me1_7</t>
  </si>
  <si>
    <t>cl12_me1_8</t>
  </si>
  <si>
    <t>cl12_me1_9</t>
  </si>
  <si>
    <t>cl12_me1_10</t>
  </si>
  <si>
    <t>cl12_me1_11</t>
  </si>
  <si>
    <t>cl12_me1_12</t>
  </si>
  <si>
    <t>cl12_me2_1</t>
  </si>
  <si>
    <t>cl12_me2_2</t>
  </si>
  <si>
    <t>cl12_me2_3</t>
  </si>
  <si>
    <t>cl12_me2_4</t>
  </si>
  <si>
    <t>cl12_me2_5</t>
  </si>
  <si>
    <t>cl12_me2_6</t>
  </si>
  <si>
    <t>cl12_me2_7</t>
  </si>
  <si>
    <t>cl12_me2_8</t>
  </si>
  <si>
    <t>cl12_me2_9</t>
  </si>
  <si>
    <t>cl12_me2_10</t>
  </si>
  <si>
    <t>cl12_me2_11</t>
  </si>
  <si>
    <t>cl12_me3_1</t>
  </si>
  <si>
    <t>cl12_me3_2</t>
  </si>
  <si>
    <t>cl12_me3_3</t>
  </si>
  <si>
    <t>cl12_me3_4</t>
  </si>
  <si>
    <t>cl12_me3_5</t>
  </si>
  <si>
    <t>cl12_me3_6</t>
  </si>
  <si>
    <t>cl2_me3_3arev_16post</t>
  </si>
  <si>
    <t>cl2_me3_3brev_16post</t>
  </si>
  <si>
    <t>cl2_me3_7arev_16post</t>
  </si>
  <si>
    <t>cl2_me3_7brev_16post</t>
  </si>
  <si>
    <t>cl12_me3_9</t>
  </si>
  <si>
    <t>cl3_fc13_16pre</t>
  </si>
  <si>
    <t>cl3_fc14_16pre</t>
  </si>
  <si>
    <t>cl3_fc15_16pre</t>
  </si>
  <si>
    <t>cl3_fc16_16pre</t>
  </si>
  <si>
    <t>cl3_fc19_16pre</t>
  </si>
  <si>
    <t>cl3_fc20_16pre</t>
  </si>
  <si>
    <t>cl3_fc23_16pre</t>
  </si>
  <si>
    <t>cl3_fc24_16pre</t>
  </si>
  <si>
    <t>cl3_fc13_16post</t>
  </si>
  <si>
    <t>cl13_fc2</t>
  </si>
  <si>
    <t>cl3_fc14_16post</t>
  </si>
  <si>
    <t>cl3_fc15_16post</t>
  </si>
  <si>
    <t>cl3_fc16_16post</t>
  </si>
  <si>
    <t>cl13_fc6</t>
  </si>
  <si>
    <t>cl13_fc7</t>
  </si>
  <si>
    <t>cl13_fc8</t>
  </si>
  <si>
    <t>cl3_fc19_16post</t>
  </si>
  <si>
    <t>cl3_fc20_16post</t>
  </si>
  <si>
    <t>cl13_fc11</t>
  </si>
  <si>
    <t>cl13_fc12</t>
  </si>
  <si>
    <t>cl13_fc13</t>
  </si>
  <si>
    <t>cl13_fc14</t>
  </si>
  <si>
    <t>cl3_fc23_16post</t>
  </si>
  <si>
    <t>cl3_fc24_16post</t>
  </si>
  <si>
    <t>cl4_fcsa1_16pre</t>
  </si>
  <si>
    <t>cl4_fcsa3a_16pre</t>
  </si>
  <si>
    <t>cl4_fcsa3b_16pre</t>
  </si>
  <si>
    <t>cl4_fcsa4_16pre</t>
  </si>
  <si>
    <t>cl4_fcsa5a_16pre</t>
  </si>
  <si>
    <t>cl4_fcsa5b_16pre</t>
  </si>
  <si>
    <t>cl4_fcsa5c_16pre</t>
  </si>
  <si>
    <t>cl4_fcsa5d_16pre</t>
  </si>
  <si>
    <t>cl4_fcsa9a_16pre</t>
  </si>
  <si>
    <t>cl4_fcsa9b_16pre</t>
  </si>
  <si>
    <t>cl4_fcsa9c_16pre</t>
  </si>
  <si>
    <t>cl4_fcp2_16pre</t>
  </si>
  <si>
    <t>cl14_fcmc1</t>
  </si>
  <si>
    <t>cl14_fcmc2</t>
  </si>
  <si>
    <t>cl14_fcmc3</t>
  </si>
  <si>
    <t>cl14_fcmc4</t>
  </si>
  <si>
    <t>cl14_fcmc5</t>
  </si>
  <si>
    <t>cl14_fcmc6</t>
  </si>
  <si>
    <t>cl14_fcmc7</t>
  </si>
  <si>
    <t>cl14_fcmc8</t>
  </si>
  <si>
    <t>cl14_fcmc9</t>
  </si>
  <si>
    <t>cl14_fcmc10</t>
  </si>
  <si>
    <t>cl14_fcmc11</t>
  </si>
  <si>
    <t>cl14_fcmc12</t>
  </si>
  <si>
    <t>cl14_fcmc13</t>
  </si>
  <si>
    <t>cl14_fcmc14</t>
  </si>
  <si>
    <t>cl14_fcmc15</t>
  </si>
  <si>
    <t>cl14_fcmc16</t>
  </si>
  <si>
    <t>cl14_fcmc17</t>
  </si>
  <si>
    <t>cl14_fcmc18</t>
  </si>
  <si>
    <t>cl14_fcmc19</t>
  </si>
  <si>
    <t>cl14_fcmc20</t>
  </si>
  <si>
    <t>cl14_fcmc21</t>
  </si>
  <si>
    <t>cl14_fcmc22</t>
  </si>
  <si>
    <t>cl14_fcmc23</t>
  </si>
  <si>
    <t>cl14_fcmc24</t>
  </si>
  <si>
    <t>cl14_fcmc25</t>
  </si>
  <si>
    <t>cl14_fcp1</t>
  </si>
  <si>
    <t>cl14_fcp2a</t>
  </si>
  <si>
    <t>cl14_fcp2b</t>
  </si>
  <si>
    <t>cl14_fcp2c</t>
  </si>
  <si>
    <t>cl14_fcp2d</t>
  </si>
  <si>
    <t>cl14_fcp2e</t>
  </si>
  <si>
    <t>cl14_fcp2f</t>
  </si>
  <si>
    <t>cl14_fcp3</t>
  </si>
  <si>
    <t>cl14_fcp4a</t>
  </si>
  <si>
    <t>cl14_fcp4b</t>
  </si>
  <si>
    <t>cl14_fcp5</t>
  </si>
  <si>
    <t>cl14_fcp6a</t>
  </si>
  <si>
    <t>cl14_fcp6b</t>
  </si>
  <si>
    <t>cl14_fcp6c</t>
  </si>
  <si>
    <t>cl14_fcp7a</t>
  </si>
  <si>
    <t>cl14_fcp7b</t>
  </si>
  <si>
    <t>cl4_fcsa1_16post</t>
  </si>
  <si>
    <t>cl4_fcsa3a_16post</t>
  </si>
  <si>
    <t>cl4_fcsa3b_16post</t>
  </si>
  <si>
    <t>cl4_fcsa4_16post</t>
  </si>
  <si>
    <t>cl4_fcsa5a_16post</t>
  </si>
  <si>
    <t>cl4_fcsa5b_16post</t>
  </si>
  <si>
    <t>cl4_fcsa5c_16post</t>
  </si>
  <si>
    <t>cl4_fcsa5d_16post</t>
  </si>
  <si>
    <t>cl4_fcsa9a_16post</t>
  </si>
  <si>
    <t>cl4_fcsa9b_16post</t>
  </si>
  <si>
    <t>cl4_fcsa9c_16post</t>
  </si>
  <si>
    <t>cl4_fcp2_16post</t>
  </si>
  <si>
    <t>cl5_me1_3a_16pre</t>
  </si>
  <si>
    <t>cl5_me1_3b_16pre</t>
  </si>
  <si>
    <t>cl5_me1_3c_16pre</t>
  </si>
  <si>
    <t>cl5_me1_9a_16pre</t>
  </si>
  <si>
    <t>cl5_me1_9b_16pre</t>
  </si>
  <si>
    <t>cl5_me3_4a_16pre</t>
  </si>
  <si>
    <t>cl5_me3_4b_16pre</t>
  </si>
  <si>
    <t>cl5_me4_2a_16pre</t>
  </si>
  <si>
    <t>cl5_me4_2b_16pre</t>
  </si>
  <si>
    <t>cl5_me4_5a_16pre</t>
  </si>
  <si>
    <t>cl5_me4_5b_16pre</t>
  </si>
  <si>
    <t>cl5_me1_3a_16post</t>
  </si>
  <si>
    <t>cl5_me1_3b_16post</t>
  </si>
  <si>
    <t>cl5_me1_3c_16post</t>
  </si>
  <si>
    <t>cl5_me1_9a_16post</t>
  </si>
  <si>
    <t>cl5_me1_9b_16post</t>
  </si>
  <si>
    <t>cl5_me3_4a_16post</t>
  </si>
  <si>
    <t>cl5_me3_4b_16post</t>
  </si>
  <si>
    <t>cl5_me4_2a_16post</t>
  </si>
  <si>
    <t>cl5_me4_2b_16post</t>
  </si>
  <si>
    <t>cl5_me4_5a_16post</t>
  </si>
  <si>
    <t>cl5_me4_5b_16post</t>
  </si>
  <si>
    <t>ED9078F76A8913F8764A88C64C9F3B0EF3332021</t>
  </si>
  <si>
    <t>8604C0F2E2E71AE5E0A45E6F6270D9F0A7311215</t>
  </si>
  <si>
    <t>F7B9758EA07F1A89FC3BDECD4D2CB545D363C734</t>
  </si>
  <si>
    <t>EB0F2095BCFF6001DC39E9894BEF06C9D69D9B1B</t>
  </si>
  <si>
    <t>transfer 3yrs at previous institution 11/2 years at Metro</t>
  </si>
  <si>
    <t>4E3490A8D7B4568C04C6AFF0E2C10BFC9713E9DA</t>
  </si>
  <si>
    <t>graduated - premed for second B.S.</t>
  </si>
  <si>
    <t>7E5B07D8BBB5E0A55B5D428476D4691B3EE97B4A</t>
  </si>
  <si>
    <t>2nd bachelors</t>
  </si>
  <si>
    <t>1DA43E23E4873EB67120FAEB965ED813EA2D2FEC</t>
  </si>
  <si>
    <t>7BEB04454A47EB01E83752BCCBDCEF68EE1CD5B1</t>
  </si>
  <si>
    <t>97E93D3FF246D3A8156DB784056231FAD2EDFE3B</t>
  </si>
  <si>
    <t>8BF3BAD2D2F496BBB8000210672BF0720BB05DA0</t>
  </si>
  <si>
    <t>E50553982B9E2D2CA66DE6DA8B0518C367CE5030</t>
  </si>
  <si>
    <t>A0C3A7C1F745FA384A1E0FFC0F161132BBEE3B1E</t>
  </si>
  <si>
    <t>C1BBD9D8F7A0645057266FC203D231A2B9FD6447</t>
  </si>
  <si>
    <t>A4AB30AC59152C7CDAC425098A0E91BDDB57DEE0</t>
  </si>
  <si>
    <t>8F09E0BF5A229B38444A7358A56DFB13F64FA652</t>
  </si>
  <si>
    <t>25D5AE3B0E0DAC511BA94E337B88E0887538B31F</t>
  </si>
  <si>
    <t>8ABB4558552443FF81C25F08DA39A859DA70512B</t>
  </si>
  <si>
    <t>798BF890ECA2D75EFE56659B784D6494D626F3BE</t>
  </si>
  <si>
    <t>B2BD4999C7DE42171B6628E0305BC1E9F02B1633</t>
  </si>
  <si>
    <t>970E1F354C230994509AD58D8D29725BEEE8737C</t>
  </si>
  <si>
    <t>BB6C69EFCB85587B782E4857881A599876F943F8</t>
  </si>
  <si>
    <t>22427ABE1DC277727B8BE3317443FBCE645D4E33</t>
  </si>
  <si>
    <t>7F61F57823810893ED70D2B5E5D0E1DC35F29482</t>
  </si>
  <si>
    <t>DC51238B118A704C60E12727489B76F284959129</t>
  </si>
  <si>
    <t>5960C6BE3ECF68638DFFAF4BF497B6BFF55D562D</t>
  </si>
  <si>
    <t>1A835F479B348D46AFFAB6895709DB64A10AB10B</t>
  </si>
  <si>
    <t>D0F13A98283DA444C91CAB7EE1869A9F16E1AFDA</t>
  </si>
  <si>
    <t>152CDFFBAD669832B94C8773B92D37B5138793C3</t>
  </si>
  <si>
    <t>986607977350CCEB4BACB6DAEB1FE19698FE9D63</t>
  </si>
  <si>
    <t xml:space="preserve"> </t>
  </si>
  <si>
    <t>B2663DA44767087D4B758ED70A8B9115653AD6C1</t>
  </si>
  <si>
    <t>85D42D50B099A2C538E268E862CB806D97E03056</t>
  </si>
  <si>
    <t>5E7D6434F1F409E572A889126CBA3552D8BDF5F1</t>
  </si>
  <si>
    <t>BA285FC2A108EA4D19D41AB5BA69C17C8BABBA12</t>
  </si>
  <si>
    <t>B384D93308518BD37A99A0F7E4D0FFFD4C02ECC3</t>
  </si>
  <si>
    <t>CA7D08AF9299A46F83F83248421FF79B7508B41F</t>
  </si>
  <si>
    <t>5B17EA1FF497AF95A2AAF3D33766375DCBBACD5B</t>
  </si>
  <si>
    <t>846B0541FD5191E08939DFB0DCEB0E61AC3BA19F</t>
  </si>
  <si>
    <t>740764B66D528A9C2214C4032F5A20E8DBE4DBE5</t>
  </si>
  <si>
    <t>Year 2 codes:</t>
  </si>
  <si>
    <t>_16pre, _16post</t>
  </si>
  <si>
    <t>indicates the same question as year 1 for the year 2 class at pre or post, respectively</t>
  </si>
  <si>
    <t>rev</t>
  </si>
  <si>
    <t>for class 12, pre and post questions were slightly revised from the class 2 questions</t>
  </si>
  <si>
    <t>E86D732946E243423B40C1C3CA068E281C05A7E9</t>
  </si>
  <si>
    <t>98075AB3BAD81D111FA8D34F67FEA6665A52E2AA</t>
  </si>
  <si>
    <t>3364D141F06D431CBB4B64A636C75831F58EDCD3</t>
  </si>
  <si>
    <t>FA6E2FE3F8681AC0F0B5817507FDFEAC8500A19F</t>
  </si>
  <si>
    <t>39A87A93451462C518E05C93C2B45D0A7CD87C82</t>
  </si>
  <si>
    <t>BE237B0470535780D94105304356DF8F7E15FC9C</t>
  </si>
  <si>
    <t>DD35D03DD323B800790B97F0106AC2E59D94F636</t>
  </si>
  <si>
    <t>51B2CD14D0A9A14E27CBCD7ED8B4B321D2EA96A5</t>
  </si>
  <si>
    <t>5A798B67938B73B7390F9CC849B64D076001AAFB</t>
  </si>
  <si>
    <t>B193B70869FE231197A2DCA4E51D214A2EA387AB</t>
  </si>
  <si>
    <t>F223092D036DB203172263C5F2679FCA69DE1C36</t>
  </si>
  <si>
    <t>44489524C13D9E6A152887B9266C7478778B8DCB</t>
  </si>
  <si>
    <t>F110BC5C22406D765845CB18E0B6032979A23957</t>
  </si>
  <si>
    <t>6919F8B8CA9250E420A2DC8CBD12EA5EFEED2E7A</t>
  </si>
  <si>
    <t>86DFF8F8138ADFCE7F2690CA4AF9440DDD4D61BE</t>
  </si>
  <si>
    <t>CB8B122EA84E7319E09761A95EC5852C23837C53</t>
  </si>
  <si>
    <t>C4B5592448DD39CB0A331C8B5171389E052F9D1C</t>
  </si>
  <si>
    <t>21982DAF513E0A986D4E2C4D46427CD7D9FEEB69</t>
  </si>
  <si>
    <t>DE6F4E56C5FE3B2A27545BEBFEE21473662C30CA</t>
  </si>
  <si>
    <t>8D276D170782EA24E9A248377463192E189F34F3</t>
  </si>
  <si>
    <t>2E655E697148991ECAC2F7DA8C5ED056B6A39841</t>
  </si>
  <si>
    <t>0820A86D83241D3B917236EABD73859AEF173BD5</t>
  </si>
  <si>
    <t>2BB2C0C9080D03FA311C6E5FDBDC5C58A1F15D8A</t>
  </si>
  <si>
    <t>CB74E54B3DD28BEFB74816FC5A5B4BF2913802A7</t>
  </si>
  <si>
    <t>823E46026C615432F2120BC7B18A8C83015439DC</t>
  </si>
  <si>
    <t>4154013CF9B69C660B0834B9927144C2DA6F0692</t>
  </si>
  <si>
    <t>688ECD8F67282314E5DD03157A69C81EB6728AC6</t>
  </si>
  <si>
    <t>CEF3AB3D1757D12BE34F8B05E9EDBF1ABB0980BB</t>
  </si>
  <si>
    <t>54E9FD64C450347A86E4A4F8485555E325B68093</t>
  </si>
  <si>
    <t>5F60B9EDAFA9F1C96852883E33DA2CC3CA5780D8</t>
  </si>
  <si>
    <t>A5670502533A82FAA6833980B623F6F05D550104</t>
  </si>
  <si>
    <t>2C427584C1F77C9D44B98D53F536C1B1DF59402F</t>
  </si>
  <si>
    <t>28922C1C4A09AF8CD0399E86876A0AD4395851B5</t>
  </si>
  <si>
    <t>32E723E47634E189C5488CF316FA3C941CC38AE9</t>
  </si>
  <si>
    <t>4E34ED88DA0B988BB91618BB11245B4C4310211E</t>
  </si>
  <si>
    <t>2056633371EC3BF11A1F62B0B8D3FB737CCFA469</t>
  </si>
  <si>
    <t>C79EA45CE0E2ABEF77C6A74907682EE3066EEAFF</t>
  </si>
  <si>
    <t>E440A094ECF667DAA01A63B33BEAB7FC3CD2EF87</t>
  </si>
  <si>
    <t>21D36C6AD88C4D1430F0B31106403CACC2E9046D</t>
  </si>
  <si>
    <t>EFC7DACF66425F811C64FCBC4B0929CB839BA17F</t>
  </si>
  <si>
    <t>5EED4BE537DEE2BF2794307BB1146EA6A1937290</t>
  </si>
  <si>
    <t>29BA34B132310C7A1508BEACAC8C69A35CE9122D</t>
  </si>
  <si>
    <t>8D9BBE2EFB53F55748F12272C1A354F9394F9227</t>
  </si>
  <si>
    <t>A90F74723DF75D9587ADFD4D9CFCF58A2D396105</t>
  </si>
  <si>
    <t>F68AFF8D30D4500DAD84FC0483A000942846BF9C</t>
  </si>
  <si>
    <t>4DF28DFBA18DC8FD08132334CC1F137F892ECCAA</t>
  </si>
  <si>
    <t>4D59F17A5FF7F511A3E580C52604CEF46C1545CC</t>
  </si>
  <si>
    <t>4883FF80071AF4CBBC1FADBAA5FF725788DFD53E</t>
  </si>
  <si>
    <t>FAAB6FF35A87D2DCE57BF4207E39C2CB8F76F5DF</t>
  </si>
  <si>
    <t>99C3A9A70EF7D039DE06B6F39F8B6F75F8A3B249</t>
  </si>
  <si>
    <t>13C030C8D67EC97E8A2209270605DF7596D7E419</t>
  </si>
  <si>
    <t>A93C9A49A2B69C38950BF28C150032C79041902C</t>
  </si>
  <si>
    <t>DEB65DF476A83C982BF578DA1DEFB492E567BC22</t>
  </si>
  <si>
    <t>B7FDBA909E4DE344BCF0411DF82A100B2074BE0A</t>
  </si>
  <si>
    <t>227E9D10381E9189DF046F215825A1FC1845B3EF</t>
  </si>
  <si>
    <t>6AD0CDD2A30A593B7EBDFF86B3AD01A5F9BCBCAC</t>
  </si>
  <si>
    <t>56665BC458E2A2F6926B1DA9C1ED173E68E3E338</t>
  </si>
  <si>
    <t>58682C1512CFF5845CDA114E0E7C37BDF91E4D14</t>
  </si>
  <si>
    <t>EC92A1CF914AFEC698E01B412C72F9982CA0169D</t>
  </si>
  <si>
    <t>FF3F3AEEFE5C8570734C9CBB8973C83E3CFFFD29</t>
  </si>
  <si>
    <t>6B1760BBBAE42A1E4CAA722DC9370187BD590DD0</t>
  </si>
  <si>
    <t>46640375EC3226EFE99E5DE5F57D8494F51B008B</t>
  </si>
  <si>
    <t>E29AE51BB66C73EF418935A8CF92AE6C1899916B</t>
  </si>
  <si>
    <t>1AD3CDDB77D0147CF93DAFD6BAE29F2DF54CEAFB</t>
  </si>
  <si>
    <t>7C063AD532B015E66C2EBFC58829EB8261581162</t>
  </si>
  <si>
    <t>64296C24F52514ACD7B1DF619A1E40B11465E128</t>
  </si>
  <si>
    <t>A85A38130C14C6512845E3284D99D0162D56C70B</t>
  </si>
  <si>
    <t>EF1B2FFA089E3E9F5E99D5DF3A261DA8A7216F5A</t>
  </si>
  <si>
    <t>A14808D59FDE4A39ACBF0B88F3495060B5721285</t>
  </si>
  <si>
    <t>EFDC05A2E99BDE120B79265DF900B3876FFCE8EE</t>
  </si>
  <si>
    <t>4D687E6F4F34AAB68E100891127488D8CF17975E</t>
  </si>
  <si>
    <t>B49B0A3C7B5572E277DB1DE4845A80AFBF16C87B</t>
  </si>
  <si>
    <t>D25E48D96C0CA5CF968F9ED1FCF3A0A8B7A24147</t>
  </si>
  <si>
    <t>ECB7A57ED7678A60AAF337E7A9177FCDD7C4A8F6</t>
  </si>
  <si>
    <t>7D3D6AB4DD20566F1CB635ACE27148E2DD2C0F1D</t>
  </si>
  <si>
    <t>DDA2D07D06E8567AB7DFE7977C0CAB18C1773E51</t>
  </si>
  <si>
    <t>6EEEDADCAF90CEA1F158292864CD15F8C1B8F0FD</t>
  </si>
  <si>
    <t>0B37EB699346BFBF69D1D27390733F50E97B5487</t>
  </si>
  <si>
    <t>6E0A187F865E7B5B769BDE462A42D67FE789AE8F</t>
  </si>
  <si>
    <t>1C9B0EF8A412E889C778AA42E22EC9D48EBC14FF</t>
  </si>
  <si>
    <t>3F63871795E9BAA7E392A5137D8799C16F07E140</t>
  </si>
  <si>
    <t>B6E29636F50B82FEE3617432722449962ED1B6E0</t>
  </si>
  <si>
    <t>EA6BA83EEAFB796FA645A9F3D9CA98521A423A87</t>
  </si>
  <si>
    <t>CC9F029AE4EDC9EDE58A5AC1F8C66FCB02E45AE8</t>
  </si>
  <si>
    <t>314694A36050567CA5A6FA307A8EBE2787DB0FE7</t>
  </si>
  <si>
    <t>C84AA7CE1B2EBC3ABD7212949F0D2C6DBB2996AC</t>
  </si>
  <si>
    <t>8B7166A49548042539D58AD94A1EE62F9CF8DE5A</t>
  </si>
  <si>
    <t>025C9DC6F1C6A355023054327749C34BB29F9E66</t>
  </si>
  <si>
    <t>E8781719DADFFCAE1D765914117A2ED6D8EB08AB</t>
  </si>
  <si>
    <t>2F5650E9774FAA3FAB8A32B9416FE72F1B74F2D9</t>
  </si>
  <si>
    <t>376AFB83710B8979E923F6826BC2E1D281AE4C35</t>
  </si>
  <si>
    <t>A9B3D025161E87DC4D1810A09246C19AF4FE1344</t>
  </si>
  <si>
    <t>24BB843928D661EC38B6674A8D46084DE524EB1F</t>
  </si>
  <si>
    <t>08E98F332F0305ADC0B00FF0F044E98ADA33E4DA</t>
  </si>
  <si>
    <t>897B50B2515EA9F21C3C6B6545371C447E48699F</t>
  </si>
  <si>
    <t>134732258CE02588E88CF6FB356BEB1438A84C65</t>
  </si>
  <si>
    <t>F42AF6F6FA6C00DE50D0CAB07147AAEB43D827BC</t>
  </si>
  <si>
    <t>9F25AF360711B583ABF99518F543DB71B1BE834E</t>
  </si>
  <si>
    <t>B15919E26815F3BF27318FAABE0EE5078A3AB784</t>
  </si>
  <si>
    <t>AC61D8D6090CC67E3E88EFEB9053439586BD180D</t>
  </si>
  <si>
    <t>7A4BB4047A1081CD5D48C3AF9E90595509925105</t>
  </si>
  <si>
    <t>UCD_AJ</t>
  </si>
  <si>
    <t>48924BA465D7624B7FFB01E4658A486E8D22F9B4</t>
  </si>
  <si>
    <t>C9E9D342690B2A44CC4831C9376DFCE490D27ADC</t>
  </si>
  <si>
    <t>768B9321654B7B9310672C3CA416EAA426F8B5FB</t>
  </si>
  <si>
    <t>C82A33DC3470181C52BDD074B6912470E37EDEC5</t>
  </si>
  <si>
    <t>93ABC21ADB45DFB7AEDB8DC4F412D2E203EFEA7C</t>
  </si>
  <si>
    <t>3869353FD182A3EDD1334467359EB1F30D846235</t>
  </si>
  <si>
    <t>DB95878BDECFCA34ABC89865C135168C04D6D50A</t>
  </si>
  <si>
    <t>CA2591724340EA6FD81907DB973C49B791AC1BC1</t>
  </si>
  <si>
    <t>96509891CF79CA7BC42577A7721E4490ADF0B93B</t>
  </si>
  <si>
    <t>AFBA51790CA798B0AD77F4467AD50571DE5D7560</t>
  </si>
  <si>
    <t>80216B22794CB08581B0239585149F3696C40845</t>
  </si>
  <si>
    <t>16459CAD4B0FB0C2A9B4A3851EC03DFEDF1A7B4A</t>
  </si>
  <si>
    <t>C06CF0A5619372A64EC14659C102D0012AF14C79</t>
  </si>
  <si>
    <t>4D2CEDFCA7C3059BD404764CABBD75F8A0E31E95</t>
  </si>
  <si>
    <t>0823C26694FB9EFC49143F6E1422F29827236506</t>
  </si>
  <si>
    <t>6AFB35AD8260AE0C58A48E9AB9AFF531648AF4DB</t>
  </si>
  <si>
    <t>FBB79BF1F64E4B743F4957A02F64BF8EEA34DEA8</t>
  </si>
  <si>
    <t>2CBE72E11D7B04BA1A5A717DA366E85EC0C1BA73</t>
  </si>
  <si>
    <t>2AEA6BC5091F0B15B1845D798D6F91C640DE6EBF</t>
  </si>
  <si>
    <t>6861D1D2307D824D2C7A6F7C03C9F64E17529A5E</t>
  </si>
  <si>
    <t>C35C5C99D7A4557DDEF010FBA7BF5B1101722DBF</t>
  </si>
  <si>
    <t>BD8BD86C24D2C628183B1A67E4F3052E5080DC50</t>
  </si>
  <si>
    <t>6DBEEDECCF0692D9E43B84469346763FEC73E9CF</t>
  </si>
  <si>
    <t>D8EA859D87FE640C85C6F934A253794D3764FA40</t>
  </si>
  <si>
    <t>364D47E6A29191ACE2AE4C323B03EFB1E9FE069B</t>
  </si>
  <si>
    <t>BCA309CC8F52901AD247F4BAA0E92E1AB759DB2F</t>
  </si>
  <si>
    <t>5F9C50AE983C51C2E72067822DDA32A891EE6A0F</t>
  </si>
  <si>
    <t>45332E500B3109C357EBFCC2D47BA7C29BEE45B3</t>
  </si>
  <si>
    <t>74342480A16EDE9644B109DF083F701A994E3D42</t>
  </si>
  <si>
    <t>4052AFB3A44A2F1E5A234BFBDD5BC8192C47D2EC</t>
  </si>
  <si>
    <t>84264D21D7F220F9BDA5C3F78E89C5E2E62C546D</t>
  </si>
  <si>
    <t>1FE0486C276F4F6645F8494EB8F0FC7600722BB9</t>
  </si>
  <si>
    <t>D4A1C39E4E1203B7783AEEB0F50D28B99544BD9D</t>
  </si>
  <si>
    <t>6E364337E37D301AF14388D1886E1809AB327A43</t>
  </si>
  <si>
    <t>E83F104B084463B5BDAE8739CEBD3969E18A2E95</t>
  </si>
  <si>
    <t>816EB1F9244A58B0BC727C3F464EADEB52974F4A</t>
  </si>
  <si>
    <t>4F77F356FD3203FA1A548A49E380F4AC4591CEB4</t>
  </si>
  <si>
    <t>5BAC7080BA9E5F7A044853A8CFAF1CE23387AA3B</t>
  </si>
  <si>
    <t>CE30203BAAF0698D44641EA9872FE24614A61D04</t>
  </si>
  <si>
    <t>46E91C17A31096B356912C20FEC8A7CB93402DF0</t>
  </si>
  <si>
    <t>CF073B64F819A1E76B1D59C7BC83806FF7315209</t>
  </si>
  <si>
    <t>A25C4C8C0F398192F2ECF49C99EE4074941FB894</t>
  </si>
  <si>
    <t>54508FAC8DA0194A1B4580CB82BBC4579981D10F</t>
  </si>
  <si>
    <t>0FBAB121071B9AA9395F52C8A40713A372B4C325</t>
  </si>
  <si>
    <t>49BAA7CF9CE8B1E17FB3A4EDE42B051527EB0B35</t>
  </si>
  <si>
    <t>E70B4EDFFEF8785670CDA534FE58EDD02D2C1C68</t>
  </si>
  <si>
    <t>30E6C2BF37701D9992029DCE14F8DC3CAE401914</t>
  </si>
  <si>
    <t>20100551F10186C6D696FD71FE3731CA82BA7D86</t>
  </si>
  <si>
    <t>AB580CE3865D4C75E711E150B4D04B9A1A04DC9D</t>
  </si>
  <si>
    <t>1A665E1349AD7961220FE41CE7D96370670A3861</t>
  </si>
  <si>
    <t>FC224BA92DF89200D0393C8CEFE2C77682D3E2B9</t>
  </si>
  <si>
    <t>4ECA90797B6E5C31546DE116BE2485A54D160059</t>
  </si>
  <si>
    <t>6EC7E5606BC08C43002FFCC33C9E6A58990D0083</t>
  </si>
  <si>
    <t>FB0B542D6156F940B91AB52E36FA5D65FAA6927F</t>
  </si>
  <si>
    <t>C136F4F39AF0559BB0070A08A165BB5733B5FE08</t>
  </si>
  <si>
    <t>BEC250F5AC76F59A17BEB9BFDDD141471F8017B9</t>
  </si>
  <si>
    <t>D2D024B72244E20FACE05FBAE3FB3FDAAD6ABD89</t>
  </si>
  <si>
    <t>E331A7E132F490A804313A2D585AB1782939E3FB</t>
  </si>
  <si>
    <t>1622AD90C89187FBCD644CDCA34C67AE80404C6E</t>
  </si>
  <si>
    <t>113D310434BE36582C19FCD0D07FEB5240387B9F</t>
  </si>
  <si>
    <t>08FC69FB15B04E8ECC461A838830A9A2C01AC684</t>
  </si>
  <si>
    <t>5F2563EF03F910A006CD992C11B601C76563788C</t>
  </si>
  <si>
    <t>A139B2F07903E3CB194069912017549D66D1357E</t>
  </si>
  <si>
    <t>002134A9DE6F02737A20DD49B526CD2D76768BCE</t>
  </si>
  <si>
    <t>AAE2596BAAC6F36A09D9B0D8689238CB608AEBA1</t>
  </si>
  <si>
    <t>A673697B856E026F901E3216DC66BDF2DE659DB0</t>
  </si>
  <si>
    <t>906CC73D61D3A0E04EE8CAF4F30429F861D30CAF</t>
  </si>
  <si>
    <t>9AF3BA97DD384AEB25DC0A2C033F3695DDB19E8C</t>
  </si>
  <si>
    <t>5CB2EB24AB16FF9A7C0163C63106145FA4C665F1</t>
  </si>
  <si>
    <t>46395C8D42BC5F7EDC2DB30DAB17D510BE0A37AC</t>
  </si>
  <si>
    <t>BEE13D948C60E0AF862D8E18849D805CF32C41CA</t>
  </si>
  <si>
    <t>2D0DA125F42350F601B0FDB8FCB5CCA6EA60CEB2</t>
  </si>
  <si>
    <t>F36999BC8CFB6026480814EEC9315B7B03D16525</t>
  </si>
  <si>
    <t>0D5F75B727B68119E4274EC762D0746C52F40D82</t>
  </si>
  <si>
    <t>1C6E7F2F217800B983B6EEC27C553D434EF03564</t>
  </si>
  <si>
    <t>92EC1960C75D6328E481494B4FBD5A9F597B3C91</t>
  </si>
  <si>
    <t>DF4661E816677C5A23803E94E86DBB5106CDD99B</t>
  </si>
  <si>
    <t>FC543E5FA8E30F6A57198B31757948A4FF2336B6</t>
  </si>
  <si>
    <t>DC1EFF13768624B832CDB40868D61EC67845A0F7</t>
  </si>
  <si>
    <t>CC244E7D32935DB385E3D3A0D48B500D2D0A40FB</t>
  </si>
  <si>
    <t>BD8CF1BCDD6381A57940820C5FA8568A255B68F2</t>
  </si>
  <si>
    <t>7DA9D57984C4B906D08353A6869FA29DE09B6D3F</t>
  </si>
  <si>
    <t>83B89767CD8D9C567420DD59ED9FC6FD824D4DF6</t>
  </si>
  <si>
    <t>082F155E8D1017EC3EBFEDC643C798CF45921E30</t>
  </si>
  <si>
    <t>164D04A6F60CF13E642BB58B88F18650D6F5892F</t>
  </si>
  <si>
    <t>F9363287B831352737DB446B649F1B8760AE9BFE</t>
  </si>
  <si>
    <t>BCE7E18474083B8845D686FD9C354E6BDCE32189</t>
  </si>
  <si>
    <t>0C4E9CE51BA40A9BC6B26E25853889556B70B2B6</t>
  </si>
  <si>
    <t>64A18669483CDB2FBF8F0BFE58AD61BCC9195CDC</t>
  </si>
  <si>
    <t>5E8DFF9E23939FD4E343E46F0869906BF0EB71D2</t>
  </si>
  <si>
    <t>4DE6AF3A7536CB754266645B07D0212AED1900ED</t>
  </si>
  <si>
    <t>5A615B31E474C971A74237AF12508B773FBBB373</t>
  </si>
  <si>
    <t>F2037D516201B0829B161CA8CA963601C094F65A</t>
  </si>
  <si>
    <t>B6CA0A984CE672576057DD1A3863F841FEB884F7</t>
  </si>
  <si>
    <t>9513F2610A76C3A05AEAA02611D513B2CDC1E86E</t>
  </si>
  <si>
    <t>1F1751AF0322F172A888284FAB0410269F757D6F</t>
  </si>
  <si>
    <t>3 overall</t>
  </si>
  <si>
    <t>2 overall</t>
  </si>
  <si>
    <t>A26</t>
  </si>
  <si>
    <t>B26</t>
  </si>
  <si>
    <t>B27</t>
  </si>
  <si>
    <t>A28</t>
  </si>
  <si>
    <t>B28</t>
  </si>
  <si>
    <t>NOTES</t>
  </si>
  <si>
    <t>INSTRUCTOR CHANGED TO 5 PTS TOTAL WORTH TO CALCULATE GRADE FOR EXAM; BUT ALL DATA IS OUT OF 6 PTS</t>
  </si>
  <si>
    <t>6./11.</t>
  </si>
  <si>
    <t>cl13_sa1</t>
  </si>
  <si>
    <t>cl13_sa2</t>
  </si>
  <si>
    <t>cl13_sa3</t>
  </si>
  <si>
    <t>only 2 of 3 of sa1-3 graded</t>
  </si>
  <si>
    <t>Matrix in Year 2</t>
  </si>
  <si>
    <t>matrix_yr2pre</t>
  </si>
  <si>
    <t>matrix_yr2post</t>
  </si>
  <si>
    <t>1,2</t>
  </si>
  <si>
    <t>5, 6</t>
  </si>
  <si>
    <t>for each course matrix #ing, the first numerical number is form A; the seond is form B; any one course only had maximum of 2 forms</t>
  </si>
  <si>
    <t>time_min=time on survey (mins)</t>
  </si>
  <si>
    <t>cl7_fcsa2a_16pre</t>
  </si>
  <si>
    <t>cl7_fcsa2b_16pre</t>
  </si>
  <si>
    <t>cl7_fcsa2c_16pre</t>
  </si>
  <si>
    <t>cl7_fcsa3a_16pre</t>
  </si>
  <si>
    <t>cl7_fcsa3b_16pre</t>
  </si>
  <si>
    <t>cl7_fcsa3c_16pre</t>
  </si>
  <si>
    <t>cl7_fcsa3d_16pre</t>
  </si>
  <si>
    <t>cl7_fc28_16pre</t>
  </si>
  <si>
    <t>cl7_fc33_16pre</t>
  </si>
  <si>
    <t>cl7_fc34_16pre</t>
  </si>
  <si>
    <t>cl7_fc39_16pre</t>
  </si>
  <si>
    <t>cl7_fcsa1a_16pre</t>
  </si>
  <si>
    <t>cl7_fcsa1b_16pre</t>
  </si>
  <si>
    <t>cl7_fcsa1c_16pre</t>
  </si>
  <si>
    <t>cl7_fcsa1d_16pre</t>
  </si>
  <si>
    <t>cl7_fcsa5a_16pre</t>
  </si>
  <si>
    <t>cl7_fcsa5b_16pre</t>
  </si>
  <si>
    <t>cl7_fcsa5c_16pre</t>
  </si>
  <si>
    <t>cl7_fc30_16pre</t>
  </si>
  <si>
    <t>cl7_fc36_16pre</t>
  </si>
  <si>
    <t>cl8_fc3_16pre</t>
  </si>
  <si>
    <t>cl8_fc6_16pre</t>
  </si>
  <si>
    <t>cl8_fc7_16pre</t>
  </si>
  <si>
    <t>cl8_fc8_16pre</t>
  </si>
  <si>
    <t>cl8_fc9_16pre</t>
  </si>
  <si>
    <t>cl8_fc10_16pre</t>
  </si>
  <si>
    <t>cl8_fc11_16pre</t>
  </si>
  <si>
    <t>cl9_fcsa1_16pre</t>
  </si>
  <si>
    <t>cl9_fcsa2a_16pre</t>
  </si>
  <si>
    <t>cl9_fcsa2b_16pre</t>
  </si>
  <si>
    <t>cl9_fcsa3a_16pre</t>
  </si>
  <si>
    <t>cl9_fcsa3b_16pre</t>
  </si>
  <si>
    <t>cl9_fcsa5_16pre</t>
  </si>
  <si>
    <t>cl9_fcsa6a_16pre</t>
  </si>
  <si>
    <t>cl9_fcsa6b_16pre</t>
  </si>
  <si>
    <t>cl9_fcsa6c_16pre</t>
  </si>
  <si>
    <t>cl9_fcp2_16pre</t>
  </si>
  <si>
    <t>cl10_me1_2_16pre</t>
  </si>
  <si>
    <t>cl10_me4_mc17_16pre</t>
  </si>
  <si>
    <t>cl10_me6_41_16pre</t>
  </si>
  <si>
    <t>cl10_me1_44a_16pre</t>
  </si>
  <si>
    <t>cl10_me1_44b_16pre</t>
  </si>
  <si>
    <t>cl10_me1_44c_16pre</t>
  </si>
  <si>
    <t>cl10_me2_40_16pre</t>
  </si>
  <si>
    <t>cl10_me5_tf20_16pre</t>
  </si>
  <si>
    <t>cl10_me5_mc29_16pre</t>
  </si>
  <si>
    <t>cl10_me6_32_16pre</t>
  </si>
  <si>
    <t>cl10_me3_sa7a_16pre</t>
  </si>
  <si>
    <t>cl10_me3_sa7b_16pre</t>
  </si>
  <si>
    <t>cl10_me3_sa7c_16pre</t>
  </si>
  <si>
    <t>cl10_me4_sa6a_16pre</t>
  </si>
  <si>
    <t>cl10_me4_sa6b_16pre</t>
  </si>
  <si>
    <t>cl10_me1_2_16post</t>
  </si>
  <si>
    <t>cl10_me4_mc17_16post</t>
  </si>
  <si>
    <t>cl10_me6_41_16post</t>
  </si>
  <si>
    <t>cl10_me1_44a_16post</t>
  </si>
  <si>
    <t>cl10_me1_44b_16post</t>
  </si>
  <si>
    <t>cl10_me1_44c_16post</t>
  </si>
  <si>
    <t>cl10_me2_40_16post</t>
  </si>
  <si>
    <t>cl10_me5_tf20_16post</t>
  </si>
  <si>
    <t>cl10_me5_mc29_16post</t>
  </si>
  <si>
    <t>cl10_me6_32_16post</t>
  </si>
  <si>
    <t>cl10_me3_sa7a_16post</t>
  </si>
  <si>
    <t>cl10_me3_sa7b_16post</t>
  </si>
  <si>
    <t>cl10_me3_sa7c_16post</t>
  </si>
  <si>
    <t>cl10_me4_sa6a_16post</t>
  </si>
  <si>
    <t>cl10_me4_sa6b_16post</t>
  </si>
  <si>
    <t>Note: All TF/MC questions are scored as binary 1(correct), 0(incorrect)</t>
  </si>
  <si>
    <t>cl17_fcmc1</t>
  </si>
  <si>
    <t>cl17_fcmc2</t>
  </si>
  <si>
    <t>cl17_fcmc3</t>
  </si>
  <si>
    <t>cl17_fcmc4</t>
  </si>
  <si>
    <t>cl17_fcmc5</t>
  </si>
  <si>
    <t>cl17_fcmc6</t>
  </si>
  <si>
    <t>cl7_fc28_16post</t>
  </si>
  <si>
    <t>cl7_fc30_16post</t>
  </si>
  <si>
    <t>cl7_fc33_16post</t>
  </si>
  <si>
    <t>cl7_fc34_16post</t>
  </si>
  <si>
    <t>cl7_fc36_16post</t>
  </si>
  <si>
    <t>cl7_fc39_16post</t>
  </si>
  <si>
    <t>cl17_fcsa1a</t>
  </si>
  <si>
    <t>cl17_fcsa1b</t>
  </si>
  <si>
    <t>cl17_fcsa1c</t>
  </si>
  <si>
    <t>cl17_fcsa1d</t>
  </si>
  <si>
    <t>cl17_fcsa1e</t>
  </si>
  <si>
    <t>cl17_fcsa1f</t>
  </si>
  <si>
    <t>cl7_fcsa1a_16post</t>
  </si>
  <si>
    <t>cl7_fcsa1b_16post</t>
  </si>
  <si>
    <t>cl7_fcsa1c_16post</t>
  </si>
  <si>
    <t>cl7_fcsa1d_16post</t>
  </si>
  <si>
    <t>cl17_fcsa3a</t>
  </si>
  <si>
    <t>cl17_fcsa3b</t>
  </si>
  <si>
    <t>cl17_fcsa3c</t>
  </si>
  <si>
    <t>cl7_fcsa2a_16post</t>
  </si>
  <si>
    <t>cl7_fcsa2b_16post</t>
  </si>
  <si>
    <t>cl7_fcsa2c_16post</t>
  </si>
  <si>
    <t>cl17_fcsa5</t>
  </si>
  <si>
    <t>cl7_fcsa3a_16post</t>
  </si>
  <si>
    <t>cl7_fcsa3b_16post</t>
  </si>
  <si>
    <t>cl7_fcsa3c_16post</t>
  </si>
  <si>
    <t>cl7_fcsa3d_16post</t>
  </si>
  <si>
    <t>cl7_fcsa5a_16post</t>
  </si>
  <si>
    <t>cl7_fcsa5b_16post</t>
  </si>
  <si>
    <t>cl7_fcsa5c_16post</t>
  </si>
  <si>
    <t>cl9_fcsa1_16post</t>
  </si>
  <si>
    <t>cl9_fcsa2a_16post</t>
  </si>
  <si>
    <t>cl9_fcsa2b_16post</t>
  </si>
  <si>
    <t>cl9_fcsa3a_16post</t>
  </si>
  <si>
    <t>cl9_fcsa3b_16post</t>
  </si>
  <si>
    <t>cl9_fcsa5_16post</t>
  </si>
  <si>
    <t>cl9_fcsa6a_16post</t>
  </si>
  <si>
    <t>cl9_fcsa6b_16post</t>
  </si>
  <si>
    <t>cl9_fcsa6c_16post</t>
  </si>
  <si>
    <t>cl9_fcp2_16post</t>
  </si>
  <si>
    <t>cl19_fcmc1</t>
  </si>
  <si>
    <t>cl19_fcmc2</t>
  </si>
  <si>
    <t>cl19_fcmc3</t>
  </si>
  <si>
    <t>cl19_fcmc4</t>
  </si>
  <si>
    <t>cl19_fcmc5</t>
  </si>
  <si>
    <t>cl19_fcmc6</t>
  </si>
  <si>
    <t>cl19_fcmc7</t>
  </si>
  <si>
    <t>cl19_fcmc8</t>
  </si>
  <si>
    <t>cl19_fcmc9</t>
  </si>
  <si>
    <t>cl19_fcmc10</t>
  </si>
  <si>
    <t>cl19_fcmc11</t>
  </si>
  <si>
    <t>cl19_fcmc12</t>
  </si>
  <si>
    <t>cl19_fcmc13</t>
  </si>
  <si>
    <t>cl19_fcmc14</t>
  </si>
  <si>
    <t>cl19_fcmc15</t>
  </si>
  <si>
    <t>cl19_fcmc16</t>
  </si>
  <si>
    <t>cl19_fcmc17</t>
  </si>
  <si>
    <t>cl19_fcmc18</t>
  </si>
  <si>
    <t>cl19_fcmc19</t>
  </si>
  <si>
    <t>cl19_fcmc20</t>
  </si>
  <si>
    <t>cl19_fcmc21</t>
  </si>
  <si>
    <t>cl19_fcmc22</t>
  </si>
  <si>
    <t>cl19_fcmc23</t>
  </si>
  <si>
    <t>cl19_fcmc24</t>
  </si>
  <si>
    <t>cl19_fcmc25</t>
  </si>
  <si>
    <t>cl19_fcsa1</t>
  </si>
  <si>
    <t>cl19_fcsa2a</t>
  </si>
  <si>
    <t>cl19_fcsa2b</t>
  </si>
  <si>
    <t>cl19_fcsa2c</t>
  </si>
  <si>
    <t>cl19_fcsa2d</t>
  </si>
  <si>
    <t>cl19_fcsa2e</t>
  </si>
  <si>
    <t>cl19_fcsa2f</t>
  </si>
  <si>
    <t>cl19_fcsa3</t>
  </si>
  <si>
    <t>cl19_fcsa4a</t>
  </si>
  <si>
    <t>cl19_fcsa4b</t>
  </si>
  <si>
    <t>cl19_fcsa5</t>
  </si>
  <si>
    <t>cl19_fcsa6a</t>
  </si>
  <si>
    <t>cl19_fcsa6b</t>
  </si>
  <si>
    <t>cl19_fcsa6c</t>
  </si>
  <si>
    <t>cl19_fcsa7a</t>
  </si>
  <si>
    <t>cl19_fcsa7b</t>
  </si>
  <si>
    <t>converted from 2 pts</t>
  </si>
  <si>
    <t>Sp2017</t>
  </si>
  <si>
    <t>30BA43AE3DE2074B12484E820A9A36941CDCCCAD</t>
  </si>
  <si>
    <t>84A99F0122E91B96A67041656DDE1BDB4BB9B8DA</t>
  </si>
  <si>
    <t>7C89AF494CE19AE2ADAFDB4DDA9CF69CCD6DD1A7</t>
  </si>
  <si>
    <t>B98F29A30C889E467ADCF4804217DA90C28F66FD</t>
  </si>
  <si>
    <t>01064E422CB1DB6BCF129E6DE6B900DB78EDD1BB</t>
  </si>
  <si>
    <t>75E13F0C8CB39A254CC15A3DC7619DAF1FBEF330</t>
  </si>
  <si>
    <t>Post-Bacc</t>
  </si>
  <si>
    <t>330F0DCF4D65DF91AB9F8C3A6491F631346A6B24</t>
  </si>
  <si>
    <t>FB9BA68BC4ADECAF0F47F16E06A6E4E440F4DD6D</t>
  </si>
  <si>
    <t>E8DE8841108D11B3CE196502A439E19242FD56C1</t>
  </si>
  <si>
    <t>6F12FA81A8EDA7CF7D6E9268CFB67764F47D6E8D</t>
  </si>
  <si>
    <t>58C7E3E03575DBBB8B4484CFAACFC3D6A2FB058F</t>
  </si>
  <si>
    <t>DB8488E196AD6DA51D92C0A6769DC63B6E5CCD04</t>
  </si>
  <si>
    <t>A0D3DEA8622D6EE6C0F6D82F111E66EB6365A2CE</t>
  </si>
  <si>
    <t>233CC1D75609A5EB0C174364D7B6244B8E52DA38</t>
  </si>
  <si>
    <t>31F6816CF9CB30D3E8E55B7D29B5C5DDF6FC1B9A</t>
  </si>
  <si>
    <t>4DE40E21B2B8FAD06492E95CBC0EE2ACDFBA6756</t>
  </si>
  <si>
    <t>78387226C29930F3FEB4BCA574249F12F11E933A</t>
  </si>
  <si>
    <t>855BE3A6E74E1C2CE05AB1E84803EADB92EFD260</t>
  </si>
  <si>
    <t>7CC4A75F28B1C8B5198E0DAA860443383AEFDB09</t>
  </si>
  <si>
    <t>0CBAA5D8B9D1A7A433711AFABA731B6293302CC4</t>
  </si>
  <si>
    <t>11AF2D3AC6BE22280BD91E94BCDB33D494BA35FD</t>
  </si>
  <si>
    <t>9A5AB00CF88738F381D5F1049066CC3278BC1802</t>
  </si>
  <si>
    <t>02B3D5715774D74CF915BB8EF22F8A38071C9769</t>
  </si>
  <si>
    <t>ACESS student</t>
  </si>
  <si>
    <t>1AE24B0C4861B67870735389A4DCD62C6149BD4D</t>
  </si>
  <si>
    <t>E7744FF4280B9DE651F31B165700861237F43EC3</t>
  </si>
  <si>
    <t>04B5819F515C882ED6AD6EB6A4C76EDC15530365</t>
  </si>
  <si>
    <t>1F9C7129D777D3657C7FC1B68E9000A697A7A57F</t>
  </si>
  <si>
    <t>3954F2F281B69FECE9C8AD058D19DD447AB5E722</t>
  </si>
  <si>
    <t>07A314DF5559C3D2B9FD3AC79089911FFAB368EB</t>
  </si>
  <si>
    <t>88ADE7F8C6A9E3C7FCF3731AE782B1DD0CEF2AA2</t>
  </si>
  <si>
    <t>682A05BC9B32CDC3B7C52F588EAA89DC7F30E0F0</t>
  </si>
  <si>
    <t>AA094471EAC04C9D6242D54F681469A5465230D6</t>
  </si>
  <si>
    <t>FAF15F5837A3FF7DC8CE2FF2D6EA30357C7E0C14</t>
  </si>
  <si>
    <t>20FA2FF9FD06500C4A414EF513D1BD5C3C2AF4CF</t>
  </si>
  <si>
    <t>67E708BA41326991FE968ADE43CBCDADB98D1756</t>
  </si>
  <si>
    <t>EE4FF4C2EEF7B52BA99920E9C7D4CA44298AC771</t>
  </si>
  <si>
    <t>1D4C45A7E8F36C4A717D836CDFBD7DA936B1B5AC</t>
  </si>
  <si>
    <t>A565D6C7BD7B37F33B734DDEB1D07E314487A6FF</t>
  </si>
  <si>
    <t>765073679D623221D9A7D1FC74A9042951883BCE</t>
  </si>
  <si>
    <t>0570DD5652D0F86BB1BB060F937E8D1DE3938320</t>
  </si>
  <si>
    <t>1CF05A032866E6EB2F11711EB9B13D78B835E1A0</t>
  </si>
  <si>
    <t>6EA55EF30C08DDE0DEF1FBA919C392560B453A20</t>
  </si>
  <si>
    <t>08041E2315AB488CB121AB020B10C0B18FF3F41D</t>
  </si>
  <si>
    <t>231CF838D6F9879BA296B032E9DC72258B61A4C9</t>
  </si>
  <si>
    <t>FADC4BE8686A7C9C41A497649BF5DF25CA99AC25</t>
  </si>
  <si>
    <t>B0706590301A401F5F4CAE4B84A4D1945F22C422</t>
  </si>
  <si>
    <t>BD124D6D0A7A0006F3C46DE38A24B969BB6852AD</t>
  </si>
  <si>
    <t>EBA2B3C901F5A30CE15000663C6FD191D64DB610</t>
  </si>
  <si>
    <t>4F4A50269E121813F73D914BB82954495DE29E35</t>
  </si>
  <si>
    <t>297B83575C1EA56505D52187258E63379D24757E</t>
  </si>
  <si>
    <t>42ACB2272ECBCDAD8DC1DD72B58B5A201F134A1B</t>
  </si>
  <si>
    <t>91AB84713FA9F0D05F9397C10DF6AFAB569A739E</t>
  </si>
  <si>
    <t>7A0CD6F3472E7BCAFBB7E53464F48777205A1351</t>
  </si>
  <si>
    <t>EE21AE79E47C9E57401E10D3EFCAF7DB3C722B5B</t>
  </si>
  <si>
    <t>8CB309D755BA032EA011FC47632E2BD3689091EC</t>
  </si>
  <si>
    <t>45D40D2C00D81247734BA07166204F05CD3CB668</t>
  </si>
  <si>
    <t>BBF1E20E10B97D427F7F02E64FC68D3D04EDD014</t>
  </si>
  <si>
    <t>19D5C8F429D580979D28D9C388275D4481AFFC3E</t>
  </si>
  <si>
    <t>3EE1C6B6F047DFC5730EBA40D6298B07F47C6981</t>
  </si>
  <si>
    <t>FAFB029747D319C196E3067AD53BD9FB14F45568</t>
  </si>
  <si>
    <t>16B626D5229098185DAE6747FE631EBD18788B92</t>
  </si>
  <si>
    <t>912023A272FD93B1541DB174D8D2CF8049F7E984</t>
  </si>
  <si>
    <t>EFE3BD95E6C5D9B5F9FC06E34D8D7BBE5DAFEDDE</t>
  </si>
  <si>
    <t>A5694B9AE7B0484DA6E32D09235CA58A02B62A2F</t>
  </si>
  <si>
    <t>F50EE9472FC178981233F0CFC8FB6A2B0B14547A</t>
  </si>
  <si>
    <t>Post-Baccalaureate</t>
  </si>
  <si>
    <t>3E001AA18280570E8D8097A1389B5890F5DBE4D2</t>
  </si>
  <si>
    <t>E1333B69CDEF6354CCD06891C6F2785D459A5328</t>
  </si>
  <si>
    <t>365414A323E301F319B971FC7A8A1BD15623E067</t>
  </si>
  <si>
    <t>6F7F5118D4CCE835394EFF955DFAF19AE46DAD66</t>
  </si>
  <si>
    <t>C8D1C0705CB9D152E908D899EA974110C2FC899D</t>
  </si>
  <si>
    <t>F45D1E44A10CB1A5A391345134E25AD2850E1BCC</t>
  </si>
  <si>
    <t>0F0EC10D444376D0875482E0C8123B1F34593DE0</t>
  </si>
  <si>
    <t>76CB01718AB118B66B11F353CB6C028F963FEEFA</t>
  </si>
  <si>
    <t>3419B7FF3A0932A5939065260092D711CF243D7B</t>
  </si>
  <si>
    <t>16D82E2B51877CD95208E5018B4CA1602D065FC5</t>
  </si>
  <si>
    <t>CD1B60BFF2538799385514B6F7E1CC7F0B571CD4</t>
  </si>
  <si>
    <t>2617CD3100CBACC758D643DA272AAFE105FE3ACA</t>
  </si>
  <si>
    <t>F5F6C0972E0F0B94D2D43AEC62FE24FB9B4BAE8C</t>
  </si>
  <si>
    <t>16D938986B23AAE4F5501DB39170749025A78A2B</t>
  </si>
  <si>
    <t>50869AC8D3364DF9532FA5E767478EF45904FDDC</t>
  </si>
  <si>
    <t>469C553E48C1F2FA36D47155CB2E623FB81B6C8B</t>
  </si>
  <si>
    <t>E4EA2F4431C94EE4229498A7DD24C81AF4558780</t>
  </si>
  <si>
    <t>15006223172F89FB0FE51C44EF9F66A95422ED99</t>
  </si>
  <si>
    <t>7A2EB988BC00FD84A3757A86B75081BF798F77E9</t>
  </si>
  <si>
    <t>559031887C80EB20BCA8C9BA65B09EE60A51F131</t>
  </si>
  <si>
    <t>I transferred from CC so I have no idea</t>
  </si>
  <si>
    <t>A12ADEE6A176099DD1B9866DD0CF0B91D5E787F5</t>
  </si>
  <si>
    <t>41C4CFCBB04A87BD39F0C4F608F90C5328656BE8</t>
  </si>
  <si>
    <t>BB2475694D2BFF7A6AEF477F915170F0E208BA03</t>
  </si>
  <si>
    <t>DC7F0B98E6CFBE1FB7A3A4FD71EC0643B32E1F39</t>
  </si>
  <si>
    <t>9B52FA0828951086F028C0A147665D19671CEF95</t>
  </si>
  <si>
    <t>0BE5B8E9F5980EC745F81CBD83EB91F762B2E9DC</t>
  </si>
  <si>
    <t>F7E26F53CE70D17BDD01A3BB4E9FF961CB631553</t>
  </si>
  <si>
    <t>21508FAA0EFC494ECA9B957617E8337D55E00B0D</t>
  </si>
  <si>
    <t>309798992E6CFB4A4FA38FA2B78E18ECF898B2DE</t>
  </si>
  <si>
    <t>C98846D8766D9875AB4335B0BD263E5BECC0BBE0</t>
  </si>
  <si>
    <t>4E60B0AB6C512318F40E392F71C7EA33096DAC47</t>
  </si>
  <si>
    <t>AA3C0DC76DBE35D542A7B41C39728CFC3FAFB0AE</t>
  </si>
  <si>
    <t>C7DBDF3D182589B0F4F6F37243394AD462D4BD7F</t>
  </si>
  <si>
    <t>A52F5116B52FDBA540A9F70604E10A436BF8DF2D</t>
  </si>
  <si>
    <t>12F5E7DA5DD868DE42F684B3128FD88745120F5D</t>
  </si>
  <si>
    <t>34786FA4D93F2AA33FFAF21ADCA8AF0F2B65069D</t>
  </si>
  <si>
    <t>0938E2EEFA58234A6B39A1A2151EA59A42A2A816</t>
  </si>
  <si>
    <t>CE14F7BCB5869E15DB00B8B7105DAB14266A86FC</t>
  </si>
  <si>
    <t>A8890D6F0D175E9E5C730735783A6CEA567A3E0E</t>
  </si>
  <si>
    <t>0D097FCEB94BBF07EACC2CD1CC373F3761F48F92</t>
  </si>
  <si>
    <t>30D0CE3B894580B38C8E04ABE4B609923BFE58A4</t>
  </si>
  <si>
    <t>7AB1842A5E0D09F98EEC3F224AA21D4BB0A81DED</t>
  </si>
  <si>
    <t>EB809B53375E82F9C00BB6812700ECFDEF120C9B</t>
  </si>
  <si>
    <t>5F8483C0278716A73DC1F7270A5985E3101C46CC</t>
  </si>
  <si>
    <t>A161BC9AE233E16369931166054BFC0684EFEE11</t>
  </si>
  <si>
    <t>2128196831DDDE68B76F6CACEC4A66A4D422829F</t>
  </si>
  <si>
    <t>3EF10FB6704DE33D2DFB976C76D111D21004984E</t>
  </si>
  <si>
    <t>3B756971B6338A58700AA27274205E56276B5E79</t>
  </si>
  <si>
    <t>DAA5175EC0756BFD055C439357A99178B98E8E4C</t>
  </si>
  <si>
    <t>ED509ABF37E1B2771588FD8B1DC71DE7C043F14A</t>
  </si>
  <si>
    <t>6F467F26B1B6DB61544C552F62E4C517F9DEE950</t>
  </si>
  <si>
    <t>79AF0C49B135B0CD6B8F4D2CC0AD4CFF60C747A0</t>
  </si>
  <si>
    <t>912D381FA685305E4E0FECE316F7A76766A39240</t>
  </si>
  <si>
    <t>C0C46ED58A9D9D0B780ACD2B5F0789A9C89A2607</t>
  </si>
  <si>
    <t>0A05070B07A5168D12B715594F47AAF00B1E57FC</t>
  </si>
  <si>
    <t>4DD585B1218B712E6FF3173F560448713DB8E6B6</t>
  </si>
  <si>
    <t>7BA283A06C74E6D6D0D29B5E9D80DCD06BACBC45</t>
  </si>
  <si>
    <t>03697962DCB4C6F7D8F42896E2D50413E2C10E8A</t>
  </si>
  <si>
    <t>DFD335CB576CB34FBDFF0DCFEB953DF16F9EF15F</t>
  </si>
  <si>
    <t>B4A6CFD1273AE6CAAA09C2808FF259C48113E0F0</t>
  </si>
  <si>
    <t>69EEE76D48A25334B955F066417C1D4B244A8EC2</t>
  </si>
  <si>
    <t>E9F47D428EDC90475587C21C2633F80FDEBC9869</t>
  </si>
  <si>
    <t>BD963516725EEC93BE04641C220410BB1C5A280C</t>
  </si>
  <si>
    <t>F5BC959C5B6356B611359F7747ED3DCD9D1AA60F</t>
  </si>
  <si>
    <t>A6F40F0F26C8B7DB0E4BD4628CFA26E86CF696A8</t>
  </si>
  <si>
    <t>5134DA3E28ED50CDFED8B6070F4F853E4333644A</t>
  </si>
  <si>
    <t>DAD973099FCF6F3A9A416AD4282D564746D32C73</t>
  </si>
  <si>
    <t>8AA54FD065409A5EC11B4B6E59DEE5A3CEA2AB06</t>
  </si>
  <si>
    <t>CA81A4F716503CFEBC017F3DB902C3482479A8C1</t>
  </si>
  <si>
    <t>95F3DD0A859B897657045261B034B2DE53295838</t>
  </si>
  <si>
    <t>2683E588C5D1238A7215923E6965AFE42CB92E4F</t>
  </si>
  <si>
    <t>2CC71A82B5E51B067502ACC487FD5A2003DE939F</t>
  </si>
  <si>
    <t>D561E76D88F99F6DC044482BB744A962D55E48F1</t>
  </si>
  <si>
    <t>2816DF98F14E7C8CC0DFA5660733A8072D953F85</t>
  </si>
  <si>
    <t>D08CDC770D8DC97339A7F16FACAA8D21060D69CE</t>
  </si>
  <si>
    <t>7F24FABADE712DFEED3113BFD90CBFA89B53D737</t>
  </si>
  <si>
    <t>67FEA1A4AB7C821F13439CA6756EF68D64808037</t>
  </si>
  <si>
    <t>8AE1D9153E54CD5C4EBEA919039F997004B1FB8F</t>
  </si>
  <si>
    <t>0D76FEAABF78424906766BB73D6FEBA68061F4F1</t>
  </si>
  <si>
    <t>EC3703E38C0AFBEA6519F7733274A450A452BCFA</t>
  </si>
  <si>
    <t>9FDC9F01DD3FE5EB1179DFF998BD1569FFD6215E</t>
  </si>
  <si>
    <t>751C96122CF274288A06A4F60EE36E1F15F37377</t>
  </si>
  <si>
    <t>5556192A285943A77BA89779C0154AA1019586CE</t>
  </si>
  <si>
    <t>E44AAAAF47833342F01DF26C9E28570016119C0C</t>
  </si>
  <si>
    <t>19F4FB5A146D0CC719628C8BE975E0923B5B24C6</t>
  </si>
  <si>
    <t>4CFC69DEC94278F5506A80A11502B2337AF288C9</t>
  </si>
  <si>
    <t>FDFCE738CA92E1C25D5E211E74DFE52494E41AA6</t>
  </si>
  <si>
    <t>2A6DEC3830B59EC538B65FBB08A25B089F9D1C9B</t>
  </si>
  <si>
    <t>155FA8797E8908E702A45B2938CB3139B1757CB4</t>
  </si>
  <si>
    <t>15A037360BD15A90C6B600EFC9A431ACEFDDA91F</t>
  </si>
  <si>
    <t>865A7A37D561EBA2281B8454CCD2CAA20623A761</t>
  </si>
  <si>
    <t>850ED1F3891EF01726207651B7D97BEF7F4C823E</t>
  </si>
  <si>
    <t>77C71CCF098AB95E59BC76AE30F8BC88C8E3272F</t>
  </si>
  <si>
    <t>E4130C76520FE460FDCDD479C152D1334C2A9100</t>
  </si>
  <si>
    <t>CF542FCC1A277972CCFFE24CE710A20D7CF17951</t>
  </si>
  <si>
    <t>50BE1F231368A0A6A358AC9829A45F6358DADF28</t>
  </si>
  <si>
    <t>9F1C1C096155D8ED7C084D8C1DEEEC660189BA97</t>
  </si>
  <si>
    <t>AEE1DDB0F96704BF115933E252B65E66503CEF8C</t>
  </si>
  <si>
    <t>9E82464F11AA0E8BE3FB4B1BDE822199DA415632</t>
  </si>
  <si>
    <t>3021FB8B2F58233147D33C1A90ADDBD4DC17290D</t>
  </si>
  <si>
    <t>A9A2D385170F48EA1BB82278579FC1F4EED1877E</t>
  </si>
  <si>
    <t>99BA0A9841B778EFA724F4805F979905FF091D21</t>
  </si>
  <si>
    <t>1D7B8D780824A5D9F07C090EBECBA5A35F7161A3</t>
  </si>
  <si>
    <t>EDD06622967201227E980FF113A16258A8C423D8</t>
  </si>
  <si>
    <t>9725420DD4AD2DA8E48560366AAC8B13DB08F50C</t>
  </si>
  <si>
    <t>6CE1FF0F3640A9F0F4C7F5DA144360723E498781</t>
  </si>
  <si>
    <t>3370B42EC543521543875876FB00827B2B541F07</t>
  </si>
  <si>
    <t>01B09DC7E64D3A74DA2CC390C0BD69CA98C8FB7F</t>
  </si>
  <si>
    <t>10B99EB79B38867CEA35E41B04D2E13118722CE8</t>
  </si>
  <si>
    <t>EA39FC11DE193BAD1479E160FCF8841519CB54E9</t>
  </si>
  <si>
    <t>203F99A9056077792130D75C2C4F1D1AA9E42D1F</t>
  </si>
  <si>
    <t>F3BAC0DD975DB38D45006D5032ABD2381553B8CA</t>
  </si>
  <si>
    <t>0A76B5D3868A78503D0E2A43E5F030664BC5FDD0</t>
  </si>
  <si>
    <t>80AEDF9D7A41ACEAB239ED661DA8C29FCDAD4E7D</t>
  </si>
  <si>
    <t>A17146E2B82C949D32C50BE9761D15C861D2F09C</t>
  </si>
  <si>
    <t>9C484F50D8D9B39B554AD82BB06D01FF519B1A94</t>
  </si>
  <si>
    <t>AAB877EB58E2947F1411D02771750CFC21775E1F</t>
  </si>
  <si>
    <t>EF201E422E8FCFEA0AD64D164EAFD46A74842BF0</t>
  </si>
  <si>
    <t>3-year program</t>
  </si>
  <si>
    <t>90A88885ADB5ADDBF3B16C5BD9F7E5E54C8CC543</t>
  </si>
  <si>
    <t>438BB1CEEDAC77368F0D687354DE3793D2024E0A</t>
  </si>
  <si>
    <t>E5171AB274BBD5635AEADBC40219DE78B7E98328</t>
  </si>
  <si>
    <t>F57754EC0D0F7ED81688D56FFA4D9135A2ADCE00</t>
  </si>
  <si>
    <t>303001EF645F6BA0F5BB962A7E08D9D341E3A10F</t>
  </si>
  <si>
    <t>1BC0F459460B46559C3D26A33648AA3E10B5A970</t>
  </si>
  <si>
    <t>F2EBEF04F7D9D7BF4E175BA552919486CACE2881</t>
  </si>
  <si>
    <t>312E52D207228312AAB00B5E6D0FB32FA9BC183F</t>
  </si>
  <si>
    <t>2100CFFE825EC2CE67D7852A7CC902700E3E4EA5</t>
  </si>
  <si>
    <t>94DF7B1E0F44D1285A974698424D4A0A7DEC2E7A</t>
  </si>
  <si>
    <t>E252A0079E265F34CF1B3516683195E0E9978CC0</t>
  </si>
  <si>
    <t>DC1EC05FC795859B812AF03CBDA509186C6E0756</t>
  </si>
  <si>
    <t>61EAAE3C53684B33088895E5D1DD618B1DF3A024</t>
  </si>
  <si>
    <t>3609828E2A9D9E30B7C89310B60FBEC000149138</t>
  </si>
  <si>
    <t>A2371229B1DFA63C15808845EF124EA9FA3BE85C</t>
  </si>
  <si>
    <t>D67B5116DEF5360D095052655BA8D5BBD3BAE1DD</t>
  </si>
  <si>
    <t>E312F1A1CB5D99E40A7BA076C8527780A4C59E26</t>
  </si>
  <si>
    <t>5EB2D2751ACFE1EEC7523D6AD313038B2ED27622</t>
  </si>
  <si>
    <t>F422C142AC24C3D2433FE86CAD643E9ADB701969</t>
  </si>
  <si>
    <t>E37037816EFB494F95FE073A3EBB2E5C83A406DD</t>
  </si>
  <si>
    <t>819BB67116AF65790A4BA61A2C0E37883C252D59</t>
  </si>
  <si>
    <t>1050C27B37B01242778B8B81E9D909AAB4171A20</t>
  </si>
  <si>
    <t>35FC6C7E9E20208784F659CE0CC834C57ED3C8A7</t>
  </si>
  <si>
    <t>3088E87E1C38D42312259DABF59C1C34B1CE63AA</t>
  </si>
  <si>
    <t>93521593BF99661119265C9534175A821652CE0B</t>
  </si>
  <si>
    <t>4B5D1D93C7C67A2AE146C49C9117F7891B2AFAFE</t>
  </si>
  <si>
    <t>50608D6C616A6452343BF2CD00D6465F81E17956</t>
  </si>
  <si>
    <t>1FF4ECD86A5EB2EFF27AE0CD3665CB28062635CC</t>
  </si>
  <si>
    <t>B5A855938865A7C4039A09300347DA077773ABA4</t>
  </si>
  <si>
    <t>FC1461EE2B640BE67A073FBF495085B53BB63278</t>
  </si>
  <si>
    <t>F9034C47956FEA33E13A87A3D15266606925AE38</t>
  </si>
  <si>
    <t>A304274A15428DC2C24D16066FBEE17E84D38A63</t>
  </si>
  <si>
    <t>6502074D71C6F2021B45C1160D48F1AA2BF49C79</t>
  </si>
  <si>
    <t>56869670FE24A2B1667DF01AFB709411B9A377BA</t>
  </si>
  <si>
    <t>6F93026214E40E01A84ED221E21F5D82F9A8D7F2</t>
  </si>
  <si>
    <t>C286D9D041B402EAE12FCA588EE25E36AD418067</t>
  </si>
  <si>
    <t>5B848FE519D3F6859362A6E2A3280F8CC52B7152</t>
  </si>
  <si>
    <t>FECC167A466C4DABF4B1CFE571D4E77C1D73B234</t>
  </si>
  <si>
    <t>BCF7C8E743E2D830A300FBE6B38A08DD5E771A0D</t>
  </si>
  <si>
    <t>964E95F8DC5C51DF75FAE1C67AC5F640A689F0D2</t>
  </si>
  <si>
    <t>degree-holding, taking prereqs for post-BA program</t>
  </si>
  <si>
    <t>E529DFF3B581471183184759CBC7BDD4AA0BE2F8</t>
  </si>
  <si>
    <t>D34A2C5911C9429E5259176E29EC8E3C14C916E4</t>
  </si>
  <si>
    <t>55DC4FDFB90DEDB25C123A65E0774FCCC55DDE17</t>
  </si>
  <si>
    <t>8EE10D7CB63A0C203EDBD8A31CE70EAAF4F849A5</t>
  </si>
  <si>
    <t>B76DB96E332C533D7953B489EF9E3300022E3E0C</t>
  </si>
  <si>
    <t>5504D510B1567C3FDB31369EC48FB0C8AD29066A</t>
  </si>
  <si>
    <t>E3DE3EECBF4DFAB66E44B482848C05F8EFE9F4D4</t>
  </si>
  <si>
    <t>E496ABCA47DC88A45E40853923AC722BA2615713</t>
  </si>
  <si>
    <t>13B8FE1FF22ECE8244F25F1DD0040E87FE469463</t>
  </si>
  <si>
    <t>D66412F8A59380C350DC3CADE3DB23310F81E332</t>
  </si>
  <si>
    <t>5DD2B2FB6C60B349A557A0A3A4ED17F704ABC2FC</t>
  </si>
  <si>
    <t>DCDDE4F210891C1C199E3DB86F8FAB1318AFD3CD</t>
  </si>
  <si>
    <t>E568D7DE777A73BCA5A0CDEA6B67D9791B438AA0</t>
  </si>
  <si>
    <t>313BC49565C125C8639A57ECC8426A5BE3BAF536</t>
  </si>
  <si>
    <t>338046FC6A9E0B594ECC8AC73710885FE7160A34</t>
  </si>
  <si>
    <t>8C99A1070B88C5FD605B7995C1F76F997035F94C</t>
  </si>
  <si>
    <t>854DF8675943C230862948F4A1A5DFCFA7104A11</t>
  </si>
  <si>
    <t>2C824EB5DA41A300475C51D939B8A686B487EDB2</t>
  </si>
  <si>
    <t>39CDD648ED7B9AC11C69957D5335C32F63F71729</t>
  </si>
  <si>
    <t>B29348D5A83ECFAB1B092E4972FFA434DA73B1ED</t>
  </si>
  <si>
    <t>2C1BD6184C37B8EE8EE71B147346061922D49A5E</t>
  </si>
  <si>
    <t>AB5F4703CB67D2AD2B756A1F039C65E905C984DA</t>
  </si>
  <si>
    <t>6D6845F7EE936B6D743EE373C9B8E29FC48093B6</t>
  </si>
  <si>
    <t>385F044234ECC041A7FDB6F681F5A595A9A5106D</t>
  </si>
  <si>
    <t>8177C499CC6EA79896BBF85991073F3DCAE08F7C</t>
  </si>
  <si>
    <t>DFC9AB14EA431BDFBED9723E94189854457EE8EE</t>
  </si>
  <si>
    <t>B363938A65DBC72B577036BA2A948963F0ABD8B9</t>
  </si>
  <si>
    <t>82785F8F718D21997D39004390EB925068D28968</t>
  </si>
  <si>
    <t>F4D97F661A296907BE00BF39A128EF775129BB60</t>
  </si>
  <si>
    <t>B13E704D516D58294EE1AED76C0B0850B78CCD6E</t>
  </si>
  <si>
    <t>49FC4C5ABACFA86BECC226BE967F3F5A55229EE5</t>
  </si>
  <si>
    <t>3BD6834DA8DF153D0FFAF63752934516FD67DBCD</t>
  </si>
  <si>
    <t>post bac</t>
  </si>
  <si>
    <t>4F143D776887D1AC8C1A0E5E133ED1CF78482BD1</t>
  </si>
  <si>
    <t>E9A7A0C024F20772A2A4E007A3A348B2CDE8B535</t>
  </si>
  <si>
    <t>8340FB61FDD607F4C10CEEA0F459279F824C28BD</t>
  </si>
  <si>
    <t>00D69A5DBB611DF4A81334F274E5F5F0E6DA1C8D</t>
  </si>
  <si>
    <t>5B2D218E352932D2F6369F52A4D73AD1A80561E7</t>
  </si>
  <si>
    <t>Post Bach</t>
  </si>
  <si>
    <t>068A7D9163F93DBC852EFD6E23262ECFFCB777BA</t>
  </si>
  <si>
    <t>7D55A0211C6A93C2B4888912E6E89D5AFA07CA40</t>
  </si>
  <si>
    <t>Returning</t>
  </si>
  <si>
    <t>5EB062CF949A35A5D131108634953DA00E500219</t>
  </si>
  <si>
    <t>97C31D1CCEEF33DF824E59949D6BFCFBA53F95A7</t>
  </si>
  <si>
    <t>F90038965400EC5FA4013FD855013124C7B00941</t>
  </si>
  <si>
    <t>A7FBB39CEBDABFCEB224C912AC9BEE3C547D331E</t>
  </si>
  <si>
    <t>This is my second semester in Biology major, last semester for Psychology Major</t>
  </si>
  <si>
    <t>22062DEF229D75D15BD8B8408F508BFF7B6BDE18</t>
  </si>
  <si>
    <t>307E87524DE8C4194DA7D9C231A4A7BB1F334A04</t>
  </si>
  <si>
    <t>3067BA8BDC4F5A7E7A74A0D4476B9D88BFECD450</t>
  </si>
  <si>
    <t>4E0654586FF09B05AC3CAB7E856B9CB9E20F39A5</t>
  </si>
  <si>
    <t>822D178AAE64D58E106BFE1576CA5C440F8A2F01</t>
  </si>
  <si>
    <t>5AF5DA9954947069F1E7588889B11F2AE6EF05C8</t>
  </si>
  <si>
    <t>BDC9200A78AE04A9FBF1C69DBBE21DC8BC109C92</t>
  </si>
  <si>
    <t>7A66C3CF1DED52DFE8C03A86D6ED1F9874A6964C</t>
  </si>
  <si>
    <t>9F5BA4877D86FA5799FF774BA65FDC8C965FF83C</t>
  </si>
  <si>
    <t>16F9337E46993E64F51AF5102618CC5BBDF8B2F8</t>
  </si>
  <si>
    <t>E9BCCFEB69C299A2372899C8350935AF7C32CEEA</t>
  </si>
  <si>
    <t>146B48C5A6499076B09492239C1F80EB8E633323</t>
  </si>
  <si>
    <t>909E061FB82205CD52A61DE01591F5DAC7146951</t>
  </si>
  <si>
    <t>107922AF54638CA2BCD04F48C7B0751A4DF75DB5</t>
  </si>
  <si>
    <t>209AEEDE4C7A6E412FFB28562D7E3864289EE249</t>
  </si>
  <si>
    <t>3A331994EAF9B54C27DA2545C3D0BF3F07E97900</t>
  </si>
  <si>
    <t>D524431B66CD3837CFD4996A00522726BAC5BF78</t>
  </si>
  <si>
    <t>740B42D7D07D5495059BA156E12C0B02341D0004</t>
  </si>
  <si>
    <t>689CB626EC9C67CC4CA697CCF450BBFD7D2D2CE2</t>
  </si>
  <si>
    <t>217981F2AD5BB06F15EE91F8CDDCE54273EB43A2</t>
  </si>
  <si>
    <t>C7690C4BC83BEA2DEDB68F9E14335B15629E11B4</t>
  </si>
  <si>
    <t>F62584ACB732939609499D612CF7FD7D694CBC0F</t>
  </si>
  <si>
    <t>3AF0321F08E935239C283502B9647997A24371AC</t>
  </si>
  <si>
    <t>F4FAB9B620FB1FC00802172A3C72BE847880759F</t>
  </si>
  <si>
    <t>2C176DEFAB1D47CE4EB218372008EC265B20071B</t>
  </si>
  <si>
    <t>82EB2A24D77F31FD78BE6CB5E5ECFBEA1E08E002</t>
  </si>
  <si>
    <t>B7CCA13D43547A7DDA8BD9B0415AEF19FA46439A</t>
  </si>
  <si>
    <t>CA2455BD74DB0908C280FB0F76339DB131C1C6DA</t>
  </si>
  <si>
    <t>37A3764E4B5779268A8F937B9211B142786F0FA0</t>
  </si>
  <si>
    <t>3CEC16C33CD0ADA53DEFF9EFB6E035EB0C929418</t>
  </si>
  <si>
    <t>6B6E4581D0ACA0495839954BDC7F84D809066C6E</t>
  </si>
  <si>
    <t>8A0876F6117FB9A1041C286560CBB5D4C968724A</t>
  </si>
  <si>
    <t>9F7801300B311E4F3A10689403FCAF518B443D22</t>
  </si>
  <si>
    <t>75788513B07DE2B9D0933EA6E1F5C747F1D125D6</t>
  </si>
  <si>
    <t>EFEB956A06D8006A716144093A4AC46E4B0D5FF9</t>
  </si>
  <si>
    <t>23D99D47E17C98D6DF97EB82B4A155FC9A89E953</t>
  </si>
  <si>
    <t>D76E3CC84547DA0F0C0EB4245E43EB71611EB07C</t>
  </si>
  <si>
    <t>3FE9F1A679F1DF39C42079255BB89D07734BB8AB</t>
  </si>
  <si>
    <t>E875C178A8CF1F805429F5892010A1DDD4F7B053</t>
  </si>
  <si>
    <t>E81C9BB0613308905F0BBA8378DD290872EF9F3A</t>
  </si>
  <si>
    <t>7EFC9D77D2278B90D16E260F2E3F53EF4CC2FFB6</t>
  </si>
  <si>
    <t>2BD9DB5C47CCBE98E4DAFF98390ABCEC249A05C9</t>
  </si>
  <si>
    <t>5AD0E064DCB70859AAC95B632B0982EB156BD2A8</t>
  </si>
  <si>
    <t>69274CEA3DDA3B624F000303F61C054D045BC273</t>
  </si>
  <si>
    <t>7DD5EAA208E31DB1CD065716F62C956288188F7C</t>
  </si>
  <si>
    <t>F70A73DA3B3EF9552BAD7FBDC55DCDFE3A68FB19</t>
  </si>
  <si>
    <t>E9B2871907774D25A23D5BE5B7DB336F7D8B9C63</t>
  </si>
  <si>
    <t>FBD01813E7BE28A6A3F7A37117A8B702429F5A90</t>
  </si>
  <si>
    <t>D4D3A93055EABEC1FEC3E4C3AC5BD6D59DDC06C1</t>
  </si>
  <si>
    <t>519FD565D72B84A4388CC870668B36731EEB4CA5</t>
  </si>
  <si>
    <t>7D5733836B419AD6CD6BEB284D2E402435DD291F</t>
  </si>
  <si>
    <t>96661CD0B6433692C7AEC01B93706DDFA075636D</t>
  </si>
  <si>
    <t>C46E0F01937F94CDEA5C4FF5974AE211F25C8CEE</t>
  </si>
  <si>
    <t>F5A7EC9CCE9AEF96458E4FF83A515C8FC7D263EC</t>
  </si>
  <si>
    <t>4D5FFD81B21C1D3BD94872D177628B6155B0712F</t>
  </si>
  <si>
    <t>F66C0B86E0E274A67A433AE81CCD3400712D6EC1</t>
  </si>
  <si>
    <t>1492C48F40208A238A04F9EBCC2B758AA4731DB4</t>
  </si>
  <si>
    <t>BCD6720F2FF245B6EB14337F9E7A51C7CEED5C11</t>
  </si>
  <si>
    <t>D632BF8DADDC6DB070A9EDF4AF11C1B5E39415E8</t>
  </si>
  <si>
    <t>A9037FEB185ECCA5CEB4DE66FCC32718DCFD6894</t>
  </si>
  <si>
    <t>F64E9FAAB31DE7415E2A1D1FAE554C2A951AC2EA</t>
  </si>
  <si>
    <t>9258C61FEAA939979D10903ED4EF424AFBCFF21D</t>
  </si>
  <si>
    <t>A0B1AEFEFD31F32A33D1903F22D5B563972E084B</t>
  </si>
  <si>
    <t>D8EEED90D0899EA2D811A5AF1AE3E363F1EE0B35</t>
  </si>
  <si>
    <t>C4C628405D0FA3767BDCAA84F6B9896FB917231B</t>
  </si>
  <si>
    <t>00E5FC006BCBDDD06B948CC7127BF618237DBA02</t>
  </si>
  <si>
    <t>B2F62422D5E60DF8D853B97895013A2BE5C050CE</t>
  </si>
  <si>
    <t>32EFF860C6BB7036C4466BCDB51231E8E5A2FC98</t>
  </si>
  <si>
    <t>E0AF6B5137552B087E326203B662C46804345769</t>
  </si>
  <si>
    <t>44953BF506AB24B1DF02AC838B9FA9DE62BE9EDD</t>
  </si>
  <si>
    <t>7C46E42DA2790FFEDE51A3DDF8A0DFC49313E69F</t>
  </si>
  <si>
    <t>6757CA3556716CA6DD77A46C1188F83A3E00B374</t>
  </si>
  <si>
    <t>CD6A838FD846B55F9EDFEB1FF32B37E9BE25E254</t>
  </si>
  <si>
    <t>C42FCFF223DAC1775C879849AA2E7C2AFAE359B5</t>
  </si>
  <si>
    <t>E095B644BE388EC1A7AACD182FEF85B3FDBAD899</t>
  </si>
  <si>
    <t>7A9CB687A437EFF3FBF430D3669F101A298B32EC</t>
  </si>
  <si>
    <t>7FB9E4E46C675F5E6B9C86B0923511A43E57B64C</t>
  </si>
  <si>
    <t>03D77D58EE3F0A0A4CE5EF1FF80907D03DE3DD52</t>
  </si>
  <si>
    <t>7863804857BA963BEC58A6917E84DF4C5D0454C0</t>
  </si>
  <si>
    <t>975594686B0D7F683EE0A6D62EEAEF0AB85A6391</t>
  </si>
  <si>
    <t>3E37ED35E63DC1AA4A23296E8F07CEC1CF82A5BA</t>
  </si>
  <si>
    <t>478163F5E979D8796B6C5BDD94506B3A0B174728</t>
  </si>
  <si>
    <t>1DBE2C09B0536690BBA2C33FB092AF1C74C717B2</t>
  </si>
  <si>
    <t>17D56843C05B4F24EC6F97505D0A8358A0B74013</t>
  </si>
  <si>
    <t>9BC4F53FF3977787275EF37D17172FF70C030383</t>
  </si>
  <si>
    <t>F2F7EC30D53AD96C6A94FBB8CCD66628F099FE33</t>
  </si>
  <si>
    <t>22608FB878B6A20E9B6964D727A273261B0DF70D</t>
  </si>
  <si>
    <t>91B81AA0797B5BEDF5A7161C57370414434BAED6</t>
  </si>
  <si>
    <t>F4EA8042DE3353B684CDB5721997981321E886FB</t>
  </si>
  <si>
    <t>F30DCE9A614CDF04CAF7330595EDE0BAB78C842A</t>
  </si>
  <si>
    <t>76AC8421F7A9218FE25FE33D2A1CBCE0C2D6A647</t>
  </si>
  <si>
    <t>A8A57BE38FEB514B6229A6370E9537DB452A3865</t>
  </si>
  <si>
    <t>9808C070041F61196D120E349640A1FBAECD5A4B</t>
  </si>
  <si>
    <t>DE8954C89769D79F0C0AD1D2832A67AA62A5BF52</t>
  </si>
  <si>
    <t>3D15E4A59CFE4DD81CAE110B0588040DBEA89D5E</t>
  </si>
  <si>
    <t>3590B299E05CFC63D0011D566B912C917C3D6221</t>
  </si>
  <si>
    <t>AC389186F6C0550CDE7A6D10A5C74EAC65649C97</t>
  </si>
  <si>
    <t>8DCF5DA07F1A45332830EA8C7BDBAF2D3411B118</t>
  </si>
  <si>
    <t>F502F7FFBFC0D9E0DC3AF4B7FDD76224B9E2873E</t>
  </si>
  <si>
    <t>3F07C400E0E9D04498F2F9C85799E4EBFA69C83D</t>
  </si>
  <si>
    <t>355E652D4382003339D31958A5EC81C7A8CF6704</t>
  </si>
  <si>
    <t>2665189E3A13881E8EB09554FCE8478668A55687</t>
  </si>
  <si>
    <t>30953957F13B4B6A77696E4A10BE2073C557D970</t>
  </si>
  <si>
    <t>DF729A5C10B50D481DE39FFBD2389FD45AA9C07B</t>
  </si>
  <si>
    <t>BAFBAF25D235945599A1E9671DD1E8F44B89403F</t>
  </si>
  <si>
    <t>52D263368BEE5C4E139A385299D81C8C8F40F2FB</t>
  </si>
  <si>
    <t>3A1DFC63C9961B31980D0CFD952880F59A6F9FCE</t>
  </si>
  <si>
    <t>1012DE5F728DB29411BA0510BF257C61658880B8</t>
  </si>
  <si>
    <t>0A90F4BCD9E038DF20BD01FFD53DB2FD44C17B1E</t>
  </si>
  <si>
    <t>DCD187C76F3137800F962B1923D6792E67B7F6E7</t>
  </si>
  <si>
    <t>F1127A890E5F603B794F78B884517E66605FF212</t>
  </si>
  <si>
    <t>4B5A1A7A3357024E2B05681157116F419A0EE56C</t>
  </si>
  <si>
    <t>18B87692DF51F92E85F89E323C0ED25FF0FF8B05</t>
  </si>
  <si>
    <t>D45EB0A095008803CDC003C53C63F0183D4C29AA</t>
  </si>
  <si>
    <t>5E31574F3EBF20BC911EC83E77DA90B1FF14F869</t>
  </si>
  <si>
    <t>This is my second year here at UGA but I have enough Credits to be considared a senior</t>
  </si>
  <si>
    <t>AEAA8CE324C560DB3ECD2711B75DE685ACD8F294</t>
  </si>
  <si>
    <t>10B2104F498DF3B2DA0D937F147C7D7EFCE6E278</t>
  </si>
  <si>
    <t>99E0247A01A69DDE602DC9AC6B624B21E1AF6C47</t>
  </si>
  <si>
    <t>C7E3C2A42E14EB9BE1B7A733E5142D702E7690A0</t>
  </si>
  <si>
    <t>055BA3EC3CC02B744B492F38CD6E5985770CF504</t>
  </si>
  <si>
    <t>E9FB62A0A89E2993A0C0D5AFB09BDBB0F6BBC5D4</t>
  </si>
  <si>
    <t>F86517033EA82E012221FFF73C82F25672A86E71</t>
  </si>
  <si>
    <t>03199E61C7D31C0CAD9792D1827622642FDEE458</t>
  </si>
  <si>
    <t>27EC95F3A41978AA8001E7BBA2A2388FEF84D66A</t>
  </si>
  <si>
    <t>B078061BDDD0495490F53DFAF4188EC303091F2B</t>
  </si>
  <si>
    <t>037A34873DC95AEBAC5DD0A0709D9460364790D9</t>
  </si>
  <si>
    <t>01EBA2A600FA083C6DE8F0B1771737215362FCF2</t>
  </si>
  <si>
    <t>5525A767D43B15A8AF6B9F0FCA778BA3E3E08004</t>
  </si>
  <si>
    <t>DBFB77BC5441E7495B7916FAFDF8CE0F0E8A104A</t>
  </si>
  <si>
    <t>4A57D71FA84CA4802B76B1E4DC7C6E460DA39760</t>
  </si>
  <si>
    <t>92C47976B61D729B80B7EFCD09E7B6CA97AF4428</t>
  </si>
  <si>
    <t>D8F122D4036062DE31F20B4B19961238529CE796</t>
  </si>
  <si>
    <t>6696041D206B7F0DD387E100B8F55A705BD84387</t>
  </si>
  <si>
    <t>3B9949472789113C05ADCCA6C9CC1AC3E51E1896</t>
  </si>
  <si>
    <t>56EAF1C0BDF6BA52ED464970937FA80EC3AD550D</t>
  </si>
  <si>
    <t>9BD3B0406CDF566426E8A7BF05836BA7B7F0080A</t>
  </si>
  <si>
    <t>7B80B8B4E672417C1601D4BE2C7ADBAC304832E3</t>
  </si>
  <si>
    <t>61F65105910F98B3F102113D131568BDD31CF931</t>
  </si>
  <si>
    <t>D58AF42121B4325E450C95389AAE10867B72CEA0</t>
  </si>
  <si>
    <t>6126F91A59F0B6999BEBA852691C546CADA8B679</t>
  </si>
  <si>
    <t>9C56792EEDAF269B4B7CEB30D116F79236B0B4AF</t>
  </si>
  <si>
    <t>124F5DE89C554C9544BB443D7B5C4DCB5BBEE873</t>
  </si>
  <si>
    <t>6410E118A1C89FA6A566E4E2AAAC526BF050DF0E</t>
  </si>
  <si>
    <t>AF8A4F708E76E068FF865573A5AE1C4E3F9791B7</t>
  </si>
  <si>
    <t>5B1BF6F7DB362C933B685B06927D2E07CC4B1A11</t>
  </si>
  <si>
    <t>75B09BA7B87C366CDEF2B0E6C93FC26D7A7B8B29</t>
  </si>
  <si>
    <t>191E50F699439B1848EF3071CAC470C98124BABB</t>
  </si>
  <si>
    <t>31D7B628D92BFA5C4333ED38A98A70B9DF14E77D</t>
  </si>
  <si>
    <t>7A29ED224ADBE57CD584AA496877ED2FDE6EF574</t>
  </si>
  <si>
    <t>596340EAB711C0CFD7A3B8362F2B9F879191B54F</t>
  </si>
  <si>
    <t>57E58987193AF7CE2FDDDEE72E94232FDE1D8211</t>
  </si>
  <si>
    <t>5BE48BA6368F64FD90C704D3549D2BB487F2DF1B</t>
  </si>
  <si>
    <t>3F3392DD7C18A1DFD5D00FB0417402D737CFBB27</t>
  </si>
  <si>
    <t>94C31B6BDD14C2C11BE06EF712D90BEDDA45BD43</t>
  </si>
  <si>
    <t>FDBDD6249696FEB6A7106EAC50CDA3136B448A95</t>
  </si>
  <si>
    <t>time_min_pre</t>
  </si>
  <si>
    <t>time_min_post</t>
  </si>
  <si>
    <t>NA</t>
  </si>
  <si>
    <t>Blank=missing by design</t>
  </si>
  <si>
    <t>for class 13, only 2 of 3 sa answers answered; remaining question left blank, since left blank by design</t>
  </si>
  <si>
    <t>cl18_fc1</t>
  </si>
  <si>
    <t>cl18_fc2</t>
  </si>
  <si>
    <t>cl18_fc3</t>
  </si>
  <si>
    <t>cl8_fc3_16post</t>
  </si>
  <si>
    <t>cl8_fc6_16post</t>
  </si>
  <si>
    <t>cl8_fc7_16post</t>
  </si>
  <si>
    <t>cl18_fc7</t>
  </si>
  <si>
    <t>cl18_fc8</t>
  </si>
  <si>
    <t>cl18_fc9</t>
  </si>
  <si>
    <t>cl8_fc8_16post</t>
  </si>
  <si>
    <t>cl8_fc9_16post</t>
  </si>
  <si>
    <t>cl8_fc10_16post</t>
  </si>
  <si>
    <t>cl8_fc11_16post</t>
  </si>
  <si>
    <t>cl18_fc14</t>
  </si>
  <si>
    <t>cl18_fc15</t>
  </si>
  <si>
    <t>cl18_fc16</t>
  </si>
  <si>
    <t>cl18_fc17</t>
  </si>
  <si>
    <t>cl18_fcsa1</t>
  </si>
  <si>
    <t>cl18_fcsa2</t>
  </si>
  <si>
    <t>cl18_fcsa3</t>
  </si>
  <si>
    <t>45C82B359582218D08CD164DC6C721FEF4EB8C45</t>
  </si>
  <si>
    <t>E51FBB10797D8B8FA568DA98380E0621595EE331</t>
  </si>
  <si>
    <t>6EEF516AF6AF9C240C051CE202844DFF52FFC1A6</t>
  </si>
  <si>
    <t>78B12E391AA8DEEA3AEBA9CDC0C05833FD8E7AEF</t>
  </si>
  <si>
    <t>ABE044C1E15ECBABF698E5247507A2C1AB478C75</t>
  </si>
  <si>
    <t>9C7F8FD5A752EAC2D399508A05F69B4DFC8C906E</t>
  </si>
  <si>
    <t>F0B65494171F87995BAD179CB5FB67797EC7B188</t>
  </si>
  <si>
    <t>03A8ABD90E6E9CAC6F13C43BEBC57FFDEDB419A2</t>
  </si>
  <si>
    <t>2AE19BA8B4267562EEF6641EA360A95E396EEF03</t>
  </si>
  <si>
    <t>71DAB959AA1EE717E7ECFB6198F8D0260DE54C47</t>
  </si>
  <si>
    <t>B8BB23367120AC2DCD59BC80DF6C7EA935E55209</t>
  </si>
  <si>
    <t>6989995295DAA295B59146D389EA30FB66377561</t>
  </si>
  <si>
    <t>A8AD671967BD3813CEA64A3E6821360B59125AE9</t>
  </si>
  <si>
    <t>80C51FB664CD1F21073DB9407E52C02BEC231C04</t>
  </si>
  <si>
    <t>8AD82D4080A4C3515F5DB4EA7E4D5F6FC7CFFB2C</t>
  </si>
  <si>
    <t>59EDDD1F04EDF666B691968D1DFAA3DF812EA02C</t>
  </si>
  <si>
    <t>653BCEA5D963FDE7F5522240ABA3AF75246A02B9</t>
  </si>
  <si>
    <t>1AD0B7237529398355B972A4E948F71DEF102423</t>
  </si>
  <si>
    <t>7C7F32425FA076CAEED971F5549C82FFA88FD0EB</t>
  </si>
  <si>
    <t>8th year</t>
  </si>
  <si>
    <t>09515967248B9486CD96599D224ACD0386726113</t>
  </si>
  <si>
    <t>GCA pre done</t>
  </si>
  <si>
    <t>GCA post done</t>
  </si>
  <si>
    <t>Local pre done</t>
  </si>
  <si>
    <t>Note: This dataset includes all students if they completed both pre AND post, which could be either or both local and GCA; it also includes data if even part of the exam/GCA is finished (even if have SA but not MC scores); for classes with midterms, includes student if they completed any one of the midterms</t>
  </si>
  <si>
    <t>For pre-test (and posttest for cl20) short answer questions:  some students left the question completely blank and some students said e.g., “I don’t know.” ; treated all these instances as NA in dataset</t>
  </si>
  <si>
    <t>For all questions:</t>
  </si>
  <si>
    <t>year</t>
  </si>
  <si>
    <t>Local post done(2=some midterms, but not all done; 3=only have portion for at least 1 midterm/final and not MC even though have entire exam(s))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</si>
</sst>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\ h:mm;@"/>
  </numFmts>
  <fonts count="3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b/>
      <i/>
      <u/>
      <sz val="12"/>
      <color theme="1"/>
      <name val="Calibri"/>
      <scheme val="minor"/>
    </font>
    <font>
      <sz val="7"/>
      <color theme="1"/>
      <name val="Times New Roman"/>
    </font>
    <font>
      <sz val="12"/>
      <color rgb="FFFF0000"/>
      <name val="Calibri"/>
      <family val="2"/>
      <scheme val="minor"/>
    </font>
    <font>
      <sz val="13"/>
      <name val="Arial"/>
    </font>
    <font>
      <b/>
      <sz val="11"/>
      <color theme="0" tint="-0.499984740745262"/>
      <name val="Calibri"/>
      <scheme val="minor"/>
    </font>
    <font>
      <sz val="12"/>
      <color theme="0" tint="-0.499984740745262"/>
      <name val="Calibri"/>
      <scheme val="minor"/>
    </font>
    <font>
      <b/>
      <sz val="12"/>
      <color theme="0" tint="-0.499984740745262"/>
      <name val="Calibri"/>
      <scheme val="minor"/>
    </font>
    <font>
      <b/>
      <sz val="12"/>
      <name val="Calibri"/>
      <scheme val="minor"/>
    </font>
    <font>
      <sz val="12"/>
      <name val="Calibri"/>
      <scheme val="minor"/>
    </font>
    <font>
      <b/>
      <sz val="12"/>
      <color rgb="FF000000"/>
      <name val="Calibri"/>
      <family val="2"/>
      <scheme val="minor"/>
    </font>
    <font>
      <sz val="12"/>
      <color rgb="FF008000"/>
      <name val="Calibri"/>
      <scheme val="minor"/>
    </font>
    <font>
      <b/>
      <sz val="12"/>
      <color rgb="FFFF0000"/>
      <name val="Calibri"/>
      <scheme val="minor"/>
    </font>
    <font>
      <sz val="12"/>
      <color rgb="FF000000"/>
      <name val="Calibri"/>
      <family val="2"/>
      <scheme val="minor"/>
    </font>
    <font>
      <b/>
      <sz val="11"/>
      <color rgb="FF000000"/>
      <name val="Calibri"/>
      <scheme val="minor"/>
    </font>
    <font>
      <b/>
      <sz val="12"/>
      <color indexed="8"/>
      <name val="Calibri"/>
      <family val="2"/>
    </font>
    <font>
      <b/>
      <sz val="11"/>
      <name val="Calibri"/>
    </font>
    <font>
      <b/>
      <sz val="11"/>
      <name val="Calibri"/>
      <scheme val="minor"/>
    </font>
    <font>
      <sz val="12"/>
      <name val="Calibri"/>
    </font>
    <font>
      <b/>
      <sz val="12"/>
      <color rgb="FF000000"/>
      <name val="Calibri"/>
    </font>
    <font>
      <b/>
      <sz val="12"/>
      <name val="Calibri"/>
    </font>
    <font>
      <sz val="12"/>
      <color rgb="FF000000"/>
      <name val="Arial"/>
    </font>
    <font>
      <sz val="11"/>
      <name val="Calibri"/>
      <family val="2"/>
      <scheme val="minor"/>
    </font>
    <font>
      <b/>
      <sz val="12"/>
      <name val="Arial"/>
    </font>
    <font>
      <sz val="12"/>
      <color rgb="FFFF0000"/>
      <name val="Arial"/>
    </font>
    <font>
      <sz val="11"/>
      <color rgb="FFFF0000"/>
      <name val="Calibri"/>
      <scheme val="minor"/>
    </font>
    <font>
      <b/>
      <sz val="12"/>
      <color rgb="FF008000"/>
      <name val="Calibri"/>
      <scheme val="minor"/>
    </font>
    <font>
      <sz val="11"/>
      <color rgb="FF008000"/>
      <name val="Calibri"/>
      <scheme val="minor"/>
    </font>
    <font>
      <sz val="12"/>
      <color theme="7"/>
      <name val="Calibri"/>
      <scheme val="minor"/>
    </font>
    <font>
      <b/>
      <sz val="12"/>
      <color rgb="FF0000FF"/>
      <name val="Calibri"/>
      <scheme val="minor"/>
    </font>
    <font>
      <sz val="12"/>
      <color rgb="FF0000FF"/>
      <name val="Calibri"/>
      <scheme val="minor"/>
    </font>
    <font>
      <sz val="11"/>
      <color rgb="FF0000FF"/>
      <name val="Calibri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66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307">
    <xf numFmtId="0" fontId="0" fillId="0" borderId="0" xfId="0"/>
    <xf numFmtId="0" fontId="2" fillId="0" borderId="0" xfId="0" applyFont="1"/>
    <xf numFmtId="0" fontId="0" fillId="0" borderId="0" xfId="0" applyFont="1"/>
    <xf numFmtId="0" fontId="0" fillId="0" borderId="0" xfId="0" applyFill="1"/>
    <xf numFmtId="0" fontId="0" fillId="0" borderId="1" xfId="0" applyFill="1" applyBorder="1"/>
    <xf numFmtId="0" fontId="2" fillId="0" borderId="0" xfId="0" applyFont="1" applyFill="1" applyAlignment="1">
      <alignment wrapText="1"/>
    </xf>
    <xf numFmtId="1" fontId="0" fillId="0" borderId="0" xfId="0" applyNumberFormat="1" applyFill="1"/>
    <xf numFmtId="0" fontId="0" fillId="0" borderId="1" xfId="0" applyBorder="1"/>
    <xf numFmtId="0" fontId="0" fillId="0" borderId="3" xfId="0" applyFill="1" applyBorder="1"/>
    <xf numFmtId="0" fontId="0" fillId="0" borderId="2" xfId="0" applyFill="1" applyBorder="1"/>
    <xf numFmtId="0" fontId="0" fillId="0" borderId="4" xfId="0" applyBorder="1"/>
    <xf numFmtId="0" fontId="0" fillId="0" borderId="4" xfId="0" applyFill="1" applyBorder="1"/>
    <xf numFmtId="0" fontId="0" fillId="0" borderId="6" xfId="0" applyBorder="1"/>
    <xf numFmtId="0" fontId="7" fillId="0" borderId="0" xfId="0" applyFont="1"/>
    <xf numFmtId="0" fontId="2" fillId="0" borderId="3" xfId="0" applyFont="1" applyFill="1" applyBorder="1" applyAlignment="1">
      <alignment wrapText="1"/>
    </xf>
    <xf numFmtId="0" fontId="8" fillId="0" borderId="0" xfId="0" applyFont="1"/>
    <xf numFmtId="0" fontId="0" fillId="0" borderId="0" xfId="0" applyBorder="1"/>
    <xf numFmtId="0" fontId="7" fillId="0" borderId="4" xfId="0" applyFont="1" applyBorder="1"/>
    <xf numFmtId="0" fontId="2" fillId="0" borderId="9" xfId="0" applyFont="1" applyBorder="1" applyAlignment="1">
      <alignment wrapText="1"/>
    </xf>
    <xf numFmtId="0" fontId="2" fillId="0" borderId="8" xfId="0" applyFont="1" applyBorder="1" applyAlignment="1">
      <alignment wrapText="1"/>
    </xf>
    <xf numFmtId="0" fontId="0" fillId="0" borderId="0" xfId="0" applyAlignment="1">
      <alignment horizontal="right"/>
    </xf>
    <xf numFmtId="0" fontId="11" fillId="0" borderId="10" xfId="0" applyFont="1" applyBorder="1" applyAlignment="1">
      <alignment horizontal="right" wrapText="1"/>
    </xf>
    <xf numFmtId="0" fontId="11" fillId="0" borderId="10" xfId="0" applyFont="1" applyFill="1" applyBorder="1" applyAlignment="1">
      <alignment horizontal="right" wrapText="1"/>
    </xf>
    <xf numFmtId="0" fontId="11" fillId="0" borderId="10" xfId="0" applyFont="1" applyFill="1" applyBorder="1" applyAlignment="1">
      <alignment wrapText="1"/>
    </xf>
    <xf numFmtId="0" fontId="0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 applyNumberFormat="1" applyFont="1" applyAlignment="1">
      <alignment vertical="top" wrapText="1"/>
    </xf>
    <xf numFmtId="0" fontId="0" fillId="0" borderId="0" xfId="0" applyNumberFormat="1" applyAlignment="1">
      <alignment vertical="top" wrapText="1"/>
    </xf>
    <xf numFmtId="14" fontId="0" fillId="0" borderId="0" xfId="0" applyNumberFormat="1" applyAlignment="1">
      <alignment vertical="top" wrapText="1"/>
    </xf>
    <xf numFmtId="0" fontId="12" fillId="0" borderId="11" xfId="0" applyFont="1" applyBorder="1"/>
    <xf numFmtId="0" fontId="12" fillId="0" borderId="12" xfId="0" applyFont="1" applyBorder="1"/>
    <xf numFmtId="0" fontId="13" fillId="0" borderId="2" xfId="0" applyFont="1" applyBorder="1"/>
    <xf numFmtId="0" fontId="13" fillId="0" borderId="5" xfId="0" applyFont="1" applyBorder="1"/>
    <xf numFmtId="0" fontId="13" fillId="0" borderId="4" xfId="0" applyFont="1" applyBorder="1"/>
    <xf numFmtId="0" fontId="13" fillId="0" borderId="0" xfId="0" applyFont="1"/>
    <xf numFmtId="0" fontId="13" fillId="0" borderId="0" xfId="0" applyFont="1" applyAlignment="1">
      <alignment vertical="top" wrapText="1"/>
    </xf>
    <xf numFmtId="0" fontId="13" fillId="0" borderId="0" xfId="0" applyNumberFormat="1" applyFont="1" applyAlignment="1">
      <alignment vertical="top" wrapText="1"/>
    </xf>
    <xf numFmtId="0" fontId="0" fillId="0" borderId="12" xfId="0" applyBorder="1" applyAlignment="1">
      <alignment vertical="top" wrapText="1"/>
    </xf>
    <xf numFmtId="0" fontId="0" fillId="0" borderId="12" xfId="0" applyBorder="1"/>
    <xf numFmtId="0" fontId="13" fillId="0" borderId="0" xfId="0" applyFont="1" applyBorder="1"/>
    <xf numFmtId="0" fontId="10" fillId="0" borderId="0" xfId="0" applyFont="1" applyFill="1" applyBorder="1"/>
    <xf numFmtId="0" fontId="2" fillId="0" borderId="6" xfId="0" applyFont="1" applyBorder="1"/>
    <xf numFmtId="0" fontId="2" fillId="0" borderId="6" xfId="0" applyFont="1" applyFill="1" applyBorder="1"/>
    <xf numFmtId="0" fontId="13" fillId="0" borderId="14" xfId="0" applyFont="1" applyBorder="1" applyAlignment="1">
      <alignment wrapText="1"/>
    </xf>
    <xf numFmtId="0" fontId="13" fillId="0" borderId="7" xfId="0" applyFont="1" applyBorder="1"/>
    <xf numFmtId="0" fontId="14" fillId="0" borderId="6" xfId="0" applyFont="1" applyBorder="1"/>
    <xf numFmtId="0" fontId="14" fillId="0" borderId="6" xfId="0" applyFont="1" applyFill="1" applyBorder="1"/>
    <xf numFmtId="0" fontId="0" fillId="0" borderId="4" xfId="0" applyBorder="1" applyAlignment="1">
      <alignment vertical="top" wrapText="1"/>
    </xf>
    <xf numFmtId="0" fontId="0" fillId="0" borderId="4" xfId="0" applyNumberFormat="1" applyBorder="1" applyAlignment="1">
      <alignment vertical="top" wrapText="1"/>
    </xf>
    <xf numFmtId="0" fontId="0" fillId="0" borderId="11" xfId="0" applyBorder="1" applyAlignment="1">
      <alignment vertical="top" wrapText="1"/>
    </xf>
    <xf numFmtId="0" fontId="13" fillId="0" borderId="4" xfId="0" applyFont="1" applyBorder="1" applyAlignment="1">
      <alignment vertical="top" wrapText="1"/>
    </xf>
    <xf numFmtId="0" fontId="13" fillId="0" borderId="4" xfId="0" applyNumberFormat="1" applyFont="1" applyBorder="1" applyAlignment="1">
      <alignment vertical="top" wrapText="1"/>
    </xf>
    <xf numFmtId="0" fontId="2" fillId="0" borderId="0" xfId="0" applyFont="1" applyAlignment="1"/>
    <xf numFmtId="0" fontId="0" fillId="0" borderId="0" xfId="0" applyAlignme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right" indent="3"/>
    </xf>
    <xf numFmtId="0" fontId="0" fillId="0" borderId="8" xfId="0" applyFill="1" applyBorder="1"/>
    <xf numFmtId="0" fontId="0" fillId="0" borderId="12" xfId="0" applyFill="1" applyBorder="1"/>
    <xf numFmtId="0" fontId="10" fillId="0" borderId="0" xfId="0" applyFont="1"/>
    <xf numFmtId="0" fontId="0" fillId="0" borderId="11" xfId="0" applyBorder="1"/>
    <xf numFmtId="49" fontId="0" fillId="0" borderId="0" xfId="0" applyNumberFormat="1" applyFill="1" applyAlignment="1">
      <alignment horizontal="left"/>
    </xf>
    <xf numFmtId="49" fontId="0" fillId="0" borderId="0" xfId="0" applyNumberFormat="1" applyFill="1" applyAlignment="1">
      <alignment horizontal="right"/>
    </xf>
    <xf numFmtId="0" fontId="0" fillId="0" borderId="0" xfId="0" applyAlignment="1">
      <alignment horizontal="left"/>
    </xf>
    <xf numFmtId="49" fontId="0" fillId="0" borderId="0" xfId="0" applyNumberFormat="1" applyFont="1" applyAlignment="1">
      <alignment horizontal="right"/>
    </xf>
    <xf numFmtId="49" fontId="0" fillId="0" borderId="0" xfId="0" applyNumberFormat="1" applyFont="1" applyFill="1" applyAlignment="1">
      <alignment horizontal="right"/>
    </xf>
    <xf numFmtId="0" fontId="0" fillId="0" borderId="4" xfId="0" applyBorder="1" applyAlignment="1">
      <alignment horizontal="left"/>
    </xf>
    <xf numFmtId="0" fontId="16" fillId="0" borderId="0" xfId="0" applyFont="1" applyFill="1"/>
    <xf numFmtId="0" fontId="19" fillId="0" borderId="6" xfId="0" applyFont="1" applyBorder="1"/>
    <xf numFmtId="0" fontId="10" fillId="0" borderId="0" xfId="0" applyFont="1" applyAlignment="1">
      <alignment vertical="top" wrapText="1"/>
    </xf>
    <xf numFmtId="0" fontId="10" fillId="0" borderId="4" xfId="0" applyFont="1" applyBorder="1" applyAlignment="1">
      <alignment vertical="top" wrapText="1"/>
    </xf>
    <xf numFmtId="0" fontId="10" fillId="0" borderId="4" xfId="0" applyFont="1" applyBorder="1"/>
    <xf numFmtId="0" fontId="10" fillId="0" borderId="0" xfId="0" applyFont="1" applyFill="1" applyBorder="1" applyAlignment="1">
      <alignment vertical="top" wrapText="1"/>
    </xf>
    <xf numFmtId="0" fontId="10" fillId="0" borderId="0" xfId="0" applyFont="1" applyBorder="1"/>
    <xf numFmtId="0" fontId="16" fillId="0" borderId="0" xfId="0" applyNumberFormat="1" applyFont="1" applyFill="1" applyBorder="1" applyAlignment="1">
      <alignment horizontal="right"/>
    </xf>
    <xf numFmtId="0" fontId="0" fillId="0" borderId="0" xfId="0" applyNumberFormat="1" applyFill="1" applyBorder="1" applyAlignment="1">
      <alignment horizontal="right"/>
    </xf>
    <xf numFmtId="0" fontId="20" fillId="0" borderId="0" xfId="0" applyFont="1" applyAlignment="1">
      <alignment horizontal="right"/>
    </xf>
    <xf numFmtId="0" fontId="0" fillId="0" borderId="0" xfId="0" applyNumberFormat="1" applyFill="1" applyAlignment="1">
      <alignment horizontal="right"/>
    </xf>
    <xf numFmtId="49" fontId="0" fillId="0" borderId="0" xfId="0" applyNumberFormat="1" applyFont="1" applyFill="1" applyBorder="1" applyAlignment="1">
      <alignment horizontal="right"/>
    </xf>
    <xf numFmtId="49" fontId="20" fillId="0" borderId="0" xfId="0" applyNumberFormat="1" applyFont="1" applyAlignment="1">
      <alignment horizontal="right"/>
    </xf>
    <xf numFmtId="0" fontId="16" fillId="0" borderId="4" xfId="0" applyNumberFormat="1" applyFont="1" applyFill="1" applyBorder="1" applyAlignment="1">
      <alignment horizontal="right"/>
    </xf>
    <xf numFmtId="49" fontId="0" fillId="0" borderId="4" xfId="0" applyNumberFormat="1" applyFont="1" applyFill="1" applyBorder="1" applyAlignment="1">
      <alignment horizontal="right"/>
    </xf>
    <xf numFmtId="0" fontId="2" fillId="0" borderId="0" xfId="0" applyFont="1" applyFill="1" applyBorder="1"/>
    <xf numFmtId="0" fontId="2" fillId="0" borderId="0" xfId="0" applyFont="1" applyBorder="1"/>
    <xf numFmtId="0" fontId="17" fillId="0" borderId="0" xfId="0" applyFont="1"/>
    <xf numFmtId="0" fontId="0" fillId="0" borderId="0" xfId="0" applyFill="1" applyBorder="1"/>
    <xf numFmtId="0" fontId="3" fillId="0" borderId="0" xfId="0" applyFont="1"/>
    <xf numFmtId="0" fontId="19" fillId="0" borderId="1" xfId="0" applyFont="1" applyFill="1" applyBorder="1" applyAlignment="1">
      <alignment horizontal="right" vertical="top"/>
    </xf>
    <xf numFmtId="0" fontId="10" fillId="0" borderId="1" xfId="0" applyFont="1" applyFill="1" applyBorder="1" applyAlignment="1">
      <alignment horizontal="right"/>
    </xf>
    <xf numFmtId="0" fontId="2" fillId="2" borderId="6" xfId="0" applyFont="1" applyFill="1" applyBorder="1"/>
    <xf numFmtId="0" fontId="0" fillId="2" borderId="0" xfId="0" applyFill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4" xfId="0" applyFill="1" applyBorder="1"/>
    <xf numFmtId="0" fontId="2" fillId="2" borderId="0" xfId="0" applyFont="1" applyFill="1" applyBorder="1"/>
    <xf numFmtId="0" fontId="2" fillId="3" borderId="9" xfId="0" applyFont="1" applyFill="1" applyBorder="1" applyAlignment="1">
      <alignment wrapText="1"/>
    </xf>
    <xf numFmtId="0" fontId="2" fillId="3" borderId="8" xfId="0" applyFont="1" applyFill="1" applyBorder="1" applyAlignment="1">
      <alignment wrapText="1"/>
    </xf>
    <xf numFmtId="0" fontId="2" fillId="4" borderId="8" xfId="0" applyFont="1" applyFill="1" applyBorder="1" applyAlignment="1">
      <alignment wrapText="1"/>
    </xf>
    <xf numFmtId="0" fontId="2" fillId="5" borderId="8" xfId="0" applyFont="1" applyFill="1" applyBorder="1" applyAlignment="1">
      <alignment wrapText="1"/>
    </xf>
    <xf numFmtId="0" fontId="2" fillId="5" borderId="9" xfId="0" applyFont="1" applyFill="1" applyBorder="1" applyAlignment="1">
      <alignment wrapText="1"/>
    </xf>
    <xf numFmtId="0" fontId="2" fillId="0" borderId="6" xfId="0" applyFont="1" applyFill="1" applyBorder="1" applyAlignment="1">
      <alignment wrapText="1"/>
    </xf>
    <xf numFmtId="0" fontId="2" fillId="0" borderId="9" xfId="0" applyFont="1" applyFill="1" applyBorder="1" applyAlignment="1">
      <alignment wrapText="1"/>
    </xf>
    <xf numFmtId="0" fontId="2" fillId="0" borderId="8" xfId="0" applyFont="1" applyFill="1" applyBorder="1" applyAlignment="1">
      <alignment wrapText="1"/>
    </xf>
    <xf numFmtId="0" fontId="0" fillId="0" borderId="9" xfId="0" applyFill="1" applyBorder="1"/>
    <xf numFmtId="0" fontId="0" fillId="0" borderId="4" xfId="0" applyFill="1" applyBorder="1" applyAlignment="1">
      <alignment vertical="top"/>
    </xf>
    <xf numFmtId="0" fontId="0" fillId="0" borderId="0" xfId="0" applyFill="1" applyAlignment="1">
      <alignment vertical="top"/>
    </xf>
    <xf numFmtId="0" fontId="19" fillId="0" borderId="11" xfId="0" applyFont="1" applyFill="1" applyBorder="1" applyAlignment="1">
      <alignment horizontal="right" vertical="top"/>
    </xf>
    <xf numFmtId="0" fontId="0" fillId="6" borderId="0" xfId="0" applyFill="1" applyAlignment="1">
      <alignment wrapText="1"/>
    </xf>
    <xf numFmtId="0" fontId="0" fillId="0" borderId="0" xfId="0" applyAlignment="1">
      <alignment wrapText="1"/>
    </xf>
    <xf numFmtId="0" fontId="0" fillId="7" borderId="0" xfId="0" applyFill="1" applyAlignment="1">
      <alignment wrapText="1"/>
    </xf>
    <xf numFmtId="0" fontId="0" fillId="6" borderId="4" xfId="0" applyFill="1" applyBorder="1" applyAlignment="1">
      <alignment wrapText="1"/>
    </xf>
    <xf numFmtId="0" fontId="7" fillId="7" borderId="4" xfId="0" applyFont="1" applyFill="1" applyBorder="1" applyAlignment="1">
      <alignment horizontal="center" vertical="center" wrapText="1"/>
    </xf>
    <xf numFmtId="0" fontId="7" fillId="7" borderId="0" xfId="0" applyFont="1" applyFill="1" applyAlignment="1">
      <alignment horizontal="center" vertical="center" wrapText="1"/>
    </xf>
    <xf numFmtId="0" fontId="21" fillId="7" borderId="0" xfId="0" applyFont="1" applyFill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0" fillId="0" borderId="4" xfId="0" applyBorder="1" applyAlignment="1">
      <alignment wrapText="1"/>
    </xf>
    <xf numFmtId="0" fontId="0" fillId="0" borderId="13" xfId="0" applyBorder="1" applyAlignment="1">
      <alignment wrapText="1"/>
    </xf>
    <xf numFmtId="0" fontId="7" fillId="0" borderId="9" xfId="0" applyFont="1" applyBorder="1" applyAlignment="1">
      <alignment wrapText="1"/>
    </xf>
    <xf numFmtId="0" fontId="7" fillId="0" borderId="8" xfId="0" applyFont="1" applyBorder="1" applyAlignment="1">
      <alignment wrapText="1"/>
    </xf>
    <xf numFmtId="0" fontId="0" fillId="3" borderId="4" xfId="0" applyFill="1" applyBorder="1" applyAlignment="1">
      <alignment wrapText="1"/>
    </xf>
    <xf numFmtId="0" fontId="0" fillId="3" borderId="0" xfId="0" applyFill="1" applyAlignment="1">
      <alignment wrapText="1"/>
    </xf>
    <xf numFmtId="0" fontId="0" fillId="3" borderId="9" xfId="0" applyFill="1" applyBorder="1" applyAlignment="1">
      <alignment wrapText="1"/>
    </xf>
    <xf numFmtId="0" fontId="0" fillId="3" borderId="0" xfId="0" applyFill="1" applyAlignment="1">
      <alignment vertical="top" wrapText="1"/>
    </xf>
    <xf numFmtId="0" fontId="20" fillId="0" borderId="4" xfId="0" applyFont="1" applyBorder="1" applyAlignment="1">
      <alignment wrapText="1"/>
    </xf>
    <xf numFmtId="0" fontId="20" fillId="0" borderId="0" xfId="0" applyFont="1" applyAlignment="1">
      <alignment wrapText="1"/>
    </xf>
    <xf numFmtId="0" fontId="0" fillId="0" borderId="8" xfId="0" applyBorder="1" applyAlignment="1">
      <alignment wrapText="1"/>
    </xf>
    <xf numFmtId="0" fontId="7" fillId="0" borderId="4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21" fillId="0" borderId="0" xfId="0" applyFont="1" applyFill="1" applyAlignment="1">
      <alignment horizontal="center" vertical="center" wrapText="1"/>
    </xf>
    <xf numFmtId="0" fontId="0" fillId="0" borderId="4" xfId="0" applyFill="1" applyBorder="1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2" xfId="0" applyFill="1" applyBorder="1" applyAlignment="1">
      <alignment vertical="top" wrapText="1"/>
    </xf>
    <xf numFmtId="0" fontId="10" fillId="0" borderId="0" xfId="0" applyFont="1" applyFill="1"/>
    <xf numFmtId="0" fontId="10" fillId="0" borderId="4" xfId="0" applyFont="1" applyFill="1" applyBorder="1"/>
    <xf numFmtId="0" fontId="22" fillId="0" borderId="0" xfId="0" applyFont="1" applyAlignment="1">
      <alignment horizontal="right"/>
    </xf>
    <xf numFmtId="0" fontId="22" fillId="0" borderId="1" xfId="0" applyFont="1" applyBorder="1"/>
    <xf numFmtId="0" fontId="13" fillId="0" borderId="0" xfId="0" applyFont="1" applyFill="1"/>
    <xf numFmtId="0" fontId="13" fillId="0" borderId="4" xfId="0" applyFont="1" applyFill="1" applyBorder="1"/>
    <xf numFmtId="0" fontId="13" fillId="0" borderId="2" xfId="0" applyFont="1" applyFill="1" applyBorder="1"/>
    <xf numFmtId="0" fontId="0" fillId="0" borderId="0" xfId="0" applyNumberFormat="1"/>
    <xf numFmtId="16" fontId="0" fillId="0" borderId="0" xfId="0" applyNumberFormat="1"/>
    <xf numFmtId="0" fontId="18" fillId="0" borderId="0" xfId="0" applyFont="1" applyFill="1" applyBorder="1"/>
    <xf numFmtId="0" fontId="15" fillId="0" borderId="0" xfId="0" applyFont="1" applyFill="1" applyBorder="1" applyAlignment="1">
      <alignment wrapText="1"/>
    </xf>
    <xf numFmtId="0" fontId="18" fillId="0" borderId="2" xfId="0" applyFont="1" applyFill="1" applyBorder="1"/>
    <xf numFmtId="0" fontId="18" fillId="0" borderId="8" xfId="0" applyFont="1" applyFill="1" applyBorder="1"/>
    <xf numFmtId="164" fontId="16" fillId="0" borderId="0" xfId="0" applyNumberFormat="1" applyFont="1" applyFill="1"/>
    <xf numFmtId="0" fontId="7" fillId="0" borderId="0" xfId="0" applyFont="1" applyFill="1" applyBorder="1"/>
    <xf numFmtId="0" fontId="23" fillId="0" borderId="0" xfId="580" applyFont="1" applyFill="1" applyAlignment="1">
      <alignment wrapText="1"/>
    </xf>
    <xf numFmtId="0" fontId="24" fillId="0" borderId="0" xfId="0" applyFont="1" applyFill="1" applyAlignment="1">
      <alignment wrapText="1"/>
    </xf>
    <xf numFmtId="0" fontId="25" fillId="0" borderId="0" xfId="0" applyFont="1"/>
    <xf numFmtId="0" fontId="25" fillId="7" borderId="0" xfId="0" applyFont="1" applyFill="1"/>
    <xf numFmtId="0" fontId="19" fillId="0" borderId="0" xfId="0" applyFont="1" applyFill="1"/>
    <xf numFmtId="0" fontId="20" fillId="0" borderId="4" xfId="0" applyFont="1" applyBorder="1" applyAlignment="1">
      <alignment vertical="top" wrapText="1"/>
    </xf>
    <xf numFmtId="0" fontId="20" fillId="0" borderId="0" xfId="0" applyFont="1" applyAlignment="1">
      <alignment vertical="top" wrapText="1"/>
    </xf>
    <xf numFmtId="0" fontId="16" fillId="0" borderId="0" xfId="0" applyFont="1" applyFill="1" applyAlignment="1">
      <alignment vertical="top" wrapText="1"/>
    </xf>
    <xf numFmtId="0" fontId="16" fillId="0" borderId="0" xfId="0" applyFont="1" applyAlignment="1">
      <alignment vertical="top" wrapText="1"/>
    </xf>
    <xf numFmtId="0" fontId="20" fillId="0" borderId="2" xfId="0" applyFont="1" applyBorder="1" applyAlignment="1">
      <alignment vertical="top" wrapText="1"/>
    </xf>
    <xf numFmtId="11" fontId="0" fillId="0" borderId="0" xfId="0" applyNumberFormat="1" applyFill="1"/>
    <xf numFmtId="164" fontId="0" fillId="0" borderId="0" xfId="0" applyNumberFormat="1" applyFill="1"/>
    <xf numFmtId="0" fontId="16" fillId="0" borderId="2" xfId="0" applyFont="1" applyFill="1" applyBorder="1"/>
    <xf numFmtId="0" fontId="7" fillId="0" borderId="0" xfId="0" applyFont="1" applyFill="1" applyAlignment="1">
      <alignment vertical="top" wrapText="1"/>
    </xf>
    <xf numFmtId="0" fontId="7" fillId="0" borderId="4" xfId="0" applyFont="1" applyFill="1" applyBorder="1" applyAlignment="1">
      <alignment vertical="top" wrapText="1"/>
    </xf>
    <xf numFmtId="0" fontId="7" fillId="0" borderId="0" xfId="0" applyFont="1" applyBorder="1"/>
    <xf numFmtId="0" fontId="0" fillId="0" borderId="0" xfId="0" applyFill="1" applyAlignment="1">
      <alignment wrapText="1"/>
    </xf>
    <xf numFmtId="0" fontId="0" fillId="0" borderId="0" xfId="0" applyNumberFormat="1" applyFill="1"/>
    <xf numFmtId="0" fontId="10" fillId="0" borderId="0" xfId="0" applyFont="1" applyAlignment="1">
      <alignment wrapText="1"/>
    </xf>
    <xf numFmtId="0" fontId="10" fillId="0" borderId="4" xfId="0" applyFont="1" applyFill="1" applyBorder="1" applyAlignment="1">
      <alignment vertical="top" wrapText="1"/>
    </xf>
    <xf numFmtId="0" fontId="10" fillId="0" borderId="0" xfId="0" applyFont="1" applyFill="1" applyAlignment="1">
      <alignment vertical="top" wrapText="1"/>
    </xf>
    <xf numFmtId="0" fontId="0" fillId="0" borderId="2" xfId="0" applyNumberFormat="1" applyFill="1" applyBorder="1"/>
    <xf numFmtId="0" fontId="0" fillId="0" borderId="5" xfId="0" applyFill="1" applyBorder="1"/>
    <xf numFmtId="0" fontId="16" fillId="0" borderId="0" xfId="0" applyFont="1" applyFill="1" applyBorder="1"/>
    <xf numFmtId="0" fontId="16" fillId="0" borderId="8" xfId="0" applyFont="1" applyFill="1" applyBorder="1"/>
    <xf numFmtId="0" fontId="16" fillId="0" borderId="0" xfId="0" applyFont="1" applyFill="1" applyBorder="1" applyAlignment="1">
      <alignment wrapText="1"/>
    </xf>
    <xf numFmtId="0" fontId="10" fillId="0" borderId="2" xfId="0" applyFont="1" applyFill="1" applyBorder="1"/>
    <xf numFmtId="0" fontId="19" fillId="0" borderId="0" xfId="0" applyFont="1"/>
    <xf numFmtId="0" fontId="19" fillId="0" borderId="0" xfId="0" applyFont="1" applyFill="1" applyBorder="1"/>
    <xf numFmtId="0" fontId="19" fillId="0" borderId="1" xfId="0" applyFont="1" applyFill="1" applyBorder="1"/>
    <xf numFmtId="2" fontId="16" fillId="0" borderId="0" xfId="0" applyNumberFormat="1" applyFont="1" applyFill="1"/>
    <xf numFmtId="0" fontId="25" fillId="0" borderId="2" xfId="0" applyFont="1" applyFill="1" applyBorder="1"/>
    <xf numFmtId="0" fontId="25" fillId="0" borderId="0" xfId="0" applyFont="1" applyFill="1"/>
    <xf numFmtId="0" fontId="25" fillId="0" borderId="16" xfId="0" applyFont="1" applyFill="1" applyBorder="1" applyAlignment="1">
      <alignment horizontal="right"/>
    </xf>
    <xf numFmtId="0" fontId="25" fillId="0" borderId="0" xfId="0" applyFont="1" applyFill="1" applyAlignment="1">
      <alignment horizontal="right"/>
    </xf>
    <xf numFmtId="0" fontId="25" fillId="0" borderId="16" xfId="0" applyFont="1" applyFill="1" applyBorder="1" applyAlignment="1">
      <alignment horizontal="right" wrapText="1"/>
    </xf>
    <xf numFmtId="0" fontId="27" fillId="0" borderId="0" xfId="0" applyFont="1" applyFill="1" applyAlignment="1">
      <alignment horizontal="right" wrapText="1"/>
    </xf>
    <xf numFmtId="11" fontId="16" fillId="0" borderId="0" xfId="0" applyNumberFormat="1" applyFont="1" applyFill="1"/>
    <xf numFmtId="0" fontId="19" fillId="0" borderId="4" xfId="0" applyFont="1" applyFill="1" applyBorder="1"/>
    <xf numFmtId="0" fontId="19" fillId="0" borderId="6" xfId="0" applyFont="1" applyFill="1" applyBorder="1"/>
    <xf numFmtId="0" fontId="3" fillId="0" borderId="0" xfId="0" applyFont="1" applyFill="1" applyAlignment="1">
      <alignment wrapText="1"/>
    </xf>
    <xf numFmtId="0" fontId="15" fillId="0" borderId="0" xfId="0" applyFont="1" applyFill="1" applyAlignment="1">
      <alignment wrapText="1"/>
    </xf>
    <xf numFmtId="0" fontId="17" fillId="0" borderId="1" xfId="0" applyFont="1" applyFill="1" applyBorder="1" applyAlignment="1">
      <alignment wrapText="1"/>
    </xf>
    <xf numFmtId="0" fontId="15" fillId="0" borderId="3" xfId="0" applyFont="1" applyFill="1" applyBorder="1" applyAlignment="1">
      <alignment wrapText="1"/>
    </xf>
    <xf numFmtId="0" fontId="2" fillId="0" borderId="4" xfId="0" applyFont="1" applyFill="1" applyBorder="1" applyAlignment="1">
      <alignment wrapText="1"/>
    </xf>
    <xf numFmtId="0" fontId="7" fillId="0" borderId="0" xfId="0" applyFont="1" applyFill="1" applyAlignment="1">
      <alignment wrapText="1"/>
    </xf>
    <xf numFmtId="0" fontId="7" fillId="0" borderId="6" xfId="0" applyFont="1" applyFill="1" applyBorder="1" applyAlignment="1">
      <alignment wrapText="1"/>
    </xf>
    <xf numFmtId="0" fontId="0" fillId="0" borderId="9" xfId="0" applyFill="1" applyBorder="1" applyAlignment="1">
      <alignment wrapText="1"/>
    </xf>
    <xf numFmtId="0" fontId="0" fillId="0" borderId="4" xfId="0" applyFill="1" applyBorder="1" applyAlignment="1">
      <alignment wrapText="1"/>
    </xf>
    <xf numFmtId="0" fontId="20" fillId="0" borderId="4" xfId="0" applyFont="1" applyFill="1" applyBorder="1" applyAlignment="1">
      <alignment vertical="top" wrapText="1"/>
    </xf>
    <xf numFmtId="0" fontId="20" fillId="0" borderId="0" xfId="0" applyFont="1" applyFill="1" applyAlignment="1">
      <alignment vertical="top" wrapText="1"/>
    </xf>
    <xf numFmtId="0" fontId="20" fillId="0" borderId="2" xfId="0" applyFont="1" applyFill="1" applyBorder="1" applyAlignment="1">
      <alignment vertical="top" wrapText="1"/>
    </xf>
    <xf numFmtId="0" fontId="10" fillId="0" borderId="0" xfId="0" applyFont="1" applyFill="1" applyBorder="1" applyAlignment="1">
      <alignment wrapText="1"/>
    </xf>
    <xf numFmtId="0" fontId="2" fillId="0" borderId="2" xfId="0" applyFont="1" applyFill="1" applyBorder="1"/>
    <xf numFmtId="0" fontId="0" fillId="0" borderId="7" xfId="0" applyFill="1" applyBorder="1"/>
    <xf numFmtId="0" fontId="2" fillId="0" borderId="0" xfId="0" applyFont="1" applyFill="1"/>
    <xf numFmtId="0" fontId="0" fillId="0" borderId="6" xfId="0" applyFill="1" applyBorder="1"/>
    <xf numFmtId="0" fontId="0" fillId="0" borderId="0" xfId="0" applyFill="1" applyAlignment="1">
      <alignment vertical="center" wrapText="1"/>
    </xf>
    <xf numFmtId="0" fontId="18" fillId="0" borderId="1" xfId="0" applyFont="1" applyFill="1" applyBorder="1"/>
    <xf numFmtId="0" fontId="18" fillId="0" borderId="3" xfId="0" applyFont="1" applyFill="1" applyBorder="1"/>
    <xf numFmtId="0" fontId="2" fillId="0" borderId="8" xfId="0" applyFont="1" applyFill="1" applyBorder="1"/>
    <xf numFmtId="0" fontId="0" fillId="0" borderId="13" xfId="0" applyFill="1" applyBorder="1"/>
    <xf numFmtId="0" fontId="26" fillId="0" borderId="0" xfId="0" applyFont="1" applyFill="1" applyAlignment="1">
      <alignment horizontal="right" wrapText="1"/>
    </xf>
    <xf numFmtId="2" fontId="16" fillId="0" borderId="2" xfId="0" applyNumberFormat="1" applyFont="1" applyFill="1" applyBorder="1"/>
    <xf numFmtId="0" fontId="20" fillId="0" borderId="0" xfId="0" applyFont="1" applyFill="1"/>
    <xf numFmtId="0" fontId="28" fillId="0" borderId="0" xfId="727" applyFont="1" applyAlignment="1">
      <alignment horizontal="center"/>
    </xf>
    <xf numFmtId="0" fontId="28" fillId="0" borderId="0" xfId="0" applyFont="1" applyAlignment="1">
      <alignment horizontal="center"/>
    </xf>
    <xf numFmtId="0" fontId="29" fillId="0" borderId="0" xfId="0" applyFont="1" applyFill="1"/>
    <xf numFmtId="0" fontId="30" fillId="0" borderId="0" xfId="0" applyFont="1" applyFill="1"/>
    <xf numFmtId="0" fontId="30" fillId="0" borderId="0" xfId="727" applyFont="1" applyFill="1"/>
    <xf numFmtId="0" fontId="30" fillId="0" borderId="0" xfId="727" applyFont="1" applyFill="1" applyAlignment="1">
      <alignment horizontal="center"/>
    </xf>
    <xf numFmtId="0" fontId="30" fillId="0" borderId="0" xfId="0" applyFont="1" applyFill="1" applyAlignment="1">
      <alignment horizontal="left"/>
    </xf>
    <xf numFmtId="0" fontId="31" fillId="0" borderId="0" xfId="727" applyFont="1" applyAlignment="1">
      <alignment horizontal="center"/>
    </xf>
    <xf numFmtId="0" fontId="10" fillId="0" borderId="0" xfId="0" applyFont="1" applyFill="1" applyAlignment="1">
      <alignment vertical="top"/>
    </xf>
    <xf numFmtId="0" fontId="31" fillId="0" borderId="0" xfId="0" applyFont="1" applyAlignment="1">
      <alignment horizontal="center"/>
    </xf>
    <xf numFmtId="0" fontId="29" fillId="0" borderId="2" xfId="0" applyFont="1" applyFill="1" applyBorder="1"/>
    <xf numFmtId="0" fontId="30" fillId="0" borderId="2" xfId="0" applyFont="1" applyFill="1" applyBorder="1"/>
    <xf numFmtId="0" fontId="30" fillId="0" borderId="2" xfId="727" applyFont="1" applyFill="1" applyBorder="1"/>
    <xf numFmtId="0" fontId="30" fillId="0" borderId="2" xfId="727" applyFont="1" applyFill="1" applyBorder="1" applyAlignment="1">
      <alignment horizontal="center"/>
    </xf>
    <xf numFmtId="0" fontId="10" fillId="0" borderId="8" xfId="0" applyFont="1" applyFill="1" applyBorder="1"/>
    <xf numFmtId="0" fontId="32" fillId="0" borderId="2" xfId="0" applyFont="1" applyFill="1" applyBorder="1"/>
    <xf numFmtId="0" fontId="19" fillId="0" borderId="0" xfId="0" applyFont="1" applyFill="1" applyBorder="1" applyAlignment="1">
      <alignment wrapText="1"/>
    </xf>
    <xf numFmtId="0" fontId="0" fillId="7" borderId="2" xfId="0" applyFill="1" applyBorder="1"/>
    <xf numFmtId="0" fontId="2" fillId="7" borderId="2" xfId="0" applyFont="1" applyFill="1" applyBorder="1"/>
    <xf numFmtId="0" fontId="16" fillId="7" borderId="2" xfId="0" applyFont="1" applyFill="1" applyBorder="1"/>
    <xf numFmtId="0" fontId="18" fillId="7" borderId="2" xfId="0" applyFont="1" applyFill="1" applyBorder="1"/>
    <xf numFmtId="0" fontId="0" fillId="7" borderId="1" xfId="0" applyFill="1" applyBorder="1"/>
    <xf numFmtId="0" fontId="0" fillId="7" borderId="1" xfId="0" applyNumberFormat="1" applyFill="1" applyBorder="1"/>
    <xf numFmtId="0" fontId="18" fillId="7" borderId="1" xfId="0" applyFont="1" applyFill="1" applyBorder="1"/>
    <xf numFmtId="0" fontId="0" fillId="7" borderId="5" xfId="0" applyFill="1" applyBorder="1"/>
    <xf numFmtId="0" fontId="0" fillId="7" borderId="7" xfId="0" applyFill="1" applyBorder="1"/>
    <xf numFmtId="0" fontId="0" fillId="7" borderId="0" xfId="0" applyFill="1"/>
    <xf numFmtId="0" fontId="2" fillId="7" borderId="0" xfId="0" applyFont="1" applyFill="1"/>
    <xf numFmtId="0" fontId="16" fillId="7" borderId="0" xfId="0" applyFont="1" applyFill="1" applyBorder="1"/>
    <xf numFmtId="0" fontId="18" fillId="7" borderId="0" xfId="0" applyFont="1" applyFill="1" applyBorder="1"/>
    <xf numFmtId="0" fontId="0" fillId="7" borderId="4" xfId="0" applyFill="1" applyBorder="1"/>
    <xf numFmtId="0" fontId="0" fillId="7" borderId="6" xfId="0" applyFill="1" applyBorder="1"/>
    <xf numFmtId="0" fontId="0" fillId="7" borderId="0" xfId="0" applyFill="1" applyBorder="1"/>
    <xf numFmtId="0" fontId="0" fillId="7" borderId="1" xfId="0" quotePrefix="1" applyNumberFormat="1" applyFill="1" applyBorder="1"/>
    <xf numFmtId="0" fontId="0" fillId="7" borderId="8" xfId="0" applyFill="1" applyBorder="1"/>
    <xf numFmtId="0" fontId="2" fillId="7" borderId="8" xfId="0" applyFont="1" applyFill="1" applyBorder="1"/>
    <xf numFmtId="0" fontId="16" fillId="7" borderId="8" xfId="0" applyFont="1" applyFill="1" applyBorder="1"/>
    <xf numFmtId="0" fontId="18" fillId="7" borderId="8" xfId="0" applyFont="1" applyFill="1" applyBorder="1"/>
    <xf numFmtId="0" fontId="0" fillId="7" borderId="9" xfId="0" applyFill="1" applyBorder="1"/>
    <xf numFmtId="0" fontId="0" fillId="7" borderId="13" xfId="0" applyFill="1" applyBorder="1"/>
    <xf numFmtId="0" fontId="0" fillId="7" borderId="15" xfId="0" applyFill="1" applyBorder="1"/>
    <xf numFmtId="0" fontId="18" fillId="7" borderId="15" xfId="0" applyFont="1" applyFill="1" applyBorder="1"/>
    <xf numFmtId="0" fontId="19" fillId="8" borderId="0" xfId="0" applyFont="1" applyFill="1"/>
    <xf numFmtId="0" fontId="0" fillId="8" borderId="2" xfId="0" applyFill="1" applyBorder="1"/>
    <xf numFmtId="0" fontId="0" fillId="8" borderId="0" xfId="0" applyFill="1" applyBorder="1"/>
    <xf numFmtId="0" fontId="0" fillId="8" borderId="8" xfId="0" applyFill="1" applyBorder="1"/>
    <xf numFmtId="0" fontId="0" fillId="8" borderId="0" xfId="0" applyFill="1"/>
    <xf numFmtId="0" fontId="29" fillId="8" borderId="2" xfId="0" applyFont="1" applyFill="1" applyBorder="1"/>
    <xf numFmtId="0" fontId="29" fillId="8" borderId="0" xfId="0" applyFont="1" applyFill="1"/>
    <xf numFmtId="0" fontId="0" fillId="8" borderId="0" xfId="0" applyFill="1" applyAlignment="1">
      <alignment vertical="top" wrapText="1"/>
    </xf>
    <xf numFmtId="0" fontId="0" fillId="8" borderId="0" xfId="0" applyFill="1" applyAlignment="1">
      <alignment vertical="top"/>
    </xf>
    <xf numFmtId="0" fontId="33" fillId="0" borderId="0" xfId="0" applyFont="1" applyFill="1"/>
    <xf numFmtId="0" fontId="18" fillId="0" borderId="0" xfId="0" applyFont="1" applyFill="1" applyAlignment="1">
      <alignment vertical="top" wrapText="1"/>
    </xf>
    <xf numFmtId="0" fontId="18" fillId="0" borderId="0" xfId="0" applyFont="1" applyFill="1"/>
    <xf numFmtId="0" fontId="18" fillId="7" borderId="0" xfId="0" applyFont="1" applyFill="1"/>
    <xf numFmtId="0" fontId="18" fillId="0" borderId="0" xfId="0" applyFont="1" applyFill="1" applyAlignment="1">
      <alignment vertical="top"/>
    </xf>
    <xf numFmtId="0" fontId="34" fillId="0" borderId="2" xfId="0" applyFont="1" applyFill="1" applyBorder="1"/>
    <xf numFmtId="0" fontId="34" fillId="0" borderId="0" xfId="0" applyFont="1" applyFill="1"/>
    <xf numFmtId="0" fontId="33" fillId="8" borderId="0" xfId="0" applyFont="1" applyFill="1"/>
    <xf numFmtId="0" fontId="18" fillId="8" borderId="0" xfId="0" applyFont="1" applyFill="1" applyAlignment="1">
      <alignment vertical="top" wrapText="1"/>
    </xf>
    <xf numFmtId="0" fontId="18" fillId="8" borderId="2" xfId="0" applyFont="1" applyFill="1" applyBorder="1"/>
    <xf numFmtId="0" fontId="18" fillId="8" borderId="0" xfId="0" applyFont="1" applyFill="1"/>
    <xf numFmtId="0" fontId="18" fillId="8" borderId="8" xfId="0" applyFont="1" applyFill="1" applyBorder="1"/>
    <xf numFmtId="0" fontId="18" fillId="8" borderId="0" xfId="0" applyFont="1" applyFill="1" applyAlignment="1">
      <alignment vertical="top"/>
    </xf>
    <xf numFmtId="0" fontId="18" fillId="8" borderId="0" xfId="0" applyFont="1" applyFill="1" applyBorder="1"/>
    <xf numFmtId="0" fontId="34" fillId="8" borderId="2" xfId="0" applyFont="1" applyFill="1" applyBorder="1"/>
    <xf numFmtId="0" fontId="34" fillId="8" borderId="0" xfId="0" applyFont="1" applyFill="1"/>
    <xf numFmtId="0" fontId="18" fillId="0" borderId="0" xfId="0" applyFont="1" applyFill="1" applyAlignment="1">
      <alignment wrapText="1"/>
    </xf>
    <xf numFmtId="0" fontId="35" fillId="0" borderId="0" xfId="0" applyFont="1" applyFill="1" applyAlignment="1">
      <alignment wrapText="1"/>
    </xf>
    <xf numFmtId="0" fontId="36" fillId="0" borderId="0" xfId="0" applyFont="1" applyFill="1" applyBorder="1"/>
    <xf numFmtId="0" fontId="36" fillId="0" borderId="0" xfId="0" applyFont="1" applyFill="1" applyBorder="1" applyAlignment="1">
      <alignment wrapText="1"/>
    </xf>
    <xf numFmtId="0" fontId="37" fillId="0" borderId="0" xfId="0" applyFont="1" applyFill="1" applyBorder="1"/>
    <xf numFmtId="0" fontId="37" fillId="0" borderId="2" xfId="0" applyFont="1" applyFill="1" applyBorder="1"/>
    <xf numFmtId="0" fontId="37" fillId="0" borderId="8" xfId="0" applyFont="1" applyFill="1" applyBorder="1"/>
    <xf numFmtId="0" fontId="37" fillId="0" borderId="0" xfId="0" applyFont="1" applyFill="1"/>
    <xf numFmtId="0" fontId="36" fillId="0" borderId="0" xfId="0" applyFont="1" applyFill="1"/>
    <xf numFmtId="0" fontId="38" fillId="0" borderId="2" xfId="0" applyFont="1" applyFill="1" applyBorder="1"/>
    <xf numFmtId="0" fontId="36" fillId="0" borderId="0" xfId="0" applyFont="1"/>
    <xf numFmtId="0" fontId="16" fillId="0" borderId="0" xfId="0" applyFont="1" applyAlignment="1">
      <alignment wrapText="1"/>
    </xf>
    <xf numFmtId="0" fontId="19" fillId="9" borderId="0" xfId="0" applyFont="1" applyFill="1"/>
    <xf numFmtId="0" fontId="0" fillId="9" borderId="0" xfId="0" applyFill="1"/>
    <xf numFmtId="0" fontId="0" fillId="9" borderId="2" xfId="0" applyFill="1" applyBorder="1"/>
    <xf numFmtId="0" fontId="0" fillId="9" borderId="8" xfId="0" applyFill="1" applyBorder="1"/>
    <xf numFmtId="0" fontId="0" fillId="9" borderId="0" xfId="0" applyFill="1" applyBorder="1"/>
    <xf numFmtId="0" fontId="29" fillId="9" borderId="2" xfId="0" applyFont="1" applyFill="1" applyBorder="1"/>
    <xf numFmtId="0" fontId="29" fillId="9" borderId="0" xfId="0" applyFont="1" applyFill="1"/>
    <xf numFmtId="0" fontId="10" fillId="9" borderId="0" xfId="0" applyFont="1" applyFill="1" applyAlignment="1">
      <alignment vertical="top" wrapText="1"/>
    </xf>
    <xf numFmtId="0" fontId="15" fillId="0" borderId="0" xfId="0" applyFont="1" applyFill="1" applyBorder="1"/>
    <xf numFmtId="0" fontId="16" fillId="8" borderId="0" xfId="0" applyFont="1" applyFill="1"/>
    <xf numFmtId="0" fontId="16" fillId="9" borderId="0" xfId="0" applyFont="1" applyFill="1"/>
    <xf numFmtId="0" fontId="16" fillId="0" borderId="4" xfId="0" applyFont="1" applyFill="1" applyBorder="1"/>
    <xf numFmtId="2" fontId="10" fillId="0" borderId="0" xfId="0" applyNumberFormat="1" applyFont="1" applyFill="1"/>
    <xf numFmtId="164" fontId="10" fillId="0" borderId="0" xfId="0" applyNumberFormat="1" applyFont="1" applyFill="1"/>
    <xf numFmtId="0" fontId="10" fillId="8" borderId="0" xfId="0" applyFont="1" applyFill="1"/>
    <xf numFmtId="0" fontId="10" fillId="9" borderId="0" xfId="0" applyFont="1" applyFill="1"/>
  </cellXfs>
  <cellStyles count="866">
    <cellStyle name="Followed Hyperlink" xfId="2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Hyperlink" xfId="1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Normal" xfId="0" builtinId="0"/>
    <cellStyle name="Normal 2" xfId="3"/>
    <cellStyle name="Normal 2 2" xfId="580"/>
    <cellStyle name="Normal 3" xfId="727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X1776"/>
  <sheetViews>
    <sheetView tabSelected="1" workbookViewId="0">
      <pane xSplit="12" ySplit="2" topLeftCell="NQ1211" activePane="bottomRight" state="frozen"/>
      <selection pane="topRight" activeCell="M1" sqref="M1"/>
      <selection pane="bottomLeft" activeCell="A3" sqref="A3"/>
      <selection pane="bottomRight" activeCell="L1213" sqref="L1213"/>
    </sheetView>
  </sheetViews>
  <sheetFormatPr baseColWidth="10" defaultColWidth="11" defaultRowHeight="15" x14ac:dyDescent="0"/>
  <cols>
    <col min="1" max="1" width="11" style="3" customWidth="1"/>
    <col min="2" max="2" width="9.33203125" style="3" customWidth="1"/>
    <col min="3" max="3" width="11.5" style="3" customWidth="1"/>
    <col min="4" max="4" width="6.83203125" style="3" customWidth="1"/>
    <col min="5" max="6" width="6.1640625" style="202" customWidth="1"/>
    <col min="7" max="7" width="6.6640625" style="170" customWidth="1"/>
    <col min="8" max="8" width="8.83203125" style="141" customWidth="1"/>
    <col min="9" max="9" width="11" style="40" customWidth="1"/>
    <col min="10" max="10" width="8.6640625" style="40" customWidth="1"/>
    <col min="11" max="11" width="9.1640625" style="283" customWidth="1"/>
    <col min="12" max="12" width="12.5" style="283" customWidth="1"/>
    <col min="13" max="13" width="11" style="202" customWidth="1"/>
    <col min="14" max="14" width="13.5" style="202" customWidth="1"/>
    <col min="15" max="19" width="9.6640625" style="202" customWidth="1"/>
    <col min="20" max="44" width="11" style="3" customWidth="1"/>
    <col min="45" max="69" width="11" style="4" customWidth="1"/>
    <col min="70" max="70" width="16.6640625" style="4" customWidth="1"/>
    <col min="71" max="71" width="16.1640625" style="4" customWidth="1"/>
    <col min="72" max="73" width="11" style="4" customWidth="1"/>
    <col min="74" max="78" width="11" style="205" customWidth="1"/>
    <col min="79" max="98" width="11" style="3" customWidth="1"/>
    <col min="99" max="99" width="11" style="11" customWidth="1"/>
    <col min="100" max="128" width="11" style="3" customWidth="1"/>
    <col min="129" max="129" width="11" style="203" customWidth="1"/>
    <col min="130" max="151" width="11" style="3" customWidth="1"/>
    <col min="152" max="152" width="11" style="203" customWidth="1"/>
    <col min="153" max="182" width="11" style="3" customWidth="1"/>
    <col min="183" max="183" width="11" style="203" customWidth="1"/>
    <col min="184" max="187" width="11" style="3" customWidth="1"/>
    <col min="188" max="188" width="11" style="203" customWidth="1"/>
    <col min="189" max="229" width="11" style="3" customWidth="1"/>
    <col min="230" max="230" width="11" style="11" customWidth="1"/>
    <col min="231" max="249" width="11" style="3" customWidth="1"/>
    <col min="250" max="250" width="11" style="11" customWidth="1"/>
    <col min="251" max="264" width="11" style="3" customWidth="1"/>
    <col min="265" max="265" width="11" style="11" customWidth="1"/>
    <col min="266" max="267" width="11" style="3" customWidth="1"/>
    <col min="268" max="268" width="11" style="265" customWidth="1"/>
    <col min="269" max="276" width="11" style="258" customWidth="1"/>
    <col min="277" max="278" width="11" style="273" customWidth="1"/>
    <col min="279" max="280" width="11" style="3" customWidth="1"/>
    <col min="281" max="281" width="11" style="265" customWidth="1"/>
    <col min="282" max="283" width="11" style="258" customWidth="1"/>
    <col min="284" max="286" width="11" style="273" customWidth="1"/>
    <col min="287" max="288" width="11" style="3" customWidth="1"/>
    <col min="289" max="289" width="11" style="265" customWidth="1"/>
    <col min="290" max="293" width="11" style="258" customWidth="1"/>
    <col min="294" max="295" width="11" style="273" customWidth="1"/>
    <col min="296" max="296" width="11" style="11" customWidth="1"/>
    <col min="297" max="299" width="11" style="3" customWidth="1"/>
    <col min="300" max="348" width="11" style="3"/>
    <col min="349" max="349" width="11" style="11"/>
    <col min="350" max="386" width="11" style="3"/>
    <col min="387" max="387" width="11" style="11"/>
    <col min="388" max="413" width="11" style="3"/>
    <col min="414" max="414" width="11" style="11"/>
    <col min="415" max="478" width="11" style="3"/>
    <col min="479" max="479" width="11" style="11"/>
    <col min="480" max="532" width="11" style="3"/>
    <col min="533" max="533" width="11" style="292"/>
    <col min="534" max="536" width="11" style="3"/>
    <col min="537" max="537" width="11" style="292"/>
    <col min="538" max="542" width="11" style="3"/>
    <col min="543" max="543" width="11" style="292"/>
    <col min="544" max="544" width="11" style="3"/>
    <col min="545" max="545" width="11" style="292"/>
    <col min="546" max="547" width="11" style="3"/>
    <col min="548" max="548" width="11" style="292"/>
    <col min="549" max="551" width="11" style="3"/>
    <col min="552" max="552" width="11" style="292"/>
    <col min="553" max="553" width="11" style="3"/>
    <col min="554" max="554" width="11" style="292"/>
    <col min="555" max="628" width="11" style="3"/>
    <col min="629" max="629" width="11" style="292"/>
    <col min="630" max="630" width="11" style="3"/>
    <col min="631" max="631" width="11" style="292"/>
    <col min="632" max="632" width="11" style="3"/>
    <col min="633" max="639" width="11" style="84"/>
    <col min="640" max="640" width="11" style="11"/>
    <col min="641" max="647" width="11" style="84"/>
    <col min="648" max="16384" width="11" style="3"/>
  </cols>
  <sheetData>
    <row r="1" spans="1:674" s="151" customFormat="1">
      <c r="A1" s="174" t="s">
        <v>480</v>
      </c>
      <c r="G1" s="175"/>
      <c r="H1" s="175"/>
      <c r="I1" s="175"/>
      <c r="J1" s="175"/>
      <c r="K1" s="281"/>
      <c r="L1" s="281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6"/>
      <c r="BR1" s="176"/>
      <c r="BS1" s="176"/>
      <c r="BT1" s="176"/>
      <c r="BU1" s="176"/>
      <c r="BV1" s="176"/>
      <c r="BW1" s="176"/>
      <c r="BX1" s="176"/>
      <c r="BY1" s="176"/>
      <c r="BZ1" s="176"/>
      <c r="CU1" s="185"/>
      <c r="DY1" s="186"/>
      <c r="EV1" s="186"/>
      <c r="GF1" s="186"/>
      <c r="HV1" s="185"/>
      <c r="IP1" s="185"/>
      <c r="JE1" s="185"/>
      <c r="JH1" s="263"/>
      <c r="JI1" s="254"/>
      <c r="JJ1" s="254"/>
      <c r="JK1" s="254"/>
      <c r="JL1" s="254"/>
      <c r="JM1" s="254"/>
      <c r="JN1" s="254"/>
      <c r="JO1" s="254"/>
      <c r="JP1" s="254"/>
      <c r="JQ1" s="270"/>
      <c r="JR1" s="270"/>
      <c r="JU1" s="263"/>
      <c r="JV1" s="254"/>
      <c r="JW1" s="254"/>
      <c r="JX1" s="270"/>
      <c r="JY1" s="270"/>
      <c r="JZ1" s="270"/>
      <c r="KC1" s="263"/>
      <c r="KD1" s="254"/>
      <c r="KE1" s="254"/>
      <c r="KF1" s="254"/>
      <c r="KG1" s="254"/>
      <c r="KH1" s="270"/>
      <c r="KI1" s="270"/>
      <c r="KJ1" s="185"/>
      <c r="MK1" s="185"/>
      <c r="NW1" s="185"/>
      <c r="OX1" s="185"/>
      <c r="RK1" s="185"/>
      <c r="SG1" s="133"/>
      <c r="SH1" s="40"/>
      <c r="SI1" s="40"/>
      <c r="SJ1" s="40"/>
      <c r="SK1" s="40"/>
      <c r="SL1" s="40"/>
      <c r="SM1" s="40"/>
      <c r="SN1" s="40"/>
      <c r="SO1" s="40"/>
      <c r="SP1" s="40"/>
      <c r="SQ1" s="40"/>
      <c r="SR1" s="40"/>
      <c r="SS1" s="40"/>
      <c r="ST1" s="40"/>
      <c r="SU1" s="40"/>
      <c r="SV1" s="40"/>
      <c r="SW1" s="40"/>
      <c r="SX1" s="40"/>
      <c r="SY1" s="40"/>
      <c r="SZ1" s="40"/>
      <c r="TM1" s="291"/>
      <c r="TQ1" s="291"/>
      <c r="TW1" s="291"/>
      <c r="TY1" s="291"/>
      <c r="UB1" s="291"/>
      <c r="UF1" s="291"/>
      <c r="UH1" s="291"/>
      <c r="WT1" s="11"/>
      <c r="WU1" s="3"/>
      <c r="WV1" s="3"/>
      <c r="WW1" s="3"/>
      <c r="WX1" s="3"/>
      <c r="WY1" s="3"/>
      <c r="WZ1" s="3"/>
      <c r="XA1" s="3"/>
      <c r="XB1" s="3"/>
      <c r="XC1" s="3"/>
      <c r="XD1" s="3"/>
      <c r="XE1" s="292"/>
      <c r="XF1" s="3"/>
      <c r="XG1" s="292"/>
      <c r="XH1" s="3"/>
      <c r="XI1" s="84"/>
      <c r="XJ1" s="84"/>
      <c r="XK1" s="84"/>
      <c r="XL1" s="84"/>
      <c r="XM1" s="84"/>
      <c r="XN1" s="84"/>
      <c r="XO1" s="84"/>
      <c r="XP1" s="11"/>
      <c r="XQ1" s="84"/>
      <c r="XR1" s="84"/>
      <c r="XS1" s="84"/>
      <c r="XT1" s="84"/>
      <c r="XU1" s="84"/>
      <c r="XV1" s="84"/>
      <c r="XW1" s="84"/>
    </row>
    <row r="2" spans="1:674" s="5" customFormat="1" ht="56" customHeight="1">
      <c r="A2" s="187" t="s">
        <v>481</v>
      </c>
      <c r="B2" s="187" t="s">
        <v>68</v>
      </c>
      <c r="C2" s="187" t="s">
        <v>66</v>
      </c>
      <c r="D2" s="187" t="s">
        <v>487</v>
      </c>
      <c r="E2" s="187" t="s">
        <v>533</v>
      </c>
      <c r="F2" s="5" t="s">
        <v>2608</v>
      </c>
      <c r="G2" s="172" t="s">
        <v>1961</v>
      </c>
      <c r="H2" s="142" t="s">
        <v>1962</v>
      </c>
      <c r="I2" s="228" t="s">
        <v>2602</v>
      </c>
      <c r="J2" s="228" t="s">
        <v>2604</v>
      </c>
      <c r="K2" s="282" t="s">
        <v>2603</v>
      </c>
      <c r="L2" s="282" t="s">
        <v>2609</v>
      </c>
      <c r="M2" s="188" t="s">
        <v>2556</v>
      </c>
      <c r="N2" s="188" t="s">
        <v>2557</v>
      </c>
      <c r="O2" s="188" t="s">
        <v>1085</v>
      </c>
      <c r="P2" s="188" t="s">
        <v>1086</v>
      </c>
      <c r="Q2" s="188" t="s">
        <v>1087</v>
      </c>
      <c r="R2" s="5" t="s">
        <v>1088</v>
      </c>
      <c r="S2" s="188" t="s">
        <v>1091</v>
      </c>
      <c r="T2" s="5" t="s">
        <v>16</v>
      </c>
      <c r="U2" s="5" t="s">
        <v>17</v>
      </c>
      <c r="V2" s="5" t="s">
        <v>18</v>
      </c>
      <c r="W2" s="5" t="s">
        <v>19</v>
      </c>
      <c r="X2" s="5" t="s">
        <v>20</v>
      </c>
      <c r="Y2" s="5" t="s">
        <v>21</v>
      </c>
      <c r="Z2" s="5" t="s">
        <v>22</v>
      </c>
      <c r="AA2" s="5" t="s">
        <v>23</v>
      </c>
      <c r="AB2" s="5" t="s">
        <v>24</v>
      </c>
      <c r="AC2" s="5" t="s">
        <v>25</v>
      </c>
      <c r="AD2" s="5" t="s">
        <v>26</v>
      </c>
      <c r="AE2" s="5" t="s">
        <v>27</v>
      </c>
      <c r="AF2" s="5" t="s">
        <v>28</v>
      </c>
      <c r="AG2" s="5" t="s">
        <v>29</v>
      </c>
      <c r="AH2" s="5" t="s">
        <v>30</v>
      </c>
      <c r="AI2" s="5" t="s">
        <v>31</v>
      </c>
      <c r="AJ2" s="5" t="s">
        <v>32</v>
      </c>
      <c r="AK2" s="5" t="s">
        <v>33</v>
      </c>
      <c r="AL2" s="5" t="s">
        <v>34</v>
      </c>
      <c r="AM2" s="5" t="s">
        <v>35</v>
      </c>
      <c r="AN2" s="5" t="s">
        <v>36</v>
      </c>
      <c r="AO2" s="5" t="s">
        <v>37</v>
      </c>
      <c r="AP2" s="5" t="s">
        <v>38</v>
      </c>
      <c r="AQ2" s="5" t="s">
        <v>39</v>
      </c>
      <c r="AR2" s="5" t="s">
        <v>40</v>
      </c>
      <c r="AS2" s="14" t="s">
        <v>41</v>
      </c>
      <c r="AT2" s="14" t="s">
        <v>42</v>
      </c>
      <c r="AU2" s="14" t="s">
        <v>43</v>
      </c>
      <c r="AV2" s="14" t="s">
        <v>44</v>
      </c>
      <c r="AW2" s="14" t="s">
        <v>45</v>
      </c>
      <c r="AX2" s="14" t="s">
        <v>46</v>
      </c>
      <c r="AY2" s="14" t="s">
        <v>47</v>
      </c>
      <c r="AZ2" s="14" t="s">
        <v>48</v>
      </c>
      <c r="BA2" s="14" t="s">
        <v>49</v>
      </c>
      <c r="BB2" s="14" t="s">
        <v>50</v>
      </c>
      <c r="BC2" s="14" t="s">
        <v>51</v>
      </c>
      <c r="BD2" s="14" t="s">
        <v>52</v>
      </c>
      <c r="BE2" s="14" t="s">
        <v>53</v>
      </c>
      <c r="BF2" s="14" t="s">
        <v>54</v>
      </c>
      <c r="BG2" s="14" t="s">
        <v>55</v>
      </c>
      <c r="BH2" s="14" t="s">
        <v>56</v>
      </c>
      <c r="BI2" s="14" t="s">
        <v>57</v>
      </c>
      <c r="BJ2" s="14" t="s">
        <v>58</v>
      </c>
      <c r="BK2" s="14" t="s">
        <v>59</v>
      </c>
      <c r="BL2" s="14" t="s">
        <v>60</v>
      </c>
      <c r="BM2" s="14" t="s">
        <v>61</v>
      </c>
      <c r="BN2" s="14" t="s">
        <v>62</v>
      </c>
      <c r="BO2" s="14" t="s">
        <v>63</v>
      </c>
      <c r="BP2" s="14" t="s">
        <v>64</v>
      </c>
      <c r="BQ2" s="14" t="s">
        <v>65</v>
      </c>
      <c r="BR2" s="189" t="s">
        <v>677</v>
      </c>
      <c r="BS2" s="189" t="s">
        <v>678</v>
      </c>
      <c r="BT2" s="189" t="s">
        <v>679</v>
      </c>
      <c r="BU2" s="189" t="s">
        <v>681</v>
      </c>
      <c r="BV2" s="190" t="s">
        <v>482</v>
      </c>
      <c r="BW2" s="190" t="s">
        <v>483</v>
      </c>
      <c r="BX2" s="190" t="s">
        <v>484</v>
      </c>
      <c r="BY2" s="190" t="s">
        <v>485</v>
      </c>
      <c r="BZ2" s="190" t="s">
        <v>486</v>
      </c>
      <c r="CA2" s="5" t="s">
        <v>495</v>
      </c>
      <c r="CB2" s="5" t="s">
        <v>496</v>
      </c>
      <c r="CC2" s="5" t="s">
        <v>497</v>
      </c>
      <c r="CD2" s="5" t="s">
        <v>498</v>
      </c>
      <c r="CE2" s="5" t="s">
        <v>499</v>
      </c>
      <c r="CF2" s="5" t="s">
        <v>500</v>
      </c>
      <c r="CG2" s="5" t="s">
        <v>501</v>
      </c>
      <c r="CH2" s="5" t="s">
        <v>502</v>
      </c>
      <c r="CI2" s="5" t="s">
        <v>503</v>
      </c>
      <c r="CJ2" s="5" t="s">
        <v>504</v>
      </c>
      <c r="CK2" s="5" t="s">
        <v>505</v>
      </c>
      <c r="CL2" s="5" t="s">
        <v>506</v>
      </c>
      <c r="CM2" s="5" t="s">
        <v>507</v>
      </c>
      <c r="CN2" s="5" t="s">
        <v>508</v>
      </c>
      <c r="CO2" s="5" t="s">
        <v>509</v>
      </c>
      <c r="CP2" s="5" t="s">
        <v>510</v>
      </c>
      <c r="CQ2" s="5" t="s">
        <v>511</v>
      </c>
      <c r="CR2" s="5" t="s">
        <v>512</v>
      </c>
      <c r="CS2" s="5" t="s">
        <v>513</v>
      </c>
      <c r="CT2" s="5" t="s">
        <v>514</v>
      </c>
      <c r="CU2" s="191" t="s">
        <v>520</v>
      </c>
      <c r="CV2" s="5" t="s">
        <v>521</v>
      </c>
      <c r="CW2" s="5" t="s">
        <v>522</v>
      </c>
      <c r="CX2" s="5" t="s">
        <v>523</v>
      </c>
      <c r="CY2" s="5" t="s">
        <v>524</v>
      </c>
      <c r="CZ2" s="5" t="s">
        <v>525</v>
      </c>
      <c r="DA2" s="5" t="s">
        <v>526</v>
      </c>
      <c r="DB2" s="5" t="s">
        <v>527</v>
      </c>
      <c r="DC2" s="5" t="s">
        <v>528</v>
      </c>
      <c r="DD2" s="5" t="s">
        <v>529</v>
      </c>
      <c r="DE2" s="5" t="s">
        <v>530</v>
      </c>
      <c r="DF2" s="5" t="s">
        <v>531</v>
      </c>
      <c r="DG2" s="5" t="s">
        <v>532</v>
      </c>
      <c r="DH2" s="5" t="s">
        <v>535</v>
      </c>
      <c r="DI2" s="5" t="s">
        <v>536</v>
      </c>
      <c r="DJ2" s="5" t="s">
        <v>537</v>
      </c>
      <c r="DK2" s="5" t="s">
        <v>538</v>
      </c>
      <c r="DL2" s="5" t="s">
        <v>539</v>
      </c>
      <c r="DM2" s="5" t="s">
        <v>540</v>
      </c>
      <c r="DN2" s="5" t="s">
        <v>541</v>
      </c>
      <c r="DO2" s="5" t="s">
        <v>542</v>
      </c>
      <c r="DP2" s="5" t="s">
        <v>543</v>
      </c>
      <c r="DQ2" s="5" t="s">
        <v>544</v>
      </c>
      <c r="DR2" s="5" t="s">
        <v>545</v>
      </c>
      <c r="DS2" s="5" t="s">
        <v>546</v>
      </c>
      <c r="DT2" s="5" t="s">
        <v>547</v>
      </c>
      <c r="DU2" s="5" t="s">
        <v>548</v>
      </c>
      <c r="DV2" s="5" t="s">
        <v>549</v>
      </c>
      <c r="DW2" s="5" t="s">
        <v>550</v>
      </c>
      <c r="DX2" s="5" t="s">
        <v>551</v>
      </c>
      <c r="DY2" s="98" t="s">
        <v>552</v>
      </c>
      <c r="DZ2" s="5" t="s">
        <v>553</v>
      </c>
      <c r="EA2" s="5" t="s">
        <v>554</v>
      </c>
      <c r="EB2" s="5" t="s">
        <v>555</v>
      </c>
      <c r="EC2" s="5" t="s">
        <v>556</v>
      </c>
      <c r="ED2" s="5" t="s">
        <v>557</v>
      </c>
      <c r="EE2" s="5" t="s">
        <v>558</v>
      </c>
      <c r="EF2" s="5" t="s">
        <v>559</v>
      </c>
      <c r="EG2" s="5" t="s">
        <v>560</v>
      </c>
      <c r="EH2" s="5" t="s">
        <v>561</v>
      </c>
      <c r="EI2" s="5" t="s">
        <v>562</v>
      </c>
      <c r="EJ2" s="5" t="s">
        <v>563</v>
      </c>
      <c r="EK2" s="5" t="s">
        <v>564</v>
      </c>
      <c r="EL2" s="5" t="s">
        <v>565</v>
      </c>
      <c r="EM2" s="5" t="s">
        <v>566</v>
      </c>
      <c r="EN2" s="5" t="s">
        <v>567</v>
      </c>
      <c r="EO2" s="5" t="s">
        <v>568</v>
      </c>
      <c r="EP2" s="5" t="s">
        <v>569</v>
      </c>
      <c r="EQ2" s="5" t="s">
        <v>570</v>
      </c>
      <c r="ER2" s="5" t="s">
        <v>571</v>
      </c>
      <c r="ES2" s="5" t="s">
        <v>572</v>
      </c>
      <c r="ET2" s="5" t="s">
        <v>573</v>
      </c>
      <c r="EU2" s="5" t="s">
        <v>574</v>
      </c>
      <c r="EV2" s="98" t="s">
        <v>575</v>
      </c>
      <c r="EW2" s="192" t="s">
        <v>576</v>
      </c>
      <c r="EX2" s="192" t="s">
        <v>577</v>
      </c>
      <c r="EY2" s="192" t="s">
        <v>578</v>
      </c>
      <c r="EZ2" s="192" t="s">
        <v>579</v>
      </c>
      <c r="FA2" s="192" t="s">
        <v>580</v>
      </c>
      <c r="FB2" s="192" t="s">
        <v>581</v>
      </c>
      <c r="FC2" s="192" t="s">
        <v>582</v>
      </c>
      <c r="FD2" s="192" t="s">
        <v>583</v>
      </c>
      <c r="FE2" s="192" t="s">
        <v>584</v>
      </c>
      <c r="FF2" s="192" t="s">
        <v>585</v>
      </c>
      <c r="FG2" s="192" t="s">
        <v>586</v>
      </c>
      <c r="FH2" s="192" t="s">
        <v>587</v>
      </c>
      <c r="FI2" s="192" t="s">
        <v>588</v>
      </c>
      <c r="FJ2" s="192" t="s">
        <v>589</v>
      </c>
      <c r="FK2" s="192" t="s">
        <v>590</v>
      </c>
      <c r="FL2" s="192" t="s">
        <v>591</v>
      </c>
      <c r="FM2" s="192" t="s">
        <v>592</v>
      </c>
      <c r="FN2" s="192" t="s">
        <v>593</v>
      </c>
      <c r="FO2" s="192" t="s">
        <v>594</v>
      </c>
      <c r="FP2" s="192" t="s">
        <v>595</v>
      </c>
      <c r="FQ2" s="192" t="s">
        <v>596</v>
      </c>
      <c r="FR2" s="192" t="s">
        <v>597</v>
      </c>
      <c r="FS2" s="192" t="s">
        <v>598</v>
      </c>
      <c r="FT2" s="192" t="s">
        <v>599</v>
      </c>
      <c r="FU2" s="192" t="s">
        <v>600</v>
      </c>
      <c r="FV2" s="192" t="s">
        <v>601</v>
      </c>
      <c r="FW2" s="192" t="s">
        <v>602</v>
      </c>
      <c r="FX2" s="192" t="s">
        <v>603</v>
      </c>
      <c r="FY2" s="192" t="s">
        <v>604</v>
      </c>
      <c r="FZ2" s="192" t="s">
        <v>605</v>
      </c>
      <c r="GA2" s="193" t="s">
        <v>606</v>
      </c>
      <c r="GB2" s="5" t="s">
        <v>613</v>
      </c>
      <c r="GC2" s="5" t="s">
        <v>614</v>
      </c>
      <c r="GD2" s="5" t="s">
        <v>615</v>
      </c>
      <c r="GE2" s="5" t="s">
        <v>616</v>
      </c>
      <c r="GF2" s="98" t="s">
        <v>617</v>
      </c>
      <c r="GG2" s="5" t="s">
        <v>618</v>
      </c>
      <c r="GH2" s="5" t="s">
        <v>619</v>
      </c>
      <c r="GI2" s="5" t="s">
        <v>620</v>
      </c>
      <c r="GJ2" s="5" t="s">
        <v>621</v>
      </c>
      <c r="GK2" s="5" t="s">
        <v>622</v>
      </c>
      <c r="GL2" s="163" t="s">
        <v>682</v>
      </c>
      <c r="GM2" s="163" t="s">
        <v>683</v>
      </c>
      <c r="GN2" s="163" t="s">
        <v>684</v>
      </c>
      <c r="GO2" s="163" t="s">
        <v>685</v>
      </c>
      <c r="GP2" s="163" t="s">
        <v>686</v>
      </c>
      <c r="GQ2" s="163" t="s">
        <v>687</v>
      </c>
      <c r="GR2" s="163" t="s">
        <v>688</v>
      </c>
      <c r="GS2" s="163" t="s">
        <v>689</v>
      </c>
      <c r="GT2" s="163" t="s">
        <v>690</v>
      </c>
      <c r="GU2" s="163" t="s">
        <v>691</v>
      </c>
      <c r="GV2" s="163" t="s">
        <v>692</v>
      </c>
      <c r="GW2" s="163" t="s">
        <v>693</v>
      </c>
      <c r="GX2" s="163" t="s">
        <v>694</v>
      </c>
      <c r="GY2" s="163" t="s">
        <v>695</v>
      </c>
      <c r="GZ2" s="163" t="s">
        <v>696</v>
      </c>
      <c r="HA2" s="163" t="s">
        <v>697</v>
      </c>
      <c r="HB2" s="163" t="s">
        <v>698</v>
      </c>
      <c r="HC2" s="163" t="s">
        <v>699</v>
      </c>
      <c r="HD2" s="163" t="s">
        <v>700</v>
      </c>
      <c r="HE2" s="163" t="s">
        <v>701</v>
      </c>
      <c r="HF2" s="163" t="s">
        <v>702</v>
      </c>
      <c r="HG2" s="163" t="s">
        <v>703</v>
      </c>
      <c r="HH2" s="163" t="s">
        <v>704</v>
      </c>
      <c r="HI2" s="163" t="s">
        <v>705</v>
      </c>
      <c r="HJ2" s="163" t="s">
        <v>706</v>
      </c>
      <c r="HK2" s="163" t="s">
        <v>707</v>
      </c>
      <c r="HL2" s="163" t="s">
        <v>708</v>
      </c>
      <c r="HM2" s="163" t="s">
        <v>709</v>
      </c>
      <c r="HN2" s="163" t="s">
        <v>710</v>
      </c>
      <c r="HO2" s="163" t="s">
        <v>711</v>
      </c>
      <c r="HP2" s="163" t="s">
        <v>712</v>
      </c>
      <c r="HQ2" s="163" t="s">
        <v>713</v>
      </c>
      <c r="HR2" s="163" t="s">
        <v>714</v>
      </c>
      <c r="HS2" s="163" t="s">
        <v>715</v>
      </c>
      <c r="HT2" s="163" t="s">
        <v>716</v>
      </c>
      <c r="HU2" s="163" t="s">
        <v>717</v>
      </c>
      <c r="HV2" s="194" t="s">
        <v>1009</v>
      </c>
      <c r="HW2" s="194" t="s">
        <v>1010</v>
      </c>
      <c r="HX2" s="194" t="s">
        <v>1011</v>
      </c>
      <c r="HY2" s="194" t="s">
        <v>1012</v>
      </c>
      <c r="HZ2" s="194" t="s">
        <v>1013</v>
      </c>
      <c r="IA2" s="194" t="s">
        <v>1014</v>
      </c>
      <c r="IB2" s="194" t="s">
        <v>1015</v>
      </c>
      <c r="IC2" s="194" t="s">
        <v>1016</v>
      </c>
      <c r="ID2" s="194" t="s">
        <v>1017</v>
      </c>
      <c r="IE2" s="194" t="s">
        <v>1018</v>
      </c>
      <c r="IF2" s="194" t="s">
        <v>1019</v>
      </c>
      <c r="IG2" s="194" t="s">
        <v>1020</v>
      </c>
      <c r="IH2" s="194" t="s">
        <v>1021</v>
      </c>
      <c r="II2" s="194" t="s">
        <v>1022</v>
      </c>
      <c r="IJ2" s="194" t="s">
        <v>1023</v>
      </c>
      <c r="IK2" s="194" t="s">
        <v>1024</v>
      </c>
      <c r="IL2" s="194" t="s">
        <v>1025</v>
      </c>
      <c r="IM2" s="194" t="s">
        <v>1026</v>
      </c>
      <c r="IN2" s="194" t="s">
        <v>1027</v>
      </c>
      <c r="IO2" s="194" t="s">
        <v>1028</v>
      </c>
      <c r="IP2" s="129" t="s">
        <v>1056</v>
      </c>
      <c r="IQ2" s="130" t="s">
        <v>1057</v>
      </c>
      <c r="IR2" s="130" t="s">
        <v>1058</v>
      </c>
      <c r="IS2" s="130" t="s">
        <v>1059</v>
      </c>
      <c r="IT2" s="130" t="s">
        <v>1060</v>
      </c>
      <c r="IU2" s="130" t="s">
        <v>1061</v>
      </c>
      <c r="IV2" s="130" t="s">
        <v>1062</v>
      </c>
      <c r="IW2" s="130" t="s">
        <v>1063</v>
      </c>
      <c r="IX2" s="130" t="s">
        <v>1064</v>
      </c>
      <c r="IY2" s="130" t="s">
        <v>1065</v>
      </c>
      <c r="IZ2" s="130" t="s">
        <v>1066</v>
      </c>
      <c r="JA2" s="130" t="s">
        <v>1067</v>
      </c>
      <c r="JB2" s="130" t="s">
        <v>1068</v>
      </c>
      <c r="JC2" s="130" t="s">
        <v>1069</v>
      </c>
      <c r="JD2" s="130" t="s">
        <v>1070</v>
      </c>
      <c r="JE2" s="130" t="s">
        <v>1095</v>
      </c>
      <c r="JF2" s="130" t="s">
        <v>1096</v>
      </c>
      <c r="JG2" s="130" t="s">
        <v>1097</v>
      </c>
      <c r="JH2" s="264" t="s">
        <v>1098</v>
      </c>
      <c r="JI2" s="261" t="s">
        <v>1099</v>
      </c>
      <c r="JJ2" s="261" t="s">
        <v>1100</v>
      </c>
      <c r="JK2" s="261" t="s">
        <v>1101</v>
      </c>
      <c r="JL2" s="261" t="s">
        <v>1102</v>
      </c>
      <c r="JM2" s="261" t="s">
        <v>1103</v>
      </c>
      <c r="JN2" s="261" t="s">
        <v>1104</v>
      </c>
      <c r="JO2" s="261" t="s">
        <v>1105</v>
      </c>
      <c r="JP2" s="261" t="s">
        <v>1106</v>
      </c>
      <c r="JQ2" s="271" t="s">
        <v>1107</v>
      </c>
      <c r="JR2" s="271" t="s">
        <v>1108</v>
      </c>
      <c r="JS2" s="130" t="s">
        <v>1109</v>
      </c>
      <c r="JT2" s="130" t="s">
        <v>1110</v>
      </c>
      <c r="JU2" s="264" t="s">
        <v>1111</v>
      </c>
      <c r="JV2" s="261" t="s">
        <v>1112</v>
      </c>
      <c r="JW2" s="261" t="s">
        <v>1113</v>
      </c>
      <c r="JX2" s="271" t="s">
        <v>1114</v>
      </c>
      <c r="JY2" s="271" t="s">
        <v>1115</v>
      </c>
      <c r="JZ2" s="271" t="s">
        <v>1116</v>
      </c>
      <c r="KA2" s="130" t="s">
        <v>1117</v>
      </c>
      <c r="KB2" s="130" t="s">
        <v>1118</v>
      </c>
      <c r="KC2" s="264" t="s">
        <v>1119</v>
      </c>
      <c r="KD2" s="261" t="s">
        <v>1120</v>
      </c>
      <c r="KE2" s="261" t="s">
        <v>1121</v>
      </c>
      <c r="KF2" s="261" t="s">
        <v>1122</v>
      </c>
      <c r="KG2" s="261" t="s">
        <v>1123</v>
      </c>
      <c r="KH2" s="271" t="s">
        <v>1124</v>
      </c>
      <c r="KI2" s="271" t="s">
        <v>1125</v>
      </c>
      <c r="KJ2" s="163" t="s">
        <v>1397</v>
      </c>
      <c r="KK2" s="280" t="s">
        <v>1398</v>
      </c>
      <c r="KL2" s="280" t="s">
        <v>1399</v>
      </c>
      <c r="KM2" s="280" t="s">
        <v>1400</v>
      </c>
      <c r="KN2" s="163" t="s">
        <v>1401</v>
      </c>
      <c r="KO2" s="163" t="s">
        <v>1402</v>
      </c>
      <c r="KP2" s="163" t="s">
        <v>1403</v>
      </c>
      <c r="KQ2" s="163" t="s">
        <v>1404</v>
      </c>
      <c r="KR2" s="163" t="s">
        <v>1405</v>
      </c>
      <c r="KS2" s="163" t="s">
        <v>1406</v>
      </c>
      <c r="KT2" s="163" t="s">
        <v>1407</v>
      </c>
      <c r="KU2" s="163" t="s">
        <v>1408</v>
      </c>
      <c r="KV2" s="163" t="s">
        <v>1409</v>
      </c>
      <c r="KW2" s="163" t="s">
        <v>1410</v>
      </c>
      <c r="KX2" s="163" t="s">
        <v>1411</v>
      </c>
      <c r="KY2" s="163" t="s">
        <v>1412</v>
      </c>
      <c r="KZ2" s="163" t="s">
        <v>1413</v>
      </c>
      <c r="LA2" s="163" t="s">
        <v>1414</v>
      </c>
      <c r="LB2" s="163" t="s">
        <v>1415</v>
      </c>
      <c r="LC2" s="163" t="s">
        <v>1416</v>
      </c>
      <c r="LD2" s="163" t="s">
        <v>1417</v>
      </c>
      <c r="LE2" s="163" t="s">
        <v>1418</v>
      </c>
      <c r="LF2" s="163" t="s">
        <v>1419</v>
      </c>
      <c r="LG2" s="163" t="s">
        <v>1420</v>
      </c>
      <c r="LH2" s="279" t="s">
        <v>1421</v>
      </c>
      <c r="LI2" s="279" t="s">
        <v>1422</v>
      </c>
      <c r="LJ2" s="279" t="s">
        <v>1423</v>
      </c>
      <c r="LK2" s="279" t="s">
        <v>1424</v>
      </c>
      <c r="LL2" s="279" t="s">
        <v>1425</v>
      </c>
      <c r="LM2" s="279" t="s">
        <v>1426</v>
      </c>
      <c r="LN2" s="279" t="s">
        <v>1427</v>
      </c>
      <c r="LO2" s="279" t="s">
        <v>1428</v>
      </c>
      <c r="LP2" s="279" t="s">
        <v>1429</v>
      </c>
      <c r="LQ2" s="279" t="s">
        <v>1430</v>
      </c>
      <c r="LR2" s="279" t="s">
        <v>1431</v>
      </c>
      <c r="LS2" s="279" t="s">
        <v>1432</v>
      </c>
      <c r="LT2" s="279" t="s">
        <v>1433</v>
      </c>
      <c r="LU2" s="279" t="s">
        <v>1434</v>
      </c>
      <c r="LV2" s="279" t="s">
        <v>1435</v>
      </c>
      <c r="LW2" s="279" t="s">
        <v>1436</v>
      </c>
      <c r="LX2" s="279" t="s">
        <v>1437</v>
      </c>
      <c r="LY2" s="279" t="s">
        <v>1438</v>
      </c>
      <c r="LZ2" s="279" t="s">
        <v>1439</v>
      </c>
      <c r="MA2" s="279" t="s">
        <v>1440</v>
      </c>
      <c r="MB2" s="279" t="s">
        <v>1441</v>
      </c>
      <c r="MC2" s="279" t="s">
        <v>1442</v>
      </c>
      <c r="MD2" s="279" t="s">
        <v>1443</v>
      </c>
      <c r="ME2" s="279" t="s">
        <v>1444</v>
      </c>
      <c r="MF2" s="279" t="s">
        <v>1445</v>
      </c>
      <c r="MG2" s="279" t="s">
        <v>1446</v>
      </c>
      <c r="MH2" s="279" t="s">
        <v>1447</v>
      </c>
      <c r="MI2" s="279" t="s">
        <v>1448</v>
      </c>
      <c r="MJ2" s="279" t="s">
        <v>1449</v>
      </c>
      <c r="MK2" s="195" t="s">
        <v>1552</v>
      </c>
      <c r="ML2" s="163" t="s">
        <v>1553</v>
      </c>
      <c r="MM2" s="163" t="s">
        <v>1554</v>
      </c>
      <c r="MN2" s="163" t="s">
        <v>1555</v>
      </c>
      <c r="MO2" s="163" t="s">
        <v>1556</v>
      </c>
      <c r="MP2" s="163" t="s">
        <v>1557</v>
      </c>
      <c r="MQ2" s="163" t="s">
        <v>1558</v>
      </c>
      <c r="MR2" s="163" t="s">
        <v>1559</v>
      </c>
      <c r="MS2" s="163" t="s">
        <v>1560</v>
      </c>
      <c r="MT2" s="163" t="s">
        <v>1561</v>
      </c>
      <c r="MU2" s="163" t="s">
        <v>1562</v>
      </c>
      <c r="MV2" s="163" t="s">
        <v>1563</v>
      </c>
      <c r="MW2" s="163" t="s">
        <v>1564</v>
      </c>
      <c r="MX2" s="163" t="s">
        <v>1565</v>
      </c>
      <c r="MY2" s="163" t="s">
        <v>1566</v>
      </c>
      <c r="MZ2" s="163" t="s">
        <v>1567</v>
      </c>
      <c r="NA2" s="163" t="s">
        <v>1568</v>
      </c>
      <c r="NB2" s="163" t="s">
        <v>1569</v>
      </c>
      <c r="NC2" s="163" t="s">
        <v>1570</v>
      </c>
      <c r="ND2" s="163" t="s">
        <v>1571</v>
      </c>
      <c r="NE2" s="163" t="s">
        <v>1572</v>
      </c>
      <c r="NF2" s="163" t="s">
        <v>1573</v>
      </c>
      <c r="NG2" s="163" t="s">
        <v>1574</v>
      </c>
      <c r="NH2" s="163" t="s">
        <v>1575</v>
      </c>
      <c r="NI2" s="163" t="s">
        <v>1576</v>
      </c>
      <c r="NJ2" s="163" t="s">
        <v>1577</v>
      </c>
      <c r="NK2" s="163" t="s">
        <v>1578</v>
      </c>
      <c r="NL2" s="163" t="s">
        <v>1579</v>
      </c>
      <c r="NM2" s="163" t="s">
        <v>1580</v>
      </c>
      <c r="NN2" s="163" t="s">
        <v>1581</v>
      </c>
      <c r="NO2" s="163" t="s">
        <v>1582</v>
      </c>
      <c r="NP2" s="163" t="s">
        <v>1583</v>
      </c>
      <c r="NQ2" s="163" t="s">
        <v>1584</v>
      </c>
      <c r="NR2" s="163" t="s">
        <v>1585</v>
      </c>
      <c r="NS2" s="163" t="s">
        <v>1586</v>
      </c>
      <c r="NT2" s="163" t="s">
        <v>1587</v>
      </c>
      <c r="NU2" s="163" t="s">
        <v>1588</v>
      </c>
      <c r="NV2" s="163" t="s">
        <v>1589</v>
      </c>
      <c r="NW2" s="163" t="s">
        <v>1590</v>
      </c>
      <c r="NX2" s="163" t="s">
        <v>1591</v>
      </c>
      <c r="NY2" s="163" t="s">
        <v>1592</v>
      </c>
      <c r="NZ2" s="163" t="s">
        <v>1593</v>
      </c>
      <c r="OA2" s="163" t="s">
        <v>1594</v>
      </c>
      <c r="OB2" s="163" t="s">
        <v>1595</v>
      </c>
      <c r="OC2" s="163" t="s">
        <v>1596</v>
      </c>
      <c r="OD2" s="163" t="s">
        <v>1597</v>
      </c>
      <c r="OE2" s="163" t="s">
        <v>1598</v>
      </c>
      <c r="OF2" s="163" t="s">
        <v>1599</v>
      </c>
      <c r="OG2" s="163" t="s">
        <v>1600</v>
      </c>
      <c r="OH2" s="163" t="s">
        <v>1601</v>
      </c>
      <c r="OI2" s="163" t="s">
        <v>1602</v>
      </c>
      <c r="OJ2" s="163" t="s">
        <v>1603</v>
      </c>
      <c r="OK2" s="163" t="s">
        <v>1604</v>
      </c>
      <c r="OL2" s="163" t="s">
        <v>1605</v>
      </c>
      <c r="OM2" s="163" t="s">
        <v>1606</v>
      </c>
      <c r="ON2" s="163" t="s">
        <v>1607</v>
      </c>
      <c r="OO2" s="163" t="s">
        <v>1608</v>
      </c>
      <c r="OP2" s="163" t="s">
        <v>1609</v>
      </c>
      <c r="OQ2" s="163" t="s">
        <v>1610</v>
      </c>
      <c r="OR2" s="163" t="s">
        <v>1611</v>
      </c>
      <c r="OS2" s="163" t="s">
        <v>1612</v>
      </c>
      <c r="OT2" s="163" t="s">
        <v>1613</v>
      </c>
      <c r="OU2" s="163" t="s">
        <v>1956</v>
      </c>
      <c r="OV2" s="163" t="s">
        <v>1957</v>
      </c>
      <c r="OW2" s="163" t="s">
        <v>1958</v>
      </c>
      <c r="OX2" s="195" t="s">
        <v>1614</v>
      </c>
      <c r="OY2" s="163" t="s">
        <v>1615</v>
      </c>
      <c r="OZ2" s="163" t="s">
        <v>1616</v>
      </c>
      <c r="PA2" s="163" t="s">
        <v>1617</v>
      </c>
      <c r="PB2" s="163" t="s">
        <v>1618</v>
      </c>
      <c r="PC2" s="163" t="s">
        <v>1619</v>
      </c>
      <c r="PD2" s="163" t="s">
        <v>1620</v>
      </c>
      <c r="PE2" s="163" t="s">
        <v>1621</v>
      </c>
      <c r="PF2" s="163" t="s">
        <v>1622</v>
      </c>
      <c r="PG2" s="163" t="s">
        <v>1623</v>
      </c>
      <c r="PH2" s="163" t="s">
        <v>1624</v>
      </c>
      <c r="PI2" s="163" t="s">
        <v>1625</v>
      </c>
      <c r="PJ2" s="163" t="s">
        <v>1626</v>
      </c>
      <c r="PK2" s="163" t="s">
        <v>1627</v>
      </c>
      <c r="PL2" s="163" t="s">
        <v>1628</v>
      </c>
      <c r="PM2" s="163" t="s">
        <v>1629</v>
      </c>
      <c r="PN2" s="163" t="s">
        <v>1630</v>
      </c>
      <c r="PO2" s="163" t="s">
        <v>1631</v>
      </c>
      <c r="PP2" s="163" t="s">
        <v>1632</v>
      </c>
      <c r="PQ2" s="163" t="s">
        <v>1633</v>
      </c>
      <c r="PR2" s="163" t="s">
        <v>1634</v>
      </c>
      <c r="PS2" s="163" t="s">
        <v>1635</v>
      </c>
      <c r="PT2" s="163" t="s">
        <v>1636</v>
      </c>
      <c r="PU2" s="163" t="s">
        <v>1637</v>
      </c>
      <c r="PV2" s="163" t="s">
        <v>1638</v>
      </c>
      <c r="PW2" s="163" t="s">
        <v>1639</v>
      </c>
      <c r="PX2" s="163" t="s">
        <v>1640</v>
      </c>
      <c r="PY2" s="163" t="s">
        <v>1641</v>
      </c>
      <c r="PZ2" s="163" t="s">
        <v>1642</v>
      </c>
      <c r="QA2" s="163" t="s">
        <v>1643</v>
      </c>
      <c r="QB2" s="163" t="s">
        <v>1644</v>
      </c>
      <c r="QC2" s="163" t="s">
        <v>1645</v>
      </c>
      <c r="QD2" s="163" t="s">
        <v>1646</v>
      </c>
      <c r="QE2" s="163" t="s">
        <v>1647</v>
      </c>
      <c r="QF2" s="163" t="s">
        <v>1648</v>
      </c>
      <c r="QG2" s="163" t="s">
        <v>1649</v>
      </c>
      <c r="QH2" s="163" t="s">
        <v>1650</v>
      </c>
      <c r="QI2" s="163" t="s">
        <v>1651</v>
      </c>
      <c r="QJ2" s="163" t="s">
        <v>1652</v>
      </c>
      <c r="QK2" s="163" t="s">
        <v>1653</v>
      </c>
      <c r="QL2" s="163" t="s">
        <v>1654</v>
      </c>
      <c r="QM2" s="163" t="s">
        <v>1655</v>
      </c>
      <c r="QN2" s="163" t="s">
        <v>1656</v>
      </c>
      <c r="QO2" s="163" t="s">
        <v>1657</v>
      </c>
      <c r="QP2" s="163" t="s">
        <v>1658</v>
      </c>
      <c r="QQ2" s="163" t="s">
        <v>1659</v>
      </c>
      <c r="QR2" s="163" t="s">
        <v>1660</v>
      </c>
      <c r="QS2" s="163" t="s">
        <v>1661</v>
      </c>
      <c r="QT2" s="163" t="s">
        <v>1662</v>
      </c>
      <c r="QU2" s="163" t="s">
        <v>1663</v>
      </c>
      <c r="QV2" s="163" t="s">
        <v>1664</v>
      </c>
      <c r="QW2" s="163" t="s">
        <v>1665</v>
      </c>
      <c r="QX2" s="163" t="s">
        <v>1666</v>
      </c>
      <c r="QY2" s="163" t="s">
        <v>1667</v>
      </c>
      <c r="QZ2" s="163" t="s">
        <v>1668</v>
      </c>
      <c r="RA2" s="163" t="s">
        <v>1669</v>
      </c>
      <c r="RB2" s="163" t="s">
        <v>1670</v>
      </c>
      <c r="RC2" s="163" t="s">
        <v>1671</v>
      </c>
      <c r="RD2" s="163" t="s">
        <v>1672</v>
      </c>
      <c r="RE2" s="163" t="s">
        <v>1673</v>
      </c>
      <c r="RF2" s="163" t="s">
        <v>1674</v>
      </c>
      <c r="RG2" s="163" t="s">
        <v>1675</v>
      </c>
      <c r="RH2" s="163" t="s">
        <v>1676</v>
      </c>
      <c r="RI2" s="163" t="s">
        <v>1677</v>
      </c>
      <c r="RJ2" s="163" t="s">
        <v>1678</v>
      </c>
      <c r="RK2" s="126" t="s">
        <v>1679</v>
      </c>
      <c r="RL2" s="127" t="s">
        <v>1680</v>
      </c>
      <c r="RM2" s="128" t="s">
        <v>1681</v>
      </c>
      <c r="RN2" s="127" t="s">
        <v>1682</v>
      </c>
      <c r="RO2" s="127" t="s">
        <v>1683</v>
      </c>
      <c r="RP2" s="127" t="s">
        <v>1684</v>
      </c>
      <c r="RQ2" s="127" t="s">
        <v>1685</v>
      </c>
      <c r="RR2" s="127" t="s">
        <v>1686</v>
      </c>
      <c r="RS2" s="127" t="s">
        <v>1687</v>
      </c>
      <c r="RT2" s="127" t="s">
        <v>1688</v>
      </c>
      <c r="RU2" s="127" t="s">
        <v>1689</v>
      </c>
      <c r="RV2" s="126" t="s">
        <v>1690</v>
      </c>
      <c r="RW2" s="127" t="s">
        <v>1691</v>
      </c>
      <c r="RX2" s="128" t="s">
        <v>1692</v>
      </c>
      <c r="RY2" s="127" t="s">
        <v>1693</v>
      </c>
      <c r="RZ2" s="127" t="s">
        <v>1694</v>
      </c>
      <c r="SA2" s="127" t="s">
        <v>1695</v>
      </c>
      <c r="SB2" s="127" t="s">
        <v>1696</v>
      </c>
      <c r="SC2" s="127" t="s">
        <v>1697</v>
      </c>
      <c r="SD2" s="127" t="s">
        <v>1698</v>
      </c>
      <c r="SE2" s="127" t="s">
        <v>1699</v>
      </c>
      <c r="SF2" s="127" t="s">
        <v>1700</v>
      </c>
      <c r="SG2" s="196" t="s">
        <v>1967</v>
      </c>
      <c r="SH2" s="196" t="s">
        <v>1968</v>
      </c>
      <c r="SI2" s="196" t="s">
        <v>1969</v>
      </c>
      <c r="SJ2" s="197" t="s">
        <v>1970</v>
      </c>
      <c r="SK2" s="197" t="s">
        <v>1971</v>
      </c>
      <c r="SL2" s="197" t="s">
        <v>1972</v>
      </c>
      <c r="SM2" s="197" t="s">
        <v>1973</v>
      </c>
      <c r="SN2" s="197" t="s">
        <v>1974</v>
      </c>
      <c r="SO2" s="154" t="s">
        <v>1975</v>
      </c>
      <c r="SP2" s="154" t="s">
        <v>1976</v>
      </c>
      <c r="SQ2" s="154" t="s">
        <v>1977</v>
      </c>
      <c r="SR2" s="197" t="s">
        <v>1978</v>
      </c>
      <c r="SS2" s="197" t="s">
        <v>1979</v>
      </c>
      <c r="ST2" s="197" t="s">
        <v>1980</v>
      </c>
      <c r="SU2" s="197" t="s">
        <v>1981</v>
      </c>
      <c r="SV2" s="197" t="s">
        <v>1982</v>
      </c>
      <c r="SW2" s="197" t="s">
        <v>1983</v>
      </c>
      <c r="SX2" s="197" t="s">
        <v>1984</v>
      </c>
      <c r="SY2" s="198" t="s">
        <v>1985</v>
      </c>
      <c r="SZ2" s="197" t="s">
        <v>1986</v>
      </c>
      <c r="TA2" s="147" t="s">
        <v>2035</v>
      </c>
      <c r="TB2" s="147" t="s">
        <v>2036</v>
      </c>
      <c r="TC2" s="147" t="s">
        <v>2037</v>
      </c>
      <c r="TD2" s="147" t="s">
        <v>2038</v>
      </c>
      <c r="TE2" s="147" t="s">
        <v>2039</v>
      </c>
      <c r="TF2" s="147" t="s">
        <v>2040</v>
      </c>
      <c r="TG2" s="147" t="s">
        <v>2041</v>
      </c>
      <c r="TH2" s="147" t="s">
        <v>2042</v>
      </c>
      <c r="TI2" s="148" t="s">
        <v>2043</v>
      </c>
      <c r="TJ2" s="148" t="s">
        <v>2044</v>
      </c>
      <c r="TK2" s="148" t="s">
        <v>2045</v>
      </c>
      <c r="TL2" s="147" t="s">
        <v>2046</v>
      </c>
      <c r="TM2" s="292" t="s">
        <v>2047</v>
      </c>
      <c r="TN2" s="3" t="s">
        <v>2048</v>
      </c>
      <c r="TO2" s="3" t="s">
        <v>2049</v>
      </c>
      <c r="TP2" s="3" t="s">
        <v>2050</v>
      </c>
      <c r="TQ2" s="292" t="s">
        <v>2051</v>
      </c>
      <c r="TR2" s="3" t="s">
        <v>2052</v>
      </c>
      <c r="TS2" s="3" t="s">
        <v>2053</v>
      </c>
      <c r="TT2" s="3" t="s">
        <v>2054</v>
      </c>
      <c r="TU2" s="3" t="s">
        <v>2055</v>
      </c>
      <c r="TV2" s="3" t="s">
        <v>2056</v>
      </c>
      <c r="TW2" s="292" t="s">
        <v>2057</v>
      </c>
      <c r="TX2" s="3" t="s">
        <v>2058</v>
      </c>
      <c r="TY2" s="292" t="s">
        <v>2059</v>
      </c>
      <c r="TZ2" s="3" t="s">
        <v>2060</v>
      </c>
      <c r="UA2" s="3" t="s">
        <v>2061</v>
      </c>
      <c r="UB2" s="292" t="s">
        <v>2062</v>
      </c>
      <c r="UC2" s="3" t="s">
        <v>2063</v>
      </c>
      <c r="UD2" s="3" t="s">
        <v>2064</v>
      </c>
      <c r="UE2" s="3" t="s">
        <v>2065</v>
      </c>
      <c r="UF2" s="292" t="s">
        <v>2066</v>
      </c>
      <c r="UG2" s="3" t="s">
        <v>2067</v>
      </c>
      <c r="UH2" s="292" t="s">
        <v>2068</v>
      </c>
      <c r="UI2" s="3" t="s">
        <v>2069</v>
      </c>
      <c r="UJ2" s="3" t="s">
        <v>2070</v>
      </c>
      <c r="UK2" s="161" t="s">
        <v>1994</v>
      </c>
      <c r="UL2" s="160" t="s">
        <v>1995</v>
      </c>
      <c r="UM2" s="160" t="s">
        <v>1996</v>
      </c>
      <c r="UN2" s="160" t="s">
        <v>1997</v>
      </c>
      <c r="UO2" s="160" t="s">
        <v>1998</v>
      </c>
      <c r="UP2" s="160" t="s">
        <v>1999</v>
      </c>
      <c r="UQ2" s="160" t="s">
        <v>2000</v>
      </c>
      <c r="UR2" s="160" t="s">
        <v>2001</v>
      </c>
      <c r="US2" s="160" t="s">
        <v>2002</v>
      </c>
      <c r="UT2" s="160" t="s">
        <v>2003</v>
      </c>
      <c r="UU2" s="129" t="s">
        <v>2071</v>
      </c>
      <c r="UV2" s="130" t="s">
        <v>2072</v>
      </c>
      <c r="UW2" s="130" t="s">
        <v>2073</v>
      </c>
      <c r="UX2" s="130" t="s">
        <v>2074</v>
      </c>
      <c r="UY2" s="130" t="s">
        <v>2075</v>
      </c>
      <c r="UZ2" s="130" t="s">
        <v>2076</v>
      </c>
      <c r="VA2" s="130" t="s">
        <v>2077</v>
      </c>
      <c r="VB2" s="130" t="s">
        <v>2078</v>
      </c>
      <c r="VC2" s="130" t="s">
        <v>2079</v>
      </c>
      <c r="VD2" s="130" t="s">
        <v>2080</v>
      </c>
      <c r="VE2" s="163" t="s">
        <v>2081</v>
      </c>
      <c r="VF2" s="163" t="s">
        <v>2082</v>
      </c>
      <c r="VG2" s="163" t="s">
        <v>2083</v>
      </c>
      <c r="VH2" s="163" t="s">
        <v>2084</v>
      </c>
      <c r="VI2" s="163" t="s">
        <v>2085</v>
      </c>
      <c r="VJ2" s="163" t="s">
        <v>2086</v>
      </c>
      <c r="VK2" s="163" t="s">
        <v>2087</v>
      </c>
      <c r="VL2" s="163" t="s">
        <v>2088</v>
      </c>
      <c r="VM2" s="163" t="s">
        <v>2089</v>
      </c>
      <c r="VN2" s="163" t="s">
        <v>2090</v>
      </c>
      <c r="VO2" s="163" t="s">
        <v>2091</v>
      </c>
      <c r="VP2" s="163" t="s">
        <v>2092</v>
      </c>
      <c r="VQ2" s="163" t="s">
        <v>2093</v>
      </c>
      <c r="VR2" s="163" t="s">
        <v>2094</v>
      </c>
      <c r="VS2" s="163" t="s">
        <v>2095</v>
      </c>
      <c r="VT2" s="163" t="s">
        <v>2096</v>
      </c>
      <c r="VU2" s="163" t="s">
        <v>2097</v>
      </c>
      <c r="VV2" s="163" t="s">
        <v>2098</v>
      </c>
      <c r="VW2" s="163" t="s">
        <v>2099</v>
      </c>
      <c r="VX2" s="163" t="s">
        <v>2100</v>
      </c>
      <c r="VY2" s="163" t="s">
        <v>2101</v>
      </c>
      <c r="VZ2" s="163" t="s">
        <v>2102</v>
      </c>
      <c r="WA2" s="163" t="s">
        <v>2103</v>
      </c>
      <c r="WB2" s="163" t="s">
        <v>2104</v>
      </c>
      <c r="WC2" s="163" t="s">
        <v>2105</v>
      </c>
      <c r="WD2" s="163" t="s">
        <v>2106</v>
      </c>
      <c r="WE2" s="163" t="s">
        <v>2107</v>
      </c>
      <c r="WF2" s="163" t="s">
        <v>2108</v>
      </c>
      <c r="WG2" s="163" t="s">
        <v>2109</v>
      </c>
      <c r="WH2" s="163" t="s">
        <v>2110</v>
      </c>
      <c r="WI2" s="163" t="s">
        <v>2111</v>
      </c>
      <c r="WJ2" s="163" t="s">
        <v>2112</v>
      </c>
      <c r="WK2" s="163" t="s">
        <v>2113</v>
      </c>
      <c r="WL2" s="163" t="s">
        <v>2114</v>
      </c>
      <c r="WM2" s="163" t="s">
        <v>2115</v>
      </c>
      <c r="WN2" s="163" t="s">
        <v>2116</v>
      </c>
      <c r="WO2" s="163" t="s">
        <v>2117</v>
      </c>
      <c r="WP2" s="163" t="s">
        <v>2118</v>
      </c>
      <c r="WQ2" s="163" t="s">
        <v>2119</v>
      </c>
      <c r="WR2" s="163" t="s">
        <v>2120</v>
      </c>
      <c r="WS2" s="163" t="s">
        <v>2121</v>
      </c>
      <c r="WT2" s="166" t="s">
        <v>2004</v>
      </c>
      <c r="WU2" s="167" t="s">
        <v>2005</v>
      </c>
      <c r="WV2" s="167" t="s">
        <v>2006</v>
      </c>
      <c r="WW2" s="167" t="s">
        <v>2007</v>
      </c>
      <c r="WX2" s="167" t="s">
        <v>2008</v>
      </c>
      <c r="WY2" s="167" t="s">
        <v>2009</v>
      </c>
      <c r="WZ2" s="167" t="s">
        <v>2010</v>
      </c>
      <c r="XA2" s="167" t="s">
        <v>2011</v>
      </c>
      <c r="XB2" s="167" t="s">
        <v>2012</v>
      </c>
      <c r="XC2" s="167" t="s">
        <v>2013</v>
      </c>
      <c r="XD2" s="167" t="s">
        <v>2014</v>
      </c>
      <c r="XE2" s="298" t="s">
        <v>2015</v>
      </c>
      <c r="XF2" s="167" t="s">
        <v>2016</v>
      </c>
      <c r="XG2" s="298" t="s">
        <v>2017</v>
      </c>
      <c r="XH2" s="167" t="s">
        <v>2018</v>
      </c>
      <c r="XI2" s="199" t="s">
        <v>2019</v>
      </c>
      <c r="XJ2" s="199" t="s">
        <v>2020</v>
      </c>
      <c r="XK2" s="199" t="s">
        <v>2021</v>
      </c>
      <c r="XL2" s="71" t="s">
        <v>2022</v>
      </c>
      <c r="XM2" s="71" t="s">
        <v>2023</v>
      </c>
      <c r="XN2" s="71" t="s">
        <v>2024</v>
      </c>
      <c r="XO2" s="71" t="s">
        <v>2025</v>
      </c>
      <c r="XP2" s="166" t="s">
        <v>2026</v>
      </c>
      <c r="XQ2" s="199" t="s">
        <v>2027</v>
      </c>
      <c r="XR2" s="199" t="s">
        <v>2028</v>
      </c>
      <c r="XS2" s="71" t="s">
        <v>2029</v>
      </c>
      <c r="XT2" s="71" t="s">
        <v>2030</v>
      </c>
      <c r="XU2" s="71" t="s">
        <v>2031</v>
      </c>
      <c r="XV2" s="71" t="s">
        <v>2032</v>
      </c>
      <c r="XW2" s="71" t="s">
        <v>2033</v>
      </c>
      <c r="XX2" s="166" t="s">
        <v>1987</v>
      </c>
      <c r="XY2" s="167" t="s">
        <v>1988</v>
      </c>
      <c r="XZ2" s="167" t="s">
        <v>1989</v>
      </c>
      <c r="YA2" s="167" t="s">
        <v>1990</v>
      </c>
      <c r="YB2" s="167" t="s">
        <v>1991</v>
      </c>
      <c r="YC2" s="167" t="s">
        <v>1992</v>
      </c>
      <c r="YD2" s="167" t="s">
        <v>1993</v>
      </c>
      <c r="YE2" s="219" t="s">
        <v>2561</v>
      </c>
      <c r="YF2" s="219" t="s">
        <v>2562</v>
      </c>
      <c r="YG2" s="219" t="s">
        <v>2563</v>
      </c>
      <c r="YH2" s="220" t="s">
        <v>2564</v>
      </c>
      <c r="YI2" s="220" t="s">
        <v>2565</v>
      </c>
      <c r="YJ2" s="220" t="s">
        <v>2566</v>
      </c>
      <c r="YK2" s="221" t="s">
        <v>2567</v>
      </c>
      <c r="YL2" s="221" t="s">
        <v>2568</v>
      </c>
      <c r="YM2" s="221" t="s">
        <v>2569</v>
      </c>
      <c r="YN2" s="220" t="s">
        <v>2570</v>
      </c>
      <c r="YO2" s="220" t="s">
        <v>2571</v>
      </c>
      <c r="YP2" s="220" t="s">
        <v>2572</v>
      </c>
      <c r="YQ2" s="220" t="s">
        <v>2573</v>
      </c>
      <c r="YR2" s="221" t="s">
        <v>2574</v>
      </c>
      <c r="YS2" s="221" t="s">
        <v>2575</v>
      </c>
      <c r="YT2" s="221" t="s">
        <v>2576</v>
      </c>
      <c r="YU2" s="221" t="s">
        <v>2577</v>
      </c>
      <c r="YV2" s="221" t="s">
        <v>2578</v>
      </c>
      <c r="YW2" s="221" t="s">
        <v>2579</v>
      </c>
      <c r="YX2" s="221" t="s">
        <v>2580</v>
      </c>
    </row>
    <row r="3" spans="1:674" s="9" customFormat="1">
      <c r="A3" s="9" t="s">
        <v>0</v>
      </c>
      <c r="B3" s="9" t="s">
        <v>69</v>
      </c>
      <c r="C3" s="9" t="s">
        <v>67</v>
      </c>
      <c r="D3" s="9" t="s">
        <v>488</v>
      </c>
      <c r="E3" s="200">
        <v>4</v>
      </c>
      <c r="F3" s="200">
        <v>1</v>
      </c>
      <c r="G3" s="159"/>
      <c r="H3" s="143"/>
      <c r="I3" s="40">
        <v>1</v>
      </c>
      <c r="J3" s="40"/>
      <c r="K3" s="283">
        <v>1</v>
      </c>
      <c r="L3" s="283">
        <v>1</v>
      </c>
      <c r="M3" s="66"/>
      <c r="N3" s="66"/>
      <c r="O3" s="66">
        <v>29</v>
      </c>
      <c r="P3" s="66">
        <v>21</v>
      </c>
      <c r="Q3" s="66">
        <v>20</v>
      </c>
      <c r="R3" s="66">
        <v>43</v>
      </c>
      <c r="S3" s="66">
        <v>51.576576580000001</v>
      </c>
      <c r="T3" s="9">
        <v>5</v>
      </c>
      <c r="U3" s="9">
        <v>3</v>
      </c>
      <c r="V3" s="9">
        <v>1</v>
      </c>
      <c r="W3" s="9">
        <v>1</v>
      </c>
      <c r="X3" s="9">
        <v>5</v>
      </c>
      <c r="Y3" s="9">
        <v>2</v>
      </c>
      <c r="Z3" s="9">
        <v>3</v>
      </c>
      <c r="AA3" s="9">
        <v>2</v>
      </c>
      <c r="AB3" s="9">
        <v>4</v>
      </c>
      <c r="AC3" s="9">
        <v>4</v>
      </c>
      <c r="AD3" s="9">
        <v>2</v>
      </c>
      <c r="AE3" s="9">
        <v>3</v>
      </c>
      <c r="AF3" s="9">
        <v>2</v>
      </c>
      <c r="AG3" s="9">
        <v>1</v>
      </c>
      <c r="AH3" s="9">
        <v>4</v>
      </c>
      <c r="AI3" s="9">
        <v>3</v>
      </c>
      <c r="AJ3" s="9">
        <v>2</v>
      </c>
      <c r="AK3" s="9">
        <v>2</v>
      </c>
      <c r="AL3" s="9">
        <v>2</v>
      </c>
      <c r="AM3" s="9">
        <v>3</v>
      </c>
      <c r="AN3" s="9">
        <v>4</v>
      </c>
      <c r="AO3" s="9">
        <v>3</v>
      </c>
      <c r="AP3" s="9">
        <v>3</v>
      </c>
      <c r="AQ3" s="9">
        <v>3</v>
      </c>
      <c r="AR3" s="9">
        <v>2</v>
      </c>
      <c r="AS3" s="4">
        <v>5</v>
      </c>
      <c r="AT3" s="4">
        <v>3</v>
      </c>
      <c r="AU3" s="4">
        <v>3</v>
      </c>
      <c r="AV3" s="4">
        <v>1</v>
      </c>
      <c r="AW3" s="4">
        <v>3</v>
      </c>
      <c r="AX3" s="4">
        <v>3</v>
      </c>
      <c r="AY3" s="4">
        <v>4</v>
      </c>
      <c r="AZ3" s="4">
        <v>2</v>
      </c>
      <c r="BA3" s="4">
        <v>2</v>
      </c>
      <c r="BB3" s="4">
        <v>3</v>
      </c>
      <c r="BC3" s="4">
        <v>2</v>
      </c>
      <c r="BD3" s="4">
        <v>3</v>
      </c>
      <c r="BE3" s="4">
        <v>4</v>
      </c>
      <c r="BF3" s="4">
        <v>3</v>
      </c>
      <c r="BG3" s="4">
        <v>4</v>
      </c>
      <c r="BH3" s="4">
        <v>4</v>
      </c>
      <c r="BI3" s="4">
        <v>4</v>
      </c>
      <c r="BJ3" s="4">
        <v>2</v>
      </c>
      <c r="BK3" s="4">
        <v>2</v>
      </c>
      <c r="BL3" s="4">
        <v>1</v>
      </c>
      <c r="BM3" s="4">
        <v>5</v>
      </c>
      <c r="BN3" s="4">
        <v>4</v>
      </c>
      <c r="BO3" s="4">
        <v>1</v>
      </c>
      <c r="BP3" s="4">
        <v>3</v>
      </c>
      <c r="BQ3" s="4">
        <v>2</v>
      </c>
      <c r="BR3" s="4" t="s">
        <v>2558</v>
      </c>
      <c r="BS3" s="4"/>
      <c r="BT3" s="4" t="s">
        <v>2558</v>
      </c>
      <c r="BU3" s="4" t="s">
        <v>2558</v>
      </c>
      <c r="BV3" s="4" t="s">
        <v>2558</v>
      </c>
      <c r="BW3" s="4" t="s">
        <v>2558</v>
      </c>
      <c r="BX3" s="4" t="s">
        <v>2558</v>
      </c>
      <c r="BY3" s="4" t="s">
        <v>2558</v>
      </c>
      <c r="BZ3" s="4" t="s">
        <v>2558</v>
      </c>
      <c r="CU3" s="169"/>
      <c r="DY3" s="201"/>
      <c r="EV3" s="201"/>
      <c r="EW3" s="9">
        <v>3</v>
      </c>
      <c r="EX3" s="9">
        <v>1</v>
      </c>
      <c r="EY3" s="9">
        <v>2</v>
      </c>
      <c r="EZ3" s="9">
        <v>2</v>
      </c>
      <c r="FA3" s="9">
        <v>2</v>
      </c>
      <c r="FB3" s="9">
        <v>3</v>
      </c>
      <c r="FC3" s="9">
        <v>2</v>
      </c>
      <c r="FD3" s="9">
        <v>2</v>
      </c>
      <c r="FE3" s="9">
        <v>2</v>
      </c>
      <c r="FF3" s="9">
        <v>3</v>
      </c>
      <c r="FG3" s="9">
        <v>2</v>
      </c>
      <c r="FH3" s="9">
        <v>2</v>
      </c>
      <c r="FI3" s="9">
        <v>2</v>
      </c>
      <c r="FJ3" s="9">
        <v>0</v>
      </c>
      <c r="FK3" s="9">
        <v>2</v>
      </c>
      <c r="FL3" s="9">
        <v>2</v>
      </c>
      <c r="FM3" s="9">
        <v>4</v>
      </c>
      <c r="FN3" s="9">
        <v>1</v>
      </c>
      <c r="FO3" s="9">
        <v>3</v>
      </c>
      <c r="FP3" s="9">
        <v>2</v>
      </c>
      <c r="FQ3" s="9">
        <v>2</v>
      </c>
      <c r="FR3" s="9">
        <v>0</v>
      </c>
      <c r="FS3" s="9">
        <v>2</v>
      </c>
      <c r="FT3" s="9">
        <v>4</v>
      </c>
      <c r="FU3" s="9">
        <v>1</v>
      </c>
      <c r="FV3" s="9">
        <v>2</v>
      </c>
      <c r="FW3" s="9">
        <v>1</v>
      </c>
      <c r="FX3" s="9">
        <v>1.5</v>
      </c>
      <c r="FY3" s="9">
        <v>2</v>
      </c>
      <c r="FZ3" s="9">
        <v>4</v>
      </c>
      <c r="GA3" s="9">
        <v>2</v>
      </c>
      <c r="GF3" s="201"/>
      <c r="HV3" s="169"/>
      <c r="IP3" s="169"/>
      <c r="JE3" s="169"/>
      <c r="JH3" s="143"/>
      <c r="JI3" s="255"/>
      <c r="JJ3" s="255"/>
      <c r="JK3" s="255"/>
      <c r="JL3" s="255"/>
      <c r="JM3" s="255"/>
      <c r="JN3" s="255"/>
      <c r="JO3" s="255"/>
      <c r="JP3" s="255"/>
      <c r="JQ3" s="272"/>
      <c r="JR3" s="272"/>
      <c r="JU3" s="143"/>
      <c r="JV3" s="255"/>
      <c r="JW3" s="255"/>
      <c r="JX3" s="272"/>
      <c r="JY3" s="272"/>
      <c r="JZ3" s="272"/>
      <c r="KC3" s="143"/>
      <c r="KD3" s="255"/>
      <c r="KE3" s="255"/>
      <c r="KF3" s="255"/>
      <c r="KG3" s="255"/>
      <c r="KH3" s="272"/>
      <c r="KI3" s="272"/>
      <c r="KJ3" s="169"/>
      <c r="MK3" s="169"/>
      <c r="NW3" s="169"/>
      <c r="OX3" s="169"/>
      <c r="RK3" s="169"/>
      <c r="TM3" s="293"/>
      <c r="TQ3" s="293"/>
      <c r="TW3" s="293"/>
      <c r="TY3" s="293"/>
      <c r="UB3" s="293"/>
      <c r="UF3" s="293"/>
      <c r="UH3" s="293"/>
      <c r="XE3" s="293"/>
      <c r="XG3" s="293"/>
      <c r="XI3" s="84"/>
      <c r="XJ3" s="84"/>
      <c r="XK3" s="84"/>
      <c r="XL3" s="84"/>
      <c r="XM3" s="84"/>
      <c r="XN3" s="84"/>
      <c r="XO3" s="84"/>
      <c r="XP3" s="11"/>
      <c r="XQ3" s="84"/>
      <c r="XR3" s="84"/>
      <c r="XS3" s="84"/>
      <c r="XT3" s="84"/>
      <c r="XU3" s="84"/>
      <c r="XV3" s="84"/>
      <c r="XW3" s="84"/>
    </row>
    <row r="4" spans="1:674">
      <c r="A4" s="3" t="s">
        <v>1</v>
      </c>
      <c r="B4" s="3" t="s">
        <v>69</v>
      </c>
      <c r="C4" s="3" t="s">
        <v>67</v>
      </c>
      <c r="D4" s="3" t="s">
        <v>488</v>
      </c>
      <c r="E4" s="202">
        <v>4</v>
      </c>
      <c r="F4" s="200">
        <v>1</v>
      </c>
      <c r="I4" s="40">
        <v>1</v>
      </c>
      <c r="K4" s="283">
        <v>1</v>
      </c>
      <c r="L4" s="283">
        <v>1</v>
      </c>
      <c r="M4" s="66"/>
      <c r="N4" s="66"/>
      <c r="O4" s="66">
        <v>29</v>
      </c>
      <c r="P4" s="66">
        <v>21</v>
      </c>
      <c r="Q4" s="66">
        <v>20</v>
      </c>
      <c r="R4" s="66">
        <v>43</v>
      </c>
      <c r="S4" s="66">
        <v>51.576576580000001</v>
      </c>
      <c r="T4" s="3">
        <v>2</v>
      </c>
      <c r="U4" s="3">
        <v>3</v>
      </c>
      <c r="V4" s="3">
        <v>1</v>
      </c>
      <c r="W4" s="3">
        <v>4</v>
      </c>
      <c r="X4" s="3">
        <v>3</v>
      </c>
      <c r="Y4" s="3">
        <v>2</v>
      </c>
      <c r="Z4" s="3">
        <v>5</v>
      </c>
      <c r="AA4" s="3">
        <v>1</v>
      </c>
      <c r="AB4" s="3">
        <v>2</v>
      </c>
      <c r="AC4" s="3">
        <v>1</v>
      </c>
      <c r="AD4" s="3">
        <v>1</v>
      </c>
      <c r="AE4" s="3">
        <v>3</v>
      </c>
      <c r="AF4" s="3">
        <v>1</v>
      </c>
      <c r="AG4" s="3">
        <v>4</v>
      </c>
      <c r="AH4" s="3">
        <v>4</v>
      </c>
      <c r="AI4" s="3">
        <v>4</v>
      </c>
      <c r="AJ4" s="3">
        <v>2</v>
      </c>
      <c r="AK4" s="3">
        <v>1</v>
      </c>
      <c r="AL4" s="3">
        <v>2</v>
      </c>
      <c r="AM4" s="3">
        <v>2</v>
      </c>
      <c r="AN4" s="3">
        <v>5</v>
      </c>
      <c r="AO4" s="3">
        <v>1</v>
      </c>
      <c r="AP4" s="3">
        <v>2</v>
      </c>
      <c r="AQ4" s="3">
        <v>3</v>
      </c>
      <c r="AR4" s="3">
        <v>5</v>
      </c>
      <c r="AS4" s="4">
        <v>4</v>
      </c>
      <c r="AT4" s="4">
        <v>1</v>
      </c>
      <c r="AU4" s="4">
        <v>2</v>
      </c>
      <c r="AV4" s="4">
        <v>1</v>
      </c>
      <c r="AW4" s="4">
        <v>5</v>
      </c>
      <c r="AX4" s="4">
        <v>3</v>
      </c>
      <c r="AY4" s="4">
        <v>3</v>
      </c>
      <c r="AZ4" s="4">
        <v>3</v>
      </c>
      <c r="BA4" s="4">
        <v>2</v>
      </c>
      <c r="BB4" s="4">
        <v>3</v>
      </c>
      <c r="BC4" s="4">
        <v>2</v>
      </c>
      <c r="BD4" s="4">
        <v>4</v>
      </c>
      <c r="BE4" s="4">
        <v>4</v>
      </c>
      <c r="BF4" s="4">
        <v>3</v>
      </c>
      <c r="BG4" s="4">
        <v>4</v>
      </c>
      <c r="BH4" s="4">
        <v>1</v>
      </c>
      <c r="BI4" s="4">
        <v>3</v>
      </c>
      <c r="BJ4" s="4">
        <v>3</v>
      </c>
      <c r="BK4" s="4">
        <v>2</v>
      </c>
      <c r="BL4" s="4">
        <v>1</v>
      </c>
      <c r="BM4" s="4">
        <v>4</v>
      </c>
      <c r="BN4" s="4">
        <v>1</v>
      </c>
      <c r="BO4" s="4">
        <v>1</v>
      </c>
      <c r="BP4" s="4">
        <v>4</v>
      </c>
      <c r="BQ4" s="4">
        <v>4</v>
      </c>
      <c r="BR4" s="4" t="s">
        <v>2558</v>
      </c>
      <c r="BT4" s="4" t="s">
        <v>2558</v>
      </c>
      <c r="BU4" s="4" t="s">
        <v>2558</v>
      </c>
      <c r="BV4" s="4" t="s">
        <v>2558</v>
      </c>
      <c r="BW4" s="4" t="s">
        <v>2558</v>
      </c>
      <c r="BX4" s="4" t="s">
        <v>2558</v>
      </c>
      <c r="BY4" s="4" t="s">
        <v>2558</v>
      </c>
      <c r="BZ4" s="4" t="s">
        <v>2558</v>
      </c>
      <c r="EW4" s="9">
        <v>1</v>
      </c>
      <c r="EX4" s="9">
        <v>1</v>
      </c>
      <c r="EY4" s="9">
        <v>2</v>
      </c>
      <c r="EZ4" s="9">
        <v>0</v>
      </c>
      <c r="FA4" s="9">
        <v>0</v>
      </c>
      <c r="FB4" s="9">
        <v>1</v>
      </c>
      <c r="FC4" s="9">
        <v>1.5</v>
      </c>
      <c r="FD4" s="9">
        <v>2</v>
      </c>
      <c r="FE4" s="9">
        <v>2</v>
      </c>
      <c r="FF4" s="9">
        <v>3</v>
      </c>
      <c r="FG4" s="9">
        <v>2</v>
      </c>
      <c r="FH4" s="9">
        <v>2</v>
      </c>
      <c r="FI4" s="9">
        <v>2</v>
      </c>
      <c r="FJ4" s="9">
        <v>0</v>
      </c>
      <c r="FK4" s="9">
        <v>0</v>
      </c>
      <c r="FL4" s="9">
        <v>2</v>
      </c>
      <c r="FM4" s="9">
        <v>4</v>
      </c>
      <c r="FN4" s="9">
        <v>1</v>
      </c>
      <c r="FO4" s="9">
        <v>3</v>
      </c>
      <c r="FP4" s="9">
        <v>2</v>
      </c>
      <c r="FQ4" s="9">
        <v>0</v>
      </c>
      <c r="FR4" s="9">
        <v>0</v>
      </c>
      <c r="FS4" s="9">
        <v>1</v>
      </c>
      <c r="FT4" s="9">
        <v>4</v>
      </c>
      <c r="FU4" s="9">
        <v>2</v>
      </c>
      <c r="FV4" s="9">
        <v>0</v>
      </c>
      <c r="FW4" s="9">
        <v>1</v>
      </c>
      <c r="FX4" s="9">
        <v>1</v>
      </c>
      <c r="FY4" s="9">
        <v>0</v>
      </c>
      <c r="FZ4" s="9">
        <v>4</v>
      </c>
      <c r="GA4" s="9">
        <v>2</v>
      </c>
    </row>
    <row r="5" spans="1:674">
      <c r="A5" s="3" t="s">
        <v>2</v>
      </c>
      <c r="B5" s="3" t="s">
        <v>69</v>
      </c>
      <c r="C5" s="3" t="s">
        <v>67</v>
      </c>
      <c r="D5" s="3" t="s">
        <v>488</v>
      </c>
      <c r="E5" s="202">
        <v>4</v>
      </c>
      <c r="F5" s="200">
        <v>1</v>
      </c>
      <c r="I5" s="40">
        <v>1</v>
      </c>
      <c r="K5" s="283">
        <v>1</v>
      </c>
      <c r="L5" s="283">
        <v>1</v>
      </c>
      <c r="M5" s="66"/>
      <c r="N5" s="66"/>
      <c r="O5" s="66">
        <v>29</v>
      </c>
      <c r="P5" s="66">
        <v>21</v>
      </c>
      <c r="Q5" s="66">
        <v>20</v>
      </c>
      <c r="R5" s="66">
        <v>43</v>
      </c>
      <c r="S5" s="66">
        <v>51.576576580000001</v>
      </c>
      <c r="T5" s="3">
        <v>4</v>
      </c>
      <c r="U5" s="3">
        <v>3</v>
      </c>
      <c r="V5" s="3">
        <v>1</v>
      </c>
      <c r="W5" s="3">
        <v>1</v>
      </c>
      <c r="X5" s="3">
        <v>4</v>
      </c>
      <c r="Y5" s="3">
        <v>3</v>
      </c>
      <c r="Z5" s="3">
        <v>4</v>
      </c>
      <c r="AA5" s="3">
        <v>2</v>
      </c>
      <c r="AB5" s="3">
        <v>2</v>
      </c>
      <c r="AC5" s="3">
        <v>2</v>
      </c>
      <c r="AD5" s="3">
        <v>2</v>
      </c>
      <c r="AE5" s="3">
        <v>4</v>
      </c>
      <c r="AF5" s="3">
        <v>4</v>
      </c>
      <c r="AG5" s="3">
        <v>1</v>
      </c>
      <c r="AH5" s="3">
        <v>1</v>
      </c>
      <c r="AI5" s="3">
        <v>2</v>
      </c>
      <c r="AJ5" s="3">
        <v>1</v>
      </c>
      <c r="AK5" s="3">
        <v>1</v>
      </c>
      <c r="AL5" s="3">
        <v>2</v>
      </c>
      <c r="AM5" s="3">
        <v>1</v>
      </c>
      <c r="AN5" s="3">
        <v>5</v>
      </c>
      <c r="AO5" s="3">
        <v>1</v>
      </c>
      <c r="AP5" s="3">
        <v>2</v>
      </c>
      <c r="AQ5" s="3">
        <v>3</v>
      </c>
      <c r="AR5" s="3">
        <v>4</v>
      </c>
      <c r="AS5" s="4">
        <v>5</v>
      </c>
      <c r="AT5" s="4">
        <v>3</v>
      </c>
      <c r="AU5" s="4">
        <v>2</v>
      </c>
      <c r="AV5" s="4">
        <v>1</v>
      </c>
      <c r="AW5" s="4">
        <v>4</v>
      </c>
      <c r="AX5" s="4">
        <v>3</v>
      </c>
      <c r="AY5" s="4">
        <v>4</v>
      </c>
      <c r="AZ5" s="4">
        <v>2</v>
      </c>
      <c r="BA5" s="4">
        <v>2</v>
      </c>
      <c r="BB5" s="4">
        <v>3</v>
      </c>
      <c r="BC5" s="4">
        <v>2</v>
      </c>
      <c r="BD5" s="4">
        <v>4</v>
      </c>
      <c r="BE5" s="4">
        <v>4</v>
      </c>
      <c r="BF5" s="4">
        <v>3</v>
      </c>
      <c r="BG5" s="4">
        <v>1</v>
      </c>
      <c r="BH5" s="4">
        <v>2</v>
      </c>
      <c r="BI5" s="4">
        <v>1</v>
      </c>
      <c r="BJ5" s="4">
        <v>3</v>
      </c>
      <c r="BK5" s="4">
        <v>2</v>
      </c>
      <c r="BL5" s="4">
        <v>1</v>
      </c>
      <c r="BM5" s="4">
        <v>3</v>
      </c>
      <c r="BN5" s="4">
        <v>1</v>
      </c>
      <c r="BO5" s="4">
        <v>1</v>
      </c>
      <c r="BP5" s="4">
        <v>3</v>
      </c>
      <c r="BQ5" s="4">
        <v>2</v>
      </c>
      <c r="BR5" s="4" t="s">
        <v>2558</v>
      </c>
      <c r="BT5" s="4" t="s">
        <v>2558</v>
      </c>
      <c r="BU5" s="4" t="s">
        <v>2558</v>
      </c>
      <c r="BV5" s="4" t="s">
        <v>2558</v>
      </c>
      <c r="BW5" s="4" t="s">
        <v>2558</v>
      </c>
      <c r="BX5" s="4" t="s">
        <v>2558</v>
      </c>
      <c r="BY5" s="4" t="s">
        <v>2558</v>
      </c>
      <c r="BZ5" s="4" t="s">
        <v>2558</v>
      </c>
      <c r="EW5" s="9">
        <v>1</v>
      </c>
      <c r="EX5" s="9">
        <v>1</v>
      </c>
      <c r="EY5" s="9">
        <v>2</v>
      </c>
      <c r="EZ5" s="9">
        <v>0</v>
      </c>
      <c r="FA5" s="9">
        <v>2</v>
      </c>
      <c r="FB5" s="9">
        <v>1.5</v>
      </c>
      <c r="FC5" s="9">
        <v>3</v>
      </c>
      <c r="FD5" s="9">
        <v>2</v>
      </c>
      <c r="FE5" s="9">
        <v>2</v>
      </c>
      <c r="FF5" s="9">
        <v>3</v>
      </c>
      <c r="FG5" s="9">
        <v>2</v>
      </c>
      <c r="FH5" s="9">
        <v>2</v>
      </c>
      <c r="FI5" s="9">
        <v>2</v>
      </c>
      <c r="FJ5" s="9">
        <v>2</v>
      </c>
      <c r="FK5" s="9">
        <v>2</v>
      </c>
      <c r="FL5" s="9">
        <v>2</v>
      </c>
      <c r="FM5" s="9">
        <v>4</v>
      </c>
      <c r="FN5" s="9">
        <v>1</v>
      </c>
      <c r="FO5" s="9">
        <v>3</v>
      </c>
      <c r="FP5" s="9">
        <v>2</v>
      </c>
      <c r="FQ5" s="9">
        <v>2</v>
      </c>
      <c r="FR5" s="9">
        <v>0</v>
      </c>
      <c r="FS5" s="9">
        <v>1</v>
      </c>
      <c r="FT5" s="9">
        <v>4</v>
      </c>
      <c r="FU5" s="9">
        <v>1</v>
      </c>
      <c r="FV5" s="9">
        <v>2</v>
      </c>
      <c r="FW5" s="9">
        <v>3</v>
      </c>
      <c r="FX5" s="9">
        <v>2</v>
      </c>
      <c r="FY5" s="9">
        <v>2</v>
      </c>
      <c r="FZ5" s="9">
        <v>2</v>
      </c>
      <c r="GA5" s="9">
        <v>2</v>
      </c>
    </row>
    <row r="6" spans="1:674">
      <c r="A6" s="3" t="s">
        <v>3</v>
      </c>
      <c r="B6" s="3" t="s">
        <v>69</v>
      </c>
      <c r="C6" s="3" t="s">
        <v>67</v>
      </c>
      <c r="D6" s="3" t="s">
        <v>488</v>
      </c>
      <c r="E6" s="202">
        <v>4</v>
      </c>
      <c r="F6" s="200">
        <v>1</v>
      </c>
      <c r="I6" s="40">
        <v>1</v>
      </c>
      <c r="K6" s="283">
        <v>1</v>
      </c>
      <c r="L6" s="283">
        <v>1</v>
      </c>
      <c r="M6" s="66"/>
      <c r="N6" s="66"/>
      <c r="O6" s="66">
        <v>29</v>
      </c>
      <c r="P6" s="66">
        <v>21</v>
      </c>
      <c r="Q6" s="66">
        <v>20</v>
      </c>
      <c r="R6" s="66">
        <v>43</v>
      </c>
      <c r="S6" s="66">
        <v>51.576576580000001</v>
      </c>
      <c r="T6" s="3">
        <v>3</v>
      </c>
      <c r="U6" s="3">
        <v>3</v>
      </c>
      <c r="V6" s="3">
        <v>1</v>
      </c>
      <c r="W6" s="3">
        <v>1</v>
      </c>
      <c r="X6" s="3">
        <v>4</v>
      </c>
      <c r="Y6" s="3">
        <v>2</v>
      </c>
      <c r="Z6" s="3">
        <v>4</v>
      </c>
      <c r="AA6" s="3">
        <v>2</v>
      </c>
      <c r="AB6" s="3">
        <v>2</v>
      </c>
      <c r="AC6" s="3">
        <v>2</v>
      </c>
      <c r="AD6" s="3">
        <v>3</v>
      </c>
      <c r="AE6" s="3">
        <v>3</v>
      </c>
      <c r="AF6" s="3">
        <v>4</v>
      </c>
      <c r="AG6" s="3">
        <v>4</v>
      </c>
      <c r="AH6" s="3">
        <v>2</v>
      </c>
      <c r="AI6" s="3">
        <v>3</v>
      </c>
      <c r="AJ6" s="3">
        <v>1</v>
      </c>
      <c r="AK6" s="3">
        <v>5</v>
      </c>
      <c r="AL6" s="3">
        <v>2</v>
      </c>
      <c r="AM6" s="3">
        <v>3</v>
      </c>
      <c r="AN6" s="3">
        <v>4</v>
      </c>
      <c r="AO6" s="3">
        <v>3</v>
      </c>
      <c r="AP6" s="3">
        <v>4</v>
      </c>
      <c r="AQ6" s="3">
        <v>3</v>
      </c>
      <c r="AR6" s="3">
        <v>4</v>
      </c>
      <c r="AS6" s="4">
        <v>3</v>
      </c>
      <c r="AT6" s="4">
        <v>3</v>
      </c>
      <c r="AU6" s="4">
        <v>3</v>
      </c>
      <c r="AV6" s="4">
        <v>1</v>
      </c>
      <c r="AW6" s="4">
        <v>1</v>
      </c>
      <c r="AX6" s="4">
        <v>3</v>
      </c>
      <c r="AY6" s="4">
        <v>4</v>
      </c>
      <c r="AZ6" s="4">
        <v>4</v>
      </c>
      <c r="BA6" s="4">
        <v>2</v>
      </c>
      <c r="BB6" s="4">
        <v>3</v>
      </c>
      <c r="BC6" s="4">
        <v>1</v>
      </c>
      <c r="BD6" s="4">
        <v>2</v>
      </c>
      <c r="BE6" s="4">
        <v>2</v>
      </c>
      <c r="BF6" s="4">
        <v>3</v>
      </c>
      <c r="BG6" s="4">
        <v>3</v>
      </c>
      <c r="BH6" s="4">
        <v>3</v>
      </c>
      <c r="BI6" s="4">
        <v>1</v>
      </c>
      <c r="BJ6" s="4">
        <v>2</v>
      </c>
      <c r="BK6" s="4">
        <v>2</v>
      </c>
      <c r="BL6" s="4">
        <v>3</v>
      </c>
      <c r="BM6" s="4">
        <v>4</v>
      </c>
      <c r="BN6" s="4">
        <v>4</v>
      </c>
      <c r="BO6" s="4">
        <v>4</v>
      </c>
      <c r="BP6" s="4">
        <v>2</v>
      </c>
      <c r="BQ6" s="4">
        <v>2</v>
      </c>
      <c r="BR6" s="4" t="s">
        <v>2558</v>
      </c>
      <c r="BT6" s="4" t="s">
        <v>2558</v>
      </c>
      <c r="BU6" s="4" t="s">
        <v>2558</v>
      </c>
      <c r="BV6" s="4" t="s">
        <v>2558</v>
      </c>
      <c r="BW6" s="4" t="s">
        <v>2558</v>
      </c>
      <c r="BX6" s="4" t="s">
        <v>2558</v>
      </c>
      <c r="BY6" s="4" t="s">
        <v>2558</v>
      </c>
      <c r="BZ6" s="4" t="s">
        <v>2558</v>
      </c>
      <c r="EW6" s="9">
        <v>2</v>
      </c>
      <c r="EX6" s="9">
        <v>1</v>
      </c>
      <c r="EY6" s="9">
        <v>2</v>
      </c>
      <c r="EZ6" s="9">
        <v>0</v>
      </c>
      <c r="FA6" s="9">
        <v>1</v>
      </c>
      <c r="FB6" s="9">
        <v>1</v>
      </c>
      <c r="FC6" s="9">
        <v>3</v>
      </c>
      <c r="FD6" s="9">
        <v>2</v>
      </c>
      <c r="FE6" s="9">
        <v>2</v>
      </c>
      <c r="FF6" s="9">
        <v>3</v>
      </c>
      <c r="FG6" s="9">
        <v>2</v>
      </c>
      <c r="FH6" s="9">
        <v>2</v>
      </c>
      <c r="FI6" s="9">
        <v>2</v>
      </c>
      <c r="FJ6" s="9">
        <v>2</v>
      </c>
      <c r="FK6" s="9">
        <v>1</v>
      </c>
      <c r="FL6" s="9">
        <v>2</v>
      </c>
      <c r="FM6" s="9">
        <v>4</v>
      </c>
      <c r="FN6" s="9">
        <v>1</v>
      </c>
      <c r="FO6" s="9">
        <v>3</v>
      </c>
      <c r="FP6" s="9">
        <v>0</v>
      </c>
      <c r="FQ6" s="9">
        <v>2</v>
      </c>
      <c r="FR6" s="9">
        <v>0</v>
      </c>
      <c r="FS6" s="9">
        <v>1</v>
      </c>
      <c r="FT6" s="9">
        <v>1</v>
      </c>
      <c r="FU6" s="9">
        <v>0</v>
      </c>
      <c r="FV6" s="9">
        <v>0</v>
      </c>
      <c r="FW6" s="9">
        <v>3</v>
      </c>
      <c r="FX6" s="9">
        <v>1</v>
      </c>
      <c r="FY6" s="9">
        <v>0</v>
      </c>
      <c r="FZ6" s="9">
        <v>2</v>
      </c>
      <c r="GA6" s="9">
        <v>2</v>
      </c>
    </row>
    <row r="7" spans="1:674">
      <c r="A7" s="3" t="s">
        <v>4</v>
      </c>
      <c r="B7" s="3" t="s">
        <v>69</v>
      </c>
      <c r="C7" s="3" t="s">
        <v>67</v>
      </c>
      <c r="D7" s="3" t="s">
        <v>488</v>
      </c>
      <c r="E7" s="202">
        <v>4</v>
      </c>
      <c r="F7" s="200">
        <v>1</v>
      </c>
      <c r="I7" s="40">
        <v>1</v>
      </c>
      <c r="K7" s="283">
        <v>1</v>
      </c>
      <c r="L7" s="283">
        <v>1</v>
      </c>
      <c r="M7" s="66"/>
      <c r="N7" s="66"/>
      <c r="O7" s="66">
        <v>29</v>
      </c>
      <c r="P7" s="66">
        <v>21</v>
      </c>
      <c r="Q7" s="66">
        <v>20</v>
      </c>
      <c r="R7" s="66">
        <v>43</v>
      </c>
      <c r="S7" s="66">
        <v>51.576576580000001</v>
      </c>
      <c r="T7" s="3">
        <v>5</v>
      </c>
      <c r="U7" s="3">
        <v>3</v>
      </c>
      <c r="V7" s="3">
        <v>1</v>
      </c>
      <c r="W7" s="3">
        <v>1</v>
      </c>
      <c r="X7" s="3">
        <v>3</v>
      </c>
      <c r="Y7" s="3">
        <v>3</v>
      </c>
      <c r="Z7" s="3">
        <v>4</v>
      </c>
      <c r="AA7" s="3">
        <v>2</v>
      </c>
      <c r="AB7" s="3">
        <v>2</v>
      </c>
      <c r="AC7" s="3">
        <v>2</v>
      </c>
      <c r="AD7" s="3">
        <v>2</v>
      </c>
      <c r="AE7" s="3">
        <v>4</v>
      </c>
      <c r="AF7" s="3">
        <v>1</v>
      </c>
      <c r="AG7" s="3">
        <v>4</v>
      </c>
      <c r="AH7" s="3">
        <v>3</v>
      </c>
      <c r="AI7" s="3">
        <v>2</v>
      </c>
      <c r="AJ7" s="3">
        <v>5</v>
      </c>
      <c r="AK7" s="3">
        <v>1</v>
      </c>
      <c r="AL7" s="3">
        <v>2</v>
      </c>
      <c r="AM7" s="3">
        <v>3</v>
      </c>
      <c r="AN7" s="3">
        <v>4</v>
      </c>
      <c r="AO7" s="3">
        <v>3</v>
      </c>
      <c r="AP7" s="3">
        <v>1</v>
      </c>
      <c r="AQ7" s="3">
        <v>3</v>
      </c>
      <c r="AR7" s="3">
        <v>2</v>
      </c>
      <c r="AS7" s="4">
        <v>4</v>
      </c>
      <c r="AT7" s="4">
        <v>3</v>
      </c>
      <c r="AU7" s="4">
        <v>1</v>
      </c>
      <c r="AV7" s="4">
        <v>1</v>
      </c>
      <c r="AW7" s="4">
        <v>3</v>
      </c>
      <c r="AX7" s="4">
        <v>3</v>
      </c>
      <c r="AY7" s="4">
        <v>4</v>
      </c>
      <c r="AZ7" s="4">
        <v>2</v>
      </c>
      <c r="BA7" s="4">
        <v>2</v>
      </c>
      <c r="BB7" s="4">
        <v>3</v>
      </c>
      <c r="BC7" s="4">
        <v>2</v>
      </c>
      <c r="BD7" s="4">
        <v>3</v>
      </c>
      <c r="BE7" s="4">
        <v>4</v>
      </c>
      <c r="BF7" s="4">
        <v>3</v>
      </c>
      <c r="BG7" s="4">
        <v>3</v>
      </c>
      <c r="BH7" s="4">
        <v>2</v>
      </c>
      <c r="BI7" s="4">
        <v>1</v>
      </c>
      <c r="BJ7" s="4">
        <v>2</v>
      </c>
      <c r="BK7" s="4">
        <v>2</v>
      </c>
      <c r="BL7" s="4">
        <v>1</v>
      </c>
      <c r="BM7" s="4">
        <v>3</v>
      </c>
      <c r="BN7" s="4">
        <v>4</v>
      </c>
      <c r="BO7" s="4">
        <v>1</v>
      </c>
      <c r="BP7" s="4">
        <v>4</v>
      </c>
      <c r="BQ7" s="4">
        <v>2</v>
      </c>
      <c r="BR7" s="4" t="s">
        <v>2558</v>
      </c>
      <c r="BT7" s="4" t="s">
        <v>2558</v>
      </c>
      <c r="BU7" s="4" t="s">
        <v>2558</v>
      </c>
      <c r="BV7" s="4" t="s">
        <v>2558</v>
      </c>
      <c r="BW7" s="4" t="s">
        <v>2558</v>
      </c>
      <c r="BX7" s="4" t="s">
        <v>2558</v>
      </c>
      <c r="BY7" s="4" t="s">
        <v>2558</v>
      </c>
      <c r="BZ7" s="4" t="s">
        <v>2558</v>
      </c>
      <c r="EW7" s="9">
        <v>2.5</v>
      </c>
      <c r="EX7" s="9">
        <v>1</v>
      </c>
      <c r="EY7" s="9">
        <v>2</v>
      </c>
      <c r="EZ7" s="9">
        <v>0</v>
      </c>
      <c r="FA7" s="9">
        <v>1</v>
      </c>
      <c r="FB7" s="9">
        <v>0</v>
      </c>
      <c r="FC7" s="9">
        <v>3</v>
      </c>
      <c r="FD7" s="9">
        <v>2</v>
      </c>
      <c r="FE7" s="9">
        <v>2</v>
      </c>
      <c r="FF7" s="9">
        <v>1.5</v>
      </c>
      <c r="FG7" s="9">
        <v>2</v>
      </c>
      <c r="FH7" s="9">
        <v>2</v>
      </c>
      <c r="FI7" s="9">
        <v>2</v>
      </c>
      <c r="FJ7" s="9">
        <v>2</v>
      </c>
      <c r="FK7" s="9">
        <v>2</v>
      </c>
      <c r="FL7" s="9">
        <v>2</v>
      </c>
      <c r="FM7" s="9">
        <v>4</v>
      </c>
      <c r="FN7" s="9">
        <v>1</v>
      </c>
      <c r="FO7" s="9">
        <v>3</v>
      </c>
      <c r="FP7" s="9">
        <v>2</v>
      </c>
      <c r="FQ7" s="9">
        <v>1</v>
      </c>
      <c r="FR7" s="9">
        <v>1</v>
      </c>
      <c r="FS7" s="9">
        <v>3</v>
      </c>
      <c r="FT7" s="9">
        <v>0</v>
      </c>
      <c r="FU7" s="9">
        <v>1</v>
      </c>
      <c r="FV7" s="9">
        <v>0</v>
      </c>
      <c r="FW7" s="9">
        <v>3</v>
      </c>
      <c r="FX7" s="9">
        <v>2</v>
      </c>
      <c r="FY7" s="9">
        <v>0</v>
      </c>
      <c r="FZ7" s="9">
        <v>3</v>
      </c>
      <c r="GA7" s="9">
        <v>2</v>
      </c>
    </row>
    <row r="8" spans="1:674">
      <c r="A8" s="3" t="s">
        <v>5</v>
      </c>
      <c r="B8" s="3" t="s">
        <v>69</v>
      </c>
      <c r="C8" s="3" t="s">
        <v>67</v>
      </c>
      <c r="D8" s="3" t="s">
        <v>488</v>
      </c>
      <c r="E8" s="202">
        <v>4</v>
      </c>
      <c r="F8" s="200">
        <v>1</v>
      </c>
      <c r="I8" s="40">
        <v>1</v>
      </c>
      <c r="K8" s="283">
        <v>1</v>
      </c>
      <c r="L8" s="283">
        <v>1</v>
      </c>
      <c r="M8" s="66"/>
      <c r="N8" s="66"/>
      <c r="O8" s="66">
        <v>29</v>
      </c>
      <c r="P8" s="66">
        <v>21</v>
      </c>
      <c r="Q8" s="66">
        <v>20</v>
      </c>
      <c r="R8" s="66">
        <v>43</v>
      </c>
      <c r="S8" s="66">
        <v>51.576576580000001</v>
      </c>
      <c r="T8" s="3">
        <v>5</v>
      </c>
      <c r="U8" s="3">
        <v>3</v>
      </c>
      <c r="V8" s="3">
        <v>3</v>
      </c>
      <c r="W8" s="3">
        <v>1</v>
      </c>
      <c r="X8" s="3">
        <v>3</v>
      </c>
      <c r="Y8" s="3">
        <v>3</v>
      </c>
      <c r="Z8" s="3">
        <v>4</v>
      </c>
      <c r="AA8" s="3">
        <v>2</v>
      </c>
      <c r="AB8" s="3">
        <v>2</v>
      </c>
      <c r="AC8" s="3">
        <v>2</v>
      </c>
      <c r="AD8" s="3">
        <v>2</v>
      </c>
      <c r="AE8" s="3">
        <v>4</v>
      </c>
      <c r="AF8" s="3">
        <v>4</v>
      </c>
      <c r="AG8" s="3">
        <v>3</v>
      </c>
      <c r="AH8" s="3">
        <v>4</v>
      </c>
      <c r="AI8" s="3">
        <v>2</v>
      </c>
      <c r="AJ8" s="3">
        <v>5</v>
      </c>
      <c r="AK8" s="3">
        <v>5</v>
      </c>
      <c r="AL8" s="3">
        <v>2</v>
      </c>
      <c r="AM8" s="3">
        <v>1</v>
      </c>
      <c r="AN8" s="3" t="s">
        <v>2558</v>
      </c>
      <c r="AO8" s="3">
        <v>2</v>
      </c>
      <c r="AP8" s="3">
        <v>3</v>
      </c>
      <c r="AQ8" s="3">
        <v>2</v>
      </c>
      <c r="AR8" s="3">
        <v>1</v>
      </c>
      <c r="AS8" s="4">
        <v>5</v>
      </c>
      <c r="AT8" s="4">
        <v>3</v>
      </c>
      <c r="AU8" s="4">
        <v>3</v>
      </c>
      <c r="AV8" s="4">
        <v>1</v>
      </c>
      <c r="AW8" s="4">
        <v>3</v>
      </c>
      <c r="AX8" s="4">
        <v>3</v>
      </c>
      <c r="AY8" s="4">
        <v>4</v>
      </c>
      <c r="AZ8" s="4">
        <v>2</v>
      </c>
      <c r="BA8" s="4">
        <v>4</v>
      </c>
      <c r="BB8" s="4">
        <v>3</v>
      </c>
      <c r="BC8" s="4">
        <v>2</v>
      </c>
      <c r="BD8" s="4">
        <v>3</v>
      </c>
      <c r="BE8" s="4">
        <v>2</v>
      </c>
      <c r="BF8" s="4">
        <v>2</v>
      </c>
      <c r="BG8" s="4">
        <v>4</v>
      </c>
      <c r="BH8" s="4">
        <v>2</v>
      </c>
      <c r="BI8" s="4">
        <v>5</v>
      </c>
      <c r="BJ8" s="4">
        <v>3</v>
      </c>
      <c r="BK8" s="4">
        <v>2</v>
      </c>
      <c r="BL8" s="4">
        <v>1</v>
      </c>
      <c r="BM8" s="4">
        <v>4</v>
      </c>
      <c r="BN8" s="4">
        <v>4</v>
      </c>
      <c r="BO8" s="4">
        <v>2</v>
      </c>
      <c r="BP8" s="4">
        <v>2</v>
      </c>
      <c r="BQ8" s="4">
        <v>2</v>
      </c>
      <c r="BR8" s="4" t="s">
        <v>2558</v>
      </c>
      <c r="BT8" s="4" t="s">
        <v>2558</v>
      </c>
      <c r="BU8" s="4" t="s">
        <v>2558</v>
      </c>
      <c r="BV8" s="4" t="s">
        <v>2558</v>
      </c>
      <c r="BW8" s="4" t="s">
        <v>2558</v>
      </c>
      <c r="BX8" s="4" t="s">
        <v>2558</v>
      </c>
      <c r="BY8" s="4" t="s">
        <v>2558</v>
      </c>
      <c r="BZ8" s="4" t="s">
        <v>2558</v>
      </c>
      <c r="EW8" s="9">
        <v>2</v>
      </c>
      <c r="EX8" s="9">
        <v>0</v>
      </c>
      <c r="EY8" s="9">
        <v>2</v>
      </c>
      <c r="EZ8" s="9">
        <v>0</v>
      </c>
      <c r="FA8" s="9">
        <v>2</v>
      </c>
      <c r="FB8" s="9">
        <v>1</v>
      </c>
      <c r="FC8" s="9">
        <v>1</v>
      </c>
      <c r="FD8" s="9">
        <v>2</v>
      </c>
      <c r="FE8" s="9">
        <v>2</v>
      </c>
      <c r="FF8" s="9">
        <v>0</v>
      </c>
      <c r="FG8" s="9">
        <v>2</v>
      </c>
      <c r="FH8" s="9">
        <v>2</v>
      </c>
      <c r="FI8" s="9">
        <v>2</v>
      </c>
      <c r="FJ8" s="9">
        <v>2</v>
      </c>
      <c r="FK8" s="9">
        <v>2</v>
      </c>
      <c r="FL8" s="9">
        <v>2</v>
      </c>
      <c r="FM8" s="9">
        <v>2</v>
      </c>
      <c r="FN8" s="9">
        <v>1</v>
      </c>
      <c r="FO8" s="9">
        <v>1</v>
      </c>
      <c r="FP8" s="9">
        <v>2</v>
      </c>
      <c r="FQ8" s="9">
        <v>2</v>
      </c>
      <c r="FR8" s="9">
        <v>0</v>
      </c>
      <c r="FS8" s="9">
        <v>3</v>
      </c>
      <c r="FT8" s="9">
        <v>3</v>
      </c>
      <c r="FU8" s="9">
        <v>1</v>
      </c>
      <c r="FV8" s="9">
        <v>0</v>
      </c>
      <c r="FW8" s="9">
        <v>3</v>
      </c>
      <c r="FX8" s="9">
        <v>2</v>
      </c>
      <c r="FY8" s="9">
        <v>2</v>
      </c>
      <c r="FZ8" s="9">
        <v>4</v>
      </c>
      <c r="GA8" s="9">
        <v>2</v>
      </c>
    </row>
    <row r="9" spans="1:674">
      <c r="A9" s="3" t="s">
        <v>6</v>
      </c>
      <c r="B9" s="3" t="s">
        <v>69</v>
      </c>
      <c r="C9" s="3" t="s">
        <v>67</v>
      </c>
      <c r="D9" s="3" t="s">
        <v>488</v>
      </c>
      <c r="E9" s="202">
        <v>4</v>
      </c>
      <c r="F9" s="200">
        <v>1</v>
      </c>
      <c r="I9" s="40">
        <v>1</v>
      </c>
      <c r="K9" s="283">
        <v>1</v>
      </c>
      <c r="L9" s="283">
        <v>1</v>
      </c>
      <c r="M9" s="66"/>
      <c r="N9" s="66"/>
      <c r="O9" s="66">
        <v>29</v>
      </c>
      <c r="P9" s="66">
        <v>21</v>
      </c>
      <c r="Q9" s="66">
        <v>20</v>
      </c>
      <c r="R9" s="66">
        <v>43</v>
      </c>
      <c r="S9" s="66">
        <v>51.576576580000001</v>
      </c>
      <c r="T9" s="3">
        <v>3</v>
      </c>
      <c r="U9" s="3">
        <v>3</v>
      </c>
      <c r="V9" s="3">
        <v>1</v>
      </c>
      <c r="W9" s="3">
        <v>4</v>
      </c>
      <c r="X9" s="3">
        <v>1</v>
      </c>
      <c r="Y9" s="3">
        <v>2</v>
      </c>
      <c r="Z9" s="3">
        <v>4</v>
      </c>
      <c r="AA9" s="3">
        <v>2</v>
      </c>
      <c r="AB9" s="3">
        <v>2</v>
      </c>
      <c r="AC9" s="3">
        <v>2</v>
      </c>
      <c r="AD9" s="3">
        <v>4</v>
      </c>
      <c r="AE9" s="3">
        <v>3</v>
      </c>
      <c r="AF9" s="3">
        <v>4</v>
      </c>
      <c r="AG9" s="3">
        <v>3</v>
      </c>
      <c r="AH9" s="3">
        <v>4</v>
      </c>
      <c r="AI9" s="3">
        <v>3</v>
      </c>
      <c r="AJ9" s="3">
        <v>5</v>
      </c>
      <c r="AK9" s="3">
        <v>5</v>
      </c>
      <c r="AL9" s="3">
        <v>2</v>
      </c>
      <c r="AM9" s="3">
        <v>3</v>
      </c>
      <c r="AN9" s="3">
        <v>5</v>
      </c>
      <c r="AO9" s="3">
        <v>1</v>
      </c>
      <c r="AP9" s="3">
        <v>2</v>
      </c>
      <c r="AQ9" s="3">
        <v>2</v>
      </c>
      <c r="AR9" s="3">
        <v>5</v>
      </c>
      <c r="AS9" s="4">
        <v>1</v>
      </c>
      <c r="AT9" s="4">
        <v>4</v>
      </c>
      <c r="AU9" s="4">
        <v>2</v>
      </c>
      <c r="AV9" s="4">
        <v>4</v>
      </c>
      <c r="AW9" s="4">
        <v>1</v>
      </c>
      <c r="AX9" s="4">
        <v>3</v>
      </c>
      <c r="AY9" s="4">
        <v>3</v>
      </c>
      <c r="AZ9" s="4">
        <v>2</v>
      </c>
      <c r="BA9" s="4">
        <v>2</v>
      </c>
      <c r="BB9" s="4">
        <v>2</v>
      </c>
      <c r="BC9" s="4">
        <v>2</v>
      </c>
      <c r="BD9" s="4">
        <v>3</v>
      </c>
      <c r="BE9" s="4">
        <v>4</v>
      </c>
      <c r="BF9" s="4">
        <v>3</v>
      </c>
      <c r="BG9" s="4">
        <v>3</v>
      </c>
      <c r="BH9" s="4">
        <v>3</v>
      </c>
      <c r="BI9" s="4">
        <v>4</v>
      </c>
      <c r="BJ9" s="4">
        <v>5</v>
      </c>
      <c r="BK9" s="4">
        <v>2</v>
      </c>
      <c r="BL9" s="4">
        <v>1</v>
      </c>
      <c r="BM9" s="4">
        <v>4</v>
      </c>
      <c r="BN9" s="4">
        <v>4</v>
      </c>
      <c r="BO9" s="4">
        <v>2</v>
      </c>
      <c r="BP9" s="4">
        <v>1</v>
      </c>
      <c r="BQ9" s="4">
        <v>2</v>
      </c>
      <c r="BR9" s="4" t="s">
        <v>2558</v>
      </c>
      <c r="BT9" s="4" t="s">
        <v>2558</v>
      </c>
      <c r="BU9" s="4" t="s">
        <v>2558</v>
      </c>
      <c r="BV9" s="4" t="s">
        <v>2558</v>
      </c>
      <c r="BW9" s="4" t="s">
        <v>2558</v>
      </c>
      <c r="BX9" s="4" t="s">
        <v>2558</v>
      </c>
      <c r="BY9" s="4" t="s">
        <v>2558</v>
      </c>
      <c r="BZ9" s="4" t="s">
        <v>2558</v>
      </c>
      <c r="EW9" s="9">
        <v>2.5</v>
      </c>
      <c r="EX9" s="9">
        <v>0</v>
      </c>
      <c r="EY9" s="9">
        <v>0</v>
      </c>
      <c r="EZ9" s="9">
        <v>2</v>
      </c>
      <c r="FA9" s="9">
        <v>0</v>
      </c>
      <c r="FB9" s="9">
        <v>0</v>
      </c>
      <c r="FC9" s="9">
        <v>1</v>
      </c>
      <c r="FD9" s="9">
        <v>2</v>
      </c>
      <c r="FE9" s="9">
        <v>2</v>
      </c>
      <c r="FF9" s="9">
        <v>3</v>
      </c>
      <c r="FG9" s="9">
        <v>2</v>
      </c>
      <c r="FH9" s="9">
        <v>2</v>
      </c>
      <c r="FI9" s="9">
        <v>2</v>
      </c>
      <c r="FJ9" s="9">
        <v>0</v>
      </c>
      <c r="FK9" s="9">
        <v>1</v>
      </c>
      <c r="FL9" s="9">
        <v>2</v>
      </c>
      <c r="FM9" s="9">
        <v>2</v>
      </c>
      <c r="FN9" s="9">
        <v>0</v>
      </c>
      <c r="FO9" s="9">
        <v>3</v>
      </c>
      <c r="FP9" s="9">
        <v>2</v>
      </c>
      <c r="FQ9" s="9">
        <v>2</v>
      </c>
      <c r="FR9" s="9">
        <v>1</v>
      </c>
      <c r="FS9" s="9">
        <v>1</v>
      </c>
      <c r="FT9" s="9">
        <v>1</v>
      </c>
      <c r="FU9" s="9">
        <v>2</v>
      </c>
      <c r="FV9" s="9">
        <v>0</v>
      </c>
      <c r="FW9" s="9">
        <v>1</v>
      </c>
      <c r="FX9" s="9">
        <v>1</v>
      </c>
      <c r="FY9" s="9">
        <v>2</v>
      </c>
      <c r="FZ9" s="9">
        <v>2</v>
      </c>
      <c r="GA9" s="9">
        <v>2</v>
      </c>
    </row>
    <row r="10" spans="1:674">
      <c r="A10" s="3" t="s">
        <v>7</v>
      </c>
      <c r="B10" s="3" t="s">
        <v>69</v>
      </c>
      <c r="C10" s="3" t="s">
        <v>67</v>
      </c>
      <c r="D10" s="3" t="s">
        <v>488</v>
      </c>
      <c r="E10" s="202">
        <v>4</v>
      </c>
      <c r="F10" s="200">
        <v>1</v>
      </c>
      <c r="I10" s="40">
        <v>1</v>
      </c>
      <c r="K10" s="283">
        <v>1</v>
      </c>
      <c r="L10" s="283">
        <v>1</v>
      </c>
      <c r="M10" s="66"/>
      <c r="N10" s="66"/>
      <c r="O10" s="66">
        <v>29</v>
      </c>
      <c r="P10" s="66">
        <v>21</v>
      </c>
      <c r="Q10" s="66">
        <v>20</v>
      </c>
      <c r="R10" s="66">
        <v>43</v>
      </c>
      <c r="S10" s="66">
        <v>51.576576580000001</v>
      </c>
      <c r="T10" s="3">
        <v>5</v>
      </c>
      <c r="U10" s="3">
        <v>3</v>
      </c>
      <c r="V10" s="3">
        <v>1</v>
      </c>
      <c r="W10" s="3">
        <v>1</v>
      </c>
      <c r="X10" s="3">
        <v>3</v>
      </c>
      <c r="Y10" s="3">
        <v>2</v>
      </c>
      <c r="Z10" s="3">
        <v>2</v>
      </c>
      <c r="AA10" s="3">
        <v>2</v>
      </c>
      <c r="AB10" s="3">
        <v>1</v>
      </c>
      <c r="AC10" s="3">
        <v>2</v>
      </c>
      <c r="AD10" s="3">
        <v>2</v>
      </c>
      <c r="AE10" s="3">
        <v>3</v>
      </c>
      <c r="AF10" s="3">
        <v>4</v>
      </c>
      <c r="AG10" s="3">
        <v>3</v>
      </c>
      <c r="AH10" s="3">
        <v>1</v>
      </c>
      <c r="AI10" s="3">
        <v>3</v>
      </c>
      <c r="AJ10" s="3">
        <v>4</v>
      </c>
      <c r="AK10" s="3">
        <v>1</v>
      </c>
      <c r="AL10" s="3">
        <v>2</v>
      </c>
      <c r="AM10" s="3">
        <v>1</v>
      </c>
      <c r="AN10" s="3">
        <v>3</v>
      </c>
      <c r="AO10" s="3">
        <v>1</v>
      </c>
      <c r="AP10" s="3">
        <v>1</v>
      </c>
      <c r="AQ10" s="3">
        <v>3</v>
      </c>
      <c r="AR10" s="3">
        <v>3</v>
      </c>
      <c r="AS10" s="4">
        <v>5</v>
      </c>
      <c r="AT10" s="4">
        <v>3</v>
      </c>
      <c r="AU10" s="4">
        <v>1</v>
      </c>
      <c r="AV10" s="4">
        <v>1</v>
      </c>
      <c r="AW10" s="4">
        <v>3</v>
      </c>
      <c r="AX10" s="4">
        <v>2</v>
      </c>
      <c r="AY10" s="4">
        <v>4</v>
      </c>
      <c r="AZ10" s="4">
        <v>2</v>
      </c>
      <c r="BA10" s="4">
        <v>2</v>
      </c>
      <c r="BB10" s="4">
        <v>2</v>
      </c>
      <c r="BC10" s="4">
        <v>4</v>
      </c>
      <c r="BD10" s="4">
        <v>1</v>
      </c>
      <c r="BE10" s="4">
        <v>4</v>
      </c>
      <c r="BF10" s="4">
        <v>1</v>
      </c>
      <c r="BG10" s="4">
        <v>1</v>
      </c>
      <c r="BH10" s="4">
        <v>2</v>
      </c>
      <c r="BI10" s="4">
        <v>1</v>
      </c>
      <c r="BJ10" s="4">
        <v>5</v>
      </c>
      <c r="BK10" s="4">
        <v>2</v>
      </c>
      <c r="BL10" s="4">
        <v>1</v>
      </c>
      <c r="BM10" s="4">
        <v>3</v>
      </c>
      <c r="BN10" s="4">
        <v>4</v>
      </c>
      <c r="BO10" s="4">
        <v>1</v>
      </c>
      <c r="BP10" s="4">
        <v>4</v>
      </c>
      <c r="BQ10" s="4">
        <v>2</v>
      </c>
      <c r="BR10" s="4" t="s">
        <v>2558</v>
      </c>
      <c r="BT10" s="4" t="s">
        <v>2558</v>
      </c>
      <c r="BU10" s="4" t="s">
        <v>2558</v>
      </c>
      <c r="BV10" s="4" t="s">
        <v>2558</v>
      </c>
      <c r="BW10" s="4" t="s">
        <v>2558</v>
      </c>
      <c r="BX10" s="4" t="s">
        <v>2558</v>
      </c>
      <c r="BY10" s="4" t="s">
        <v>2558</v>
      </c>
      <c r="BZ10" s="4" t="s">
        <v>2558</v>
      </c>
      <c r="EW10" s="9">
        <v>3</v>
      </c>
      <c r="EX10" s="9">
        <v>1</v>
      </c>
      <c r="EY10" s="9">
        <v>0</v>
      </c>
      <c r="EZ10" s="9">
        <v>2</v>
      </c>
      <c r="FA10" s="9">
        <v>2</v>
      </c>
      <c r="FB10" s="9">
        <v>0</v>
      </c>
      <c r="FC10" s="9">
        <v>3</v>
      </c>
      <c r="FD10" s="9">
        <v>2</v>
      </c>
      <c r="FE10" s="9">
        <v>2</v>
      </c>
      <c r="FF10" s="9">
        <v>3</v>
      </c>
      <c r="FG10" s="9">
        <v>2</v>
      </c>
      <c r="FH10" s="9">
        <v>2</v>
      </c>
      <c r="FI10" s="9">
        <v>2</v>
      </c>
      <c r="FJ10" s="9">
        <v>2</v>
      </c>
      <c r="FK10" s="9">
        <v>0</v>
      </c>
      <c r="FL10" s="9">
        <v>2</v>
      </c>
      <c r="FM10" s="9">
        <v>2</v>
      </c>
      <c r="FN10" s="9">
        <v>1</v>
      </c>
      <c r="FO10" s="9">
        <v>3</v>
      </c>
      <c r="FP10" s="9">
        <v>2</v>
      </c>
      <c r="FQ10" s="9">
        <v>2</v>
      </c>
      <c r="FR10" s="9">
        <v>0</v>
      </c>
      <c r="FS10" s="9">
        <v>0</v>
      </c>
      <c r="FT10" s="9">
        <v>0</v>
      </c>
      <c r="FU10" s="9">
        <v>0</v>
      </c>
      <c r="FV10" s="9">
        <v>0</v>
      </c>
      <c r="FW10" s="9">
        <v>0</v>
      </c>
      <c r="FX10" s="9">
        <v>1</v>
      </c>
      <c r="FY10" s="9">
        <v>1</v>
      </c>
      <c r="FZ10" s="9">
        <v>2</v>
      </c>
      <c r="GA10" s="9">
        <v>2</v>
      </c>
    </row>
    <row r="11" spans="1:674" ht="15" customHeight="1">
      <c r="A11" s="204" t="s">
        <v>8</v>
      </c>
      <c r="B11" s="3" t="s">
        <v>69</v>
      </c>
      <c r="C11" s="3" t="s">
        <v>67</v>
      </c>
      <c r="D11" s="3" t="s">
        <v>488</v>
      </c>
      <c r="E11" s="202">
        <v>4</v>
      </c>
      <c r="F11" s="200">
        <v>1</v>
      </c>
      <c r="I11" s="40">
        <v>1</v>
      </c>
      <c r="K11" s="283">
        <v>1</v>
      </c>
      <c r="L11" s="283">
        <v>1</v>
      </c>
      <c r="M11" s="66"/>
      <c r="N11" s="66"/>
      <c r="O11" s="66">
        <v>29</v>
      </c>
      <c r="P11" s="66">
        <v>21</v>
      </c>
      <c r="Q11" s="66">
        <v>20</v>
      </c>
      <c r="R11" s="66">
        <v>43</v>
      </c>
      <c r="S11" s="66">
        <v>51.576576580000001</v>
      </c>
      <c r="T11" s="3">
        <v>3</v>
      </c>
      <c r="U11" s="3">
        <v>3</v>
      </c>
      <c r="V11" s="3">
        <v>1</v>
      </c>
      <c r="W11" s="3">
        <v>1</v>
      </c>
      <c r="X11" s="3">
        <v>5</v>
      </c>
      <c r="Y11" s="3">
        <v>1</v>
      </c>
      <c r="Z11" s="3">
        <v>3</v>
      </c>
      <c r="AA11" s="3">
        <v>2</v>
      </c>
      <c r="AB11" s="3">
        <v>3</v>
      </c>
      <c r="AC11" s="3">
        <v>2</v>
      </c>
      <c r="AD11" s="3">
        <v>3</v>
      </c>
      <c r="AE11" s="3">
        <v>1</v>
      </c>
      <c r="AF11" s="3">
        <v>1</v>
      </c>
      <c r="AG11" s="3">
        <v>2</v>
      </c>
      <c r="AH11" s="3">
        <v>1</v>
      </c>
      <c r="AI11" s="3">
        <v>4</v>
      </c>
      <c r="AJ11" s="3">
        <v>5</v>
      </c>
      <c r="AK11" s="3">
        <v>4</v>
      </c>
      <c r="AL11" s="3">
        <v>2</v>
      </c>
      <c r="AM11" s="3">
        <v>3</v>
      </c>
      <c r="AN11" s="3">
        <v>3</v>
      </c>
      <c r="AO11" s="3">
        <v>1</v>
      </c>
      <c r="AP11" s="3">
        <v>4</v>
      </c>
      <c r="AQ11" s="3">
        <v>3</v>
      </c>
      <c r="AR11" s="3">
        <v>2</v>
      </c>
      <c r="AS11" s="4">
        <v>3</v>
      </c>
      <c r="AT11" s="4">
        <v>3</v>
      </c>
      <c r="AU11" s="4">
        <v>3</v>
      </c>
      <c r="AV11" s="4">
        <v>1</v>
      </c>
      <c r="AW11" s="4">
        <v>5</v>
      </c>
      <c r="AX11" s="4">
        <v>2</v>
      </c>
      <c r="AY11" s="4">
        <v>4</v>
      </c>
      <c r="AZ11" s="4">
        <v>4</v>
      </c>
      <c r="BA11" s="4">
        <v>3</v>
      </c>
      <c r="BB11" s="4">
        <v>2</v>
      </c>
      <c r="BC11" s="4">
        <v>2</v>
      </c>
      <c r="BD11" s="4">
        <v>2</v>
      </c>
      <c r="BE11" s="4">
        <v>5</v>
      </c>
      <c r="BF11" s="4">
        <v>3</v>
      </c>
      <c r="BG11" s="4">
        <v>4</v>
      </c>
      <c r="BH11" s="4">
        <v>4</v>
      </c>
      <c r="BI11" s="4">
        <v>1</v>
      </c>
      <c r="BJ11" s="4">
        <v>3</v>
      </c>
      <c r="BK11" s="4">
        <v>2</v>
      </c>
      <c r="BL11" s="4">
        <v>1</v>
      </c>
      <c r="BM11" s="4">
        <v>4</v>
      </c>
      <c r="BN11" s="4">
        <v>3</v>
      </c>
      <c r="BO11" s="4">
        <v>1</v>
      </c>
      <c r="BP11" s="4">
        <v>2</v>
      </c>
      <c r="BQ11" s="4">
        <v>1</v>
      </c>
      <c r="BR11" s="4" t="s">
        <v>2558</v>
      </c>
      <c r="BT11" s="4" t="s">
        <v>2558</v>
      </c>
      <c r="BU11" s="4" t="s">
        <v>2558</v>
      </c>
      <c r="BV11" s="4" t="s">
        <v>2558</v>
      </c>
      <c r="BW11" s="4" t="s">
        <v>2558</v>
      </c>
      <c r="BX11" s="4" t="s">
        <v>2558</v>
      </c>
      <c r="BY11" s="4" t="s">
        <v>2558</v>
      </c>
      <c r="BZ11" s="4" t="s">
        <v>2558</v>
      </c>
      <c r="EW11" s="9">
        <v>0</v>
      </c>
      <c r="EX11" s="9">
        <v>0</v>
      </c>
      <c r="EY11" s="9">
        <v>1</v>
      </c>
      <c r="EZ11" s="9">
        <v>0</v>
      </c>
      <c r="FA11" s="9">
        <v>0</v>
      </c>
      <c r="FB11" s="9">
        <v>0</v>
      </c>
      <c r="FC11" s="9">
        <v>1</v>
      </c>
      <c r="FD11" s="9">
        <v>0</v>
      </c>
      <c r="FE11" s="9">
        <v>2</v>
      </c>
      <c r="FF11" s="9">
        <v>0</v>
      </c>
      <c r="FG11" s="9">
        <v>0</v>
      </c>
      <c r="FH11" s="9">
        <v>2</v>
      </c>
      <c r="FI11" s="9">
        <v>0</v>
      </c>
      <c r="FJ11" s="9">
        <v>0</v>
      </c>
      <c r="FK11" s="9">
        <v>0</v>
      </c>
      <c r="FL11" s="9">
        <v>1</v>
      </c>
      <c r="FM11" s="9">
        <v>0</v>
      </c>
      <c r="FN11" s="9">
        <v>1</v>
      </c>
      <c r="FO11" s="9">
        <v>0</v>
      </c>
      <c r="FP11" s="9">
        <v>0</v>
      </c>
      <c r="FQ11" s="9">
        <v>1</v>
      </c>
      <c r="FR11" s="9">
        <v>0</v>
      </c>
      <c r="FS11" s="9">
        <v>0</v>
      </c>
      <c r="FT11" s="9">
        <v>1</v>
      </c>
      <c r="FU11" s="9">
        <v>1</v>
      </c>
      <c r="FV11" s="9">
        <v>2</v>
      </c>
      <c r="FW11" s="9">
        <v>1</v>
      </c>
      <c r="FX11" s="9">
        <v>0</v>
      </c>
      <c r="FY11" s="9">
        <v>0</v>
      </c>
      <c r="FZ11" s="9">
        <v>0</v>
      </c>
      <c r="GA11" s="9">
        <v>0</v>
      </c>
    </row>
    <row r="12" spans="1:674">
      <c r="A12" s="3" t="s">
        <v>9</v>
      </c>
      <c r="B12" s="3" t="s">
        <v>69</v>
      </c>
      <c r="C12" s="3" t="s">
        <v>67</v>
      </c>
      <c r="D12" s="3" t="s">
        <v>488</v>
      </c>
      <c r="E12" s="202">
        <v>4</v>
      </c>
      <c r="F12" s="200">
        <v>1</v>
      </c>
      <c r="I12" s="40">
        <v>1</v>
      </c>
      <c r="K12" s="283">
        <v>1</v>
      </c>
      <c r="L12" s="283">
        <v>1</v>
      </c>
      <c r="M12" s="66"/>
      <c r="N12" s="66"/>
      <c r="O12" s="66">
        <v>29</v>
      </c>
      <c r="P12" s="66">
        <v>21</v>
      </c>
      <c r="Q12" s="66">
        <v>20</v>
      </c>
      <c r="R12" s="66">
        <v>43</v>
      </c>
      <c r="S12" s="66">
        <v>51.576576580000001</v>
      </c>
      <c r="T12" s="3">
        <v>4</v>
      </c>
      <c r="U12" s="3">
        <v>2</v>
      </c>
      <c r="V12" s="3">
        <v>1</v>
      </c>
      <c r="W12" s="3">
        <v>3</v>
      </c>
      <c r="X12" s="3">
        <v>5</v>
      </c>
      <c r="Y12" s="3">
        <v>2</v>
      </c>
      <c r="Z12" s="3">
        <v>4</v>
      </c>
      <c r="AA12" s="3">
        <v>2</v>
      </c>
      <c r="AB12" s="3">
        <v>2</v>
      </c>
      <c r="AC12" s="3">
        <v>1</v>
      </c>
      <c r="AD12" s="3">
        <v>2</v>
      </c>
      <c r="AE12" s="3">
        <v>4</v>
      </c>
      <c r="AF12" s="3">
        <v>4</v>
      </c>
      <c r="AG12" s="3">
        <v>3</v>
      </c>
      <c r="AH12" s="3">
        <v>3</v>
      </c>
      <c r="AI12" s="3">
        <v>5</v>
      </c>
      <c r="AJ12" s="3">
        <v>4</v>
      </c>
      <c r="AK12" s="3">
        <v>3</v>
      </c>
      <c r="AL12" s="3">
        <v>2</v>
      </c>
      <c r="AM12" s="3">
        <v>2</v>
      </c>
      <c r="AN12" s="3">
        <v>4</v>
      </c>
      <c r="AO12" s="3">
        <v>1</v>
      </c>
      <c r="AP12" s="3">
        <v>2</v>
      </c>
      <c r="AQ12" s="3">
        <v>4</v>
      </c>
      <c r="AR12" s="3">
        <v>5</v>
      </c>
      <c r="AS12" s="4">
        <v>5</v>
      </c>
      <c r="AT12" s="4">
        <v>3</v>
      </c>
      <c r="AU12" s="4">
        <v>3</v>
      </c>
      <c r="AV12" s="4">
        <v>1</v>
      </c>
      <c r="AW12" s="4">
        <v>3</v>
      </c>
      <c r="AX12" s="4">
        <v>2</v>
      </c>
      <c r="AY12" s="4">
        <v>4</v>
      </c>
      <c r="AZ12" s="4">
        <v>2</v>
      </c>
      <c r="BA12" s="4">
        <v>2</v>
      </c>
      <c r="BB12" s="4">
        <v>3</v>
      </c>
      <c r="BC12" s="4">
        <v>4</v>
      </c>
      <c r="BD12" s="4">
        <v>3</v>
      </c>
      <c r="BE12" s="4">
        <v>4</v>
      </c>
      <c r="BF12" s="4">
        <v>2</v>
      </c>
      <c r="BG12" s="4">
        <v>1</v>
      </c>
      <c r="BH12" s="4">
        <v>3</v>
      </c>
      <c r="BI12" s="4">
        <v>5</v>
      </c>
      <c r="BJ12" s="4">
        <v>3</v>
      </c>
      <c r="BK12" s="4">
        <v>2</v>
      </c>
      <c r="BL12" s="4">
        <v>1</v>
      </c>
      <c r="BM12" s="4">
        <v>4</v>
      </c>
      <c r="BN12" s="4">
        <v>1</v>
      </c>
      <c r="BO12" s="4">
        <v>1</v>
      </c>
      <c r="BP12" s="4">
        <v>3</v>
      </c>
      <c r="BQ12" s="4">
        <v>5</v>
      </c>
      <c r="BR12" s="4" t="s">
        <v>2558</v>
      </c>
      <c r="BT12" s="4" t="s">
        <v>2558</v>
      </c>
      <c r="BU12" s="4" t="s">
        <v>2558</v>
      </c>
      <c r="BV12" s="4" t="s">
        <v>2558</v>
      </c>
      <c r="BW12" s="4" t="s">
        <v>2558</v>
      </c>
      <c r="BX12" s="4" t="s">
        <v>2558</v>
      </c>
      <c r="BY12" s="4" t="s">
        <v>2558</v>
      </c>
      <c r="BZ12" s="4" t="s">
        <v>2558</v>
      </c>
      <c r="EW12" s="9">
        <v>1</v>
      </c>
      <c r="EX12" s="9">
        <v>1</v>
      </c>
      <c r="EY12" s="9">
        <v>2</v>
      </c>
      <c r="EZ12" s="9">
        <v>2</v>
      </c>
      <c r="FA12" s="9">
        <v>2</v>
      </c>
      <c r="FB12" s="9">
        <v>3</v>
      </c>
      <c r="FC12" s="9">
        <v>3</v>
      </c>
      <c r="FD12" s="9">
        <v>2</v>
      </c>
      <c r="FE12" s="9">
        <v>2</v>
      </c>
      <c r="FF12" s="9">
        <v>3</v>
      </c>
      <c r="FG12" s="9">
        <v>2</v>
      </c>
      <c r="FH12" s="9">
        <v>2</v>
      </c>
      <c r="FI12" s="9">
        <v>2</v>
      </c>
      <c r="FJ12" s="9">
        <v>2</v>
      </c>
      <c r="FK12" s="9">
        <v>0</v>
      </c>
      <c r="FL12" s="9">
        <v>2</v>
      </c>
      <c r="FM12" s="9">
        <v>4</v>
      </c>
      <c r="FN12" s="9">
        <v>0</v>
      </c>
      <c r="FO12" s="9">
        <v>3</v>
      </c>
      <c r="FP12" s="9">
        <v>0</v>
      </c>
      <c r="FQ12" s="9">
        <v>0</v>
      </c>
      <c r="FR12" s="9">
        <v>0</v>
      </c>
      <c r="FS12" s="9">
        <v>2</v>
      </c>
      <c r="FT12" s="9">
        <v>2</v>
      </c>
      <c r="FU12" s="9">
        <v>2</v>
      </c>
      <c r="FV12" s="9">
        <v>2</v>
      </c>
      <c r="FW12" s="9">
        <v>3</v>
      </c>
      <c r="FX12" s="9">
        <v>2</v>
      </c>
      <c r="FY12" s="9">
        <v>2</v>
      </c>
      <c r="FZ12" s="9">
        <v>2</v>
      </c>
      <c r="GA12" s="9">
        <v>2</v>
      </c>
    </row>
    <row r="13" spans="1:674">
      <c r="A13" s="3" t="s">
        <v>10</v>
      </c>
      <c r="B13" s="3" t="s">
        <v>69</v>
      </c>
      <c r="C13" s="3" t="s">
        <v>67</v>
      </c>
      <c r="D13" s="3" t="s">
        <v>488</v>
      </c>
      <c r="E13" s="202">
        <v>4</v>
      </c>
      <c r="F13" s="200">
        <v>1</v>
      </c>
      <c r="I13" s="40">
        <v>1</v>
      </c>
      <c r="K13" s="283">
        <v>1</v>
      </c>
      <c r="L13" s="283">
        <v>1</v>
      </c>
      <c r="M13" s="66"/>
      <c r="N13" s="66"/>
      <c r="O13" s="66">
        <v>29</v>
      </c>
      <c r="P13" s="66">
        <v>21</v>
      </c>
      <c r="Q13" s="66">
        <v>20</v>
      </c>
      <c r="R13" s="66">
        <v>43</v>
      </c>
      <c r="S13" s="66">
        <v>51.576576580000001</v>
      </c>
      <c r="T13" s="3">
        <v>4</v>
      </c>
      <c r="U13" s="3">
        <v>3</v>
      </c>
      <c r="V13" s="3">
        <v>1</v>
      </c>
      <c r="W13" s="3">
        <v>4</v>
      </c>
      <c r="X13" s="3">
        <v>3</v>
      </c>
      <c r="Y13" s="3">
        <v>3</v>
      </c>
      <c r="Z13" s="3">
        <v>3</v>
      </c>
      <c r="AA13" s="3">
        <v>4</v>
      </c>
      <c r="AB13" s="3">
        <v>2</v>
      </c>
      <c r="AC13" s="3">
        <v>1</v>
      </c>
      <c r="AD13" s="3">
        <v>4</v>
      </c>
      <c r="AE13" s="3">
        <v>2</v>
      </c>
      <c r="AF13" s="3">
        <v>4</v>
      </c>
      <c r="AG13" s="3">
        <v>3</v>
      </c>
      <c r="AH13" s="3">
        <v>4</v>
      </c>
      <c r="AI13" s="3">
        <v>2</v>
      </c>
      <c r="AJ13" s="3">
        <v>5</v>
      </c>
      <c r="AK13" s="3">
        <v>1</v>
      </c>
      <c r="AL13" s="3">
        <v>2</v>
      </c>
      <c r="AM13" s="3">
        <v>1</v>
      </c>
      <c r="AN13" s="3">
        <v>4</v>
      </c>
      <c r="AO13" s="3">
        <v>2</v>
      </c>
      <c r="AP13" s="3">
        <v>2</v>
      </c>
      <c r="AQ13" s="3">
        <v>3</v>
      </c>
      <c r="AR13" s="3">
        <v>3</v>
      </c>
      <c r="AS13" s="4">
        <v>5</v>
      </c>
      <c r="AT13" s="4">
        <v>3</v>
      </c>
      <c r="AU13" s="4">
        <v>3</v>
      </c>
      <c r="AV13" s="4">
        <v>1</v>
      </c>
      <c r="AW13" s="4">
        <v>3</v>
      </c>
      <c r="AX13" s="4">
        <v>3</v>
      </c>
      <c r="AY13" s="4">
        <v>4</v>
      </c>
      <c r="AZ13" s="4">
        <v>2</v>
      </c>
      <c r="BA13" s="4">
        <v>3</v>
      </c>
      <c r="BB13" s="4">
        <v>3</v>
      </c>
      <c r="BC13" s="4">
        <v>2</v>
      </c>
      <c r="BD13" s="4">
        <v>4</v>
      </c>
      <c r="BE13" s="4">
        <v>4</v>
      </c>
      <c r="BF13" s="4">
        <v>1</v>
      </c>
      <c r="BG13" s="4">
        <v>4</v>
      </c>
      <c r="BH13" s="4">
        <v>2</v>
      </c>
      <c r="BI13" s="4">
        <v>1</v>
      </c>
      <c r="BJ13" s="4">
        <v>3</v>
      </c>
      <c r="BK13" s="4">
        <v>4</v>
      </c>
      <c r="BL13" s="4">
        <v>1</v>
      </c>
      <c r="BM13" s="4">
        <v>4</v>
      </c>
      <c r="BN13" s="4">
        <v>4</v>
      </c>
      <c r="BO13" s="4">
        <v>1</v>
      </c>
      <c r="BP13" s="4">
        <v>4</v>
      </c>
      <c r="BQ13" s="4">
        <v>2</v>
      </c>
      <c r="BR13" s="4" t="s">
        <v>2558</v>
      </c>
      <c r="BT13" s="4" t="s">
        <v>2558</v>
      </c>
      <c r="BU13" s="4" t="s">
        <v>2558</v>
      </c>
      <c r="BV13" s="4" t="s">
        <v>2558</v>
      </c>
      <c r="BW13" s="4" t="s">
        <v>2558</v>
      </c>
      <c r="BX13" s="4" t="s">
        <v>2558</v>
      </c>
      <c r="BY13" s="4" t="s">
        <v>2558</v>
      </c>
      <c r="BZ13" s="4" t="s">
        <v>2558</v>
      </c>
      <c r="EW13" s="9">
        <v>3</v>
      </c>
      <c r="EX13" s="9">
        <v>1</v>
      </c>
      <c r="EY13" s="9">
        <v>2</v>
      </c>
      <c r="EZ13" s="9">
        <v>2</v>
      </c>
      <c r="FA13" s="9">
        <v>2</v>
      </c>
      <c r="FB13" s="9">
        <v>2</v>
      </c>
      <c r="FC13" s="9">
        <v>3</v>
      </c>
      <c r="FD13" s="9">
        <v>2</v>
      </c>
      <c r="FE13" s="9">
        <v>2</v>
      </c>
      <c r="FF13" s="9">
        <v>3</v>
      </c>
      <c r="FG13" s="9">
        <v>2</v>
      </c>
      <c r="FH13" s="9">
        <v>2</v>
      </c>
      <c r="FI13" s="9">
        <v>2</v>
      </c>
      <c r="FJ13" s="9">
        <v>2</v>
      </c>
      <c r="FK13" s="9">
        <v>2</v>
      </c>
      <c r="FL13" s="9">
        <v>2</v>
      </c>
      <c r="FM13" s="9">
        <v>4</v>
      </c>
      <c r="FN13" s="9">
        <v>1</v>
      </c>
      <c r="FO13" s="9">
        <v>1</v>
      </c>
      <c r="FP13" s="9">
        <v>2</v>
      </c>
      <c r="FQ13" s="9">
        <v>0</v>
      </c>
      <c r="FR13" s="9">
        <v>1</v>
      </c>
      <c r="FS13" s="9">
        <v>0</v>
      </c>
      <c r="FT13" s="9">
        <v>0</v>
      </c>
      <c r="FU13" s="9">
        <v>2</v>
      </c>
      <c r="FV13" s="9">
        <v>0</v>
      </c>
      <c r="FW13" s="9">
        <v>3</v>
      </c>
      <c r="FX13" s="9">
        <v>2</v>
      </c>
      <c r="FY13" s="9">
        <v>2</v>
      </c>
      <c r="FZ13" s="9">
        <v>4</v>
      </c>
      <c r="GA13" s="9">
        <v>2</v>
      </c>
    </row>
    <row r="14" spans="1:674">
      <c r="A14" s="3" t="s">
        <v>11</v>
      </c>
      <c r="B14" s="3" t="s">
        <v>69</v>
      </c>
      <c r="C14" s="3" t="s">
        <v>67</v>
      </c>
      <c r="D14" s="3" t="s">
        <v>488</v>
      </c>
      <c r="E14" s="202">
        <v>4</v>
      </c>
      <c r="F14" s="200">
        <v>1</v>
      </c>
      <c r="I14" s="40">
        <v>1</v>
      </c>
      <c r="K14" s="283">
        <v>1</v>
      </c>
      <c r="L14" s="283">
        <v>1</v>
      </c>
      <c r="M14" s="66"/>
      <c r="N14" s="66"/>
      <c r="O14" s="66">
        <v>29</v>
      </c>
      <c r="P14" s="66">
        <v>21</v>
      </c>
      <c r="Q14" s="66">
        <v>20</v>
      </c>
      <c r="R14" s="66">
        <v>43</v>
      </c>
      <c r="S14" s="66">
        <v>51.576576580000001</v>
      </c>
      <c r="T14" s="3">
        <v>5</v>
      </c>
      <c r="U14" s="3">
        <v>3</v>
      </c>
      <c r="V14" s="3">
        <v>2</v>
      </c>
      <c r="W14" s="3">
        <v>4</v>
      </c>
      <c r="X14" s="3">
        <v>3</v>
      </c>
      <c r="Y14" s="3">
        <v>3</v>
      </c>
      <c r="Z14" s="3">
        <v>4</v>
      </c>
      <c r="AA14" s="3">
        <v>4</v>
      </c>
      <c r="AB14" s="3">
        <v>2</v>
      </c>
      <c r="AC14" s="3">
        <v>5</v>
      </c>
      <c r="AD14" s="3">
        <v>2</v>
      </c>
      <c r="AE14" s="3">
        <v>4</v>
      </c>
      <c r="AF14" s="3">
        <v>4</v>
      </c>
      <c r="AG14" s="3">
        <v>3</v>
      </c>
      <c r="AH14" s="3">
        <v>3</v>
      </c>
      <c r="AI14" s="3">
        <v>4</v>
      </c>
      <c r="AJ14" s="3">
        <v>5</v>
      </c>
      <c r="AK14" s="3">
        <v>2</v>
      </c>
      <c r="AL14" s="3">
        <v>2</v>
      </c>
      <c r="AM14" s="3">
        <v>1</v>
      </c>
      <c r="AN14" s="3">
        <v>4</v>
      </c>
      <c r="AO14" s="3">
        <v>1</v>
      </c>
      <c r="AP14" s="3">
        <v>4</v>
      </c>
      <c r="AQ14" s="3">
        <v>2</v>
      </c>
      <c r="AR14" s="3">
        <v>4</v>
      </c>
      <c r="AS14" s="4">
        <v>5</v>
      </c>
      <c r="AT14" s="4">
        <v>3</v>
      </c>
      <c r="AU14" s="4">
        <v>3</v>
      </c>
      <c r="AV14" s="4">
        <v>1</v>
      </c>
      <c r="AW14" s="4">
        <v>3</v>
      </c>
      <c r="AX14" s="4">
        <v>3</v>
      </c>
      <c r="AY14" s="4">
        <v>4</v>
      </c>
      <c r="AZ14" s="4">
        <v>2</v>
      </c>
      <c r="BA14" s="4">
        <v>2</v>
      </c>
      <c r="BB14" s="4">
        <v>3</v>
      </c>
      <c r="BC14" s="4">
        <v>4</v>
      </c>
      <c r="BD14" s="4">
        <v>3</v>
      </c>
      <c r="BE14" s="4">
        <v>4</v>
      </c>
      <c r="BF14" s="4">
        <v>3</v>
      </c>
      <c r="BG14" s="4">
        <v>3</v>
      </c>
      <c r="BH14" s="4">
        <v>2</v>
      </c>
      <c r="BI14" s="4">
        <v>5</v>
      </c>
      <c r="BJ14" s="4">
        <v>3</v>
      </c>
      <c r="BK14" s="4">
        <v>2</v>
      </c>
      <c r="BL14" s="4">
        <v>3</v>
      </c>
      <c r="BM14" s="4">
        <v>3</v>
      </c>
      <c r="BN14" s="4">
        <v>4</v>
      </c>
      <c r="BO14" s="4">
        <v>1</v>
      </c>
      <c r="BP14" s="4">
        <v>4</v>
      </c>
      <c r="BQ14" s="4">
        <v>2</v>
      </c>
      <c r="BR14" s="4" t="s">
        <v>2558</v>
      </c>
      <c r="BT14" s="4" t="s">
        <v>2558</v>
      </c>
      <c r="BU14" s="4" t="s">
        <v>2558</v>
      </c>
      <c r="BV14" s="4" t="s">
        <v>2558</v>
      </c>
      <c r="BW14" s="4" t="s">
        <v>2558</v>
      </c>
      <c r="BX14" s="4" t="s">
        <v>2558</v>
      </c>
      <c r="BY14" s="4" t="s">
        <v>2558</v>
      </c>
      <c r="BZ14" s="4" t="s">
        <v>2558</v>
      </c>
      <c r="EW14" s="9">
        <v>3</v>
      </c>
      <c r="EX14" s="9">
        <v>1</v>
      </c>
      <c r="EY14" s="9">
        <v>1</v>
      </c>
      <c r="EZ14" s="9">
        <v>2</v>
      </c>
      <c r="FA14" s="9">
        <v>1</v>
      </c>
      <c r="FB14" s="9">
        <v>2</v>
      </c>
      <c r="FC14" s="9">
        <v>3</v>
      </c>
      <c r="FD14" s="9">
        <v>2</v>
      </c>
      <c r="FE14" s="9">
        <v>2</v>
      </c>
      <c r="FF14" s="9">
        <v>3</v>
      </c>
      <c r="FG14" s="9">
        <v>2</v>
      </c>
      <c r="FH14" s="9">
        <v>2</v>
      </c>
      <c r="FI14" s="9">
        <v>2</v>
      </c>
      <c r="FJ14" s="9">
        <v>2</v>
      </c>
      <c r="FK14" s="9">
        <v>2</v>
      </c>
      <c r="FL14" s="9">
        <v>2</v>
      </c>
      <c r="FM14" s="9">
        <v>3</v>
      </c>
      <c r="FN14" s="9">
        <v>1</v>
      </c>
      <c r="FO14" s="9">
        <v>3</v>
      </c>
      <c r="FP14" s="9">
        <v>2</v>
      </c>
      <c r="FQ14" s="9">
        <v>2</v>
      </c>
      <c r="FR14" s="9">
        <v>0</v>
      </c>
      <c r="FS14" s="9">
        <v>2</v>
      </c>
      <c r="FT14" s="9">
        <v>4</v>
      </c>
      <c r="FU14" s="9">
        <v>2</v>
      </c>
      <c r="FV14" s="9">
        <v>2</v>
      </c>
      <c r="FW14" s="9">
        <v>2</v>
      </c>
      <c r="FX14" s="9">
        <v>2</v>
      </c>
      <c r="FY14" s="9">
        <v>2</v>
      </c>
      <c r="FZ14" s="9">
        <v>4</v>
      </c>
      <c r="GA14" s="9">
        <v>2</v>
      </c>
    </row>
    <row r="15" spans="1:674">
      <c r="A15" s="3" t="s">
        <v>12</v>
      </c>
      <c r="B15" s="3" t="s">
        <v>69</v>
      </c>
      <c r="C15" s="3" t="s">
        <v>67</v>
      </c>
      <c r="D15" s="3" t="s">
        <v>488</v>
      </c>
      <c r="E15" s="202">
        <v>4</v>
      </c>
      <c r="F15" s="200">
        <v>1</v>
      </c>
      <c r="I15" s="40">
        <v>1</v>
      </c>
      <c r="K15" s="283">
        <v>1</v>
      </c>
      <c r="L15" s="283">
        <v>1</v>
      </c>
      <c r="M15" s="66"/>
      <c r="N15" s="66"/>
      <c r="O15" s="66">
        <v>29</v>
      </c>
      <c r="P15" s="66">
        <v>21</v>
      </c>
      <c r="Q15" s="66">
        <v>20</v>
      </c>
      <c r="R15" s="66">
        <v>43</v>
      </c>
      <c r="S15" s="66">
        <v>51.576576580000001</v>
      </c>
      <c r="T15" s="3">
        <v>4</v>
      </c>
      <c r="U15" s="3">
        <v>3</v>
      </c>
      <c r="V15" s="3">
        <v>1</v>
      </c>
      <c r="W15" s="3">
        <v>4</v>
      </c>
      <c r="X15" s="3">
        <v>5</v>
      </c>
      <c r="Y15" s="3">
        <v>2</v>
      </c>
      <c r="Z15" s="3">
        <v>3</v>
      </c>
      <c r="AA15" s="3">
        <v>2</v>
      </c>
      <c r="AB15" s="3">
        <v>3</v>
      </c>
      <c r="AC15" s="3">
        <v>2</v>
      </c>
      <c r="AD15" s="3">
        <v>2</v>
      </c>
      <c r="AE15" s="3">
        <v>4</v>
      </c>
      <c r="AF15" s="3">
        <v>4</v>
      </c>
      <c r="AG15" s="3">
        <v>4</v>
      </c>
      <c r="AH15" s="3">
        <v>2</v>
      </c>
      <c r="AI15" s="3">
        <v>3</v>
      </c>
      <c r="AJ15" s="3">
        <v>4</v>
      </c>
      <c r="AK15" s="3">
        <v>1</v>
      </c>
      <c r="AL15" s="3">
        <v>2</v>
      </c>
      <c r="AM15" s="3">
        <v>2</v>
      </c>
      <c r="AN15" s="3">
        <v>5</v>
      </c>
      <c r="AO15" s="3">
        <v>2</v>
      </c>
      <c r="AP15" s="3">
        <v>3</v>
      </c>
      <c r="AQ15" s="3">
        <v>3</v>
      </c>
      <c r="AR15" s="3">
        <v>4</v>
      </c>
      <c r="AS15" s="4">
        <v>4</v>
      </c>
      <c r="AT15" s="4">
        <v>3</v>
      </c>
      <c r="AU15" s="4">
        <v>1</v>
      </c>
      <c r="AV15" s="4">
        <v>1</v>
      </c>
      <c r="AW15" s="4">
        <v>4</v>
      </c>
      <c r="AX15" s="4">
        <v>2</v>
      </c>
      <c r="AY15" s="4">
        <v>3</v>
      </c>
      <c r="AZ15" s="4">
        <v>2</v>
      </c>
      <c r="BA15" s="4">
        <v>4</v>
      </c>
      <c r="BB15" s="4">
        <v>2</v>
      </c>
      <c r="BC15" s="4">
        <v>2</v>
      </c>
      <c r="BD15" s="4">
        <v>3</v>
      </c>
      <c r="BE15" s="4">
        <v>5</v>
      </c>
      <c r="BF15" s="4">
        <v>3</v>
      </c>
      <c r="BG15" s="4">
        <v>4</v>
      </c>
      <c r="BH15" s="4">
        <v>2</v>
      </c>
      <c r="BI15" s="4">
        <v>1</v>
      </c>
      <c r="BJ15" s="4">
        <v>2</v>
      </c>
      <c r="BK15" s="4">
        <v>2</v>
      </c>
      <c r="BL15" s="4">
        <v>1</v>
      </c>
      <c r="BM15" s="4">
        <v>4</v>
      </c>
      <c r="BN15" s="4">
        <v>3</v>
      </c>
      <c r="BO15" s="4">
        <v>4</v>
      </c>
      <c r="BP15" s="4">
        <v>1</v>
      </c>
      <c r="BQ15" s="4">
        <v>5</v>
      </c>
      <c r="BR15" s="4" t="s">
        <v>2558</v>
      </c>
      <c r="BT15" s="4" t="s">
        <v>2558</v>
      </c>
      <c r="BU15" s="4" t="s">
        <v>2558</v>
      </c>
      <c r="BV15" s="4" t="s">
        <v>2558</v>
      </c>
      <c r="BW15" s="4" t="s">
        <v>2558</v>
      </c>
      <c r="BX15" s="4" t="s">
        <v>2558</v>
      </c>
      <c r="BY15" s="4" t="s">
        <v>2558</v>
      </c>
      <c r="BZ15" s="4" t="s">
        <v>2558</v>
      </c>
      <c r="EW15" s="9">
        <v>1.5</v>
      </c>
      <c r="EX15" s="9">
        <v>0</v>
      </c>
      <c r="EY15" s="9">
        <v>0</v>
      </c>
      <c r="EZ15" s="9">
        <v>0</v>
      </c>
      <c r="FA15" s="9">
        <v>0</v>
      </c>
      <c r="FB15" s="9">
        <v>0</v>
      </c>
      <c r="FC15" s="9">
        <v>2</v>
      </c>
      <c r="FD15" s="9">
        <v>2</v>
      </c>
      <c r="FE15" s="9">
        <v>2</v>
      </c>
      <c r="FF15" s="9">
        <v>3</v>
      </c>
      <c r="FG15" s="9">
        <v>2</v>
      </c>
      <c r="FH15" s="9">
        <v>2</v>
      </c>
      <c r="FI15" s="9">
        <v>2</v>
      </c>
      <c r="FJ15" s="9">
        <v>2</v>
      </c>
      <c r="FK15" s="9">
        <v>2</v>
      </c>
      <c r="FL15" s="9">
        <v>2</v>
      </c>
      <c r="FM15" s="9">
        <v>4</v>
      </c>
      <c r="FN15" s="9">
        <v>1</v>
      </c>
      <c r="FO15" s="9">
        <v>1</v>
      </c>
      <c r="FP15" s="9">
        <v>2</v>
      </c>
      <c r="FQ15" s="9">
        <v>2</v>
      </c>
      <c r="FR15" s="9">
        <v>0</v>
      </c>
      <c r="FS15" s="9">
        <v>0</v>
      </c>
      <c r="FT15" s="9">
        <v>0</v>
      </c>
      <c r="FU15" s="9">
        <v>2</v>
      </c>
      <c r="FV15" s="9">
        <v>2</v>
      </c>
      <c r="FW15" s="9">
        <v>2.5</v>
      </c>
      <c r="FX15" s="9">
        <v>0</v>
      </c>
      <c r="FY15" s="9">
        <v>0</v>
      </c>
      <c r="FZ15" s="9">
        <v>0</v>
      </c>
      <c r="GA15" s="9">
        <v>0</v>
      </c>
    </row>
    <row r="16" spans="1:674">
      <c r="A16" s="3" t="s">
        <v>13</v>
      </c>
      <c r="B16" s="3" t="s">
        <v>69</v>
      </c>
      <c r="C16" s="3" t="s">
        <v>67</v>
      </c>
      <c r="D16" s="3" t="s">
        <v>488</v>
      </c>
      <c r="E16" s="202">
        <v>4</v>
      </c>
      <c r="F16" s="200">
        <v>1</v>
      </c>
      <c r="I16" s="40">
        <v>1</v>
      </c>
      <c r="K16" s="283">
        <v>1</v>
      </c>
      <c r="L16" s="283">
        <v>1</v>
      </c>
      <c r="M16" s="66"/>
      <c r="N16" s="66"/>
      <c r="O16" s="66">
        <v>29</v>
      </c>
      <c r="P16" s="66">
        <v>21</v>
      </c>
      <c r="Q16" s="66">
        <v>20</v>
      </c>
      <c r="R16" s="66">
        <v>43</v>
      </c>
      <c r="S16" s="66">
        <v>51.576576580000001</v>
      </c>
      <c r="T16" s="3">
        <v>5</v>
      </c>
      <c r="U16" s="3">
        <v>3</v>
      </c>
      <c r="V16" s="3">
        <v>3</v>
      </c>
      <c r="W16" s="3">
        <v>1</v>
      </c>
      <c r="X16" s="3">
        <v>4</v>
      </c>
      <c r="Y16" s="3">
        <v>1</v>
      </c>
      <c r="Z16" s="3">
        <v>3</v>
      </c>
      <c r="AA16" s="3">
        <v>2</v>
      </c>
      <c r="AB16" s="3">
        <v>3</v>
      </c>
      <c r="AC16" s="3">
        <v>2</v>
      </c>
      <c r="AD16" s="3">
        <v>4</v>
      </c>
      <c r="AE16" s="3">
        <v>4</v>
      </c>
      <c r="AF16" s="3">
        <v>4</v>
      </c>
      <c r="AG16" s="3">
        <v>2</v>
      </c>
      <c r="AH16" s="3">
        <v>4</v>
      </c>
      <c r="AI16" s="3">
        <v>4</v>
      </c>
      <c r="AJ16" s="3">
        <v>2</v>
      </c>
      <c r="AK16" s="3">
        <v>2</v>
      </c>
      <c r="AL16" s="3">
        <v>2</v>
      </c>
      <c r="AM16" s="3">
        <v>1</v>
      </c>
      <c r="AN16" s="3">
        <v>5</v>
      </c>
      <c r="AO16" s="3">
        <v>4</v>
      </c>
      <c r="AP16" s="3">
        <v>3</v>
      </c>
      <c r="AQ16" s="3">
        <v>3</v>
      </c>
      <c r="AR16" s="3">
        <v>5</v>
      </c>
      <c r="AS16" s="4">
        <v>5</v>
      </c>
      <c r="AT16" s="4">
        <v>3</v>
      </c>
      <c r="AU16" s="4">
        <v>1</v>
      </c>
      <c r="AV16" s="4">
        <v>1</v>
      </c>
      <c r="AW16" s="4">
        <v>3</v>
      </c>
      <c r="AX16" s="4">
        <v>3</v>
      </c>
      <c r="AY16" s="4">
        <v>4</v>
      </c>
      <c r="AZ16" s="4">
        <v>2</v>
      </c>
      <c r="BA16" s="4">
        <v>2</v>
      </c>
      <c r="BB16" s="4">
        <v>3</v>
      </c>
      <c r="BC16" s="4">
        <v>4</v>
      </c>
      <c r="BD16" s="4">
        <v>3</v>
      </c>
      <c r="BE16" s="4">
        <v>4</v>
      </c>
      <c r="BF16" s="4">
        <v>3</v>
      </c>
      <c r="BG16" s="4">
        <v>4</v>
      </c>
      <c r="BH16" s="4">
        <v>2</v>
      </c>
      <c r="BI16" s="4">
        <v>5</v>
      </c>
      <c r="BJ16" s="4">
        <v>3</v>
      </c>
      <c r="BK16" s="4">
        <v>2</v>
      </c>
      <c r="BL16" s="4">
        <v>3</v>
      </c>
      <c r="BM16" s="4">
        <v>5</v>
      </c>
      <c r="BN16" s="4">
        <v>4</v>
      </c>
      <c r="BO16" s="4">
        <v>1</v>
      </c>
      <c r="BP16" s="4">
        <v>4</v>
      </c>
      <c r="BQ16" s="4">
        <v>2</v>
      </c>
      <c r="BR16" s="4" t="s">
        <v>2558</v>
      </c>
      <c r="BT16" s="4" t="s">
        <v>2558</v>
      </c>
      <c r="BU16" s="4" t="s">
        <v>2558</v>
      </c>
      <c r="BV16" s="4" t="s">
        <v>2558</v>
      </c>
      <c r="BW16" s="4" t="s">
        <v>2558</v>
      </c>
      <c r="BX16" s="4" t="s">
        <v>2558</v>
      </c>
      <c r="BY16" s="4" t="s">
        <v>2558</v>
      </c>
      <c r="BZ16" s="4" t="s">
        <v>2558</v>
      </c>
      <c r="EW16" s="9">
        <v>2</v>
      </c>
      <c r="EX16" s="9">
        <v>1</v>
      </c>
      <c r="EY16" s="9">
        <v>0</v>
      </c>
      <c r="EZ16" s="9">
        <v>2</v>
      </c>
      <c r="FA16" s="9">
        <v>2</v>
      </c>
      <c r="FB16" s="9">
        <v>3</v>
      </c>
      <c r="FC16" s="9">
        <v>3</v>
      </c>
      <c r="FD16" s="9">
        <v>2</v>
      </c>
      <c r="FE16" s="9">
        <v>2</v>
      </c>
      <c r="FF16" s="9">
        <v>3</v>
      </c>
      <c r="FG16" s="9">
        <v>2</v>
      </c>
      <c r="FH16" s="9">
        <v>2</v>
      </c>
      <c r="FI16" s="9">
        <v>2</v>
      </c>
      <c r="FJ16" s="9">
        <v>2</v>
      </c>
      <c r="FK16" s="9">
        <v>2</v>
      </c>
      <c r="FL16" s="9">
        <v>2</v>
      </c>
      <c r="FM16" s="9">
        <v>2</v>
      </c>
      <c r="FN16" s="9">
        <v>0</v>
      </c>
      <c r="FO16" s="9">
        <v>3</v>
      </c>
      <c r="FP16" s="9">
        <v>2</v>
      </c>
      <c r="FQ16" s="9">
        <v>2</v>
      </c>
      <c r="FR16" s="9">
        <v>0</v>
      </c>
      <c r="FS16" s="9">
        <v>4</v>
      </c>
      <c r="FT16" s="9">
        <v>4</v>
      </c>
      <c r="FU16" s="9">
        <v>2</v>
      </c>
      <c r="FV16" s="9">
        <v>2</v>
      </c>
      <c r="FW16" s="9">
        <v>3</v>
      </c>
      <c r="FX16" s="9">
        <v>2</v>
      </c>
      <c r="FY16" s="9">
        <v>2</v>
      </c>
      <c r="FZ16" s="9">
        <v>4</v>
      </c>
      <c r="GA16" s="9">
        <v>2</v>
      </c>
    </row>
    <row r="17" spans="1:647">
      <c r="A17" s="3" t="s">
        <v>14</v>
      </c>
      <c r="B17" s="3" t="s">
        <v>69</v>
      </c>
      <c r="C17" s="3" t="s">
        <v>67</v>
      </c>
      <c r="D17" s="3" t="s">
        <v>488</v>
      </c>
      <c r="E17" s="202">
        <v>4</v>
      </c>
      <c r="F17" s="200">
        <v>1</v>
      </c>
      <c r="I17" s="40">
        <v>1</v>
      </c>
      <c r="K17" s="283">
        <v>1</v>
      </c>
      <c r="L17" s="283">
        <v>1</v>
      </c>
      <c r="M17" s="66"/>
      <c r="N17" s="66"/>
      <c r="O17" s="66">
        <v>29</v>
      </c>
      <c r="P17" s="66">
        <v>21</v>
      </c>
      <c r="Q17" s="66">
        <v>20</v>
      </c>
      <c r="R17" s="66">
        <v>43</v>
      </c>
      <c r="S17" s="66">
        <v>51.576576580000001</v>
      </c>
      <c r="T17" s="3">
        <v>4</v>
      </c>
      <c r="U17" s="3">
        <v>4</v>
      </c>
      <c r="V17" s="3">
        <v>1</v>
      </c>
      <c r="W17" s="3">
        <v>4</v>
      </c>
      <c r="X17" s="3">
        <v>1</v>
      </c>
      <c r="Y17" s="3">
        <v>1</v>
      </c>
      <c r="Z17" s="3">
        <v>3</v>
      </c>
      <c r="AA17" s="3">
        <v>3</v>
      </c>
      <c r="AB17" s="3">
        <v>3</v>
      </c>
      <c r="AC17" s="3">
        <v>2</v>
      </c>
      <c r="AD17" s="3">
        <v>2</v>
      </c>
      <c r="AE17" s="3">
        <v>4</v>
      </c>
      <c r="AF17" s="3">
        <v>4</v>
      </c>
      <c r="AG17" s="3">
        <v>3</v>
      </c>
      <c r="AH17" s="3">
        <v>4</v>
      </c>
      <c r="AI17" s="3">
        <v>4</v>
      </c>
      <c r="AJ17" s="3">
        <v>4</v>
      </c>
      <c r="AK17" s="3">
        <v>2</v>
      </c>
      <c r="AL17" s="3">
        <v>2</v>
      </c>
      <c r="AM17" s="3">
        <v>1</v>
      </c>
      <c r="AN17" s="3">
        <v>3</v>
      </c>
      <c r="AO17" s="3">
        <v>1</v>
      </c>
      <c r="AP17" s="3">
        <v>2</v>
      </c>
      <c r="AQ17" s="3">
        <v>3</v>
      </c>
      <c r="AR17" s="3">
        <v>2</v>
      </c>
      <c r="AS17" s="4">
        <v>5</v>
      </c>
      <c r="AT17" s="4">
        <v>3</v>
      </c>
      <c r="AU17" s="4">
        <v>1</v>
      </c>
      <c r="AV17" s="4">
        <v>1</v>
      </c>
      <c r="AW17" s="4">
        <v>5</v>
      </c>
      <c r="AX17" s="4">
        <v>3</v>
      </c>
      <c r="AY17" s="4">
        <v>4</v>
      </c>
      <c r="AZ17" s="4">
        <v>2</v>
      </c>
      <c r="BA17" s="4">
        <v>2</v>
      </c>
      <c r="BB17" s="4">
        <v>3</v>
      </c>
      <c r="BC17" s="4">
        <v>2</v>
      </c>
      <c r="BD17" s="4">
        <v>4</v>
      </c>
      <c r="BE17" s="4">
        <v>4</v>
      </c>
      <c r="BF17" s="4">
        <v>3</v>
      </c>
      <c r="BG17" s="4">
        <v>4</v>
      </c>
      <c r="BH17" s="4">
        <v>3</v>
      </c>
      <c r="BI17" s="4">
        <v>1</v>
      </c>
      <c r="BJ17" s="4">
        <v>3</v>
      </c>
      <c r="BK17" s="4">
        <v>2</v>
      </c>
      <c r="BL17" s="4">
        <v>1</v>
      </c>
      <c r="BM17" s="4">
        <v>4</v>
      </c>
      <c r="BN17" s="4">
        <v>1</v>
      </c>
      <c r="BO17" s="4">
        <v>1</v>
      </c>
      <c r="BP17" s="4">
        <v>4</v>
      </c>
      <c r="BQ17" s="4">
        <v>2</v>
      </c>
      <c r="BR17" s="4" t="s">
        <v>2558</v>
      </c>
      <c r="BT17" s="4" t="s">
        <v>2558</v>
      </c>
      <c r="BU17" s="4" t="s">
        <v>2558</v>
      </c>
      <c r="BV17" s="4" t="s">
        <v>2558</v>
      </c>
      <c r="BW17" s="4" t="s">
        <v>2558</v>
      </c>
      <c r="BX17" s="4" t="s">
        <v>2558</v>
      </c>
      <c r="BY17" s="4" t="s">
        <v>2558</v>
      </c>
      <c r="BZ17" s="4" t="s">
        <v>2558</v>
      </c>
      <c r="EW17" s="9">
        <v>1</v>
      </c>
      <c r="EX17" s="9">
        <v>0</v>
      </c>
      <c r="EY17" s="9">
        <v>0</v>
      </c>
      <c r="EZ17" s="9">
        <v>2</v>
      </c>
      <c r="FA17" s="9">
        <v>2</v>
      </c>
      <c r="FB17" s="9">
        <v>2</v>
      </c>
      <c r="FC17" s="9">
        <v>3</v>
      </c>
      <c r="FD17" s="9">
        <v>2</v>
      </c>
      <c r="FE17" s="9">
        <v>1</v>
      </c>
      <c r="FF17" s="9">
        <v>3</v>
      </c>
      <c r="FG17" s="9">
        <v>1</v>
      </c>
      <c r="FH17" s="9">
        <v>2</v>
      </c>
      <c r="FI17" s="9">
        <v>2</v>
      </c>
      <c r="FJ17" s="9">
        <v>2</v>
      </c>
      <c r="FK17" s="9">
        <v>2</v>
      </c>
      <c r="FL17" s="9">
        <v>2</v>
      </c>
      <c r="FM17" s="9">
        <v>3</v>
      </c>
      <c r="FN17" s="9">
        <v>1</v>
      </c>
      <c r="FO17" s="9">
        <v>3</v>
      </c>
      <c r="FP17" s="9">
        <v>2</v>
      </c>
      <c r="FQ17" s="9">
        <v>2</v>
      </c>
      <c r="FR17" s="9">
        <v>0</v>
      </c>
      <c r="FS17" s="9">
        <v>1</v>
      </c>
      <c r="FT17" s="9">
        <v>0</v>
      </c>
      <c r="FU17" s="9">
        <v>2</v>
      </c>
      <c r="FV17" s="9">
        <v>2</v>
      </c>
      <c r="FW17" s="9">
        <v>2</v>
      </c>
      <c r="FX17" s="9">
        <v>2</v>
      </c>
      <c r="FY17" s="9">
        <v>2</v>
      </c>
      <c r="FZ17" s="9">
        <v>4</v>
      </c>
      <c r="GA17" s="9">
        <v>2</v>
      </c>
    </row>
    <row r="18" spans="1:647">
      <c r="A18" s="3" t="s">
        <v>15</v>
      </c>
      <c r="B18" s="3" t="s">
        <v>69</v>
      </c>
      <c r="C18" s="3" t="s">
        <v>67</v>
      </c>
      <c r="D18" s="3" t="s">
        <v>488</v>
      </c>
      <c r="E18" s="202">
        <v>4</v>
      </c>
      <c r="F18" s="200">
        <v>1</v>
      </c>
      <c r="I18" s="40">
        <v>1</v>
      </c>
      <c r="K18" s="283">
        <v>1</v>
      </c>
      <c r="L18" s="283">
        <v>1</v>
      </c>
      <c r="M18" s="66"/>
      <c r="N18" s="66"/>
      <c r="O18" s="66">
        <v>29</v>
      </c>
      <c r="P18" s="66">
        <v>21</v>
      </c>
      <c r="Q18" s="66">
        <v>20</v>
      </c>
      <c r="R18" s="66">
        <v>43</v>
      </c>
      <c r="S18" s="66">
        <v>51.576576580000001</v>
      </c>
      <c r="T18" s="3">
        <v>5</v>
      </c>
      <c r="U18" s="3">
        <v>3</v>
      </c>
      <c r="V18" s="3">
        <v>1</v>
      </c>
      <c r="W18" s="3">
        <v>1</v>
      </c>
      <c r="X18" s="3">
        <v>3</v>
      </c>
      <c r="Y18" s="3">
        <v>3</v>
      </c>
      <c r="Z18" s="3">
        <v>4</v>
      </c>
      <c r="AA18" s="3">
        <v>2</v>
      </c>
      <c r="AB18" s="3">
        <v>2</v>
      </c>
      <c r="AC18" s="3">
        <v>2</v>
      </c>
      <c r="AD18" s="3">
        <v>2</v>
      </c>
      <c r="AE18" s="3">
        <v>4</v>
      </c>
      <c r="AF18" s="3">
        <v>4</v>
      </c>
      <c r="AG18" s="3">
        <v>3</v>
      </c>
      <c r="AH18" s="3">
        <v>3</v>
      </c>
      <c r="AI18" s="3">
        <v>4</v>
      </c>
      <c r="AJ18" s="3">
        <v>5</v>
      </c>
      <c r="AK18" s="3">
        <v>3</v>
      </c>
      <c r="AL18" s="3">
        <v>2</v>
      </c>
      <c r="AM18" s="3">
        <v>1</v>
      </c>
      <c r="AN18" s="3">
        <v>3</v>
      </c>
      <c r="AO18" s="3">
        <v>4</v>
      </c>
      <c r="AP18" s="3">
        <v>1</v>
      </c>
      <c r="AQ18" s="3">
        <v>4</v>
      </c>
      <c r="AR18" s="3">
        <v>2</v>
      </c>
      <c r="AS18" s="8">
        <v>5</v>
      </c>
      <c r="AT18" s="8">
        <v>3</v>
      </c>
      <c r="AU18" s="8">
        <v>1</v>
      </c>
      <c r="AV18" s="8">
        <v>1</v>
      </c>
      <c r="AW18" s="8">
        <v>3</v>
      </c>
      <c r="AX18" s="8">
        <v>3</v>
      </c>
      <c r="AY18" s="8">
        <v>4</v>
      </c>
      <c r="AZ18" s="8">
        <v>2</v>
      </c>
      <c r="BA18" s="8">
        <v>2</v>
      </c>
      <c r="BB18" s="8">
        <v>3</v>
      </c>
      <c r="BC18" s="8">
        <v>4</v>
      </c>
      <c r="BD18" s="8">
        <v>4</v>
      </c>
      <c r="BE18" s="8">
        <v>4</v>
      </c>
      <c r="BF18" s="8">
        <v>3</v>
      </c>
      <c r="BG18" s="8">
        <v>3</v>
      </c>
      <c r="BH18" s="8">
        <v>2</v>
      </c>
      <c r="BI18" s="8">
        <v>5</v>
      </c>
      <c r="BJ18" s="8">
        <v>3</v>
      </c>
      <c r="BK18" s="8">
        <v>2</v>
      </c>
      <c r="BL18" s="8">
        <v>1</v>
      </c>
      <c r="BM18" s="8">
        <v>3</v>
      </c>
      <c r="BN18" s="8">
        <v>4</v>
      </c>
      <c r="BO18" s="8">
        <v>1</v>
      </c>
      <c r="BP18" s="8">
        <v>3</v>
      </c>
      <c r="BQ18" s="8">
        <v>2</v>
      </c>
      <c r="BR18" s="4" t="s">
        <v>2558</v>
      </c>
      <c r="BT18" s="4" t="s">
        <v>2558</v>
      </c>
      <c r="BU18" s="4" t="s">
        <v>2558</v>
      </c>
      <c r="BV18" s="4" t="s">
        <v>2558</v>
      </c>
      <c r="BW18" s="4" t="s">
        <v>2558</v>
      </c>
      <c r="BX18" s="4" t="s">
        <v>2558</v>
      </c>
      <c r="BY18" s="4" t="s">
        <v>2558</v>
      </c>
      <c r="BZ18" s="4" t="s">
        <v>2558</v>
      </c>
      <c r="EW18" s="9">
        <v>3</v>
      </c>
      <c r="EX18" s="9">
        <v>1</v>
      </c>
      <c r="EY18" s="9">
        <v>0</v>
      </c>
      <c r="EZ18" s="9">
        <v>0</v>
      </c>
      <c r="FA18" s="9">
        <v>2</v>
      </c>
      <c r="FB18" s="9">
        <v>3</v>
      </c>
      <c r="FC18" s="9">
        <v>3</v>
      </c>
      <c r="FD18" s="9">
        <v>2</v>
      </c>
      <c r="FE18" s="9">
        <v>2</v>
      </c>
      <c r="FF18" s="9">
        <v>3</v>
      </c>
      <c r="FG18" s="9">
        <v>2</v>
      </c>
      <c r="FH18" s="9">
        <v>2</v>
      </c>
      <c r="FI18" s="9">
        <v>2</v>
      </c>
      <c r="FJ18" s="9">
        <v>2</v>
      </c>
      <c r="FK18" s="9">
        <v>2</v>
      </c>
      <c r="FL18" s="9">
        <v>2</v>
      </c>
      <c r="FM18" s="9">
        <v>4</v>
      </c>
      <c r="FN18" s="9">
        <v>1</v>
      </c>
      <c r="FO18" s="9">
        <v>3</v>
      </c>
      <c r="FP18" s="9">
        <v>0</v>
      </c>
      <c r="FQ18" s="9">
        <v>2</v>
      </c>
      <c r="FR18" s="9">
        <v>1</v>
      </c>
      <c r="FS18" s="9">
        <v>2</v>
      </c>
      <c r="FT18" s="9">
        <v>4</v>
      </c>
      <c r="FU18" s="9">
        <v>2</v>
      </c>
      <c r="FV18" s="9">
        <v>2</v>
      </c>
      <c r="FW18" s="9">
        <v>3</v>
      </c>
      <c r="FX18" s="9">
        <v>1</v>
      </c>
      <c r="FY18" s="9">
        <v>0</v>
      </c>
      <c r="FZ18" s="9">
        <v>4</v>
      </c>
      <c r="GA18" s="9">
        <v>2</v>
      </c>
      <c r="GB18" s="99"/>
      <c r="GC18" s="100"/>
      <c r="GD18" s="100"/>
      <c r="GE18" s="100"/>
      <c r="GF18" s="100"/>
    </row>
    <row r="19" spans="1:647" s="9" customFormat="1">
      <c r="A19" s="9" t="s">
        <v>222</v>
      </c>
      <c r="B19" s="9" t="s">
        <v>69</v>
      </c>
      <c r="C19" s="9" t="s">
        <v>223</v>
      </c>
      <c r="D19" s="9" t="s">
        <v>490</v>
      </c>
      <c r="E19" s="200">
        <v>5</v>
      </c>
      <c r="F19" s="200">
        <v>1</v>
      </c>
      <c r="G19" s="159"/>
      <c r="H19" s="143"/>
      <c r="I19" s="40">
        <v>1</v>
      </c>
      <c r="J19" s="40"/>
      <c r="K19" s="283">
        <v>1</v>
      </c>
      <c r="L19" s="283">
        <v>1</v>
      </c>
      <c r="M19" s="66"/>
      <c r="N19" s="66"/>
      <c r="O19" s="66">
        <v>25</v>
      </c>
      <c r="P19" s="66">
        <v>25</v>
      </c>
      <c r="Q19" s="66">
        <v>65</v>
      </c>
      <c r="R19" s="66">
        <v>36</v>
      </c>
      <c r="S19" s="66">
        <v>36.666666669999998</v>
      </c>
      <c r="T19" s="9">
        <v>4</v>
      </c>
      <c r="U19" s="9">
        <v>3</v>
      </c>
      <c r="V19" s="9">
        <v>2</v>
      </c>
      <c r="W19" s="9">
        <v>1</v>
      </c>
      <c r="X19" s="9">
        <v>4</v>
      </c>
      <c r="Y19" s="9">
        <v>3</v>
      </c>
      <c r="Z19" s="9">
        <v>4</v>
      </c>
      <c r="AA19" s="9">
        <v>2</v>
      </c>
      <c r="AB19" s="9">
        <v>4</v>
      </c>
      <c r="AC19" s="9">
        <v>3</v>
      </c>
      <c r="AD19" s="9">
        <v>3</v>
      </c>
      <c r="AE19" s="9">
        <v>3</v>
      </c>
      <c r="AF19" s="9">
        <v>3</v>
      </c>
      <c r="AG19" s="9">
        <v>3</v>
      </c>
      <c r="AH19" s="9">
        <v>3</v>
      </c>
      <c r="AI19" s="9">
        <v>3</v>
      </c>
      <c r="AJ19" s="9">
        <v>4</v>
      </c>
      <c r="AK19" s="9">
        <v>2</v>
      </c>
      <c r="AL19" s="9">
        <v>2</v>
      </c>
      <c r="AM19" s="9">
        <v>1</v>
      </c>
      <c r="AN19" s="9">
        <v>4</v>
      </c>
      <c r="AO19" s="9">
        <v>3</v>
      </c>
      <c r="AP19" s="9">
        <v>1</v>
      </c>
      <c r="AQ19" s="9">
        <v>3</v>
      </c>
      <c r="AR19" s="9">
        <v>4</v>
      </c>
      <c r="AS19" s="4">
        <v>5</v>
      </c>
      <c r="AT19" s="4">
        <v>3</v>
      </c>
      <c r="AU19" s="4">
        <v>3</v>
      </c>
      <c r="AV19" s="4">
        <v>1</v>
      </c>
      <c r="AW19" s="4">
        <v>3</v>
      </c>
      <c r="AX19" s="4">
        <v>2</v>
      </c>
      <c r="AY19" s="4">
        <v>4</v>
      </c>
      <c r="AZ19" s="4">
        <v>2</v>
      </c>
      <c r="BA19" s="4">
        <v>2</v>
      </c>
      <c r="BB19" s="4">
        <v>3</v>
      </c>
      <c r="BC19" s="4">
        <v>4</v>
      </c>
      <c r="BD19" s="4">
        <v>3</v>
      </c>
      <c r="BE19" s="4">
        <v>4</v>
      </c>
      <c r="BF19" s="4">
        <v>4</v>
      </c>
      <c r="BG19" s="4">
        <v>3</v>
      </c>
      <c r="BH19" s="4">
        <v>2</v>
      </c>
      <c r="BI19" s="4">
        <v>4</v>
      </c>
      <c r="BJ19" s="4">
        <v>3</v>
      </c>
      <c r="BK19" s="4">
        <v>2</v>
      </c>
      <c r="BL19" s="4">
        <v>1</v>
      </c>
      <c r="BM19" s="4">
        <v>3</v>
      </c>
      <c r="BN19" s="4">
        <v>1</v>
      </c>
      <c r="BO19" s="4">
        <v>1</v>
      </c>
      <c r="BP19" s="4">
        <v>4</v>
      </c>
      <c r="BQ19" s="4">
        <v>2</v>
      </c>
      <c r="BR19" s="4">
        <v>5</v>
      </c>
      <c r="BS19" s="4"/>
      <c r="BT19" s="4">
        <v>2</v>
      </c>
      <c r="BU19" s="4">
        <v>2</v>
      </c>
      <c r="BV19" s="205">
        <v>0</v>
      </c>
      <c r="BW19" s="205">
        <v>0</v>
      </c>
      <c r="BX19" s="205">
        <v>0</v>
      </c>
      <c r="BY19" s="205">
        <v>0</v>
      </c>
      <c r="BZ19" s="205">
        <v>1</v>
      </c>
      <c r="CU19" s="169"/>
      <c r="DY19" s="201"/>
      <c r="EV19" s="201"/>
      <c r="GA19" s="201"/>
      <c r="GB19" s="9">
        <v>9</v>
      </c>
      <c r="GC19" s="9">
        <v>9</v>
      </c>
      <c r="GD19" s="9">
        <v>4</v>
      </c>
      <c r="GE19" s="9">
        <v>9</v>
      </c>
      <c r="GF19" s="9">
        <v>10</v>
      </c>
      <c r="HV19" s="169"/>
      <c r="IP19" s="169"/>
      <c r="JE19" s="169"/>
      <c r="JH19" s="143"/>
      <c r="JI19" s="255"/>
      <c r="JJ19" s="255"/>
      <c r="JK19" s="255"/>
      <c r="JL19" s="255"/>
      <c r="JM19" s="255"/>
      <c r="JN19" s="255"/>
      <c r="JO19" s="255"/>
      <c r="JP19" s="255"/>
      <c r="JQ19" s="272"/>
      <c r="JR19" s="272"/>
      <c r="JU19" s="143"/>
      <c r="JV19" s="255"/>
      <c r="JW19" s="255"/>
      <c r="JX19" s="272"/>
      <c r="JY19" s="272"/>
      <c r="JZ19" s="272"/>
      <c r="KC19" s="143"/>
      <c r="KD19" s="255"/>
      <c r="KE19" s="255"/>
      <c r="KF19" s="255"/>
      <c r="KG19" s="255"/>
      <c r="KH19" s="272"/>
      <c r="KI19" s="272"/>
      <c r="KJ19" s="169"/>
      <c r="MK19" s="169"/>
      <c r="NW19" s="169"/>
      <c r="OX19" s="169"/>
      <c r="RK19" s="169"/>
      <c r="TM19" s="293"/>
      <c r="TQ19" s="293"/>
      <c r="TW19" s="293"/>
      <c r="TY19" s="293"/>
      <c r="UB19" s="293"/>
      <c r="UF19" s="293"/>
      <c r="UH19" s="293"/>
      <c r="XE19" s="293"/>
      <c r="XG19" s="293"/>
      <c r="XI19" s="84"/>
      <c r="XJ19" s="84"/>
      <c r="XK19" s="84"/>
      <c r="XL19" s="84"/>
      <c r="XM19" s="84"/>
      <c r="XN19" s="84"/>
      <c r="XO19" s="84"/>
      <c r="XP19" s="11"/>
      <c r="XQ19" s="84"/>
      <c r="XR19" s="84"/>
      <c r="XS19" s="84"/>
      <c r="XT19" s="84"/>
      <c r="XU19" s="84"/>
      <c r="XV19" s="84"/>
      <c r="XW19" s="84"/>
    </row>
    <row r="20" spans="1:647">
      <c r="A20" s="3" t="s">
        <v>224</v>
      </c>
      <c r="B20" s="3" t="s">
        <v>69</v>
      </c>
      <c r="C20" s="3" t="s">
        <v>223</v>
      </c>
      <c r="D20" s="3" t="s">
        <v>490</v>
      </c>
      <c r="E20" s="202">
        <v>5</v>
      </c>
      <c r="F20" s="200">
        <v>1</v>
      </c>
      <c r="I20" s="40">
        <v>1</v>
      </c>
      <c r="K20" s="283">
        <v>1</v>
      </c>
      <c r="L20" s="283">
        <v>1</v>
      </c>
      <c r="M20" s="66"/>
      <c r="N20" s="66"/>
      <c r="O20" s="66">
        <v>25</v>
      </c>
      <c r="P20" s="66">
        <v>25</v>
      </c>
      <c r="Q20" s="66">
        <v>65</v>
      </c>
      <c r="R20" s="66">
        <v>36</v>
      </c>
      <c r="S20" s="66">
        <v>36.666666669999998</v>
      </c>
      <c r="T20" s="3">
        <v>4</v>
      </c>
      <c r="U20" s="3">
        <v>1</v>
      </c>
      <c r="V20" s="3">
        <v>1</v>
      </c>
      <c r="W20" s="3">
        <v>4</v>
      </c>
      <c r="X20" s="3">
        <v>5</v>
      </c>
      <c r="Y20" s="3">
        <v>2</v>
      </c>
      <c r="Z20" s="3">
        <v>3</v>
      </c>
      <c r="AA20" s="3">
        <v>2</v>
      </c>
      <c r="AB20" s="3">
        <v>2</v>
      </c>
      <c r="AC20" s="3">
        <v>2</v>
      </c>
      <c r="AD20" s="3">
        <v>2</v>
      </c>
      <c r="AE20" s="3">
        <v>4</v>
      </c>
      <c r="AF20" s="3">
        <v>4</v>
      </c>
      <c r="AG20" s="3">
        <v>4</v>
      </c>
      <c r="AH20" s="3">
        <v>4</v>
      </c>
      <c r="AI20" s="3">
        <v>2</v>
      </c>
      <c r="AJ20" s="3">
        <v>1</v>
      </c>
      <c r="AK20" s="3">
        <v>2</v>
      </c>
      <c r="AL20" s="3">
        <v>2</v>
      </c>
      <c r="AM20" s="3">
        <v>2</v>
      </c>
      <c r="AN20" s="3">
        <v>4</v>
      </c>
      <c r="AO20" s="3">
        <v>1</v>
      </c>
      <c r="AP20" s="3">
        <v>2</v>
      </c>
      <c r="AQ20" s="3">
        <v>3</v>
      </c>
      <c r="AR20" s="3">
        <v>4</v>
      </c>
      <c r="AS20" s="4">
        <v>5</v>
      </c>
      <c r="AT20" s="4">
        <v>1</v>
      </c>
      <c r="AU20" s="4">
        <v>1</v>
      </c>
      <c r="AV20" s="4">
        <v>1</v>
      </c>
      <c r="AW20" s="4">
        <v>3</v>
      </c>
      <c r="AX20" s="4">
        <v>3</v>
      </c>
      <c r="AY20" s="4">
        <v>3</v>
      </c>
      <c r="AZ20" s="4">
        <v>2</v>
      </c>
      <c r="BA20" s="4">
        <v>4</v>
      </c>
      <c r="BB20" s="4">
        <v>2</v>
      </c>
      <c r="BC20" s="4">
        <v>2</v>
      </c>
      <c r="BD20" s="4">
        <v>3</v>
      </c>
      <c r="BE20" s="4">
        <v>4</v>
      </c>
      <c r="BF20" s="4">
        <v>2</v>
      </c>
      <c r="BG20" s="4">
        <v>4</v>
      </c>
      <c r="BH20" s="4">
        <v>2</v>
      </c>
      <c r="BI20" s="4">
        <v>1</v>
      </c>
      <c r="BJ20" s="4">
        <v>5</v>
      </c>
      <c r="BK20" s="4">
        <v>2</v>
      </c>
      <c r="BL20" s="4">
        <v>1</v>
      </c>
      <c r="BM20" s="4">
        <v>5</v>
      </c>
      <c r="BN20" s="4">
        <v>1</v>
      </c>
      <c r="BO20" s="4">
        <v>2</v>
      </c>
      <c r="BP20" s="4">
        <v>2</v>
      </c>
      <c r="BQ20" s="4">
        <v>2</v>
      </c>
      <c r="BR20" s="4" t="s">
        <v>2558</v>
      </c>
      <c r="BT20" s="4" t="s">
        <v>2558</v>
      </c>
      <c r="BU20" s="4" t="s">
        <v>2558</v>
      </c>
      <c r="BV20" s="205">
        <v>0</v>
      </c>
      <c r="BW20" s="205">
        <v>0</v>
      </c>
      <c r="BX20" s="205">
        <v>0</v>
      </c>
      <c r="BY20" s="205">
        <v>0</v>
      </c>
      <c r="BZ20" s="205">
        <v>0</v>
      </c>
      <c r="GB20" s="9">
        <v>10</v>
      </c>
      <c r="GC20" s="9">
        <v>9</v>
      </c>
      <c r="GD20" s="9">
        <v>9</v>
      </c>
      <c r="GE20" s="9">
        <v>10</v>
      </c>
      <c r="GF20" s="9">
        <v>7.5</v>
      </c>
    </row>
    <row r="21" spans="1:647">
      <c r="A21" s="3" t="s">
        <v>225</v>
      </c>
      <c r="B21" s="3" t="s">
        <v>69</v>
      </c>
      <c r="C21" s="3" t="s">
        <v>223</v>
      </c>
      <c r="D21" s="3" t="s">
        <v>490</v>
      </c>
      <c r="E21" s="202">
        <v>5</v>
      </c>
      <c r="F21" s="200">
        <v>1</v>
      </c>
      <c r="I21" s="40">
        <v>1</v>
      </c>
      <c r="K21" s="283">
        <v>1</v>
      </c>
      <c r="L21" s="283">
        <v>1</v>
      </c>
      <c r="M21" s="66"/>
      <c r="N21" s="66"/>
      <c r="O21" s="66">
        <v>25</v>
      </c>
      <c r="P21" s="66">
        <v>25</v>
      </c>
      <c r="Q21" s="66">
        <v>65</v>
      </c>
      <c r="R21" s="66">
        <v>36</v>
      </c>
      <c r="S21" s="66">
        <v>36.666666669999998</v>
      </c>
      <c r="T21" s="3">
        <v>5</v>
      </c>
      <c r="U21" s="3">
        <v>1</v>
      </c>
      <c r="V21" s="3">
        <v>3</v>
      </c>
      <c r="W21" s="3">
        <v>3</v>
      </c>
      <c r="X21" s="3">
        <v>3</v>
      </c>
      <c r="Y21" s="3">
        <v>2</v>
      </c>
      <c r="Z21" s="3">
        <v>3</v>
      </c>
      <c r="AA21" s="3">
        <v>2</v>
      </c>
      <c r="AB21" s="3">
        <v>1</v>
      </c>
      <c r="AC21" s="3">
        <v>1</v>
      </c>
      <c r="AD21" s="3">
        <v>4</v>
      </c>
      <c r="AE21" s="3">
        <v>2</v>
      </c>
      <c r="AF21" s="3">
        <v>2</v>
      </c>
      <c r="AG21" s="3">
        <v>3</v>
      </c>
      <c r="AH21" s="3">
        <v>3</v>
      </c>
      <c r="AI21" s="3">
        <v>3</v>
      </c>
      <c r="AJ21" s="3">
        <v>1</v>
      </c>
      <c r="AK21" s="3">
        <v>5</v>
      </c>
      <c r="AL21" s="3">
        <v>2</v>
      </c>
      <c r="AM21" s="3">
        <v>1</v>
      </c>
      <c r="AN21" s="3">
        <v>4</v>
      </c>
      <c r="AO21" s="3">
        <v>3</v>
      </c>
      <c r="AP21" s="3">
        <v>3</v>
      </c>
      <c r="AQ21" s="3">
        <v>2</v>
      </c>
      <c r="AR21" s="3">
        <v>2</v>
      </c>
      <c r="AS21" s="4">
        <v>5</v>
      </c>
      <c r="AT21" s="4">
        <v>3</v>
      </c>
      <c r="AU21" s="4">
        <v>3</v>
      </c>
      <c r="AV21" s="4">
        <v>1</v>
      </c>
      <c r="AW21" s="4">
        <v>3</v>
      </c>
      <c r="AX21" s="4">
        <v>2</v>
      </c>
      <c r="AY21" s="4">
        <v>3</v>
      </c>
      <c r="AZ21" s="4">
        <v>2</v>
      </c>
      <c r="BA21" s="4">
        <v>1</v>
      </c>
      <c r="BB21" s="4">
        <v>2</v>
      </c>
      <c r="BC21" s="4">
        <v>4</v>
      </c>
      <c r="BD21" s="4">
        <v>3</v>
      </c>
      <c r="BE21" s="4">
        <v>4</v>
      </c>
      <c r="BF21" s="4">
        <v>3</v>
      </c>
      <c r="BG21" s="4">
        <v>3</v>
      </c>
      <c r="BH21" s="4">
        <v>3</v>
      </c>
      <c r="BI21" s="4">
        <v>1</v>
      </c>
      <c r="BJ21" s="4">
        <v>3</v>
      </c>
      <c r="BK21" s="4">
        <v>2</v>
      </c>
      <c r="BL21" s="4">
        <v>1</v>
      </c>
      <c r="BM21" s="4">
        <v>3</v>
      </c>
      <c r="BN21" s="4">
        <v>1</v>
      </c>
      <c r="BO21" s="4">
        <v>2</v>
      </c>
      <c r="BP21" s="4">
        <v>4</v>
      </c>
      <c r="BQ21" s="4">
        <v>4</v>
      </c>
      <c r="BR21" s="4">
        <v>4</v>
      </c>
      <c r="BT21" s="4">
        <v>2</v>
      </c>
      <c r="BU21" s="4">
        <v>2</v>
      </c>
      <c r="BV21" s="205">
        <v>0</v>
      </c>
      <c r="BW21" s="205">
        <v>0</v>
      </c>
      <c r="BX21" s="205">
        <v>1</v>
      </c>
      <c r="BY21" s="205">
        <v>0</v>
      </c>
      <c r="BZ21" s="205">
        <v>0</v>
      </c>
      <c r="GB21" s="9">
        <v>7</v>
      </c>
      <c r="GC21" s="9">
        <v>9</v>
      </c>
      <c r="GD21" s="9">
        <v>9</v>
      </c>
      <c r="GE21" s="9">
        <v>10</v>
      </c>
      <c r="GF21" s="9">
        <v>10</v>
      </c>
    </row>
    <row r="22" spans="1:647">
      <c r="A22" s="3" t="s">
        <v>226</v>
      </c>
      <c r="B22" s="3" t="s">
        <v>69</v>
      </c>
      <c r="C22" s="3" t="s">
        <v>223</v>
      </c>
      <c r="D22" s="3" t="s">
        <v>490</v>
      </c>
      <c r="E22" s="202">
        <v>5</v>
      </c>
      <c r="F22" s="200">
        <v>1</v>
      </c>
      <c r="I22" s="40">
        <v>1</v>
      </c>
      <c r="K22" s="283">
        <v>1</v>
      </c>
      <c r="L22" s="283">
        <v>1</v>
      </c>
      <c r="M22" s="66"/>
      <c r="N22" s="66"/>
      <c r="O22" s="66">
        <v>25</v>
      </c>
      <c r="P22" s="66">
        <v>25</v>
      </c>
      <c r="Q22" s="66">
        <v>65</v>
      </c>
      <c r="R22" s="66">
        <v>36</v>
      </c>
      <c r="S22" s="66">
        <v>36.666666669999998</v>
      </c>
      <c r="T22" s="3">
        <v>5</v>
      </c>
      <c r="U22" s="3">
        <v>1</v>
      </c>
      <c r="V22" s="3">
        <v>1</v>
      </c>
      <c r="W22" s="3">
        <v>1</v>
      </c>
      <c r="X22" s="3">
        <v>3</v>
      </c>
      <c r="Y22" s="3">
        <v>1</v>
      </c>
      <c r="Z22" s="3">
        <v>4</v>
      </c>
      <c r="AA22" s="3">
        <v>1</v>
      </c>
      <c r="AB22" s="3">
        <v>2</v>
      </c>
      <c r="AC22" s="3">
        <v>1</v>
      </c>
      <c r="AD22" s="3">
        <v>4</v>
      </c>
      <c r="AE22" s="3">
        <v>4</v>
      </c>
      <c r="AF22" s="3">
        <v>4</v>
      </c>
      <c r="AG22" s="3">
        <v>3</v>
      </c>
      <c r="AH22" s="3">
        <v>3</v>
      </c>
      <c r="AI22" s="3">
        <v>3</v>
      </c>
      <c r="AJ22" s="3">
        <v>1</v>
      </c>
      <c r="AK22" s="3">
        <v>2</v>
      </c>
      <c r="AL22" s="3">
        <v>3</v>
      </c>
      <c r="AM22" s="3">
        <v>1</v>
      </c>
      <c r="AN22" s="3">
        <v>3</v>
      </c>
      <c r="AO22" s="3">
        <v>4</v>
      </c>
      <c r="AP22" s="3">
        <v>1</v>
      </c>
      <c r="AQ22" s="3">
        <v>3</v>
      </c>
      <c r="AR22" s="3">
        <v>4</v>
      </c>
      <c r="AS22" s="4">
        <v>5</v>
      </c>
      <c r="AT22" s="4">
        <v>3</v>
      </c>
      <c r="AU22" s="4">
        <v>3</v>
      </c>
      <c r="AV22" s="4">
        <v>1</v>
      </c>
      <c r="AW22" s="4">
        <v>3</v>
      </c>
      <c r="AX22" s="4">
        <v>3</v>
      </c>
      <c r="AY22" s="4">
        <v>4</v>
      </c>
      <c r="AZ22" s="4">
        <v>1</v>
      </c>
      <c r="BA22" s="4">
        <v>2</v>
      </c>
      <c r="BB22" s="4">
        <v>2</v>
      </c>
      <c r="BC22" s="4">
        <v>4</v>
      </c>
      <c r="BD22" s="4">
        <v>3</v>
      </c>
      <c r="BE22" s="4">
        <v>4</v>
      </c>
      <c r="BF22" s="4">
        <v>3</v>
      </c>
      <c r="BG22" s="4">
        <v>3</v>
      </c>
      <c r="BH22" s="4">
        <v>4</v>
      </c>
      <c r="BI22" s="4">
        <v>5</v>
      </c>
      <c r="BJ22" s="4">
        <v>2</v>
      </c>
      <c r="BK22" s="4">
        <v>2</v>
      </c>
      <c r="BL22" s="4">
        <v>1</v>
      </c>
      <c r="BM22" s="4">
        <v>3</v>
      </c>
      <c r="BN22" s="4">
        <v>4</v>
      </c>
      <c r="BO22" s="4">
        <v>2</v>
      </c>
      <c r="BP22" s="4">
        <v>4</v>
      </c>
      <c r="BQ22" s="4">
        <v>2</v>
      </c>
      <c r="BR22" s="4">
        <v>4</v>
      </c>
      <c r="BT22" s="4">
        <v>1</v>
      </c>
      <c r="BU22" s="4">
        <v>2</v>
      </c>
      <c r="BV22" s="205">
        <v>0</v>
      </c>
      <c r="BW22" s="205">
        <v>0</v>
      </c>
      <c r="BX22" s="205">
        <v>0</v>
      </c>
      <c r="BY22" s="205">
        <v>0</v>
      </c>
      <c r="BZ22" s="205">
        <v>1</v>
      </c>
      <c r="GB22" s="9">
        <v>10</v>
      </c>
      <c r="GC22" s="9">
        <v>10</v>
      </c>
      <c r="GD22" s="9">
        <v>9</v>
      </c>
      <c r="GE22" s="9">
        <v>6.5</v>
      </c>
      <c r="GF22" s="9">
        <v>4</v>
      </c>
    </row>
    <row r="23" spans="1:647">
      <c r="A23" s="3" t="s">
        <v>227</v>
      </c>
      <c r="B23" s="3" t="s">
        <v>69</v>
      </c>
      <c r="C23" s="3" t="s">
        <v>223</v>
      </c>
      <c r="D23" s="3" t="s">
        <v>490</v>
      </c>
      <c r="E23" s="202">
        <v>5</v>
      </c>
      <c r="F23" s="200">
        <v>1</v>
      </c>
      <c r="I23" s="40">
        <v>1</v>
      </c>
      <c r="K23" s="283">
        <v>1</v>
      </c>
      <c r="L23" s="283">
        <v>1</v>
      </c>
      <c r="M23" s="66"/>
      <c r="N23" s="66"/>
      <c r="O23" s="66">
        <v>25</v>
      </c>
      <c r="P23" s="66">
        <v>25</v>
      </c>
      <c r="Q23" s="66">
        <v>65</v>
      </c>
      <c r="R23" s="66">
        <v>36</v>
      </c>
      <c r="S23" s="66">
        <v>36.666666669999998</v>
      </c>
      <c r="T23" s="3">
        <v>4</v>
      </c>
      <c r="U23" s="3">
        <v>1</v>
      </c>
      <c r="V23" s="3">
        <v>1</v>
      </c>
      <c r="W23" s="3">
        <v>4</v>
      </c>
      <c r="X23" s="3">
        <v>3</v>
      </c>
      <c r="Y23" s="3">
        <v>3</v>
      </c>
      <c r="Z23" s="3">
        <v>4</v>
      </c>
      <c r="AA23" s="3">
        <v>3</v>
      </c>
      <c r="AB23" s="3">
        <v>2</v>
      </c>
      <c r="AC23" s="3">
        <v>3</v>
      </c>
      <c r="AD23" s="3">
        <v>4</v>
      </c>
      <c r="AE23" s="3">
        <v>3</v>
      </c>
      <c r="AF23" s="3">
        <v>4</v>
      </c>
      <c r="AG23" s="3">
        <v>3</v>
      </c>
      <c r="AH23" s="3">
        <v>3</v>
      </c>
      <c r="AI23" s="3">
        <v>3</v>
      </c>
      <c r="AJ23" s="3">
        <v>5</v>
      </c>
      <c r="AK23" s="3">
        <v>5</v>
      </c>
      <c r="AL23" s="3">
        <v>2</v>
      </c>
      <c r="AM23" s="3">
        <v>3</v>
      </c>
      <c r="AN23" s="3">
        <v>3</v>
      </c>
      <c r="AO23" s="3">
        <v>2</v>
      </c>
      <c r="AP23" s="3">
        <v>1</v>
      </c>
      <c r="AQ23" s="3">
        <v>3</v>
      </c>
      <c r="AR23" s="3">
        <v>4</v>
      </c>
      <c r="AS23" s="4">
        <v>5</v>
      </c>
      <c r="AT23" s="4">
        <v>1</v>
      </c>
      <c r="AU23" s="4">
        <v>3</v>
      </c>
      <c r="AV23" s="4">
        <v>1</v>
      </c>
      <c r="AW23" s="4">
        <v>3</v>
      </c>
      <c r="AX23" s="4">
        <v>3</v>
      </c>
      <c r="AY23" s="4">
        <v>4</v>
      </c>
      <c r="AZ23" s="4">
        <v>2</v>
      </c>
      <c r="BA23" s="4">
        <v>2</v>
      </c>
      <c r="BB23" s="4">
        <v>3</v>
      </c>
      <c r="BC23" s="4">
        <v>4</v>
      </c>
      <c r="BD23" s="4">
        <v>3</v>
      </c>
      <c r="BE23" s="4">
        <v>4</v>
      </c>
      <c r="BF23" s="4">
        <v>3</v>
      </c>
      <c r="BG23" s="4">
        <v>3</v>
      </c>
      <c r="BH23" s="4">
        <v>3</v>
      </c>
      <c r="BI23" s="4">
        <v>5</v>
      </c>
      <c r="BJ23" s="4">
        <v>2</v>
      </c>
      <c r="BK23" s="4">
        <v>2</v>
      </c>
      <c r="BL23" s="4">
        <v>3</v>
      </c>
      <c r="BM23" s="4">
        <v>3</v>
      </c>
      <c r="BN23" s="4">
        <v>1</v>
      </c>
      <c r="BO23" s="4">
        <v>2</v>
      </c>
      <c r="BP23" s="4">
        <v>4</v>
      </c>
      <c r="BQ23" s="4">
        <v>4</v>
      </c>
      <c r="BR23" s="4">
        <v>6</v>
      </c>
      <c r="BT23" s="4">
        <v>1</v>
      </c>
      <c r="BU23" s="4">
        <v>2</v>
      </c>
      <c r="BV23" s="205">
        <v>0</v>
      </c>
      <c r="BW23" s="205">
        <v>0</v>
      </c>
      <c r="BX23" s="205">
        <v>1</v>
      </c>
      <c r="BY23" s="205">
        <v>0</v>
      </c>
      <c r="BZ23" s="205">
        <v>0</v>
      </c>
      <c r="GB23" s="9">
        <v>10</v>
      </c>
      <c r="GC23" s="9">
        <v>10</v>
      </c>
      <c r="GD23" s="9">
        <v>8</v>
      </c>
      <c r="GE23" s="9">
        <v>7.5</v>
      </c>
      <c r="GF23" s="9">
        <v>10</v>
      </c>
    </row>
    <row r="24" spans="1:647">
      <c r="A24" s="3" t="s">
        <v>228</v>
      </c>
      <c r="B24" s="3" t="s">
        <v>69</v>
      </c>
      <c r="C24" s="3" t="s">
        <v>223</v>
      </c>
      <c r="D24" s="3" t="s">
        <v>490</v>
      </c>
      <c r="E24" s="202">
        <v>5</v>
      </c>
      <c r="F24" s="200">
        <v>1</v>
      </c>
      <c r="I24" s="40">
        <v>1</v>
      </c>
      <c r="K24" s="283">
        <v>1</v>
      </c>
      <c r="L24" s="283">
        <v>1</v>
      </c>
      <c r="M24" s="66"/>
      <c r="N24" s="66"/>
      <c r="O24" s="66">
        <v>25</v>
      </c>
      <c r="P24" s="66">
        <v>25</v>
      </c>
      <c r="Q24" s="66">
        <v>65</v>
      </c>
      <c r="R24" s="66">
        <v>36</v>
      </c>
      <c r="S24" s="66">
        <v>36.666666669999998</v>
      </c>
      <c r="T24" s="3">
        <v>5</v>
      </c>
      <c r="U24" s="3">
        <v>3</v>
      </c>
      <c r="V24" s="3">
        <v>2</v>
      </c>
      <c r="W24" s="3">
        <v>1</v>
      </c>
      <c r="X24" s="3">
        <v>3</v>
      </c>
      <c r="Y24" s="3">
        <v>3</v>
      </c>
      <c r="Z24" s="3">
        <v>3</v>
      </c>
      <c r="AA24" s="3">
        <v>4</v>
      </c>
      <c r="AB24" s="3">
        <v>3</v>
      </c>
      <c r="AC24" s="3">
        <v>2</v>
      </c>
      <c r="AD24" s="3">
        <v>2</v>
      </c>
      <c r="AE24" s="3">
        <v>4</v>
      </c>
      <c r="AF24" s="3">
        <v>2</v>
      </c>
      <c r="AG24" s="3">
        <v>4</v>
      </c>
      <c r="AH24" s="3">
        <v>3</v>
      </c>
      <c r="AI24" s="3">
        <v>2</v>
      </c>
      <c r="AJ24" s="3">
        <v>5</v>
      </c>
      <c r="AK24" s="3">
        <v>1</v>
      </c>
      <c r="AL24" s="3">
        <v>2</v>
      </c>
      <c r="AM24" s="3">
        <v>1</v>
      </c>
      <c r="AN24" s="3">
        <v>5</v>
      </c>
      <c r="AO24" s="3">
        <v>1</v>
      </c>
      <c r="AP24" s="3">
        <v>4</v>
      </c>
      <c r="AQ24" s="3">
        <v>1</v>
      </c>
      <c r="AR24" s="3">
        <v>2</v>
      </c>
      <c r="AS24" s="4">
        <v>5</v>
      </c>
      <c r="AT24" s="4">
        <v>1</v>
      </c>
      <c r="AU24" s="4">
        <v>2</v>
      </c>
      <c r="AV24" s="4">
        <v>1</v>
      </c>
      <c r="AW24" s="4">
        <v>3</v>
      </c>
      <c r="AX24" s="4">
        <v>2</v>
      </c>
      <c r="AY24" s="4">
        <v>4</v>
      </c>
      <c r="AZ24" s="4">
        <v>2</v>
      </c>
      <c r="BA24" s="4">
        <v>2</v>
      </c>
      <c r="BB24" s="4">
        <v>2</v>
      </c>
      <c r="BC24" s="4">
        <v>2</v>
      </c>
      <c r="BD24" s="4">
        <v>3</v>
      </c>
      <c r="BE24" s="4">
        <v>4</v>
      </c>
      <c r="BF24" s="4">
        <v>1</v>
      </c>
      <c r="BG24" s="4">
        <v>1</v>
      </c>
      <c r="BH24" s="4">
        <v>2</v>
      </c>
      <c r="BI24" s="4">
        <v>5</v>
      </c>
      <c r="BJ24" s="4">
        <v>3</v>
      </c>
      <c r="BK24" s="4">
        <v>2</v>
      </c>
      <c r="BL24" s="4">
        <v>3</v>
      </c>
      <c r="BM24" s="4">
        <v>4</v>
      </c>
      <c r="BN24" s="4">
        <v>1</v>
      </c>
      <c r="BO24" s="4">
        <v>3</v>
      </c>
      <c r="BP24" s="4">
        <v>1</v>
      </c>
      <c r="BQ24" s="4">
        <v>2</v>
      </c>
      <c r="BR24" s="4">
        <v>4</v>
      </c>
      <c r="BT24" s="4">
        <v>1</v>
      </c>
      <c r="BU24" s="4">
        <v>2</v>
      </c>
      <c r="BV24" s="205">
        <v>0</v>
      </c>
      <c r="BW24" s="205">
        <v>0</v>
      </c>
      <c r="BX24" s="205">
        <v>0</v>
      </c>
      <c r="BY24" s="205">
        <v>0</v>
      </c>
      <c r="BZ24" s="205">
        <v>1</v>
      </c>
      <c r="GB24" s="9">
        <v>9</v>
      </c>
      <c r="GC24" s="9">
        <v>6</v>
      </c>
      <c r="GD24" s="9">
        <v>10</v>
      </c>
      <c r="GE24" s="9">
        <v>10</v>
      </c>
      <c r="GF24" s="9">
        <v>10</v>
      </c>
    </row>
    <row r="25" spans="1:647">
      <c r="A25" s="3" t="s">
        <v>229</v>
      </c>
      <c r="B25" s="3" t="s">
        <v>69</v>
      </c>
      <c r="C25" s="3" t="s">
        <v>223</v>
      </c>
      <c r="D25" s="3" t="s">
        <v>490</v>
      </c>
      <c r="E25" s="202">
        <v>5</v>
      </c>
      <c r="F25" s="200">
        <v>1</v>
      </c>
      <c r="I25" s="40">
        <v>1</v>
      </c>
      <c r="K25" s="283">
        <v>1</v>
      </c>
      <c r="L25" s="283">
        <v>1</v>
      </c>
      <c r="M25" s="66"/>
      <c r="N25" s="66"/>
      <c r="O25" s="66">
        <v>25</v>
      </c>
      <c r="P25" s="66">
        <v>25</v>
      </c>
      <c r="Q25" s="66">
        <v>65</v>
      </c>
      <c r="R25" s="66">
        <v>36</v>
      </c>
      <c r="S25" s="66">
        <v>36.666666669999998</v>
      </c>
      <c r="T25" s="3">
        <v>5</v>
      </c>
      <c r="U25" s="3">
        <v>1</v>
      </c>
      <c r="V25" s="3">
        <v>3</v>
      </c>
      <c r="W25" s="3">
        <v>4</v>
      </c>
      <c r="X25" s="3">
        <v>4</v>
      </c>
      <c r="Y25" s="3">
        <v>2</v>
      </c>
      <c r="Z25" s="3">
        <v>3</v>
      </c>
      <c r="AA25" s="3">
        <v>4</v>
      </c>
      <c r="AB25" s="3">
        <v>3</v>
      </c>
      <c r="AC25" s="3">
        <v>1</v>
      </c>
      <c r="AD25" s="3">
        <v>1</v>
      </c>
      <c r="AE25" s="3">
        <v>3</v>
      </c>
      <c r="AF25" s="3">
        <v>2</v>
      </c>
      <c r="AG25" s="3">
        <v>2</v>
      </c>
      <c r="AH25" s="3">
        <v>4</v>
      </c>
      <c r="AI25" s="3">
        <v>4</v>
      </c>
      <c r="AJ25" s="3">
        <v>4</v>
      </c>
      <c r="AK25" s="3">
        <v>3</v>
      </c>
      <c r="AL25" s="3">
        <v>2</v>
      </c>
      <c r="AM25" s="3">
        <v>1</v>
      </c>
      <c r="AN25" s="3">
        <v>4</v>
      </c>
      <c r="AO25" s="3">
        <v>1</v>
      </c>
      <c r="AP25" s="3">
        <v>3</v>
      </c>
      <c r="AQ25" s="3">
        <v>1</v>
      </c>
      <c r="AR25" s="3">
        <v>5</v>
      </c>
      <c r="AS25" s="4">
        <v>5</v>
      </c>
      <c r="AT25" s="4">
        <v>1</v>
      </c>
      <c r="AU25" s="4">
        <v>1</v>
      </c>
      <c r="AV25" s="4">
        <v>1</v>
      </c>
      <c r="AW25" s="4">
        <v>1</v>
      </c>
      <c r="AX25" s="4">
        <v>2</v>
      </c>
      <c r="AY25" s="4">
        <v>4</v>
      </c>
      <c r="AZ25" s="4">
        <v>2</v>
      </c>
      <c r="BA25" s="4">
        <v>3</v>
      </c>
      <c r="BB25" s="4">
        <v>2</v>
      </c>
      <c r="BC25" s="4">
        <v>4</v>
      </c>
      <c r="BD25" s="4">
        <v>4</v>
      </c>
      <c r="BE25" s="4">
        <v>4</v>
      </c>
      <c r="BF25" s="4">
        <v>3</v>
      </c>
      <c r="BG25" s="4">
        <v>4</v>
      </c>
      <c r="BH25" s="4">
        <v>3</v>
      </c>
      <c r="BI25" s="4">
        <v>5</v>
      </c>
      <c r="BJ25" s="4">
        <v>5</v>
      </c>
      <c r="BK25" s="4">
        <v>2</v>
      </c>
      <c r="BL25" s="4">
        <v>1</v>
      </c>
      <c r="BM25" s="4">
        <v>3</v>
      </c>
      <c r="BN25" s="4">
        <v>4</v>
      </c>
      <c r="BO25" s="4">
        <v>1</v>
      </c>
      <c r="BP25" s="4">
        <v>3</v>
      </c>
      <c r="BQ25" s="4">
        <v>5</v>
      </c>
      <c r="BR25" s="4">
        <v>4</v>
      </c>
      <c r="BT25" s="4">
        <v>2</v>
      </c>
      <c r="BU25" s="4">
        <v>2</v>
      </c>
      <c r="BV25" s="205">
        <v>0</v>
      </c>
      <c r="BW25" s="205">
        <v>0</v>
      </c>
      <c r="BX25" s="205">
        <v>1</v>
      </c>
      <c r="BY25" s="205">
        <v>0</v>
      </c>
      <c r="BZ25" s="205">
        <v>1</v>
      </c>
      <c r="GB25" s="9">
        <v>9</v>
      </c>
      <c r="GC25" s="9">
        <v>8</v>
      </c>
      <c r="GD25" s="9">
        <v>3</v>
      </c>
      <c r="GE25" s="9">
        <v>10</v>
      </c>
      <c r="GF25" s="9">
        <v>10</v>
      </c>
    </row>
    <row r="26" spans="1:647">
      <c r="A26" s="3" t="s">
        <v>230</v>
      </c>
      <c r="B26" s="3" t="s">
        <v>69</v>
      </c>
      <c r="C26" s="3" t="s">
        <v>223</v>
      </c>
      <c r="D26" s="3" t="s">
        <v>490</v>
      </c>
      <c r="E26" s="202">
        <v>5</v>
      </c>
      <c r="F26" s="200">
        <v>1</v>
      </c>
      <c r="I26" s="40">
        <v>1</v>
      </c>
      <c r="K26" s="283">
        <v>1</v>
      </c>
      <c r="L26" s="283">
        <v>1</v>
      </c>
      <c r="M26" s="66"/>
      <c r="N26" s="66"/>
      <c r="O26" s="66">
        <v>25</v>
      </c>
      <c r="P26" s="66">
        <v>25</v>
      </c>
      <c r="Q26" s="66">
        <v>65</v>
      </c>
      <c r="R26" s="66">
        <v>36</v>
      </c>
      <c r="S26" s="66">
        <v>36.666666669999998</v>
      </c>
      <c r="T26" s="3">
        <v>5</v>
      </c>
      <c r="U26" s="3">
        <v>4</v>
      </c>
      <c r="V26" s="3">
        <v>1</v>
      </c>
      <c r="W26" s="3">
        <v>1</v>
      </c>
      <c r="X26" s="3">
        <v>3</v>
      </c>
      <c r="Y26" s="3">
        <v>1</v>
      </c>
      <c r="Z26" s="3">
        <v>3</v>
      </c>
      <c r="AA26" s="3">
        <v>4</v>
      </c>
      <c r="AB26" s="3">
        <v>2</v>
      </c>
      <c r="AC26" s="3">
        <v>1</v>
      </c>
      <c r="AD26" s="3">
        <v>3</v>
      </c>
      <c r="AE26" s="3">
        <v>2</v>
      </c>
      <c r="AF26" s="3">
        <v>4</v>
      </c>
      <c r="AG26" s="3">
        <v>3</v>
      </c>
      <c r="AH26" s="3">
        <v>1</v>
      </c>
      <c r="AI26" s="3">
        <v>2</v>
      </c>
      <c r="AJ26" s="3">
        <v>2</v>
      </c>
      <c r="AK26" s="3">
        <v>1</v>
      </c>
      <c r="AL26" s="3">
        <v>2</v>
      </c>
      <c r="AM26" s="3">
        <v>1</v>
      </c>
      <c r="AN26" s="3">
        <v>3</v>
      </c>
      <c r="AO26" s="3">
        <v>4</v>
      </c>
      <c r="AP26" s="3">
        <v>3</v>
      </c>
      <c r="AQ26" s="3">
        <v>4</v>
      </c>
      <c r="AR26" s="3">
        <v>4</v>
      </c>
      <c r="AS26" s="4">
        <v>5</v>
      </c>
      <c r="AT26" s="4">
        <v>4</v>
      </c>
      <c r="AU26" s="4">
        <v>2</v>
      </c>
      <c r="AV26" s="4">
        <v>1</v>
      </c>
      <c r="AW26" s="4">
        <v>3</v>
      </c>
      <c r="AX26" s="4">
        <v>3</v>
      </c>
      <c r="AY26" s="4">
        <v>4</v>
      </c>
      <c r="AZ26" s="4">
        <v>2</v>
      </c>
      <c r="BA26" s="4">
        <v>1</v>
      </c>
      <c r="BB26" s="4">
        <v>3</v>
      </c>
      <c r="BC26" s="4">
        <v>2</v>
      </c>
      <c r="BD26" s="4">
        <v>3</v>
      </c>
      <c r="BE26" s="4">
        <v>4</v>
      </c>
      <c r="BF26" s="4">
        <v>1</v>
      </c>
      <c r="BG26" s="4">
        <v>3</v>
      </c>
      <c r="BH26" s="4">
        <v>2</v>
      </c>
      <c r="BI26" s="4">
        <v>1</v>
      </c>
      <c r="BJ26" s="4">
        <v>5</v>
      </c>
      <c r="BK26" s="4">
        <v>2</v>
      </c>
      <c r="BL26" s="4">
        <v>3</v>
      </c>
      <c r="BM26" s="4">
        <v>4</v>
      </c>
      <c r="BN26" s="4">
        <v>4</v>
      </c>
      <c r="BO26" s="4">
        <v>1</v>
      </c>
      <c r="BP26" s="4">
        <v>3</v>
      </c>
      <c r="BQ26" s="4">
        <v>2</v>
      </c>
      <c r="BR26" s="4">
        <v>3</v>
      </c>
      <c r="BT26" s="4">
        <v>2</v>
      </c>
      <c r="BU26" s="4">
        <v>2</v>
      </c>
      <c r="BV26" s="205">
        <v>0</v>
      </c>
      <c r="BW26" s="205">
        <v>0</v>
      </c>
      <c r="BX26" s="205">
        <v>1</v>
      </c>
      <c r="BY26" s="205">
        <v>0</v>
      </c>
      <c r="BZ26" s="205">
        <v>0</v>
      </c>
      <c r="GB26" s="9">
        <v>8</v>
      </c>
      <c r="GC26" s="9">
        <v>1</v>
      </c>
      <c r="GD26" s="9">
        <v>5</v>
      </c>
      <c r="GE26" s="9">
        <v>7.5</v>
      </c>
      <c r="GF26" s="9">
        <v>5</v>
      </c>
    </row>
    <row r="27" spans="1:647">
      <c r="A27" s="3" t="s">
        <v>231</v>
      </c>
      <c r="B27" s="3" t="s">
        <v>69</v>
      </c>
      <c r="C27" s="3" t="s">
        <v>223</v>
      </c>
      <c r="D27" s="3" t="s">
        <v>490</v>
      </c>
      <c r="E27" s="202">
        <v>5</v>
      </c>
      <c r="F27" s="200">
        <v>1</v>
      </c>
      <c r="I27" s="40">
        <v>1</v>
      </c>
      <c r="K27" s="283">
        <v>1</v>
      </c>
      <c r="L27" s="283">
        <v>1</v>
      </c>
      <c r="M27" s="66"/>
      <c r="N27" s="66"/>
      <c r="O27" s="66">
        <v>25</v>
      </c>
      <c r="P27" s="66">
        <v>25</v>
      </c>
      <c r="Q27" s="66">
        <v>65</v>
      </c>
      <c r="R27" s="66">
        <v>36</v>
      </c>
      <c r="S27" s="66">
        <v>36.666666669999998</v>
      </c>
      <c r="T27" s="3">
        <v>3</v>
      </c>
      <c r="U27" s="3">
        <v>2</v>
      </c>
      <c r="V27" s="3">
        <v>1</v>
      </c>
      <c r="W27" s="3">
        <v>4</v>
      </c>
      <c r="X27" s="3">
        <v>3</v>
      </c>
      <c r="Y27" s="3">
        <v>3</v>
      </c>
      <c r="Z27" s="3">
        <v>2</v>
      </c>
      <c r="AA27" s="3">
        <v>2</v>
      </c>
      <c r="AB27" s="3">
        <v>3</v>
      </c>
      <c r="AC27" s="3">
        <v>3</v>
      </c>
      <c r="AD27" s="3">
        <v>3</v>
      </c>
      <c r="AE27" s="3">
        <v>1</v>
      </c>
      <c r="AF27" s="3">
        <v>1</v>
      </c>
      <c r="AG27" s="3">
        <v>4</v>
      </c>
      <c r="AH27" s="3">
        <v>4</v>
      </c>
      <c r="AI27" s="3">
        <v>4</v>
      </c>
      <c r="AJ27" s="3">
        <v>1</v>
      </c>
      <c r="AK27" s="3">
        <v>2</v>
      </c>
      <c r="AL27" s="3">
        <v>2</v>
      </c>
      <c r="AM27" s="3">
        <v>2</v>
      </c>
      <c r="AN27" s="3">
        <v>3</v>
      </c>
      <c r="AO27" s="3">
        <v>1</v>
      </c>
      <c r="AP27" s="3">
        <v>4</v>
      </c>
      <c r="AQ27" s="3">
        <v>2</v>
      </c>
      <c r="AR27" s="3">
        <v>4</v>
      </c>
      <c r="AS27" s="4">
        <v>5</v>
      </c>
      <c r="AT27" s="4">
        <v>3</v>
      </c>
      <c r="AU27" s="4">
        <v>3</v>
      </c>
      <c r="AV27" s="4">
        <v>1</v>
      </c>
      <c r="AW27" s="4">
        <v>3</v>
      </c>
      <c r="AX27" s="4">
        <v>3</v>
      </c>
      <c r="AY27" s="4">
        <v>4</v>
      </c>
      <c r="AZ27" s="4">
        <v>2</v>
      </c>
      <c r="BA27" s="4">
        <v>2</v>
      </c>
      <c r="BB27" s="4">
        <v>3</v>
      </c>
      <c r="BC27" s="4">
        <v>4</v>
      </c>
      <c r="BD27" s="4">
        <v>3</v>
      </c>
      <c r="BE27" s="4">
        <v>4</v>
      </c>
      <c r="BF27" s="4">
        <v>3</v>
      </c>
      <c r="BG27" s="4">
        <v>3</v>
      </c>
      <c r="BH27" s="4">
        <v>2</v>
      </c>
      <c r="BI27" s="4">
        <v>5</v>
      </c>
      <c r="BJ27" s="4">
        <v>3</v>
      </c>
      <c r="BK27" s="4">
        <v>2</v>
      </c>
      <c r="BL27" s="4">
        <v>3</v>
      </c>
      <c r="BM27" s="4">
        <v>3</v>
      </c>
      <c r="BN27" s="4">
        <v>4</v>
      </c>
      <c r="BO27" s="4">
        <v>1</v>
      </c>
      <c r="BP27" s="4">
        <v>4</v>
      </c>
      <c r="BQ27" s="4">
        <v>2</v>
      </c>
      <c r="BR27" s="4">
        <v>3</v>
      </c>
      <c r="BT27" s="4">
        <v>2</v>
      </c>
      <c r="BU27" s="4">
        <v>2</v>
      </c>
      <c r="BV27" s="205">
        <v>0</v>
      </c>
      <c r="BW27" s="205">
        <v>0</v>
      </c>
      <c r="BX27" s="205">
        <v>0</v>
      </c>
      <c r="BY27" s="205">
        <v>0</v>
      </c>
      <c r="BZ27" s="205">
        <v>1</v>
      </c>
      <c r="GB27" s="9">
        <v>10</v>
      </c>
      <c r="GC27" s="9">
        <v>10</v>
      </c>
      <c r="GD27" s="9">
        <v>10</v>
      </c>
      <c r="GE27" s="9">
        <v>10</v>
      </c>
      <c r="GF27" s="9">
        <v>10</v>
      </c>
    </row>
    <row r="28" spans="1:647">
      <c r="A28" s="3" t="s">
        <v>232</v>
      </c>
      <c r="B28" s="3" t="s">
        <v>69</v>
      </c>
      <c r="C28" s="3" t="s">
        <v>223</v>
      </c>
      <c r="D28" s="3" t="s">
        <v>490</v>
      </c>
      <c r="E28" s="202">
        <v>5</v>
      </c>
      <c r="F28" s="200">
        <v>1</v>
      </c>
      <c r="I28" s="40">
        <v>1</v>
      </c>
      <c r="K28" s="283">
        <v>1</v>
      </c>
      <c r="L28" s="283">
        <v>1</v>
      </c>
      <c r="M28" s="66"/>
      <c r="N28" s="66"/>
      <c r="O28" s="66">
        <v>25</v>
      </c>
      <c r="P28" s="66">
        <v>25</v>
      </c>
      <c r="Q28" s="66">
        <v>65</v>
      </c>
      <c r="R28" s="66">
        <v>36</v>
      </c>
      <c r="S28" s="66">
        <v>36.666666669999998</v>
      </c>
      <c r="T28" s="3">
        <v>4</v>
      </c>
      <c r="U28" s="3">
        <v>3</v>
      </c>
      <c r="V28" s="3">
        <v>3</v>
      </c>
      <c r="W28" s="3">
        <v>1</v>
      </c>
      <c r="X28" s="3">
        <v>1</v>
      </c>
      <c r="Y28" s="3">
        <v>1</v>
      </c>
      <c r="Z28" s="3">
        <v>3</v>
      </c>
      <c r="AA28" s="3">
        <v>4</v>
      </c>
      <c r="AB28" s="3">
        <v>3</v>
      </c>
      <c r="AC28" s="3">
        <v>2</v>
      </c>
      <c r="AD28" s="3">
        <v>2</v>
      </c>
      <c r="AE28" s="3">
        <v>2</v>
      </c>
      <c r="AF28" s="3">
        <v>5</v>
      </c>
      <c r="AG28" s="3">
        <v>3</v>
      </c>
      <c r="AH28" s="3">
        <v>4</v>
      </c>
      <c r="AI28" s="3">
        <v>3</v>
      </c>
      <c r="AJ28" s="3">
        <v>1</v>
      </c>
      <c r="AK28" s="3">
        <v>1</v>
      </c>
      <c r="AL28" s="3">
        <v>2</v>
      </c>
      <c r="AM28" s="3">
        <v>3</v>
      </c>
      <c r="AN28" s="3">
        <v>5</v>
      </c>
      <c r="AO28" s="3">
        <v>3</v>
      </c>
      <c r="AP28" s="3">
        <v>2</v>
      </c>
      <c r="AQ28" s="3">
        <v>2</v>
      </c>
      <c r="AR28" s="3">
        <v>5</v>
      </c>
      <c r="AS28" s="4">
        <v>5</v>
      </c>
      <c r="AT28" s="4">
        <v>3</v>
      </c>
      <c r="AU28" s="4">
        <v>1</v>
      </c>
      <c r="AV28" s="4">
        <v>1</v>
      </c>
      <c r="AW28" s="4">
        <v>4</v>
      </c>
      <c r="AX28" s="4">
        <v>3</v>
      </c>
      <c r="AY28" s="4">
        <v>4</v>
      </c>
      <c r="AZ28" s="4">
        <v>2</v>
      </c>
      <c r="BA28" s="4">
        <v>1</v>
      </c>
      <c r="BB28" s="4">
        <v>2</v>
      </c>
      <c r="BC28" s="4">
        <v>4</v>
      </c>
      <c r="BD28" s="4">
        <v>3</v>
      </c>
      <c r="BE28" s="4">
        <v>4</v>
      </c>
      <c r="BF28" s="4">
        <v>3</v>
      </c>
      <c r="BG28" s="4">
        <v>4</v>
      </c>
      <c r="BH28" s="4">
        <v>2</v>
      </c>
      <c r="BI28" s="4">
        <v>5</v>
      </c>
      <c r="BJ28" s="4">
        <v>3</v>
      </c>
      <c r="BK28" s="4">
        <v>2</v>
      </c>
      <c r="BL28" s="4">
        <v>1</v>
      </c>
      <c r="BM28" s="4">
        <v>5</v>
      </c>
      <c r="BN28" s="4">
        <v>1</v>
      </c>
      <c r="BO28" s="4">
        <v>2</v>
      </c>
      <c r="BP28" s="4">
        <v>4</v>
      </c>
      <c r="BQ28" s="4">
        <v>5</v>
      </c>
      <c r="BR28" s="4">
        <v>3</v>
      </c>
      <c r="BT28" s="4">
        <v>1</v>
      </c>
      <c r="BU28" s="4">
        <v>2</v>
      </c>
      <c r="BV28" s="205">
        <v>0</v>
      </c>
      <c r="BW28" s="205">
        <v>0</v>
      </c>
      <c r="BX28" s="205">
        <v>0</v>
      </c>
      <c r="BY28" s="205">
        <v>0</v>
      </c>
      <c r="BZ28" s="205">
        <v>1</v>
      </c>
      <c r="GB28" s="9">
        <v>9</v>
      </c>
      <c r="GC28" s="9">
        <v>4</v>
      </c>
      <c r="GD28" s="9">
        <v>2</v>
      </c>
      <c r="GE28" s="9">
        <v>2.5</v>
      </c>
      <c r="GF28" s="9">
        <v>7.5</v>
      </c>
    </row>
    <row r="29" spans="1:647">
      <c r="A29" s="3" t="s">
        <v>233</v>
      </c>
      <c r="B29" s="3" t="s">
        <v>69</v>
      </c>
      <c r="C29" s="3" t="s">
        <v>223</v>
      </c>
      <c r="D29" s="3" t="s">
        <v>490</v>
      </c>
      <c r="E29" s="202">
        <v>5</v>
      </c>
      <c r="F29" s="200">
        <v>1</v>
      </c>
      <c r="I29" s="40">
        <v>1</v>
      </c>
      <c r="K29" s="283">
        <v>1</v>
      </c>
      <c r="L29" s="283">
        <v>1</v>
      </c>
      <c r="M29" s="66"/>
      <c r="N29" s="66"/>
      <c r="O29" s="66">
        <v>25</v>
      </c>
      <c r="P29" s="66">
        <v>25</v>
      </c>
      <c r="Q29" s="66">
        <v>65</v>
      </c>
      <c r="R29" s="66">
        <v>36</v>
      </c>
      <c r="S29" s="66">
        <v>36.666666669999998</v>
      </c>
      <c r="T29" s="3">
        <v>5</v>
      </c>
      <c r="U29" s="3">
        <v>3</v>
      </c>
      <c r="V29" s="3">
        <v>1</v>
      </c>
      <c r="W29" s="3">
        <v>1</v>
      </c>
      <c r="X29" s="3">
        <v>3</v>
      </c>
      <c r="Y29" s="3">
        <v>3</v>
      </c>
      <c r="Z29" s="3">
        <v>4</v>
      </c>
      <c r="AA29" s="3">
        <v>2</v>
      </c>
      <c r="AB29" s="3">
        <v>3</v>
      </c>
      <c r="AC29" s="3">
        <v>5</v>
      </c>
      <c r="AD29" s="3">
        <v>1</v>
      </c>
      <c r="AE29" s="3">
        <v>4</v>
      </c>
      <c r="AF29" s="3">
        <v>5</v>
      </c>
      <c r="AG29" s="3">
        <v>1</v>
      </c>
      <c r="AH29" s="3">
        <v>4</v>
      </c>
      <c r="AI29" s="3">
        <v>4</v>
      </c>
      <c r="AJ29" s="3">
        <v>2</v>
      </c>
      <c r="AK29" s="3">
        <v>2</v>
      </c>
      <c r="AL29" s="3">
        <v>3</v>
      </c>
      <c r="AM29" s="3">
        <v>3</v>
      </c>
      <c r="AN29" s="3">
        <v>1</v>
      </c>
      <c r="AO29" s="3">
        <v>3</v>
      </c>
      <c r="AP29" s="3">
        <v>1</v>
      </c>
      <c r="AQ29" s="3">
        <v>4</v>
      </c>
      <c r="AR29" s="3">
        <v>1</v>
      </c>
      <c r="AS29" s="4">
        <v>5</v>
      </c>
      <c r="AT29" s="4">
        <v>3</v>
      </c>
      <c r="AU29" s="4">
        <v>3</v>
      </c>
      <c r="AV29" s="4">
        <v>1</v>
      </c>
      <c r="AW29" s="4">
        <v>3</v>
      </c>
      <c r="AX29" s="4">
        <v>3</v>
      </c>
      <c r="AY29" s="4">
        <v>4</v>
      </c>
      <c r="AZ29" s="4">
        <v>2</v>
      </c>
      <c r="BA29" s="4">
        <v>2</v>
      </c>
      <c r="BB29" s="4">
        <v>2</v>
      </c>
      <c r="BC29" s="4">
        <v>4</v>
      </c>
      <c r="BD29" s="4">
        <v>4</v>
      </c>
      <c r="BE29" s="4">
        <v>4</v>
      </c>
      <c r="BF29" s="4">
        <v>3</v>
      </c>
      <c r="BG29" s="4">
        <v>3</v>
      </c>
      <c r="BH29" s="4">
        <v>4</v>
      </c>
      <c r="BI29" s="4">
        <v>5</v>
      </c>
      <c r="BJ29" s="4">
        <v>3</v>
      </c>
      <c r="BK29" s="4">
        <v>2</v>
      </c>
      <c r="BL29" s="4">
        <v>3</v>
      </c>
      <c r="BM29" s="4">
        <v>3</v>
      </c>
      <c r="BN29" s="4">
        <v>4</v>
      </c>
      <c r="BO29" s="4">
        <v>1</v>
      </c>
      <c r="BP29" s="4">
        <v>4</v>
      </c>
      <c r="BQ29" s="4">
        <v>5</v>
      </c>
      <c r="BR29" s="4">
        <v>2</v>
      </c>
      <c r="BT29" s="4">
        <v>1</v>
      </c>
      <c r="BU29" s="4">
        <v>2</v>
      </c>
      <c r="BV29" s="205">
        <v>0</v>
      </c>
      <c r="BW29" s="205">
        <v>1</v>
      </c>
      <c r="BX29" s="205">
        <v>0</v>
      </c>
      <c r="BY29" s="205">
        <v>0</v>
      </c>
      <c r="BZ29" s="205">
        <v>0</v>
      </c>
      <c r="GB29" s="9">
        <v>8</v>
      </c>
      <c r="GC29" s="9">
        <v>9</v>
      </c>
      <c r="GD29" s="9">
        <v>8</v>
      </c>
      <c r="GE29" s="9">
        <v>9</v>
      </c>
      <c r="GF29" s="9">
        <v>10</v>
      </c>
    </row>
    <row r="30" spans="1:647">
      <c r="A30" s="3" t="s">
        <v>234</v>
      </c>
      <c r="B30" s="3" t="s">
        <v>69</v>
      </c>
      <c r="C30" s="3" t="s">
        <v>223</v>
      </c>
      <c r="D30" s="3" t="s">
        <v>490</v>
      </c>
      <c r="E30" s="202">
        <v>5</v>
      </c>
      <c r="F30" s="200">
        <v>1</v>
      </c>
      <c r="I30" s="40">
        <v>1</v>
      </c>
      <c r="K30" s="283">
        <v>1</v>
      </c>
      <c r="L30" s="283">
        <v>1</v>
      </c>
      <c r="M30" s="66"/>
      <c r="N30" s="66"/>
      <c r="O30" s="66">
        <v>25</v>
      </c>
      <c r="P30" s="66">
        <v>25</v>
      </c>
      <c r="Q30" s="66">
        <v>65</v>
      </c>
      <c r="R30" s="66">
        <v>36</v>
      </c>
      <c r="S30" s="66">
        <v>36.666666669999998</v>
      </c>
      <c r="T30" s="3">
        <v>5</v>
      </c>
      <c r="U30" s="3">
        <v>3</v>
      </c>
      <c r="V30" s="3">
        <v>3</v>
      </c>
      <c r="W30" s="3">
        <v>1</v>
      </c>
      <c r="X30" s="3">
        <v>3</v>
      </c>
      <c r="Y30" s="3">
        <v>1</v>
      </c>
      <c r="Z30" s="3">
        <v>3</v>
      </c>
      <c r="AA30" s="3">
        <v>2</v>
      </c>
      <c r="AB30" s="3">
        <v>2</v>
      </c>
      <c r="AC30" s="3">
        <v>4</v>
      </c>
      <c r="AD30" s="3">
        <v>4</v>
      </c>
      <c r="AE30" s="3">
        <v>2</v>
      </c>
      <c r="AF30" s="3">
        <v>4</v>
      </c>
      <c r="AG30" s="3">
        <v>3</v>
      </c>
      <c r="AH30" s="3">
        <v>4</v>
      </c>
      <c r="AI30" s="3">
        <v>1</v>
      </c>
      <c r="AJ30" s="3">
        <v>5</v>
      </c>
      <c r="AK30" s="3">
        <v>2</v>
      </c>
      <c r="AL30" s="3">
        <v>2</v>
      </c>
      <c r="AM30" s="3">
        <v>3</v>
      </c>
      <c r="AN30" s="3">
        <v>5</v>
      </c>
      <c r="AO30" s="3">
        <v>3</v>
      </c>
      <c r="AP30" s="3">
        <v>2</v>
      </c>
      <c r="AQ30" s="3">
        <v>1</v>
      </c>
      <c r="AR30" s="3">
        <v>3</v>
      </c>
      <c r="AS30" s="4">
        <v>5</v>
      </c>
      <c r="AT30" s="4">
        <v>3</v>
      </c>
      <c r="AU30" s="4">
        <v>2</v>
      </c>
      <c r="AV30" s="4">
        <v>1</v>
      </c>
      <c r="AW30" s="4">
        <v>3</v>
      </c>
      <c r="AX30" s="4">
        <v>2</v>
      </c>
      <c r="AY30" s="4">
        <v>3</v>
      </c>
      <c r="AZ30" s="4">
        <v>2</v>
      </c>
      <c r="BA30" s="4">
        <v>2</v>
      </c>
      <c r="BB30" s="4">
        <v>3</v>
      </c>
      <c r="BC30" s="4">
        <v>2</v>
      </c>
      <c r="BD30" s="4">
        <v>3</v>
      </c>
      <c r="BE30" s="4">
        <v>4</v>
      </c>
      <c r="BF30" s="4">
        <v>3</v>
      </c>
      <c r="BG30" s="4">
        <v>3</v>
      </c>
      <c r="BH30" s="4">
        <v>3</v>
      </c>
      <c r="BI30" s="4">
        <v>5</v>
      </c>
      <c r="BJ30" s="4">
        <v>5</v>
      </c>
      <c r="BK30" s="4">
        <v>2</v>
      </c>
      <c r="BL30" s="4">
        <v>3</v>
      </c>
      <c r="BM30" s="4">
        <v>3</v>
      </c>
      <c r="BN30" s="4">
        <v>4</v>
      </c>
      <c r="BO30" s="4">
        <v>2</v>
      </c>
      <c r="BP30" s="4">
        <v>2</v>
      </c>
      <c r="BQ30" s="4">
        <v>4</v>
      </c>
      <c r="BR30" s="4">
        <v>2</v>
      </c>
      <c r="BT30" s="4">
        <v>2</v>
      </c>
      <c r="BU30" s="4">
        <v>1</v>
      </c>
      <c r="BV30" s="205">
        <v>1</v>
      </c>
      <c r="BW30" s="205">
        <v>0</v>
      </c>
      <c r="BX30" s="205">
        <v>0</v>
      </c>
      <c r="BY30" s="205">
        <v>0</v>
      </c>
      <c r="BZ30" s="205">
        <v>1</v>
      </c>
      <c r="GB30" s="9">
        <v>8</v>
      </c>
      <c r="GC30" s="9">
        <v>10</v>
      </c>
      <c r="GD30" s="9">
        <v>10</v>
      </c>
      <c r="GE30" s="9">
        <v>5</v>
      </c>
      <c r="GF30" s="9">
        <v>6.5</v>
      </c>
    </row>
    <row r="31" spans="1:647">
      <c r="A31" s="3" t="s">
        <v>235</v>
      </c>
      <c r="B31" s="3" t="s">
        <v>69</v>
      </c>
      <c r="C31" s="3" t="s">
        <v>223</v>
      </c>
      <c r="D31" s="3" t="s">
        <v>490</v>
      </c>
      <c r="E31" s="202">
        <v>5</v>
      </c>
      <c r="F31" s="200">
        <v>1</v>
      </c>
      <c r="I31" s="40">
        <v>1</v>
      </c>
      <c r="K31" s="283">
        <v>1</v>
      </c>
      <c r="L31" s="283">
        <v>1</v>
      </c>
      <c r="M31" s="66"/>
      <c r="N31" s="66"/>
      <c r="O31" s="66">
        <v>25</v>
      </c>
      <c r="P31" s="66">
        <v>25</v>
      </c>
      <c r="Q31" s="66">
        <v>65</v>
      </c>
      <c r="R31" s="66">
        <v>36</v>
      </c>
      <c r="S31" s="66">
        <v>36.666666669999998</v>
      </c>
      <c r="T31" s="3">
        <v>5</v>
      </c>
      <c r="U31" s="3">
        <v>3</v>
      </c>
      <c r="V31" s="3">
        <v>1</v>
      </c>
      <c r="W31" s="3">
        <v>1</v>
      </c>
      <c r="X31" s="3">
        <v>1</v>
      </c>
      <c r="Y31" s="3">
        <v>3</v>
      </c>
      <c r="Z31" s="3">
        <v>4</v>
      </c>
      <c r="AA31" s="3">
        <v>2</v>
      </c>
      <c r="AB31" s="3">
        <v>4</v>
      </c>
      <c r="AC31" s="3">
        <v>1</v>
      </c>
      <c r="AD31" s="3">
        <v>2</v>
      </c>
      <c r="AE31" s="3">
        <v>4</v>
      </c>
      <c r="AF31" s="3">
        <v>1</v>
      </c>
      <c r="AG31" s="3">
        <v>3</v>
      </c>
      <c r="AH31" s="3">
        <v>4</v>
      </c>
      <c r="AI31" s="3">
        <v>4</v>
      </c>
      <c r="AJ31" s="3">
        <v>2</v>
      </c>
      <c r="AK31" s="3">
        <v>2</v>
      </c>
      <c r="AL31" s="3">
        <v>2</v>
      </c>
      <c r="AM31" s="3">
        <v>1</v>
      </c>
      <c r="AN31" s="3">
        <v>4</v>
      </c>
      <c r="AO31" s="3">
        <v>4</v>
      </c>
      <c r="AP31" s="3">
        <v>2</v>
      </c>
      <c r="AQ31" s="3">
        <v>4</v>
      </c>
      <c r="AR31" s="3">
        <v>1</v>
      </c>
      <c r="AS31" s="4">
        <v>5</v>
      </c>
      <c r="AT31" s="4">
        <v>1</v>
      </c>
      <c r="AU31" s="4">
        <v>2</v>
      </c>
      <c r="AV31" s="4">
        <v>1</v>
      </c>
      <c r="AW31" s="4">
        <v>1</v>
      </c>
      <c r="AX31" s="4">
        <v>3</v>
      </c>
      <c r="AY31" s="4">
        <v>2</v>
      </c>
      <c r="AZ31" s="4">
        <v>2</v>
      </c>
      <c r="BA31" s="4">
        <v>4</v>
      </c>
      <c r="BB31" s="4">
        <v>2</v>
      </c>
      <c r="BC31" s="4">
        <v>1</v>
      </c>
      <c r="BD31" s="4">
        <v>4</v>
      </c>
      <c r="BE31" s="4">
        <v>4</v>
      </c>
      <c r="BF31" s="4">
        <v>3</v>
      </c>
      <c r="BG31" s="4">
        <v>3</v>
      </c>
      <c r="BH31" s="4">
        <v>4</v>
      </c>
      <c r="BI31" s="4">
        <v>1</v>
      </c>
      <c r="BJ31" s="4">
        <v>2</v>
      </c>
      <c r="BK31" s="4">
        <v>2</v>
      </c>
      <c r="BL31" s="4">
        <v>1</v>
      </c>
      <c r="BM31" s="4">
        <v>3</v>
      </c>
      <c r="BN31" s="4">
        <v>4</v>
      </c>
      <c r="BO31" s="4">
        <v>2</v>
      </c>
      <c r="BP31" s="4">
        <v>4</v>
      </c>
      <c r="BQ31" s="4">
        <v>2</v>
      </c>
      <c r="BR31" s="4" t="s">
        <v>2558</v>
      </c>
      <c r="BT31" s="4" t="s">
        <v>2558</v>
      </c>
      <c r="BU31" s="4" t="s">
        <v>2558</v>
      </c>
      <c r="BV31" s="205">
        <v>0</v>
      </c>
      <c r="BW31" s="205">
        <v>0</v>
      </c>
      <c r="BX31" s="205">
        <v>0</v>
      </c>
      <c r="BY31" s="205">
        <v>0</v>
      </c>
      <c r="BZ31" s="205">
        <v>0</v>
      </c>
      <c r="GB31" s="9">
        <v>6</v>
      </c>
      <c r="GC31" s="9">
        <v>6</v>
      </c>
      <c r="GD31" s="9">
        <v>7</v>
      </c>
      <c r="GE31" s="9">
        <v>5</v>
      </c>
      <c r="GF31" s="9">
        <v>7.5</v>
      </c>
    </row>
    <row r="32" spans="1:647">
      <c r="A32" s="3" t="s">
        <v>236</v>
      </c>
      <c r="B32" s="3" t="s">
        <v>69</v>
      </c>
      <c r="C32" s="3" t="s">
        <v>223</v>
      </c>
      <c r="D32" s="3" t="s">
        <v>490</v>
      </c>
      <c r="E32" s="202">
        <v>5</v>
      </c>
      <c r="F32" s="200">
        <v>1</v>
      </c>
      <c r="I32" s="40">
        <v>1</v>
      </c>
      <c r="K32" s="283">
        <v>1</v>
      </c>
      <c r="L32" s="283">
        <v>1</v>
      </c>
      <c r="M32" s="66"/>
      <c r="N32" s="66"/>
      <c r="O32" s="66">
        <v>25</v>
      </c>
      <c r="P32" s="66">
        <v>25</v>
      </c>
      <c r="Q32" s="66">
        <v>65</v>
      </c>
      <c r="R32" s="66">
        <v>36</v>
      </c>
      <c r="S32" s="66">
        <v>36.666666669999998</v>
      </c>
      <c r="T32" s="3">
        <v>5</v>
      </c>
      <c r="U32" s="3">
        <v>4</v>
      </c>
      <c r="V32" s="3">
        <v>1</v>
      </c>
      <c r="W32" s="3">
        <v>1</v>
      </c>
      <c r="X32" s="3">
        <v>1</v>
      </c>
      <c r="Y32" s="3">
        <v>3</v>
      </c>
      <c r="Z32" s="3">
        <v>2</v>
      </c>
      <c r="AA32" s="3">
        <v>2</v>
      </c>
      <c r="AB32" s="3">
        <v>2</v>
      </c>
      <c r="AC32" s="3">
        <v>1</v>
      </c>
      <c r="AD32" s="3">
        <v>3</v>
      </c>
      <c r="AE32" s="3">
        <v>1</v>
      </c>
      <c r="AF32" s="3">
        <v>1</v>
      </c>
      <c r="AG32" s="3">
        <v>3</v>
      </c>
      <c r="AH32" s="3">
        <v>1</v>
      </c>
      <c r="AI32" s="3">
        <v>3</v>
      </c>
      <c r="AJ32" s="3">
        <v>1</v>
      </c>
      <c r="AK32" s="3">
        <v>2</v>
      </c>
      <c r="AL32" s="3">
        <v>2</v>
      </c>
      <c r="AM32" s="3">
        <v>2</v>
      </c>
      <c r="AN32" s="3">
        <v>5</v>
      </c>
      <c r="AO32" s="3">
        <v>3</v>
      </c>
      <c r="AP32" s="3">
        <v>1</v>
      </c>
      <c r="AQ32" s="3">
        <v>2</v>
      </c>
      <c r="AR32" s="3">
        <v>4</v>
      </c>
      <c r="AS32" s="4">
        <v>5</v>
      </c>
      <c r="AT32" s="4">
        <v>1</v>
      </c>
      <c r="AU32" s="4">
        <v>1</v>
      </c>
      <c r="AV32" s="4">
        <v>1</v>
      </c>
      <c r="AW32" s="4">
        <v>1</v>
      </c>
      <c r="AX32" s="4">
        <v>3</v>
      </c>
      <c r="AY32" s="4">
        <v>4</v>
      </c>
      <c r="AZ32" s="4">
        <v>2</v>
      </c>
      <c r="BA32" s="4">
        <v>2</v>
      </c>
      <c r="BB32" s="4">
        <v>2</v>
      </c>
      <c r="BC32" s="4">
        <v>4</v>
      </c>
      <c r="BD32" s="4">
        <v>4</v>
      </c>
      <c r="BE32" s="4">
        <v>4</v>
      </c>
      <c r="BF32" s="4">
        <v>2</v>
      </c>
      <c r="BG32" s="4">
        <v>3</v>
      </c>
      <c r="BH32" s="4">
        <v>3</v>
      </c>
      <c r="BI32" s="4">
        <v>1</v>
      </c>
      <c r="BJ32" s="4">
        <v>1</v>
      </c>
      <c r="BK32" s="4">
        <v>2</v>
      </c>
      <c r="BL32" s="4">
        <v>1</v>
      </c>
      <c r="BM32" s="4">
        <v>4</v>
      </c>
      <c r="BN32" s="4">
        <v>2</v>
      </c>
      <c r="BO32" s="4">
        <v>1</v>
      </c>
      <c r="BP32" s="4">
        <v>3</v>
      </c>
      <c r="BQ32" s="4">
        <v>4</v>
      </c>
      <c r="BR32" s="4">
        <v>3</v>
      </c>
      <c r="BT32" s="4">
        <v>2</v>
      </c>
      <c r="BU32" s="4">
        <v>2</v>
      </c>
      <c r="BV32" s="205">
        <v>0</v>
      </c>
      <c r="BW32" s="205">
        <v>1</v>
      </c>
      <c r="BX32" s="205">
        <v>0</v>
      </c>
      <c r="BY32" s="205">
        <v>0</v>
      </c>
      <c r="BZ32" s="205">
        <v>0</v>
      </c>
      <c r="GB32" s="9">
        <v>8</v>
      </c>
      <c r="GC32" s="9">
        <v>10</v>
      </c>
      <c r="GD32" s="9">
        <v>6</v>
      </c>
      <c r="GE32" s="9">
        <v>10</v>
      </c>
      <c r="GF32" s="9">
        <v>9</v>
      </c>
    </row>
    <row r="33" spans="1:188">
      <c r="A33" s="3" t="s">
        <v>237</v>
      </c>
      <c r="B33" s="3" t="s">
        <v>69</v>
      </c>
      <c r="C33" s="3" t="s">
        <v>223</v>
      </c>
      <c r="D33" s="3" t="s">
        <v>490</v>
      </c>
      <c r="E33" s="202">
        <v>5</v>
      </c>
      <c r="F33" s="200">
        <v>1</v>
      </c>
      <c r="I33" s="40">
        <v>1</v>
      </c>
      <c r="K33" s="283">
        <v>1</v>
      </c>
      <c r="L33" s="283">
        <v>1</v>
      </c>
      <c r="M33" s="66"/>
      <c r="N33" s="66"/>
      <c r="O33" s="66">
        <v>25</v>
      </c>
      <c r="P33" s="66">
        <v>25</v>
      </c>
      <c r="Q33" s="66">
        <v>65</v>
      </c>
      <c r="R33" s="66">
        <v>36</v>
      </c>
      <c r="S33" s="66">
        <v>36.666666669999998</v>
      </c>
      <c r="T33" s="3">
        <v>3</v>
      </c>
      <c r="U33" s="3">
        <v>4</v>
      </c>
      <c r="V33" s="3">
        <v>1</v>
      </c>
      <c r="W33" s="3">
        <v>1</v>
      </c>
      <c r="X33" s="3">
        <v>3</v>
      </c>
      <c r="Y33" s="3">
        <v>2</v>
      </c>
      <c r="Z33" s="3">
        <v>2</v>
      </c>
      <c r="AA33" s="3">
        <v>4</v>
      </c>
      <c r="AB33" s="3">
        <v>3</v>
      </c>
      <c r="AC33" s="3">
        <v>3</v>
      </c>
      <c r="AD33" s="3">
        <v>1</v>
      </c>
      <c r="AE33" s="3">
        <v>2</v>
      </c>
      <c r="AF33" s="3">
        <v>1</v>
      </c>
      <c r="AG33" s="3">
        <v>1</v>
      </c>
      <c r="AH33" s="3">
        <v>2</v>
      </c>
      <c r="AI33" s="3">
        <v>4</v>
      </c>
      <c r="AJ33" s="3">
        <v>4</v>
      </c>
      <c r="AK33" s="3">
        <v>2</v>
      </c>
      <c r="AL33" s="3">
        <v>1</v>
      </c>
      <c r="AM33" s="3">
        <v>3</v>
      </c>
      <c r="AN33" s="3">
        <v>4</v>
      </c>
      <c r="AO33" s="3">
        <v>4</v>
      </c>
      <c r="AP33" s="3">
        <v>2</v>
      </c>
      <c r="AQ33" s="3">
        <v>2</v>
      </c>
      <c r="AR33" s="3">
        <v>3</v>
      </c>
      <c r="AS33" s="4">
        <v>5</v>
      </c>
      <c r="AT33" s="4">
        <v>4</v>
      </c>
      <c r="AU33" s="4">
        <v>3</v>
      </c>
      <c r="AV33" s="4">
        <v>4</v>
      </c>
      <c r="AW33" s="4">
        <v>3</v>
      </c>
      <c r="AX33" s="4">
        <v>3</v>
      </c>
      <c r="AY33" s="4">
        <v>3</v>
      </c>
      <c r="AZ33" s="4">
        <v>2</v>
      </c>
      <c r="BA33" s="4">
        <v>2</v>
      </c>
      <c r="BB33" s="4">
        <v>1</v>
      </c>
      <c r="BC33" s="4">
        <v>2</v>
      </c>
      <c r="BD33" s="4">
        <v>3</v>
      </c>
      <c r="BE33" s="4">
        <v>4</v>
      </c>
      <c r="BF33" s="4">
        <v>3</v>
      </c>
      <c r="BG33" s="4">
        <v>4</v>
      </c>
      <c r="BH33" s="4">
        <v>1</v>
      </c>
      <c r="BI33" s="4">
        <v>4</v>
      </c>
      <c r="BJ33" s="4">
        <v>2</v>
      </c>
      <c r="BK33" s="4">
        <v>2</v>
      </c>
      <c r="BL33" s="4">
        <v>3</v>
      </c>
      <c r="BM33" s="4">
        <v>5</v>
      </c>
      <c r="BN33" s="4">
        <v>1</v>
      </c>
      <c r="BO33" s="4">
        <v>2</v>
      </c>
      <c r="BP33" s="4">
        <v>4</v>
      </c>
      <c r="BQ33" s="4">
        <v>4</v>
      </c>
      <c r="BR33" s="4">
        <v>3</v>
      </c>
      <c r="BT33" s="4">
        <v>2</v>
      </c>
      <c r="BU33" s="4">
        <v>2</v>
      </c>
      <c r="BV33" s="205">
        <v>0</v>
      </c>
      <c r="BW33" s="205">
        <v>0</v>
      </c>
      <c r="BX33" s="205">
        <v>0</v>
      </c>
      <c r="BY33" s="205">
        <v>0</v>
      </c>
      <c r="BZ33" s="205">
        <v>1</v>
      </c>
      <c r="GB33" s="9">
        <v>9</v>
      </c>
      <c r="GC33" s="9">
        <v>9</v>
      </c>
      <c r="GD33" s="9">
        <v>10</v>
      </c>
      <c r="GE33" s="9">
        <v>9</v>
      </c>
      <c r="GF33" s="9">
        <v>9</v>
      </c>
    </row>
    <row r="34" spans="1:188">
      <c r="A34" s="3" t="s">
        <v>238</v>
      </c>
      <c r="B34" s="3" t="s">
        <v>69</v>
      </c>
      <c r="C34" s="3" t="s">
        <v>223</v>
      </c>
      <c r="D34" s="3" t="s">
        <v>490</v>
      </c>
      <c r="E34" s="202">
        <v>5</v>
      </c>
      <c r="F34" s="200">
        <v>1</v>
      </c>
      <c r="I34" s="40">
        <v>1</v>
      </c>
      <c r="K34" s="283">
        <v>1</v>
      </c>
      <c r="L34" s="283">
        <v>1</v>
      </c>
      <c r="M34" s="66"/>
      <c r="N34" s="66"/>
      <c r="O34" s="66">
        <v>25</v>
      </c>
      <c r="P34" s="66">
        <v>25</v>
      </c>
      <c r="Q34" s="66">
        <v>65</v>
      </c>
      <c r="R34" s="66">
        <v>36</v>
      </c>
      <c r="S34" s="66">
        <v>36.666666669999998</v>
      </c>
      <c r="T34" s="3">
        <v>1</v>
      </c>
      <c r="U34" s="3">
        <v>3</v>
      </c>
      <c r="V34" s="3">
        <v>1</v>
      </c>
      <c r="W34" s="3">
        <v>4</v>
      </c>
      <c r="X34" s="3">
        <v>4</v>
      </c>
      <c r="Y34" s="3">
        <v>2</v>
      </c>
      <c r="Z34" s="3">
        <v>3</v>
      </c>
      <c r="AA34" s="3">
        <v>2</v>
      </c>
      <c r="AB34" s="3">
        <v>2</v>
      </c>
      <c r="AC34" s="3">
        <v>2</v>
      </c>
      <c r="AD34" s="3">
        <v>3</v>
      </c>
      <c r="AE34" s="3">
        <v>3</v>
      </c>
      <c r="AF34" s="3">
        <v>5</v>
      </c>
      <c r="AG34" s="3">
        <v>1</v>
      </c>
      <c r="AH34" s="3">
        <v>4</v>
      </c>
      <c r="AI34" s="3">
        <v>4</v>
      </c>
      <c r="AJ34" s="3">
        <v>1</v>
      </c>
      <c r="AK34" s="3">
        <v>5</v>
      </c>
      <c r="AL34" s="3">
        <v>2</v>
      </c>
      <c r="AM34" s="3">
        <v>1</v>
      </c>
      <c r="AN34" s="3">
        <v>5</v>
      </c>
      <c r="AO34" s="3">
        <v>3</v>
      </c>
      <c r="AP34" s="3">
        <v>2</v>
      </c>
      <c r="AQ34" s="3">
        <v>2</v>
      </c>
      <c r="AR34" s="3">
        <v>3</v>
      </c>
      <c r="AS34" s="4">
        <v>5</v>
      </c>
      <c r="AT34" s="4">
        <v>3</v>
      </c>
      <c r="AU34" s="4">
        <v>2</v>
      </c>
      <c r="AV34" s="4">
        <v>1</v>
      </c>
      <c r="AW34" s="4">
        <v>4</v>
      </c>
      <c r="AX34" s="4">
        <v>2</v>
      </c>
      <c r="AY34" s="4">
        <v>4</v>
      </c>
      <c r="AZ34" s="4">
        <v>2</v>
      </c>
      <c r="BA34" s="4">
        <v>4</v>
      </c>
      <c r="BB34" s="4">
        <v>2</v>
      </c>
      <c r="BC34" s="4">
        <v>4</v>
      </c>
      <c r="BD34" s="4">
        <v>5</v>
      </c>
      <c r="BE34" s="4">
        <v>2</v>
      </c>
      <c r="BF34" s="4">
        <v>1</v>
      </c>
      <c r="BG34" s="4">
        <v>3</v>
      </c>
      <c r="BH34" s="4">
        <v>3</v>
      </c>
      <c r="BI34" s="4">
        <v>1</v>
      </c>
      <c r="BJ34" s="4">
        <v>5</v>
      </c>
      <c r="BK34" s="4">
        <v>2</v>
      </c>
      <c r="BL34" s="4">
        <v>1</v>
      </c>
      <c r="BM34" s="4">
        <v>3</v>
      </c>
      <c r="BN34" s="4">
        <v>2</v>
      </c>
      <c r="BO34" s="4">
        <v>1</v>
      </c>
      <c r="BP34" s="4">
        <v>3</v>
      </c>
      <c r="BQ34" s="4">
        <v>4</v>
      </c>
      <c r="BR34" s="4">
        <v>4</v>
      </c>
      <c r="BT34" s="4">
        <v>2</v>
      </c>
      <c r="BU34" s="4">
        <v>2</v>
      </c>
      <c r="BV34" s="205">
        <v>0</v>
      </c>
      <c r="BW34" s="205">
        <v>0</v>
      </c>
      <c r="BX34" s="205">
        <v>0</v>
      </c>
      <c r="BY34" s="205">
        <v>0</v>
      </c>
      <c r="BZ34" s="205">
        <v>1</v>
      </c>
      <c r="GB34" s="9">
        <v>10</v>
      </c>
      <c r="GC34" s="9">
        <v>6</v>
      </c>
      <c r="GD34" s="9">
        <v>9</v>
      </c>
      <c r="GE34" s="9">
        <v>6.5</v>
      </c>
      <c r="GF34" s="9">
        <v>10</v>
      </c>
    </row>
    <row r="35" spans="1:188">
      <c r="A35" s="3" t="s">
        <v>239</v>
      </c>
      <c r="B35" s="3" t="s">
        <v>69</v>
      </c>
      <c r="C35" s="3" t="s">
        <v>223</v>
      </c>
      <c r="D35" s="3" t="s">
        <v>490</v>
      </c>
      <c r="E35" s="202">
        <v>5</v>
      </c>
      <c r="F35" s="200">
        <v>1</v>
      </c>
      <c r="I35" s="40">
        <v>1</v>
      </c>
      <c r="K35" s="283">
        <v>1</v>
      </c>
      <c r="L35" s="283">
        <v>1</v>
      </c>
      <c r="M35" s="66"/>
      <c r="N35" s="66"/>
      <c r="O35" s="66">
        <v>25</v>
      </c>
      <c r="P35" s="66">
        <v>25</v>
      </c>
      <c r="Q35" s="66">
        <v>65</v>
      </c>
      <c r="R35" s="66">
        <v>36</v>
      </c>
      <c r="S35" s="66">
        <v>36.666666669999998</v>
      </c>
      <c r="T35" s="3">
        <v>5</v>
      </c>
      <c r="U35" s="3">
        <v>3</v>
      </c>
      <c r="V35" s="3">
        <v>1</v>
      </c>
      <c r="W35" s="3">
        <v>4</v>
      </c>
      <c r="X35" s="3">
        <v>1</v>
      </c>
      <c r="Y35" s="3">
        <v>2</v>
      </c>
      <c r="Z35" s="3">
        <v>2</v>
      </c>
      <c r="AA35" s="3">
        <v>2</v>
      </c>
      <c r="AB35" s="3">
        <v>3</v>
      </c>
      <c r="AC35" s="3">
        <v>2</v>
      </c>
      <c r="AD35" s="3">
        <v>4</v>
      </c>
      <c r="AE35" s="3">
        <v>3</v>
      </c>
      <c r="AF35" s="3">
        <v>1</v>
      </c>
      <c r="AG35" s="3">
        <v>3</v>
      </c>
      <c r="AH35" s="3">
        <v>3</v>
      </c>
      <c r="AI35" s="3">
        <v>1</v>
      </c>
      <c r="AJ35" s="3">
        <v>5</v>
      </c>
      <c r="AK35" s="3">
        <v>2</v>
      </c>
      <c r="AL35" s="3">
        <v>2</v>
      </c>
      <c r="AM35" s="3">
        <v>1</v>
      </c>
      <c r="AN35" s="3">
        <v>5</v>
      </c>
      <c r="AO35" s="3">
        <v>2</v>
      </c>
      <c r="AP35" s="3">
        <v>3</v>
      </c>
      <c r="AQ35" s="3">
        <v>3</v>
      </c>
      <c r="AR35" s="3">
        <v>4</v>
      </c>
      <c r="AS35" s="4">
        <v>5</v>
      </c>
      <c r="AT35" s="4">
        <v>1</v>
      </c>
      <c r="AU35" s="4">
        <v>3</v>
      </c>
      <c r="AV35" s="4">
        <v>4</v>
      </c>
      <c r="AW35" s="4">
        <v>1</v>
      </c>
      <c r="AX35" s="4">
        <v>2</v>
      </c>
      <c r="AY35" s="4">
        <v>3</v>
      </c>
      <c r="AZ35" s="4">
        <v>2</v>
      </c>
      <c r="BA35" s="4">
        <v>1</v>
      </c>
      <c r="BB35" s="4">
        <v>2</v>
      </c>
      <c r="BC35" s="4">
        <v>4</v>
      </c>
      <c r="BD35" s="4">
        <v>3</v>
      </c>
      <c r="BE35" s="4">
        <v>4</v>
      </c>
      <c r="BF35" s="4">
        <v>2</v>
      </c>
      <c r="BG35" s="4">
        <v>3</v>
      </c>
      <c r="BH35" s="4">
        <v>3</v>
      </c>
      <c r="BI35" s="4">
        <v>5</v>
      </c>
      <c r="BJ35" s="4">
        <v>2</v>
      </c>
      <c r="BK35" s="4">
        <v>2</v>
      </c>
      <c r="BL35" s="4">
        <v>3</v>
      </c>
      <c r="BM35" s="4">
        <v>4</v>
      </c>
      <c r="BN35" s="4">
        <v>1</v>
      </c>
      <c r="BO35" s="4">
        <v>2</v>
      </c>
      <c r="BP35" s="4">
        <v>3</v>
      </c>
      <c r="BQ35" s="4">
        <v>2</v>
      </c>
      <c r="BR35" s="4" t="s">
        <v>2558</v>
      </c>
      <c r="BT35" s="4" t="s">
        <v>2558</v>
      </c>
      <c r="BU35" s="4" t="s">
        <v>2558</v>
      </c>
      <c r="BV35" s="205">
        <v>0</v>
      </c>
      <c r="BW35" s="205">
        <v>0</v>
      </c>
      <c r="BX35" s="205">
        <v>0</v>
      </c>
      <c r="BY35" s="205">
        <v>0</v>
      </c>
      <c r="BZ35" s="205">
        <v>0</v>
      </c>
      <c r="GB35" s="9">
        <v>8</v>
      </c>
      <c r="GC35" s="9">
        <v>0</v>
      </c>
      <c r="GD35" s="9">
        <v>0</v>
      </c>
      <c r="GE35" s="9">
        <v>10</v>
      </c>
      <c r="GF35" s="9">
        <v>7.5</v>
      </c>
    </row>
    <row r="36" spans="1:188">
      <c r="A36" s="3" t="s">
        <v>240</v>
      </c>
      <c r="B36" s="3" t="s">
        <v>69</v>
      </c>
      <c r="C36" s="3" t="s">
        <v>223</v>
      </c>
      <c r="D36" s="3" t="s">
        <v>490</v>
      </c>
      <c r="E36" s="202">
        <v>5</v>
      </c>
      <c r="F36" s="200">
        <v>1</v>
      </c>
      <c r="I36" s="40">
        <v>1</v>
      </c>
      <c r="K36" s="283">
        <v>1</v>
      </c>
      <c r="L36" s="283">
        <v>1</v>
      </c>
      <c r="M36" s="66"/>
      <c r="N36" s="66"/>
      <c r="O36" s="66">
        <v>25</v>
      </c>
      <c r="P36" s="66">
        <v>25</v>
      </c>
      <c r="Q36" s="66">
        <v>65</v>
      </c>
      <c r="R36" s="66">
        <v>36</v>
      </c>
      <c r="S36" s="66">
        <v>36.666666669999998</v>
      </c>
      <c r="T36" s="3">
        <v>5</v>
      </c>
      <c r="U36" s="3">
        <v>3</v>
      </c>
      <c r="V36" s="3">
        <v>3</v>
      </c>
      <c r="W36" s="3">
        <v>4</v>
      </c>
      <c r="X36" s="3">
        <v>5</v>
      </c>
      <c r="Y36" s="3">
        <v>2</v>
      </c>
      <c r="Z36" s="3">
        <v>2</v>
      </c>
      <c r="AA36" s="3">
        <v>2</v>
      </c>
      <c r="AB36" s="3">
        <v>3</v>
      </c>
      <c r="AC36" s="3">
        <v>4</v>
      </c>
      <c r="AD36" s="3">
        <v>2</v>
      </c>
      <c r="AE36" s="3">
        <v>4</v>
      </c>
      <c r="AF36" s="3">
        <v>5</v>
      </c>
      <c r="AG36" s="3">
        <v>3</v>
      </c>
      <c r="AH36" s="3">
        <v>3</v>
      </c>
      <c r="AI36" s="3">
        <v>2</v>
      </c>
      <c r="AJ36" s="3">
        <v>5</v>
      </c>
      <c r="AK36" s="3">
        <v>2</v>
      </c>
      <c r="AL36" s="3">
        <v>2</v>
      </c>
      <c r="AM36" s="3">
        <v>2</v>
      </c>
      <c r="AN36" s="3">
        <v>4</v>
      </c>
      <c r="AO36" s="3">
        <v>2</v>
      </c>
      <c r="AP36" s="3">
        <v>3</v>
      </c>
      <c r="AQ36" s="3">
        <v>3</v>
      </c>
      <c r="AR36" s="3">
        <v>5</v>
      </c>
      <c r="AS36" s="4">
        <v>5</v>
      </c>
      <c r="AT36" s="4">
        <v>3</v>
      </c>
      <c r="AU36" s="4">
        <v>1</v>
      </c>
      <c r="AV36" s="4">
        <v>1</v>
      </c>
      <c r="AW36" s="4">
        <v>3</v>
      </c>
      <c r="AX36" s="4">
        <v>3</v>
      </c>
      <c r="AY36" s="4">
        <v>4</v>
      </c>
      <c r="AZ36" s="4">
        <v>2</v>
      </c>
      <c r="BA36" s="4">
        <v>1</v>
      </c>
      <c r="BB36" s="4">
        <v>3</v>
      </c>
      <c r="BC36" s="4">
        <v>4</v>
      </c>
      <c r="BD36" s="4">
        <v>4</v>
      </c>
      <c r="BE36" s="4">
        <v>4</v>
      </c>
      <c r="BF36" s="4">
        <v>3</v>
      </c>
      <c r="BG36" s="4">
        <v>3</v>
      </c>
      <c r="BH36" s="4">
        <v>3</v>
      </c>
      <c r="BI36" s="4">
        <v>5</v>
      </c>
      <c r="BJ36" s="4">
        <v>3</v>
      </c>
      <c r="BK36" s="4">
        <v>4</v>
      </c>
      <c r="BL36" s="4">
        <v>3</v>
      </c>
      <c r="BM36" s="4">
        <v>3</v>
      </c>
      <c r="BN36" s="4">
        <v>4</v>
      </c>
      <c r="BO36" s="4">
        <v>1</v>
      </c>
      <c r="BP36" s="4">
        <v>4</v>
      </c>
      <c r="BQ36" s="4">
        <v>2</v>
      </c>
      <c r="BR36" s="4">
        <v>4</v>
      </c>
      <c r="BT36" s="4">
        <v>2</v>
      </c>
      <c r="BU36" s="4">
        <v>2</v>
      </c>
      <c r="BV36" s="205">
        <v>0</v>
      </c>
      <c r="BW36" s="205">
        <v>0</v>
      </c>
      <c r="BX36" s="205">
        <v>0</v>
      </c>
      <c r="BY36" s="205">
        <v>0</v>
      </c>
      <c r="BZ36" s="205">
        <v>1</v>
      </c>
      <c r="GB36" s="9">
        <v>8</v>
      </c>
      <c r="GC36" s="9">
        <v>9</v>
      </c>
      <c r="GD36" s="9">
        <v>9</v>
      </c>
      <c r="GE36" s="9">
        <v>7.5</v>
      </c>
      <c r="GF36" s="9">
        <v>10</v>
      </c>
    </row>
    <row r="37" spans="1:188">
      <c r="A37" s="3" t="s">
        <v>241</v>
      </c>
      <c r="B37" s="3" t="s">
        <v>69</v>
      </c>
      <c r="C37" s="3" t="s">
        <v>223</v>
      </c>
      <c r="D37" s="3" t="s">
        <v>490</v>
      </c>
      <c r="E37" s="202">
        <v>5</v>
      </c>
      <c r="F37" s="200">
        <v>1</v>
      </c>
      <c r="I37" s="40">
        <v>1</v>
      </c>
      <c r="K37" s="283">
        <v>1</v>
      </c>
      <c r="L37" s="283">
        <v>1</v>
      </c>
      <c r="M37" s="66"/>
      <c r="N37" s="66"/>
      <c r="O37" s="66">
        <v>25</v>
      </c>
      <c r="P37" s="66">
        <v>25</v>
      </c>
      <c r="Q37" s="66">
        <v>65</v>
      </c>
      <c r="R37" s="66">
        <v>36</v>
      </c>
      <c r="S37" s="66">
        <v>36.666666669999998</v>
      </c>
      <c r="T37" s="3">
        <v>4</v>
      </c>
      <c r="U37" s="3">
        <v>3</v>
      </c>
      <c r="V37" s="3">
        <v>1</v>
      </c>
      <c r="W37" s="3">
        <v>1</v>
      </c>
      <c r="X37" s="3">
        <v>1</v>
      </c>
      <c r="Y37" s="3">
        <v>3</v>
      </c>
      <c r="Z37" s="3">
        <v>3</v>
      </c>
      <c r="AA37" s="3">
        <v>2</v>
      </c>
      <c r="AB37" s="3">
        <v>3</v>
      </c>
      <c r="AC37" s="3">
        <v>1</v>
      </c>
      <c r="AD37" s="3">
        <v>3</v>
      </c>
      <c r="AE37" s="3">
        <v>4</v>
      </c>
      <c r="AF37" s="3">
        <v>4</v>
      </c>
      <c r="AG37" s="3">
        <v>3</v>
      </c>
      <c r="AH37" s="3">
        <v>1</v>
      </c>
      <c r="AI37" s="3">
        <v>4</v>
      </c>
      <c r="AJ37" s="3">
        <v>3</v>
      </c>
      <c r="AK37" s="3">
        <v>2</v>
      </c>
      <c r="AL37" s="3">
        <v>2</v>
      </c>
      <c r="AM37" s="3">
        <v>1</v>
      </c>
      <c r="AN37" s="3">
        <v>4</v>
      </c>
      <c r="AO37" s="3">
        <v>4</v>
      </c>
      <c r="AP37" s="3">
        <v>2</v>
      </c>
      <c r="AQ37" s="3">
        <v>4</v>
      </c>
      <c r="AR37" s="3">
        <v>4</v>
      </c>
      <c r="AS37" s="4">
        <v>5</v>
      </c>
      <c r="AT37" s="4">
        <v>1</v>
      </c>
      <c r="AU37" s="4">
        <v>2</v>
      </c>
      <c r="AV37" s="4">
        <v>1</v>
      </c>
      <c r="AW37" s="4">
        <v>4</v>
      </c>
      <c r="AX37" s="4">
        <v>1</v>
      </c>
      <c r="AY37" s="4">
        <v>4</v>
      </c>
      <c r="AZ37" s="4">
        <v>2</v>
      </c>
      <c r="BA37" s="4">
        <v>2</v>
      </c>
      <c r="BB37" s="4">
        <v>3</v>
      </c>
      <c r="BC37" s="4">
        <v>2</v>
      </c>
      <c r="BD37" s="4">
        <v>4</v>
      </c>
      <c r="BE37" s="4">
        <v>1</v>
      </c>
      <c r="BF37" s="4">
        <v>1</v>
      </c>
      <c r="BG37" s="4">
        <v>4</v>
      </c>
      <c r="BH37" s="4">
        <v>2</v>
      </c>
      <c r="BI37" s="4">
        <v>2</v>
      </c>
      <c r="BJ37" s="4">
        <v>2</v>
      </c>
      <c r="BK37" s="4">
        <v>4</v>
      </c>
      <c r="BL37" s="4">
        <v>3</v>
      </c>
      <c r="BM37" s="4">
        <v>1</v>
      </c>
      <c r="BN37" s="4">
        <v>4</v>
      </c>
      <c r="BO37" s="4">
        <v>1</v>
      </c>
      <c r="BP37" s="4">
        <v>3</v>
      </c>
      <c r="BQ37" s="4">
        <v>2</v>
      </c>
      <c r="BR37" s="4">
        <v>3</v>
      </c>
      <c r="BT37" s="4">
        <v>2</v>
      </c>
      <c r="BU37" s="4">
        <v>2</v>
      </c>
      <c r="BV37" s="205">
        <v>0</v>
      </c>
      <c r="BW37" s="205">
        <v>1</v>
      </c>
      <c r="BX37" s="205">
        <v>0</v>
      </c>
      <c r="BY37" s="205">
        <v>0</v>
      </c>
      <c r="BZ37" s="205">
        <v>0</v>
      </c>
      <c r="GB37" s="9">
        <v>9</v>
      </c>
      <c r="GC37" s="9">
        <v>6</v>
      </c>
      <c r="GD37" s="9">
        <v>8</v>
      </c>
      <c r="GE37" s="9">
        <v>10</v>
      </c>
      <c r="GF37" s="9">
        <v>4</v>
      </c>
    </row>
    <row r="38" spans="1:188">
      <c r="A38" s="3" t="s">
        <v>242</v>
      </c>
      <c r="B38" s="3" t="s">
        <v>69</v>
      </c>
      <c r="C38" s="3" t="s">
        <v>223</v>
      </c>
      <c r="D38" s="3" t="s">
        <v>490</v>
      </c>
      <c r="E38" s="202">
        <v>5</v>
      </c>
      <c r="F38" s="200">
        <v>1</v>
      </c>
      <c r="I38" s="40">
        <v>1</v>
      </c>
      <c r="K38" s="283">
        <v>1</v>
      </c>
      <c r="L38" s="283">
        <v>1</v>
      </c>
      <c r="M38" s="66"/>
      <c r="N38" s="66"/>
      <c r="O38" s="66">
        <v>25</v>
      </c>
      <c r="P38" s="66">
        <v>25</v>
      </c>
      <c r="Q38" s="66">
        <v>65</v>
      </c>
      <c r="R38" s="66">
        <v>36</v>
      </c>
      <c r="S38" s="66">
        <v>36.666666669999998</v>
      </c>
      <c r="T38" s="3">
        <v>4</v>
      </c>
      <c r="U38" s="3">
        <v>3</v>
      </c>
      <c r="V38" s="3">
        <v>3</v>
      </c>
      <c r="W38" s="3">
        <v>3</v>
      </c>
      <c r="X38" s="3">
        <v>4</v>
      </c>
      <c r="Y38" s="3">
        <v>1</v>
      </c>
      <c r="Z38" s="3">
        <v>4</v>
      </c>
      <c r="AA38" s="3">
        <v>4</v>
      </c>
      <c r="AB38" s="3">
        <v>4</v>
      </c>
      <c r="AC38" s="3">
        <v>1</v>
      </c>
      <c r="AD38" s="3">
        <v>1</v>
      </c>
      <c r="AE38" s="3">
        <v>2</v>
      </c>
      <c r="AF38" s="3">
        <v>1</v>
      </c>
      <c r="AG38" s="3">
        <v>3</v>
      </c>
      <c r="AH38" s="3">
        <v>3</v>
      </c>
      <c r="AI38" s="3">
        <v>2</v>
      </c>
      <c r="AJ38" s="3">
        <v>2</v>
      </c>
      <c r="AK38" s="3">
        <v>3</v>
      </c>
      <c r="AL38" s="3">
        <v>4</v>
      </c>
      <c r="AM38" s="3">
        <v>1</v>
      </c>
      <c r="AN38" s="3">
        <v>4</v>
      </c>
      <c r="AO38" s="3">
        <v>1</v>
      </c>
      <c r="AP38" s="3">
        <v>3</v>
      </c>
      <c r="AQ38" s="3">
        <v>1</v>
      </c>
      <c r="AR38" s="3">
        <v>4</v>
      </c>
      <c r="AS38" s="4">
        <v>5</v>
      </c>
      <c r="AT38" s="4">
        <v>1</v>
      </c>
      <c r="AU38" s="4">
        <v>3</v>
      </c>
      <c r="AV38" s="4">
        <v>4</v>
      </c>
      <c r="AW38" s="4">
        <v>3</v>
      </c>
      <c r="AX38" s="4">
        <v>3</v>
      </c>
      <c r="AY38" s="4">
        <v>3</v>
      </c>
      <c r="AZ38" s="4">
        <v>2</v>
      </c>
      <c r="BA38" s="4">
        <v>3</v>
      </c>
      <c r="BB38" s="4">
        <v>2</v>
      </c>
      <c r="BC38" s="4">
        <v>2</v>
      </c>
      <c r="BD38" s="4">
        <v>3</v>
      </c>
      <c r="BE38" s="4">
        <v>4</v>
      </c>
      <c r="BF38" s="4">
        <v>1</v>
      </c>
      <c r="BG38" s="4">
        <v>3</v>
      </c>
      <c r="BH38" s="4">
        <v>4</v>
      </c>
      <c r="BI38" s="4">
        <v>4</v>
      </c>
      <c r="BJ38" s="4">
        <v>3</v>
      </c>
      <c r="BK38" s="4">
        <v>2</v>
      </c>
      <c r="BL38" s="4">
        <v>1</v>
      </c>
      <c r="BM38" s="4">
        <v>5</v>
      </c>
      <c r="BN38" s="4">
        <v>2</v>
      </c>
      <c r="BO38" s="4">
        <v>1</v>
      </c>
      <c r="BP38" s="4">
        <v>3</v>
      </c>
      <c r="BQ38" s="4">
        <v>2</v>
      </c>
      <c r="BR38" s="4" t="s">
        <v>2558</v>
      </c>
      <c r="BT38" s="4" t="s">
        <v>2558</v>
      </c>
      <c r="BU38" s="4" t="s">
        <v>2558</v>
      </c>
      <c r="BV38" s="205">
        <v>0</v>
      </c>
      <c r="BW38" s="205">
        <v>0</v>
      </c>
      <c r="BX38" s="205">
        <v>0</v>
      </c>
      <c r="BY38" s="205">
        <v>0</v>
      </c>
      <c r="BZ38" s="205">
        <v>0</v>
      </c>
      <c r="GB38" s="9">
        <v>8</v>
      </c>
      <c r="GC38" s="9">
        <v>6</v>
      </c>
      <c r="GD38" s="9">
        <v>5</v>
      </c>
      <c r="GE38" s="9">
        <v>2.5</v>
      </c>
      <c r="GF38" s="9">
        <v>2.5</v>
      </c>
    </row>
    <row r="39" spans="1:188">
      <c r="A39" s="3" t="s">
        <v>243</v>
      </c>
      <c r="B39" s="3" t="s">
        <v>69</v>
      </c>
      <c r="C39" s="3" t="s">
        <v>223</v>
      </c>
      <c r="D39" s="3" t="s">
        <v>490</v>
      </c>
      <c r="E39" s="202">
        <v>5</v>
      </c>
      <c r="F39" s="200">
        <v>1</v>
      </c>
      <c r="I39" s="40">
        <v>1</v>
      </c>
      <c r="K39" s="283">
        <v>1</v>
      </c>
      <c r="L39" s="283">
        <v>1</v>
      </c>
      <c r="M39" s="66"/>
      <c r="N39" s="66"/>
      <c r="O39" s="66">
        <v>25</v>
      </c>
      <c r="P39" s="66">
        <v>25</v>
      </c>
      <c r="Q39" s="66">
        <v>65</v>
      </c>
      <c r="R39" s="66">
        <v>36</v>
      </c>
      <c r="S39" s="66">
        <v>36.666666669999998</v>
      </c>
      <c r="T39" s="3">
        <v>4</v>
      </c>
      <c r="U39" s="3">
        <v>3</v>
      </c>
      <c r="V39" s="3">
        <v>1</v>
      </c>
      <c r="W39" s="3">
        <v>1</v>
      </c>
      <c r="X39" s="3">
        <v>4</v>
      </c>
      <c r="Y39" s="3">
        <v>1</v>
      </c>
      <c r="Z39" s="3">
        <v>2</v>
      </c>
      <c r="AA39" s="3">
        <v>2</v>
      </c>
      <c r="AB39" s="3">
        <v>3</v>
      </c>
      <c r="AC39" s="3">
        <v>1</v>
      </c>
      <c r="AD39" s="3">
        <v>4</v>
      </c>
      <c r="AE39" s="3">
        <v>4</v>
      </c>
      <c r="AF39" s="3">
        <v>4</v>
      </c>
      <c r="AG39" s="3">
        <v>3</v>
      </c>
      <c r="AH39" s="3">
        <v>1</v>
      </c>
      <c r="AI39" s="3">
        <v>3</v>
      </c>
      <c r="AJ39" s="3">
        <v>1</v>
      </c>
      <c r="AK39" s="3">
        <v>2</v>
      </c>
      <c r="AL39" s="3">
        <v>2</v>
      </c>
      <c r="AM39" s="3">
        <v>1</v>
      </c>
      <c r="AN39" s="3">
        <v>4</v>
      </c>
      <c r="AO39" s="3">
        <v>4</v>
      </c>
      <c r="AP39" s="3">
        <v>3</v>
      </c>
      <c r="AQ39" s="3">
        <v>2</v>
      </c>
      <c r="AR39" s="3">
        <v>2</v>
      </c>
      <c r="AS39" s="4">
        <v>5</v>
      </c>
      <c r="AT39" s="4">
        <v>1</v>
      </c>
      <c r="AU39" s="4">
        <v>2</v>
      </c>
      <c r="AV39" s="4">
        <v>1</v>
      </c>
      <c r="AW39" s="4">
        <v>4</v>
      </c>
      <c r="AX39" s="4">
        <v>2</v>
      </c>
      <c r="AY39" s="4">
        <v>3</v>
      </c>
      <c r="AZ39" s="4">
        <v>2</v>
      </c>
      <c r="BA39" s="4">
        <v>4</v>
      </c>
      <c r="BB39" s="4">
        <v>1</v>
      </c>
      <c r="BC39" s="4">
        <v>2</v>
      </c>
      <c r="BD39" s="4">
        <v>4</v>
      </c>
      <c r="BE39" s="4">
        <v>4</v>
      </c>
      <c r="BF39" s="4">
        <v>3</v>
      </c>
      <c r="BG39" s="4">
        <v>4</v>
      </c>
      <c r="BH39" s="4">
        <v>2</v>
      </c>
      <c r="BI39" s="4">
        <v>4</v>
      </c>
      <c r="BJ39" s="4">
        <v>5</v>
      </c>
      <c r="BK39" s="4">
        <v>2</v>
      </c>
      <c r="BL39" s="4">
        <v>1</v>
      </c>
      <c r="BM39" s="4">
        <v>4</v>
      </c>
      <c r="BN39" s="4">
        <v>2</v>
      </c>
      <c r="BO39" s="4">
        <v>2</v>
      </c>
      <c r="BP39" s="4">
        <v>2</v>
      </c>
      <c r="BQ39" s="4">
        <v>2</v>
      </c>
      <c r="BR39" s="4">
        <v>3</v>
      </c>
      <c r="BT39" s="4">
        <v>2</v>
      </c>
      <c r="BU39" s="4">
        <v>2</v>
      </c>
      <c r="BV39" s="205">
        <v>0</v>
      </c>
      <c r="BW39" s="205">
        <v>0</v>
      </c>
      <c r="BX39" s="205">
        <v>1</v>
      </c>
      <c r="BY39" s="205">
        <v>0</v>
      </c>
      <c r="BZ39" s="205">
        <v>0</v>
      </c>
      <c r="GB39" s="9">
        <v>8</v>
      </c>
      <c r="GC39" s="9">
        <v>7</v>
      </c>
      <c r="GD39" s="9">
        <v>0</v>
      </c>
      <c r="GE39" s="9">
        <v>2.5</v>
      </c>
      <c r="GF39" s="9">
        <v>5</v>
      </c>
    </row>
    <row r="40" spans="1:188">
      <c r="A40" s="3" t="s">
        <v>244</v>
      </c>
      <c r="B40" s="3" t="s">
        <v>69</v>
      </c>
      <c r="C40" s="3" t="s">
        <v>223</v>
      </c>
      <c r="D40" s="3" t="s">
        <v>490</v>
      </c>
      <c r="E40" s="202">
        <v>5</v>
      </c>
      <c r="F40" s="200">
        <v>1</v>
      </c>
      <c r="I40" s="40">
        <v>1</v>
      </c>
      <c r="K40" s="283">
        <v>1</v>
      </c>
      <c r="L40" s="283">
        <v>1</v>
      </c>
      <c r="M40" s="66"/>
      <c r="N40" s="66"/>
      <c r="O40" s="66">
        <v>25</v>
      </c>
      <c r="P40" s="66">
        <v>25</v>
      </c>
      <c r="Q40" s="66">
        <v>65</v>
      </c>
      <c r="R40" s="66">
        <v>36</v>
      </c>
      <c r="S40" s="66">
        <v>36.666666669999998</v>
      </c>
      <c r="T40" s="3">
        <v>5</v>
      </c>
      <c r="U40" s="3">
        <v>3</v>
      </c>
      <c r="V40" s="3">
        <v>1</v>
      </c>
      <c r="W40" s="3">
        <v>1</v>
      </c>
      <c r="X40" s="3">
        <v>4</v>
      </c>
      <c r="Y40" s="3">
        <v>3</v>
      </c>
      <c r="Z40" s="3">
        <v>2</v>
      </c>
      <c r="AA40" s="3">
        <v>4</v>
      </c>
      <c r="AB40" s="3">
        <v>3</v>
      </c>
      <c r="AC40" s="3">
        <v>1</v>
      </c>
      <c r="AD40" s="3">
        <v>2</v>
      </c>
      <c r="AE40" s="3">
        <v>4</v>
      </c>
      <c r="AF40" s="3">
        <v>4</v>
      </c>
      <c r="AG40" s="3">
        <v>3</v>
      </c>
      <c r="AH40" s="3">
        <v>3</v>
      </c>
      <c r="AI40" s="3">
        <v>3</v>
      </c>
      <c r="AJ40" s="3">
        <v>5</v>
      </c>
      <c r="AK40" s="3">
        <v>3</v>
      </c>
      <c r="AL40" s="3">
        <v>2</v>
      </c>
      <c r="AM40" s="3">
        <v>1</v>
      </c>
      <c r="AN40" s="3">
        <v>2</v>
      </c>
      <c r="AO40" s="3">
        <v>4</v>
      </c>
      <c r="AP40" s="3">
        <v>3</v>
      </c>
      <c r="AQ40" s="3">
        <v>4</v>
      </c>
      <c r="AR40" s="3">
        <v>2</v>
      </c>
      <c r="AS40" s="4">
        <v>5</v>
      </c>
      <c r="AT40" s="4">
        <v>3</v>
      </c>
      <c r="AU40" s="4">
        <v>1</v>
      </c>
      <c r="AV40" s="4">
        <v>4</v>
      </c>
      <c r="AW40" s="4">
        <v>4</v>
      </c>
      <c r="AX40" s="4">
        <v>3</v>
      </c>
      <c r="AY40" s="4">
        <v>2</v>
      </c>
      <c r="AZ40" s="4">
        <v>2</v>
      </c>
      <c r="BA40" s="4">
        <v>1</v>
      </c>
      <c r="BB40" s="4">
        <v>2</v>
      </c>
      <c r="BC40" s="4">
        <v>2</v>
      </c>
      <c r="BD40" s="4">
        <v>4</v>
      </c>
      <c r="BE40" s="4">
        <v>1</v>
      </c>
      <c r="BF40" s="4">
        <v>2</v>
      </c>
      <c r="BG40" s="4">
        <v>4</v>
      </c>
      <c r="BH40" s="4">
        <v>4</v>
      </c>
      <c r="BI40" s="4">
        <v>4</v>
      </c>
      <c r="BJ40" s="4">
        <v>3</v>
      </c>
      <c r="BK40" s="4">
        <v>2</v>
      </c>
      <c r="BL40" s="4">
        <v>1</v>
      </c>
      <c r="BM40" s="4">
        <v>4</v>
      </c>
      <c r="BN40" s="4">
        <v>1</v>
      </c>
      <c r="BO40" s="4">
        <v>1</v>
      </c>
      <c r="BP40" s="4">
        <v>4</v>
      </c>
      <c r="BQ40" s="4">
        <v>4</v>
      </c>
      <c r="BR40" s="4">
        <v>6</v>
      </c>
      <c r="BT40" s="4">
        <v>2</v>
      </c>
      <c r="BU40" s="4">
        <v>2</v>
      </c>
      <c r="BV40" s="205">
        <v>0</v>
      </c>
      <c r="BW40" s="205">
        <v>0</v>
      </c>
      <c r="BX40" s="205">
        <v>0</v>
      </c>
      <c r="BY40" s="205">
        <v>0</v>
      </c>
      <c r="BZ40" s="205">
        <v>1</v>
      </c>
      <c r="GB40" s="9">
        <v>10</v>
      </c>
      <c r="GC40" s="9">
        <v>10</v>
      </c>
      <c r="GD40" s="9">
        <v>10</v>
      </c>
      <c r="GE40" s="9">
        <v>10</v>
      </c>
      <c r="GF40" s="9">
        <v>10</v>
      </c>
    </row>
    <row r="41" spans="1:188">
      <c r="A41" s="3" t="s">
        <v>245</v>
      </c>
      <c r="B41" s="3" t="s">
        <v>69</v>
      </c>
      <c r="C41" s="3" t="s">
        <v>223</v>
      </c>
      <c r="D41" s="3" t="s">
        <v>490</v>
      </c>
      <c r="E41" s="202">
        <v>5</v>
      </c>
      <c r="F41" s="200">
        <v>1</v>
      </c>
      <c r="I41" s="40">
        <v>1</v>
      </c>
      <c r="K41" s="283">
        <v>1</v>
      </c>
      <c r="L41" s="283">
        <v>1</v>
      </c>
      <c r="M41" s="66"/>
      <c r="N41" s="66"/>
      <c r="O41" s="66">
        <v>25</v>
      </c>
      <c r="P41" s="66">
        <v>25</v>
      </c>
      <c r="Q41" s="66">
        <v>65</v>
      </c>
      <c r="R41" s="66">
        <v>36</v>
      </c>
      <c r="S41" s="66">
        <v>36.666666669999998</v>
      </c>
      <c r="T41" s="3">
        <v>5</v>
      </c>
      <c r="U41" s="3">
        <v>1</v>
      </c>
      <c r="V41" s="3">
        <v>3</v>
      </c>
      <c r="W41" s="3">
        <v>1</v>
      </c>
      <c r="X41" s="3">
        <v>5</v>
      </c>
      <c r="Y41" s="3">
        <v>1</v>
      </c>
      <c r="Z41" s="3">
        <v>3</v>
      </c>
      <c r="AA41" s="3">
        <v>4</v>
      </c>
      <c r="AB41" s="3">
        <v>3</v>
      </c>
      <c r="AC41" s="3">
        <v>2</v>
      </c>
      <c r="AD41" s="3">
        <v>2</v>
      </c>
      <c r="AE41" s="3">
        <v>3</v>
      </c>
      <c r="AF41" s="3">
        <v>4</v>
      </c>
      <c r="AG41" s="3">
        <v>3</v>
      </c>
      <c r="AH41" s="3">
        <v>4</v>
      </c>
      <c r="AI41" s="3">
        <v>2</v>
      </c>
      <c r="AJ41" s="3">
        <v>2</v>
      </c>
      <c r="AK41" s="3">
        <v>2</v>
      </c>
      <c r="AL41" s="3">
        <v>2</v>
      </c>
      <c r="AM41" s="3">
        <v>2</v>
      </c>
      <c r="AN41" s="3">
        <v>4</v>
      </c>
      <c r="AO41" s="3">
        <v>4</v>
      </c>
      <c r="AP41" s="3">
        <v>2</v>
      </c>
      <c r="AQ41" s="3">
        <v>4</v>
      </c>
      <c r="AR41" s="3">
        <v>4</v>
      </c>
      <c r="AS41" s="4">
        <v>5</v>
      </c>
      <c r="AT41" s="4">
        <v>1</v>
      </c>
      <c r="AU41" s="4">
        <v>3</v>
      </c>
      <c r="AV41" s="4">
        <v>1</v>
      </c>
      <c r="AW41" s="4">
        <v>4</v>
      </c>
      <c r="AX41" s="4">
        <v>2</v>
      </c>
      <c r="AY41" s="4">
        <v>4</v>
      </c>
      <c r="AZ41" s="4">
        <v>2</v>
      </c>
      <c r="BA41" s="4">
        <v>1</v>
      </c>
      <c r="BB41" s="4">
        <v>2</v>
      </c>
      <c r="BC41" s="4">
        <v>2</v>
      </c>
      <c r="BD41" s="4">
        <v>3</v>
      </c>
      <c r="BE41" s="4">
        <v>4</v>
      </c>
      <c r="BF41" s="4">
        <v>3</v>
      </c>
      <c r="BG41" s="4">
        <v>3</v>
      </c>
      <c r="BH41" s="4">
        <v>4</v>
      </c>
      <c r="BI41" s="4">
        <v>3</v>
      </c>
      <c r="BJ41" s="4">
        <v>3</v>
      </c>
      <c r="BK41" s="4">
        <v>2</v>
      </c>
      <c r="BL41" s="4">
        <v>3</v>
      </c>
      <c r="BM41" s="4">
        <v>5</v>
      </c>
      <c r="BN41" s="4">
        <v>4</v>
      </c>
      <c r="BO41" s="4">
        <v>1</v>
      </c>
      <c r="BP41" s="4">
        <v>3</v>
      </c>
      <c r="BQ41" s="4">
        <v>2</v>
      </c>
      <c r="BR41" s="4">
        <v>3</v>
      </c>
      <c r="BT41" s="4">
        <v>2</v>
      </c>
      <c r="BU41" s="4">
        <v>2</v>
      </c>
      <c r="BV41" s="205">
        <v>0</v>
      </c>
      <c r="BW41" s="205">
        <v>0</v>
      </c>
      <c r="BX41" s="205">
        <v>0</v>
      </c>
      <c r="BY41" s="205">
        <v>0</v>
      </c>
      <c r="BZ41" s="205">
        <v>1</v>
      </c>
      <c r="GB41" s="9">
        <v>6</v>
      </c>
      <c r="GC41" s="9">
        <v>8</v>
      </c>
      <c r="GD41" s="9">
        <v>3</v>
      </c>
      <c r="GE41" s="9">
        <v>5</v>
      </c>
      <c r="GF41" s="9">
        <v>5</v>
      </c>
    </row>
    <row r="42" spans="1:188">
      <c r="A42" s="3" t="s">
        <v>246</v>
      </c>
      <c r="B42" s="3" t="s">
        <v>69</v>
      </c>
      <c r="C42" s="3" t="s">
        <v>223</v>
      </c>
      <c r="D42" s="3" t="s">
        <v>490</v>
      </c>
      <c r="E42" s="202">
        <v>5</v>
      </c>
      <c r="F42" s="200">
        <v>1</v>
      </c>
      <c r="I42" s="40">
        <v>1</v>
      </c>
      <c r="K42" s="283">
        <v>1</v>
      </c>
      <c r="L42" s="283">
        <v>1</v>
      </c>
      <c r="M42" s="66"/>
      <c r="N42" s="66"/>
      <c r="O42" s="66">
        <v>25</v>
      </c>
      <c r="P42" s="66">
        <v>25</v>
      </c>
      <c r="Q42" s="66">
        <v>65</v>
      </c>
      <c r="R42" s="66">
        <v>36</v>
      </c>
      <c r="S42" s="66">
        <v>36.666666669999998</v>
      </c>
      <c r="T42" s="3">
        <v>3</v>
      </c>
      <c r="U42" s="3">
        <v>3</v>
      </c>
      <c r="V42" s="3">
        <v>1</v>
      </c>
      <c r="W42" s="3">
        <v>1</v>
      </c>
      <c r="X42" s="3">
        <v>1</v>
      </c>
      <c r="Y42" s="3">
        <v>2</v>
      </c>
      <c r="Z42" s="3">
        <v>3</v>
      </c>
      <c r="AA42" s="3">
        <v>2</v>
      </c>
      <c r="AB42" s="3">
        <v>2</v>
      </c>
      <c r="AC42" s="3">
        <v>4</v>
      </c>
      <c r="AD42" s="3">
        <v>2</v>
      </c>
      <c r="AE42" s="3">
        <v>4</v>
      </c>
      <c r="AF42" s="3">
        <v>2</v>
      </c>
      <c r="AG42" s="3">
        <v>2</v>
      </c>
      <c r="AH42" s="3">
        <v>4</v>
      </c>
      <c r="AI42" s="3">
        <v>4</v>
      </c>
      <c r="AJ42" s="3">
        <v>5</v>
      </c>
      <c r="AK42" s="3">
        <v>1</v>
      </c>
      <c r="AL42" s="3">
        <v>2</v>
      </c>
      <c r="AM42" s="3">
        <v>1</v>
      </c>
      <c r="AN42" s="3">
        <v>4</v>
      </c>
      <c r="AO42" s="3">
        <v>4</v>
      </c>
      <c r="AP42" s="3">
        <v>1</v>
      </c>
      <c r="AQ42" s="3">
        <v>2</v>
      </c>
      <c r="AR42" s="3">
        <v>4</v>
      </c>
      <c r="AS42" s="4">
        <v>5</v>
      </c>
      <c r="AT42" s="4">
        <v>1</v>
      </c>
      <c r="AU42" s="4">
        <v>3</v>
      </c>
      <c r="AV42" s="4">
        <v>1</v>
      </c>
      <c r="AW42" s="4">
        <v>1</v>
      </c>
      <c r="AX42" s="4">
        <v>3</v>
      </c>
      <c r="AY42" s="4">
        <v>4</v>
      </c>
      <c r="AZ42" s="4">
        <v>2</v>
      </c>
      <c r="BA42" s="4">
        <v>2</v>
      </c>
      <c r="BB42" s="4">
        <v>3</v>
      </c>
      <c r="BC42" s="4">
        <v>4</v>
      </c>
      <c r="BD42" s="4">
        <v>3</v>
      </c>
      <c r="BE42" s="4">
        <v>4</v>
      </c>
      <c r="BF42" s="4">
        <v>1</v>
      </c>
      <c r="BG42" s="4">
        <v>3</v>
      </c>
      <c r="BH42" s="4">
        <v>4</v>
      </c>
      <c r="BI42" s="4">
        <v>1</v>
      </c>
      <c r="BJ42" s="4">
        <v>3</v>
      </c>
      <c r="BK42" s="4">
        <v>2</v>
      </c>
      <c r="BL42" s="4">
        <v>1</v>
      </c>
      <c r="BM42" s="4">
        <v>4</v>
      </c>
      <c r="BN42" s="4">
        <v>4</v>
      </c>
      <c r="BO42" s="4">
        <v>2</v>
      </c>
      <c r="BP42" s="4">
        <v>4</v>
      </c>
      <c r="BQ42" s="4">
        <v>2</v>
      </c>
      <c r="BR42" s="4">
        <v>3</v>
      </c>
      <c r="BT42" s="4">
        <v>2</v>
      </c>
      <c r="BU42" s="4">
        <v>2</v>
      </c>
      <c r="BV42" s="205">
        <v>0</v>
      </c>
      <c r="BW42" s="205">
        <v>1</v>
      </c>
      <c r="BX42" s="205">
        <v>0</v>
      </c>
      <c r="BY42" s="205">
        <v>0</v>
      </c>
      <c r="BZ42" s="205">
        <v>0</v>
      </c>
      <c r="GB42" s="9">
        <v>9</v>
      </c>
      <c r="GC42" s="9">
        <v>10</v>
      </c>
      <c r="GD42" s="9">
        <v>10</v>
      </c>
      <c r="GE42" s="9">
        <v>10</v>
      </c>
      <c r="GF42" s="9">
        <v>10</v>
      </c>
    </row>
    <row r="43" spans="1:188">
      <c r="A43" s="3" t="s">
        <v>247</v>
      </c>
      <c r="B43" s="3" t="s">
        <v>69</v>
      </c>
      <c r="C43" s="3" t="s">
        <v>223</v>
      </c>
      <c r="D43" s="3" t="s">
        <v>490</v>
      </c>
      <c r="E43" s="202">
        <v>5</v>
      </c>
      <c r="F43" s="200">
        <v>1</v>
      </c>
      <c r="I43" s="40">
        <v>1</v>
      </c>
      <c r="K43" s="283">
        <v>1</v>
      </c>
      <c r="L43" s="283">
        <v>1</v>
      </c>
      <c r="M43" s="66"/>
      <c r="N43" s="66"/>
      <c r="O43" s="66">
        <v>25</v>
      </c>
      <c r="P43" s="66">
        <v>25</v>
      </c>
      <c r="Q43" s="66">
        <v>65</v>
      </c>
      <c r="R43" s="66">
        <v>36</v>
      </c>
      <c r="S43" s="66">
        <v>36.666666669999998</v>
      </c>
      <c r="T43" s="3">
        <v>5</v>
      </c>
      <c r="U43" s="3">
        <v>2</v>
      </c>
      <c r="V43" s="3">
        <v>1</v>
      </c>
      <c r="W43" s="3">
        <v>1</v>
      </c>
      <c r="X43" s="3">
        <v>4</v>
      </c>
      <c r="Y43" s="3">
        <v>2</v>
      </c>
      <c r="Z43" s="3">
        <v>2</v>
      </c>
      <c r="AA43" s="3">
        <v>2</v>
      </c>
      <c r="AB43" s="3">
        <v>1</v>
      </c>
      <c r="AC43" s="3">
        <v>4</v>
      </c>
      <c r="AD43" s="3">
        <v>2</v>
      </c>
      <c r="AE43" s="3">
        <v>1</v>
      </c>
      <c r="AF43" s="3">
        <v>4</v>
      </c>
      <c r="AG43" s="3">
        <v>2</v>
      </c>
      <c r="AH43" s="3">
        <v>2</v>
      </c>
      <c r="AI43" s="3">
        <v>3</v>
      </c>
      <c r="AJ43" s="3">
        <v>1</v>
      </c>
      <c r="AK43" s="3">
        <v>2</v>
      </c>
      <c r="AL43" s="3">
        <v>3</v>
      </c>
      <c r="AM43" s="3">
        <v>1</v>
      </c>
      <c r="AN43" s="3">
        <v>5</v>
      </c>
      <c r="AO43" s="3">
        <v>2</v>
      </c>
      <c r="AP43" s="3">
        <v>3</v>
      </c>
      <c r="AQ43" s="3" t="s">
        <v>2558</v>
      </c>
      <c r="AR43" s="3" t="s">
        <v>2558</v>
      </c>
      <c r="AS43" s="4">
        <v>5</v>
      </c>
      <c r="AT43" s="4">
        <v>4</v>
      </c>
      <c r="AU43" s="4">
        <v>1</v>
      </c>
      <c r="AV43" s="4">
        <v>1</v>
      </c>
      <c r="AW43" s="4">
        <v>4</v>
      </c>
      <c r="AX43" s="4">
        <v>1</v>
      </c>
      <c r="AY43" s="4">
        <v>1</v>
      </c>
      <c r="AZ43" s="4">
        <v>2</v>
      </c>
      <c r="BA43" s="4">
        <v>1</v>
      </c>
      <c r="BB43" s="4">
        <v>2</v>
      </c>
      <c r="BC43" s="4">
        <v>4</v>
      </c>
      <c r="BD43" s="4">
        <v>3</v>
      </c>
      <c r="BE43" s="4">
        <v>2</v>
      </c>
      <c r="BF43" s="4">
        <v>3</v>
      </c>
      <c r="BG43" s="4">
        <v>3</v>
      </c>
      <c r="BH43" s="4">
        <v>4</v>
      </c>
      <c r="BI43" s="4">
        <v>1</v>
      </c>
      <c r="BJ43" s="4">
        <v>5</v>
      </c>
      <c r="BK43" s="4">
        <v>2</v>
      </c>
      <c r="BL43" s="4">
        <v>1</v>
      </c>
      <c r="BM43" s="4">
        <v>4</v>
      </c>
      <c r="BN43" s="4">
        <v>4</v>
      </c>
      <c r="BO43" s="4">
        <v>3</v>
      </c>
      <c r="BP43" s="4">
        <v>3</v>
      </c>
      <c r="BQ43" s="4">
        <v>4</v>
      </c>
      <c r="BR43" s="4" t="s">
        <v>2558</v>
      </c>
      <c r="BT43" s="4" t="s">
        <v>2558</v>
      </c>
      <c r="BU43" s="4" t="s">
        <v>2558</v>
      </c>
      <c r="BV43" s="205">
        <v>0</v>
      </c>
      <c r="BW43" s="205">
        <v>0</v>
      </c>
      <c r="BX43" s="205">
        <v>0</v>
      </c>
      <c r="BY43" s="205">
        <v>0</v>
      </c>
      <c r="BZ43" s="205">
        <v>0</v>
      </c>
      <c r="GB43" s="9">
        <v>8</v>
      </c>
      <c r="GC43" s="9">
        <v>3</v>
      </c>
      <c r="GD43" s="9">
        <v>9</v>
      </c>
      <c r="GE43" s="9">
        <v>2.5</v>
      </c>
      <c r="GF43" s="9">
        <v>5</v>
      </c>
    </row>
    <row r="44" spans="1:188">
      <c r="A44" s="3" t="s">
        <v>248</v>
      </c>
      <c r="B44" s="3" t="s">
        <v>69</v>
      </c>
      <c r="C44" s="3" t="s">
        <v>223</v>
      </c>
      <c r="D44" s="3" t="s">
        <v>490</v>
      </c>
      <c r="E44" s="202">
        <v>5</v>
      </c>
      <c r="F44" s="200">
        <v>1</v>
      </c>
      <c r="I44" s="40">
        <v>1</v>
      </c>
      <c r="K44" s="283">
        <v>1</v>
      </c>
      <c r="L44" s="283">
        <v>1</v>
      </c>
      <c r="M44" s="66"/>
      <c r="N44" s="66"/>
      <c r="O44" s="66">
        <v>25</v>
      </c>
      <c r="P44" s="66">
        <v>25</v>
      </c>
      <c r="Q44" s="66">
        <v>65</v>
      </c>
      <c r="R44" s="66">
        <v>36</v>
      </c>
      <c r="S44" s="66">
        <v>36.666666669999998</v>
      </c>
      <c r="T44" s="3">
        <v>5</v>
      </c>
      <c r="U44" s="3">
        <v>3</v>
      </c>
      <c r="V44" s="3">
        <v>1</v>
      </c>
      <c r="W44" s="3">
        <v>1</v>
      </c>
      <c r="X44" s="3">
        <v>4</v>
      </c>
      <c r="Y44" s="3">
        <v>3</v>
      </c>
      <c r="Z44" s="3">
        <v>3</v>
      </c>
      <c r="AA44" s="3">
        <v>2</v>
      </c>
      <c r="AB44" s="3">
        <v>3</v>
      </c>
      <c r="AC44" s="3">
        <v>2</v>
      </c>
      <c r="AD44" s="3">
        <v>5</v>
      </c>
      <c r="AE44" s="3">
        <v>5</v>
      </c>
      <c r="AF44" s="3">
        <v>3</v>
      </c>
      <c r="AG44" s="3">
        <v>4</v>
      </c>
      <c r="AH44" s="3">
        <v>1</v>
      </c>
      <c r="AI44" s="3">
        <v>2</v>
      </c>
      <c r="AJ44" s="3">
        <v>4</v>
      </c>
      <c r="AK44" s="3">
        <v>3</v>
      </c>
      <c r="AL44" s="3">
        <v>2</v>
      </c>
      <c r="AM44" s="3">
        <v>3</v>
      </c>
      <c r="AN44" s="3">
        <v>4</v>
      </c>
      <c r="AO44" s="3">
        <v>2</v>
      </c>
      <c r="AP44" s="3">
        <v>4</v>
      </c>
      <c r="AQ44" s="3">
        <v>3</v>
      </c>
      <c r="AR44" s="3">
        <v>2</v>
      </c>
      <c r="AS44" s="4">
        <v>5</v>
      </c>
      <c r="AT44" s="4">
        <v>3</v>
      </c>
      <c r="AU44" s="4">
        <v>3</v>
      </c>
      <c r="AV44" s="4">
        <v>1</v>
      </c>
      <c r="AW44" s="4">
        <v>3</v>
      </c>
      <c r="AX44" s="4">
        <v>3</v>
      </c>
      <c r="AY44" s="4">
        <v>4</v>
      </c>
      <c r="AZ44" s="4">
        <v>2</v>
      </c>
      <c r="BA44" s="4">
        <v>2</v>
      </c>
      <c r="BB44" s="4">
        <v>3</v>
      </c>
      <c r="BC44" s="4">
        <v>4</v>
      </c>
      <c r="BD44" s="4">
        <v>3</v>
      </c>
      <c r="BE44" s="4">
        <v>4</v>
      </c>
      <c r="BF44" s="4">
        <v>3</v>
      </c>
      <c r="BG44" s="4">
        <v>3</v>
      </c>
      <c r="BH44" s="4">
        <v>2</v>
      </c>
      <c r="BI44" s="4">
        <v>2</v>
      </c>
      <c r="BJ44" s="4">
        <v>3</v>
      </c>
      <c r="BK44" s="4">
        <v>4</v>
      </c>
      <c r="BL44" s="4">
        <v>3</v>
      </c>
      <c r="BM44" s="4">
        <v>3</v>
      </c>
      <c r="BN44" s="4">
        <v>1</v>
      </c>
      <c r="BO44" s="4">
        <v>1</v>
      </c>
      <c r="BP44" s="4">
        <v>4</v>
      </c>
      <c r="BQ44" s="4">
        <v>2</v>
      </c>
      <c r="BR44" s="4">
        <v>4</v>
      </c>
      <c r="BT44" s="4">
        <v>2</v>
      </c>
      <c r="BU44" s="4">
        <v>2</v>
      </c>
      <c r="BV44" s="205">
        <v>0</v>
      </c>
      <c r="BW44" s="205">
        <v>0</v>
      </c>
      <c r="BX44" s="205">
        <v>1</v>
      </c>
      <c r="BY44" s="205">
        <v>0</v>
      </c>
      <c r="BZ44" s="205">
        <v>0</v>
      </c>
      <c r="GB44" s="9">
        <v>10</v>
      </c>
      <c r="GC44" s="9">
        <v>10</v>
      </c>
      <c r="GD44" s="9">
        <v>9</v>
      </c>
      <c r="GE44" s="9">
        <v>10</v>
      </c>
      <c r="GF44" s="9">
        <v>10</v>
      </c>
    </row>
    <row r="45" spans="1:188">
      <c r="A45" s="3" t="s">
        <v>249</v>
      </c>
      <c r="B45" s="3" t="s">
        <v>69</v>
      </c>
      <c r="C45" s="3" t="s">
        <v>223</v>
      </c>
      <c r="D45" s="3" t="s">
        <v>490</v>
      </c>
      <c r="E45" s="202">
        <v>5</v>
      </c>
      <c r="F45" s="200">
        <v>1</v>
      </c>
      <c r="I45" s="40">
        <v>1</v>
      </c>
      <c r="K45" s="283">
        <v>1</v>
      </c>
      <c r="L45" s="283">
        <v>1</v>
      </c>
      <c r="M45" s="66"/>
      <c r="N45" s="66"/>
      <c r="O45" s="66">
        <v>25</v>
      </c>
      <c r="P45" s="66">
        <v>25</v>
      </c>
      <c r="Q45" s="66">
        <v>65</v>
      </c>
      <c r="R45" s="66">
        <v>36</v>
      </c>
      <c r="S45" s="66">
        <v>36.666666669999998</v>
      </c>
      <c r="T45" s="3">
        <v>5</v>
      </c>
      <c r="U45" s="3">
        <v>3</v>
      </c>
      <c r="V45" s="3">
        <v>1</v>
      </c>
      <c r="W45" s="3">
        <v>1</v>
      </c>
      <c r="X45" s="3">
        <v>1</v>
      </c>
      <c r="Y45" s="3">
        <v>2</v>
      </c>
      <c r="Z45" s="3">
        <v>3</v>
      </c>
      <c r="AA45" s="3">
        <v>2</v>
      </c>
      <c r="AB45" s="3">
        <v>4</v>
      </c>
      <c r="AC45" s="3">
        <v>2</v>
      </c>
      <c r="AD45" s="3">
        <v>2</v>
      </c>
      <c r="AE45" s="3">
        <v>1</v>
      </c>
      <c r="AF45" s="3">
        <v>4</v>
      </c>
      <c r="AG45" s="3">
        <v>2</v>
      </c>
      <c r="AH45" s="3">
        <v>4</v>
      </c>
      <c r="AI45" s="3">
        <v>4</v>
      </c>
      <c r="AJ45" s="3">
        <v>1</v>
      </c>
      <c r="AK45" s="3">
        <v>5</v>
      </c>
      <c r="AL45" s="3">
        <v>2</v>
      </c>
      <c r="AM45" s="3">
        <v>1</v>
      </c>
      <c r="AN45" s="3">
        <v>3</v>
      </c>
      <c r="AO45" s="3">
        <v>2</v>
      </c>
      <c r="AP45" s="3">
        <v>2</v>
      </c>
      <c r="AQ45" s="3">
        <v>2</v>
      </c>
      <c r="AR45" s="3">
        <v>5</v>
      </c>
      <c r="AS45" s="4">
        <v>5</v>
      </c>
      <c r="AT45" s="4">
        <v>3</v>
      </c>
      <c r="AU45" s="4">
        <v>1</v>
      </c>
      <c r="AV45" s="4">
        <v>4</v>
      </c>
      <c r="AW45" s="4">
        <v>4</v>
      </c>
      <c r="AX45" s="4">
        <v>1</v>
      </c>
      <c r="AY45" s="4">
        <v>4</v>
      </c>
      <c r="AZ45" s="4">
        <v>2</v>
      </c>
      <c r="BA45" s="4">
        <v>2</v>
      </c>
      <c r="BB45" s="4">
        <v>2</v>
      </c>
      <c r="BC45" s="4">
        <v>4</v>
      </c>
      <c r="BD45" s="4">
        <v>3</v>
      </c>
      <c r="BE45" s="4">
        <v>4</v>
      </c>
      <c r="BF45" s="4">
        <v>3</v>
      </c>
      <c r="BG45" s="4">
        <v>4</v>
      </c>
      <c r="BH45" s="4">
        <v>4</v>
      </c>
      <c r="BI45" s="4">
        <v>1</v>
      </c>
      <c r="BJ45" s="4">
        <v>3</v>
      </c>
      <c r="BK45" s="4">
        <v>2</v>
      </c>
      <c r="BL45" s="4">
        <v>1</v>
      </c>
      <c r="BM45" s="4">
        <v>3</v>
      </c>
      <c r="BN45" s="4">
        <v>4</v>
      </c>
      <c r="BO45" s="4">
        <v>3</v>
      </c>
      <c r="BP45" s="4">
        <v>4</v>
      </c>
      <c r="BQ45" s="4">
        <v>2</v>
      </c>
      <c r="BR45" s="4">
        <v>4</v>
      </c>
      <c r="BT45" s="4">
        <v>1</v>
      </c>
      <c r="BU45" s="4">
        <v>2</v>
      </c>
      <c r="BV45" s="205">
        <v>0</v>
      </c>
      <c r="BW45" s="205">
        <v>0</v>
      </c>
      <c r="BX45" s="205">
        <v>0</v>
      </c>
      <c r="BY45" s="205">
        <v>0</v>
      </c>
      <c r="BZ45" s="205">
        <v>1</v>
      </c>
      <c r="GB45" s="9">
        <v>9</v>
      </c>
      <c r="GC45" s="9">
        <v>10</v>
      </c>
      <c r="GD45" s="9">
        <v>7</v>
      </c>
      <c r="GE45" s="9">
        <v>7</v>
      </c>
      <c r="GF45" s="9">
        <v>10</v>
      </c>
    </row>
    <row r="46" spans="1:188">
      <c r="A46" s="3" t="s">
        <v>250</v>
      </c>
      <c r="B46" s="3" t="s">
        <v>69</v>
      </c>
      <c r="C46" s="3" t="s">
        <v>223</v>
      </c>
      <c r="D46" s="3" t="s">
        <v>490</v>
      </c>
      <c r="E46" s="202">
        <v>5</v>
      </c>
      <c r="F46" s="200">
        <v>1</v>
      </c>
      <c r="I46" s="40">
        <v>1</v>
      </c>
      <c r="K46" s="283">
        <v>1</v>
      </c>
      <c r="L46" s="283">
        <v>1</v>
      </c>
      <c r="M46" s="66"/>
      <c r="N46" s="66"/>
      <c r="O46" s="66">
        <v>25</v>
      </c>
      <c r="P46" s="66">
        <v>25</v>
      </c>
      <c r="Q46" s="66">
        <v>65</v>
      </c>
      <c r="R46" s="66">
        <v>36</v>
      </c>
      <c r="S46" s="66">
        <v>36.666666669999998</v>
      </c>
      <c r="T46" s="3">
        <v>5</v>
      </c>
      <c r="U46" s="3">
        <v>3</v>
      </c>
      <c r="V46" s="3">
        <v>1</v>
      </c>
      <c r="W46" s="3">
        <v>4</v>
      </c>
      <c r="X46" s="3">
        <v>4</v>
      </c>
      <c r="Y46" s="3">
        <v>3</v>
      </c>
      <c r="Z46" s="3">
        <v>4</v>
      </c>
      <c r="AA46" s="3">
        <v>2</v>
      </c>
      <c r="AB46" s="3">
        <v>2</v>
      </c>
      <c r="AC46" s="3">
        <v>3</v>
      </c>
      <c r="AD46" s="3">
        <v>4</v>
      </c>
      <c r="AE46" s="3">
        <v>3</v>
      </c>
      <c r="AF46" s="3">
        <v>3</v>
      </c>
      <c r="AG46" s="3">
        <v>1</v>
      </c>
      <c r="AH46" s="3">
        <v>1</v>
      </c>
      <c r="AI46" s="3">
        <v>4</v>
      </c>
      <c r="AJ46" s="3">
        <v>4</v>
      </c>
      <c r="AK46" s="3">
        <v>5</v>
      </c>
      <c r="AL46" s="3">
        <v>2</v>
      </c>
      <c r="AM46" s="3">
        <v>1</v>
      </c>
      <c r="AN46" s="3">
        <v>3</v>
      </c>
      <c r="AO46" s="3">
        <v>4</v>
      </c>
      <c r="AP46" s="3">
        <v>3</v>
      </c>
      <c r="AQ46" s="3">
        <v>2</v>
      </c>
      <c r="AR46" s="3">
        <v>2</v>
      </c>
      <c r="AS46" s="4">
        <v>5</v>
      </c>
      <c r="AT46" s="4">
        <v>3</v>
      </c>
      <c r="AU46" s="4">
        <v>3</v>
      </c>
      <c r="AV46" s="4">
        <v>1</v>
      </c>
      <c r="AW46" s="4">
        <v>5</v>
      </c>
      <c r="AX46" s="4">
        <v>3</v>
      </c>
      <c r="AY46" s="4">
        <v>4</v>
      </c>
      <c r="AZ46" s="4">
        <v>2</v>
      </c>
      <c r="BA46" s="4">
        <v>1</v>
      </c>
      <c r="BB46" s="4">
        <v>3</v>
      </c>
      <c r="BC46" s="4">
        <v>4</v>
      </c>
      <c r="BD46" s="4">
        <v>3</v>
      </c>
      <c r="BE46" s="4">
        <v>4</v>
      </c>
      <c r="BF46" s="4">
        <v>3</v>
      </c>
      <c r="BG46" s="4">
        <v>4</v>
      </c>
      <c r="BH46" s="4">
        <v>2</v>
      </c>
      <c r="BI46" s="4">
        <v>1</v>
      </c>
      <c r="BJ46" s="4">
        <v>3</v>
      </c>
      <c r="BK46" s="4">
        <v>2</v>
      </c>
      <c r="BL46" s="4">
        <v>1</v>
      </c>
      <c r="BM46" s="4">
        <v>3</v>
      </c>
      <c r="BN46" s="4">
        <v>4</v>
      </c>
      <c r="BO46" s="4">
        <v>1</v>
      </c>
      <c r="BP46" s="4">
        <v>4</v>
      </c>
      <c r="BQ46" s="4">
        <v>2</v>
      </c>
      <c r="BR46" s="4">
        <v>4</v>
      </c>
      <c r="BT46" s="4">
        <v>2</v>
      </c>
      <c r="BU46" s="4">
        <v>1</v>
      </c>
      <c r="BV46" s="205">
        <v>0</v>
      </c>
      <c r="BW46" s="205">
        <v>0</v>
      </c>
      <c r="BX46" s="205">
        <v>0</v>
      </c>
      <c r="BY46" s="205">
        <v>0</v>
      </c>
      <c r="BZ46" s="205">
        <v>1</v>
      </c>
      <c r="GB46" s="9">
        <v>10</v>
      </c>
      <c r="GC46" s="9">
        <v>4</v>
      </c>
      <c r="GD46" s="9">
        <v>0</v>
      </c>
      <c r="GE46" s="9">
        <v>0</v>
      </c>
      <c r="GF46" s="9">
        <v>5</v>
      </c>
    </row>
    <row r="47" spans="1:188">
      <c r="A47" s="3" t="s">
        <v>251</v>
      </c>
      <c r="B47" s="3" t="s">
        <v>69</v>
      </c>
      <c r="C47" s="3" t="s">
        <v>223</v>
      </c>
      <c r="D47" s="3" t="s">
        <v>490</v>
      </c>
      <c r="E47" s="202">
        <v>5</v>
      </c>
      <c r="F47" s="200">
        <v>1</v>
      </c>
      <c r="I47" s="40">
        <v>1</v>
      </c>
      <c r="K47" s="283">
        <v>1</v>
      </c>
      <c r="L47" s="283">
        <v>1</v>
      </c>
      <c r="M47" s="66"/>
      <c r="N47" s="66"/>
      <c r="O47" s="66">
        <v>25</v>
      </c>
      <c r="P47" s="66">
        <v>25</v>
      </c>
      <c r="Q47" s="66">
        <v>65</v>
      </c>
      <c r="R47" s="66">
        <v>36</v>
      </c>
      <c r="S47" s="66">
        <v>36.666666669999998</v>
      </c>
      <c r="T47" s="3">
        <v>4</v>
      </c>
      <c r="U47" s="3">
        <v>3</v>
      </c>
      <c r="V47" s="3">
        <v>1</v>
      </c>
      <c r="W47" s="3">
        <v>2</v>
      </c>
      <c r="X47" s="3">
        <v>3</v>
      </c>
      <c r="Y47" s="3">
        <v>3</v>
      </c>
      <c r="Z47" s="3">
        <v>4</v>
      </c>
      <c r="AA47" s="3">
        <v>4</v>
      </c>
      <c r="AB47" s="3">
        <v>2</v>
      </c>
      <c r="AC47" s="3">
        <v>3</v>
      </c>
      <c r="AD47" s="3">
        <v>1</v>
      </c>
      <c r="AE47" s="3">
        <v>2</v>
      </c>
      <c r="AF47" s="3">
        <v>2</v>
      </c>
      <c r="AG47" s="3">
        <v>1</v>
      </c>
      <c r="AH47" s="3">
        <v>2</v>
      </c>
      <c r="AI47" s="3">
        <v>4</v>
      </c>
      <c r="AJ47" s="3">
        <v>1</v>
      </c>
      <c r="AK47" s="3">
        <v>5</v>
      </c>
      <c r="AL47" s="3">
        <v>2</v>
      </c>
      <c r="AM47" s="3">
        <v>3</v>
      </c>
      <c r="AN47" s="3">
        <v>4</v>
      </c>
      <c r="AO47" s="3">
        <v>2</v>
      </c>
      <c r="AP47" s="3">
        <v>2</v>
      </c>
      <c r="AQ47" s="3">
        <v>3</v>
      </c>
      <c r="AR47" s="3">
        <v>2</v>
      </c>
      <c r="AS47" s="4">
        <v>5</v>
      </c>
      <c r="AT47" s="4">
        <v>3</v>
      </c>
      <c r="AU47" s="4">
        <v>1</v>
      </c>
      <c r="AV47" s="4">
        <v>4</v>
      </c>
      <c r="AW47" s="4">
        <v>3</v>
      </c>
      <c r="AX47" s="4">
        <v>3</v>
      </c>
      <c r="AY47" s="4">
        <v>4</v>
      </c>
      <c r="AZ47" s="4">
        <v>2</v>
      </c>
      <c r="BA47" s="4">
        <v>1</v>
      </c>
      <c r="BB47" s="4">
        <v>2</v>
      </c>
      <c r="BC47" s="4">
        <v>2</v>
      </c>
      <c r="BD47" s="4">
        <v>3</v>
      </c>
      <c r="BE47" s="4">
        <v>4</v>
      </c>
      <c r="BF47" s="4">
        <v>1</v>
      </c>
      <c r="BG47" s="4">
        <v>1</v>
      </c>
      <c r="BH47" s="4">
        <v>4</v>
      </c>
      <c r="BI47" s="4">
        <v>5</v>
      </c>
      <c r="BJ47" s="4">
        <v>3</v>
      </c>
      <c r="BK47" s="4">
        <v>2</v>
      </c>
      <c r="BL47" s="4">
        <v>1</v>
      </c>
      <c r="BM47" s="4">
        <v>5</v>
      </c>
      <c r="BN47" s="4">
        <v>3</v>
      </c>
      <c r="BO47" s="4">
        <v>3</v>
      </c>
      <c r="BP47" s="4">
        <v>2</v>
      </c>
      <c r="BQ47" s="4">
        <v>4</v>
      </c>
      <c r="BR47" s="4">
        <v>5</v>
      </c>
      <c r="BT47" s="4">
        <v>2</v>
      </c>
      <c r="BU47" s="4">
        <v>1</v>
      </c>
      <c r="BV47" s="205">
        <v>0</v>
      </c>
      <c r="BW47" s="205">
        <v>0</v>
      </c>
      <c r="BX47" s="205">
        <v>0</v>
      </c>
      <c r="BY47" s="205">
        <v>0</v>
      </c>
      <c r="BZ47" s="205">
        <v>0</v>
      </c>
      <c r="GB47" s="9">
        <v>8</v>
      </c>
      <c r="GC47" s="9">
        <v>7</v>
      </c>
      <c r="GD47" s="9">
        <v>0</v>
      </c>
      <c r="GE47" s="9">
        <v>5</v>
      </c>
      <c r="GF47" s="9">
        <v>4.5</v>
      </c>
    </row>
    <row r="48" spans="1:188">
      <c r="A48" s="3" t="s">
        <v>252</v>
      </c>
      <c r="B48" s="3" t="s">
        <v>69</v>
      </c>
      <c r="C48" s="3" t="s">
        <v>223</v>
      </c>
      <c r="D48" s="3" t="s">
        <v>490</v>
      </c>
      <c r="E48" s="202">
        <v>5</v>
      </c>
      <c r="F48" s="200">
        <v>1</v>
      </c>
      <c r="I48" s="40">
        <v>1</v>
      </c>
      <c r="K48" s="283">
        <v>1</v>
      </c>
      <c r="L48" s="283">
        <v>1</v>
      </c>
      <c r="M48" s="66"/>
      <c r="N48" s="66"/>
      <c r="O48" s="66">
        <v>25</v>
      </c>
      <c r="P48" s="66">
        <v>25</v>
      </c>
      <c r="Q48" s="66">
        <v>65</v>
      </c>
      <c r="R48" s="66">
        <v>36</v>
      </c>
      <c r="S48" s="66">
        <v>36.666666669999998</v>
      </c>
      <c r="T48" s="3">
        <v>5</v>
      </c>
      <c r="U48" s="3">
        <v>3</v>
      </c>
      <c r="V48" s="3">
        <v>3</v>
      </c>
      <c r="W48" s="3">
        <v>1</v>
      </c>
      <c r="X48" s="3">
        <v>4</v>
      </c>
      <c r="Y48" s="3">
        <v>2</v>
      </c>
      <c r="Z48" s="3">
        <v>3</v>
      </c>
      <c r="AA48" s="3">
        <v>4</v>
      </c>
      <c r="AB48" s="3">
        <v>3</v>
      </c>
      <c r="AC48" s="3">
        <v>1</v>
      </c>
      <c r="AD48" s="3">
        <v>2</v>
      </c>
      <c r="AE48" s="3">
        <v>4</v>
      </c>
      <c r="AF48" s="3">
        <v>1</v>
      </c>
      <c r="AG48" s="3">
        <v>2</v>
      </c>
      <c r="AH48" s="3">
        <v>1</v>
      </c>
      <c r="AI48" s="3">
        <v>4</v>
      </c>
      <c r="AJ48" s="3">
        <v>1</v>
      </c>
      <c r="AK48" s="3">
        <v>3</v>
      </c>
      <c r="AL48" s="3">
        <v>4</v>
      </c>
      <c r="AM48" s="3">
        <v>2</v>
      </c>
      <c r="AN48" s="3">
        <v>4</v>
      </c>
      <c r="AO48" s="3">
        <v>4</v>
      </c>
      <c r="AP48" s="3">
        <v>3</v>
      </c>
      <c r="AQ48" s="3">
        <v>1</v>
      </c>
      <c r="AR48" s="3">
        <v>3</v>
      </c>
      <c r="AS48" s="4">
        <v>5</v>
      </c>
      <c r="AT48" s="4">
        <v>3</v>
      </c>
      <c r="AU48" s="4">
        <v>2</v>
      </c>
      <c r="AV48" s="4">
        <v>1</v>
      </c>
      <c r="AW48" s="4">
        <v>3</v>
      </c>
      <c r="AX48" s="4">
        <v>3</v>
      </c>
      <c r="AY48" s="4">
        <v>4</v>
      </c>
      <c r="AZ48" s="4">
        <v>2</v>
      </c>
      <c r="BA48" s="4">
        <v>2</v>
      </c>
      <c r="BB48" s="4">
        <v>3</v>
      </c>
      <c r="BC48" s="4">
        <v>4</v>
      </c>
      <c r="BD48" s="4">
        <v>3</v>
      </c>
      <c r="BE48" s="4">
        <v>4</v>
      </c>
      <c r="BF48" s="4">
        <v>3</v>
      </c>
      <c r="BG48" s="4">
        <v>3</v>
      </c>
      <c r="BH48" s="4">
        <v>2</v>
      </c>
      <c r="BI48" s="4">
        <v>5</v>
      </c>
      <c r="BJ48" s="4">
        <v>3</v>
      </c>
      <c r="BK48" s="4">
        <v>3</v>
      </c>
      <c r="BL48" s="4">
        <v>3</v>
      </c>
      <c r="BM48" s="4">
        <v>3</v>
      </c>
      <c r="BN48" s="4">
        <v>4</v>
      </c>
      <c r="BO48" s="4">
        <v>1</v>
      </c>
      <c r="BP48" s="4">
        <v>4</v>
      </c>
      <c r="BQ48" s="4">
        <v>2</v>
      </c>
      <c r="BR48" s="4">
        <v>3</v>
      </c>
      <c r="BT48" s="4">
        <v>1</v>
      </c>
      <c r="BU48" s="4">
        <v>2</v>
      </c>
      <c r="BV48" s="205">
        <v>0</v>
      </c>
      <c r="BW48" s="205">
        <v>1</v>
      </c>
      <c r="BX48" s="205">
        <v>0</v>
      </c>
      <c r="BY48" s="205">
        <v>0</v>
      </c>
      <c r="BZ48" s="205">
        <v>0</v>
      </c>
      <c r="GB48" s="9">
        <v>8</v>
      </c>
      <c r="GC48" s="9">
        <v>10</v>
      </c>
      <c r="GD48" s="9">
        <v>10</v>
      </c>
      <c r="GE48" s="9">
        <v>10</v>
      </c>
      <c r="GF48" s="9">
        <v>10</v>
      </c>
    </row>
    <row r="49" spans="1:647">
      <c r="A49" s="3" t="s">
        <v>253</v>
      </c>
      <c r="B49" s="3" t="s">
        <v>69</v>
      </c>
      <c r="C49" s="3" t="s">
        <v>223</v>
      </c>
      <c r="D49" s="3" t="s">
        <v>490</v>
      </c>
      <c r="E49" s="202">
        <v>5</v>
      </c>
      <c r="F49" s="200">
        <v>1</v>
      </c>
      <c r="I49" s="40">
        <v>1</v>
      </c>
      <c r="K49" s="283">
        <v>1</v>
      </c>
      <c r="L49" s="283">
        <v>1</v>
      </c>
      <c r="M49" s="66"/>
      <c r="N49" s="66"/>
      <c r="O49" s="66">
        <v>25</v>
      </c>
      <c r="P49" s="66">
        <v>25</v>
      </c>
      <c r="Q49" s="66">
        <v>65</v>
      </c>
      <c r="R49" s="66">
        <v>36</v>
      </c>
      <c r="S49" s="66">
        <v>36.666666669999998</v>
      </c>
      <c r="T49" s="3">
        <v>4</v>
      </c>
      <c r="U49" s="3">
        <v>1</v>
      </c>
      <c r="V49" s="3">
        <v>3</v>
      </c>
      <c r="W49" s="3">
        <v>5</v>
      </c>
      <c r="X49" s="3">
        <v>1</v>
      </c>
      <c r="Y49" s="3">
        <v>2</v>
      </c>
      <c r="Z49" s="3">
        <v>3</v>
      </c>
      <c r="AA49" s="3">
        <v>2</v>
      </c>
      <c r="AB49" s="3">
        <v>1</v>
      </c>
      <c r="AC49" s="3">
        <v>2</v>
      </c>
      <c r="AD49" s="3">
        <v>3</v>
      </c>
      <c r="AE49" s="3">
        <v>1</v>
      </c>
      <c r="AF49" s="3">
        <v>1</v>
      </c>
      <c r="AG49" s="3">
        <v>4</v>
      </c>
      <c r="AH49" s="3">
        <v>2</v>
      </c>
      <c r="AI49" s="3">
        <v>3</v>
      </c>
      <c r="AJ49" s="3">
        <v>4</v>
      </c>
      <c r="AK49" s="3">
        <v>2</v>
      </c>
      <c r="AL49" s="3">
        <v>2</v>
      </c>
      <c r="AM49" s="3">
        <v>4</v>
      </c>
      <c r="AN49" s="3">
        <v>1</v>
      </c>
      <c r="AO49" s="3">
        <v>2</v>
      </c>
      <c r="AP49" s="3">
        <v>2</v>
      </c>
      <c r="AQ49" s="3">
        <v>1</v>
      </c>
      <c r="AR49" s="3">
        <v>1</v>
      </c>
      <c r="AS49" s="4">
        <v>5</v>
      </c>
      <c r="AT49" s="4">
        <v>1</v>
      </c>
      <c r="AU49" s="4">
        <v>3</v>
      </c>
      <c r="AV49" s="4">
        <v>1</v>
      </c>
      <c r="AW49" s="4">
        <v>5</v>
      </c>
      <c r="AX49" s="4">
        <v>3</v>
      </c>
      <c r="AY49" s="4">
        <v>4</v>
      </c>
      <c r="AZ49" s="4">
        <v>2</v>
      </c>
      <c r="BA49" s="4">
        <v>2</v>
      </c>
      <c r="BB49" s="4">
        <v>2</v>
      </c>
      <c r="BC49" s="4">
        <v>4</v>
      </c>
      <c r="BD49" s="4">
        <v>3</v>
      </c>
      <c r="BE49" s="4">
        <v>4</v>
      </c>
      <c r="BF49" s="4">
        <v>3</v>
      </c>
      <c r="BG49" s="4">
        <v>3</v>
      </c>
      <c r="BH49" s="4">
        <v>4</v>
      </c>
      <c r="BI49" s="4">
        <v>4</v>
      </c>
      <c r="BJ49" s="4">
        <v>1</v>
      </c>
      <c r="BK49" s="4">
        <v>2</v>
      </c>
      <c r="BL49" s="4">
        <v>1</v>
      </c>
      <c r="BM49" s="4">
        <v>4</v>
      </c>
      <c r="BN49" s="4">
        <v>4</v>
      </c>
      <c r="BO49" s="4">
        <v>2</v>
      </c>
      <c r="BP49" s="4">
        <v>3</v>
      </c>
      <c r="BQ49" s="4">
        <v>2</v>
      </c>
      <c r="BR49" s="4">
        <v>3</v>
      </c>
      <c r="BT49" s="4">
        <v>1</v>
      </c>
      <c r="BU49" s="4">
        <v>2</v>
      </c>
      <c r="BV49" s="205">
        <v>0</v>
      </c>
      <c r="BW49" s="205">
        <v>1</v>
      </c>
      <c r="BX49" s="205">
        <v>0</v>
      </c>
      <c r="BY49" s="205">
        <v>0</v>
      </c>
      <c r="BZ49" s="205">
        <v>1</v>
      </c>
      <c r="GB49" s="9">
        <v>10</v>
      </c>
      <c r="GC49" s="9">
        <v>9</v>
      </c>
      <c r="GD49" s="9">
        <v>10</v>
      </c>
      <c r="GE49" s="9">
        <v>10</v>
      </c>
      <c r="GF49" s="9">
        <v>10</v>
      </c>
    </row>
    <row r="50" spans="1:647">
      <c r="A50" s="3" t="s">
        <v>254</v>
      </c>
      <c r="B50" s="3" t="s">
        <v>69</v>
      </c>
      <c r="C50" s="3" t="s">
        <v>223</v>
      </c>
      <c r="D50" s="3" t="s">
        <v>490</v>
      </c>
      <c r="E50" s="202">
        <v>5</v>
      </c>
      <c r="F50" s="200">
        <v>1</v>
      </c>
      <c r="I50" s="40">
        <v>1</v>
      </c>
      <c r="K50" s="283">
        <v>1</v>
      </c>
      <c r="L50" s="283">
        <v>1</v>
      </c>
      <c r="M50" s="66"/>
      <c r="N50" s="66"/>
      <c r="O50" s="66">
        <v>25</v>
      </c>
      <c r="P50" s="66">
        <v>25</v>
      </c>
      <c r="Q50" s="66">
        <v>65</v>
      </c>
      <c r="R50" s="66">
        <v>36</v>
      </c>
      <c r="S50" s="66">
        <v>36.666666669999998</v>
      </c>
      <c r="T50" s="3">
        <v>4</v>
      </c>
      <c r="U50" s="3">
        <v>3</v>
      </c>
      <c r="V50" s="3">
        <v>1</v>
      </c>
      <c r="W50" s="3">
        <v>3</v>
      </c>
      <c r="X50" s="3">
        <v>1</v>
      </c>
      <c r="Y50" s="3">
        <v>2</v>
      </c>
      <c r="Z50" s="3">
        <v>3</v>
      </c>
      <c r="AA50" s="3">
        <v>2</v>
      </c>
      <c r="AB50" s="3">
        <v>3</v>
      </c>
      <c r="AC50" s="3">
        <v>1</v>
      </c>
      <c r="AD50" s="3">
        <v>2</v>
      </c>
      <c r="AE50" s="3">
        <v>3</v>
      </c>
      <c r="AF50" s="3">
        <v>2</v>
      </c>
      <c r="AG50" s="3">
        <v>3</v>
      </c>
      <c r="AH50" s="3">
        <v>1</v>
      </c>
      <c r="AI50" s="3">
        <v>3</v>
      </c>
      <c r="AJ50" s="3">
        <v>5</v>
      </c>
      <c r="AK50" s="3">
        <v>1</v>
      </c>
      <c r="AL50" s="3">
        <v>2</v>
      </c>
      <c r="AM50" s="3">
        <v>1</v>
      </c>
      <c r="AN50" s="3">
        <v>3</v>
      </c>
      <c r="AO50" s="3">
        <v>2</v>
      </c>
      <c r="AP50" s="3">
        <v>4</v>
      </c>
      <c r="AQ50" s="3">
        <v>3</v>
      </c>
      <c r="AR50" s="3">
        <v>4</v>
      </c>
      <c r="AS50" s="4">
        <v>5</v>
      </c>
      <c r="AT50" s="4">
        <v>3</v>
      </c>
      <c r="AU50" s="4">
        <v>3</v>
      </c>
      <c r="AV50" s="4">
        <v>4</v>
      </c>
      <c r="AW50" s="4">
        <v>4</v>
      </c>
      <c r="AX50" s="4">
        <v>3</v>
      </c>
      <c r="AY50" s="4">
        <v>4</v>
      </c>
      <c r="AZ50" s="4">
        <v>2</v>
      </c>
      <c r="BA50" s="4">
        <v>3</v>
      </c>
      <c r="BB50" s="4">
        <v>3</v>
      </c>
      <c r="BC50" s="4">
        <v>2</v>
      </c>
      <c r="BD50" s="4">
        <v>4</v>
      </c>
      <c r="BE50" s="4">
        <v>4</v>
      </c>
      <c r="BF50" s="4">
        <v>3</v>
      </c>
      <c r="BG50" s="4">
        <v>3</v>
      </c>
      <c r="BH50" s="4">
        <v>3</v>
      </c>
      <c r="BI50" s="4">
        <v>2</v>
      </c>
      <c r="BJ50" s="4">
        <v>1</v>
      </c>
      <c r="BK50" s="4">
        <v>4</v>
      </c>
      <c r="BL50" s="4">
        <v>3</v>
      </c>
      <c r="BM50" s="4">
        <v>5</v>
      </c>
      <c r="BN50" s="4">
        <v>4</v>
      </c>
      <c r="BO50" s="4">
        <v>1</v>
      </c>
      <c r="BP50" s="4">
        <v>3</v>
      </c>
      <c r="BQ50" s="4">
        <v>4</v>
      </c>
      <c r="BR50" s="4">
        <v>4</v>
      </c>
      <c r="BT50" s="4">
        <v>2</v>
      </c>
      <c r="BU50" s="4">
        <v>2</v>
      </c>
      <c r="BV50" s="205">
        <v>0</v>
      </c>
      <c r="BW50" s="205">
        <v>0</v>
      </c>
      <c r="BX50" s="205">
        <v>0</v>
      </c>
      <c r="BY50" s="205">
        <v>0</v>
      </c>
      <c r="BZ50" s="205">
        <v>1</v>
      </c>
      <c r="GB50" s="9">
        <v>10</v>
      </c>
      <c r="GC50" s="9">
        <v>6</v>
      </c>
      <c r="GD50" s="9">
        <v>10</v>
      </c>
      <c r="GE50" s="9">
        <v>10</v>
      </c>
      <c r="GF50" s="9">
        <v>10</v>
      </c>
    </row>
    <row r="51" spans="1:647">
      <c r="A51" s="3" t="s">
        <v>255</v>
      </c>
      <c r="B51" s="3" t="s">
        <v>69</v>
      </c>
      <c r="C51" s="3" t="s">
        <v>223</v>
      </c>
      <c r="D51" s="3" t="s">
        <v>490</v>
      </c>
      <c r="E51" s="202">
        <v>5</v>
      </c>
      <c r="F51" s="200">
        <v>1</v>
      </c>
      <c r="I51" s="40">
        <v>1</v>
      </c>
      <c r="K51" s="283">
        <v>1</v>
      </c>
      <c r="L51" s="283">
        <v>1</v>
      </c>
      <c r="M51" s="66"/>
      <c r="N51" s="66"/>
      <c r="O51" s="66">
        <v>25</v>
      </c>
      <c r="P51" s="66">
        <v>25</v>
      </c>
      <c r="Q51" s="66">
        <v>65</v>
      </c>
      <c r="R51" s="66">
        <v>36</v>
      </c>
      <c r="S51" s="66">
        <v>36.666666669999998</v>
      </c>
      <c r="T51" s="3">
        <v>5</v>
      </c>
      <c r="U51" s="3">
        <v>3</v>
      </c>
      <c r="V51" s="3">
        <v>1</v>
      </c>
      <c r="W51" s="3">
        <v>2</v>
      </c>
      <c r="X51" s="3">
        <v>3</v>
      </c>
      <c r="Y51" s="3">
        <v>1</v>
      </c>
      <c r="Z51" s="3">
        <v>4</v>
      </c>
      <c r="AA51" s="3">
        <v>2</v>
      </c>
      <c r="AB51" s="3">
        <v>2</v>
      </c>
      <c r="AC51" s="3">
        <v>3</v>
      </c>
      <c r="AD51" s="3">
        <v>4</v>
      </c>
      <c r="AE51" s="3">
        <v>3</v>
      </c>
      <c r="AF51" s="3">
        <v>1</v>
      </c>
      <c r="AG51" s="3">
        <v>2</v>
      </c>
      <c r="AH51" s="3">
        <v>3</v>
      </c>
      <c r="AI51" s="3">
        <v>2</v>
      </c>
      <c r="AJ51" s="3">
        <v>5</v>
      </c>
      <c r="AK51" s="3">
        <v>3</v>
      </c>
      <c r="AL51" s="3">
        <v>2</v>
      </c>
      <c r="AM51" s="3">
        <v>1</v>
      </c>
      <c r="AN51" s="3">
        <v>3</v>
      </c>
      <c r="AO51" s="3">
        <v>1</v>
      </c>
      <c r="AP51" s="3">
        <v>2</v>
      </c>
      <c r="AQ51" s="3">
        <v>1</v>
      </c>
      <c r="AR51" s="3">
        <v>2</v>
      </c>
      <c r="AS51" s="4">
        <v>5</v>
      </c>
      <c r="AT51" s="4">
        <v>3</v>
      </c>
      <c r="AU51" s="4">
        <v>3</v>
      </c>
      <c r="AV51" s="4">
        <v>1</v>
      </c>
      <c r="AW51" s="4">
        <v>4</v>
      </c>
      <c r="AX51" s="4">
        <v>1</v>
      </c>
      <c r="AY51" s="4">
        <v>4</v>
      </c>
      <c r="AZ51" s="4">
        <v>2</v>
      </c>
      <c r="BA51" s="4">
        <v>3</v>
      </c>
      <c r="BB51" s="4">
        <v>1</v>
      </c>
      <c r="BC51" s="4">
        <v>4</v>
      </c>
      <c r="BD51" s="4">
        <v>4</v>
      </c>
      <c r="BE51" s="4">
        <v>4</v>
      </c>
      <c r="BF51" s="4">
        <v>3</v>
      </c>
      <c r="BG51" s="4">
        <v>4</v>
      </c>
      <c r="BH51" s="4">
        <v>4</v>
      </c>
      <c r="BI51" s="4">
        <v>5</v>
      </c>
      <c r="BJ51" s="4">
        <v>3</v>
      </c>
      <c r="BK51" s="4">
        <v>1</v>
      </c>
      <c r="BL51" s="4">
        <v>3</v>
      </c>
      <c r="BM51" s="4">
        <v>4</v>
      </c>
      <c r="BN51" s="4">
        <v>3</v>
      </c>
      <c r="BO51" s="4">
        <v>1</v>
      </c>
      <c r="BP51" s="4">
        <v>4</v>
      </c>
      <c r="BQ51" s="4">
        <v>2</v>
      </c>
      <c r="BR51" s="4">
        <v>5</v>
      </c>
      <c r="BT51" s="4">
        <v>1</v>
      </c>
      <c r="BU51" s="4">
        <v>1</v>
      </c>
      <c r="BV51" s="205">
        <v>0</v>
      </c>
      <c r="BW51" s="205">
        <v>0</v>
      </c>
      <c r="BX51" s="205">
        <v>0</v>
      </c>
      <c r="BY51" s="205">
        <v>0</v>
      </c>
      <c r="BZ51" s="205">
        <v>0</v>
      </c>
      <c r="GB51" s="9">
        <v>7</v>
      </c>
      <c r="GC51" s="9">
        <v>9</v>
      </c>
      <c r="GD51" s="9">
        <v>0</v>
      </c>
      <c r="GE51" s="9">
        <v>2.5</v>
      </c>
      <c r="GF51" s="9">
        <v>5</v>
      </c>
    </row>
    <row r="52" spans="1:647">
      <c r="A52" s="3" t="s">
        <v>256</v>
      </c>
      <c r="B52" s="3" t="s">
        <v>69</v>
      </c>
      <c r="C52" s="3" t="s">
        <v>223</v>
      </c>
      <c r="D52" s="3" t="s">
        <v>490</v>
      </c>
      <c r="E52" s="202">
        <v>5</v>
      </c>
      <c r="F52" s="200">
        <v>1</v>
      </c>
      <c r="I52" s="40">
        <v>1</v>
      </c>
      <c r="K52" s="283">
        <v>1</v>
      </c>
      <c r="L52" s="283">
        <v>1</v>
      </c>
      <c r="M52" s="66"/>
      <c r="N52" s="66"/>
      <c r="O52" s="66">
        <v>25</v>
      </c>
      <c r="P52" s="66">
        <v>25</v>
      </c>
      <c r="Q52" s="66">
        <v>65</v>
      </c>
      <c r="R52" s="66">
        <v>36</v>
      </c>
      <c r="S52" s="66">
        <v>36.666666669999998</v>
      </c>
      <c r="T52" s="3">
        <v>4</v>
      </c>
      <c r="U52" s="3">
        <v>4</v>
      </c>
      <c r="V52" s="3">
        <v>3</v>
      </c>
      <c r="W52" s="3">
        <v>4</v>
      </c>
      <c r="X52" s="3">
        <v>4</v>
      </c>
      <c r="Y52" s="3">
        <v>2</v>
      </c>
      <c r="Z52" s="3">
        <v>2</v>
      </c>
      <c r="AA52" s="3">
        <v>4</v>
      </c>
      <c r="AB52" s="3">
        <v>1</v>
      </c>
      <c r="AC52" s="3">
        <v>2</v>
      </c>
      <c r="AD52" s="3">
        <v>1</v>
      </c>
      <c r="AE52" s="3">
        <v>1</v>
      </c>
      <c r="AF52" s="3">
        <v>2</v>
      </c>
      <c r="AG52" s="3">
        <v>3</v>
      </c>
      <c r="AH52" s="3">
        <v>1</v>
      </c>
      <c r="AI52" s="3">
        <v>3</v>
      </c>
      <c r="AJ52" s="3">
        <v>4</v>
      </c>
      <c r="AK52" s="3">
        <v>5</v>
      </c>
      <c r="AL52" s="3">
        <v>2</v>
      </c>
      <c r="AM52" s="3">
        <v>1</v>
      </c>
      <c r="AN52" s="3">
        <v>3</v>
      </c>
      <c r="AO52" s="3">
        <v>4</v>
      </c>
      <c r="AP52" s="3">
        <v>3</v>
      </c>
      <c r="AQ52" s="3">
        <v>2</v>
      </c>
      <c r="AR52" s="3">
        <v>4</v>
      </c>
      <c r="AS52" s="4">
        <v>5</v>
      </c>
      <c r="AT52" s="4">
        <v>1</v>
      </c>
      <c r="AU52" s="4">
        <v>2</v>
      </c>
      <c r="AV52" s="4">
        <v>3</v>
      </c>
      <c r="AW52" s="4">
        <v>4</v>
      </c>
      <c r="AX52" s="4">
        <v>1</v>
      </c>
      <c r="AY52" s="4">
        <v>4</v>
      </c>
      <c r="AZ52" s="4">
        <v>2</v>
      </c>
      <c r="BA52" s="4">
        <v>3</v>
      </c>
      <c r="BB52" s="4">
        <v>2</v>
      </c>
      <c r="BC52" s="4">
        <v>4</v>
      </c>
      <c r="BD52" s="4">
        <v>4</v>
      </c>
      <c r="BE52" s="4">
        <v>1</v>
      </c>
      <c r="BF52" s="4">
        <v>3</v>
      </c>
      <c r="BG52" s="4">
        <v>3</v>
      </c>
      <c r="BH52" s="4">
        <v>4</v>
      </c>
      <c r="BI52" s="4">
        <v>3</v>
      </c>
      <c r="BJ52" s="4">
        <v>2</v>
      </c>
      <c r="BK52" s="4">
        <v>2</v>
      </c>
      <c r="BL52" s="4">
        <v>1</v>
      </c>
      <c r="BM52" s="4">
        <v>3</v>
      </c>
      <c r="BN52" s="4">
        <v>4</v>
      </c>
      <c r="BO52" s="4">
        <v>3</v>
      </c>
      <c r="BP52" s="4">
        <v>3</v>
      </c>
      <c r="BQ52" s="4">
        <v>4</v>
      </c>
      <c r="BR52" s="4">
        <v>4</v>
      </c>
      <c r="BT52" s="4">
        <v>2</v>
      </c>
      <c r="BU52" s="4">
        <v>2</v>
      </c>
      <c r="BV52" s="205">
        <v>0</v>
      </c>
      <c r="BW52" s="205">
        <v>0</v>
      </c>
      <c r="BX52" s="205">
        <v>0</v>
      </c>
      <c r="BY52" s="205">
        <v>0</v>
      </c>
      <c r="BZ52" s="205">
        <v>1</v>
      </c>
      <c r="GB52" s="9">
        <v>8</v>
      </c>
      <c r="GC52" s="9">
        <v>10</v>
      </c>
      <c r="GD52" s="9">
        <v>10</v>
      </c>
      <c r="GE52" s="9">
        <v>10</v>
      </c>
      <c r="GF52" s="9">
        <v>9</v>
      </c>
    </row>
    <row r="53" spans="1:647">
      <c r="A53" s="3" t="s">
        <v>257</v>
      </c>
      <c r="B53" s="3" t="s">
        <v>69</v>
      </c>
      <c r="C53" s="3" t="s">
        <v>223</v>
      </c>
      <c r="D53" s="3" t="s">
        <v>490</v>
      </c>
      <c r="E53" s="202">
        <v>5</v>
      </c>
      <c r="F53" s="200">
        <v>1</v>
      </c>
      <c r="I53" s="40">
        <v>1</v>
      </c>
      <c r="K53" s="283">
        <v>1</v>
      </c>
      <c r="L53" s="283">
        <v>1</v>
      </c>
      <c r="M53" s="66"/>
      <c r="N53" s="66"/>
      <c r="O53" s="66">
        <v>25</v>
      </c>
      <c r="P53" s="66">
        <v>25</v>
      </c>
      <c r="Q53" s="66">
        <v>65</v>
      </c>
      <c r="R53" s="66">
        <v>36</v>
      </c>
      <c r="S53" s="66">
        <v>36.666666669999998</v>
      </c>
      <c r="T53" s="3">
        <v>3</v>
      </c>
      <c r="U53" s="3">
        <v>3</v>
      </c>
      <c r="V53" s="3">
        <v>1</v>
      </c>
      <c r="W53" s="3">
        <v>4</v>
      </c>
      <c r="X53" s="3">
        <v>4</v>
      </c>
      <c r="Y53" s="3">
        <v>1</v>
      </c>
      <c r="Z53" s="3">
        <v>4</v>
      </c>
      <c r="AA53" s="3">
        <v>2</v>
      </c>
      <c r="AB53" s="3">
        <v>4</v>
      </c>
      <c r="AC53" s="3">
        <v>5</v>
      </c>
      <c r="AD53" s="3">
        <v>1</v>
      </c>
      <c r="AE53" s="3">
        <v>1</v>
      </c>
      <c r="AF53" s="3">
        <v>4</v>
      </c>
      <c r="AG53" s="3">
        <v>4</v>
      </c>
      <c r="AH53" s="3">
        <v>2</v>
      </c>
      <c r="AI53" s="3">
        <v>3</v>
      </c>
      <c r="AJ53" s="3">
        <v>2</v>
      </c>
      <c r="AK53" s="3">
        <v>3</v>
      </c>
      <c r="AL53" s="3">
        <v>2</v>
      </c>
      <c r="AM53" s="3">
        <v>1</v>
      </c>
      <c r="AN53" s="3">
        <v>4</v>
      </c>
      <c r="AO53" s="3">
        <v>3</v>
      </c>
      <c r="AP53" s="3">
        <v>1</v>
      </c>
      <c r="AQ53" s="3">
        <v>3</v>
      </c>
      <c r="AR53" s="3">
        <v>2</v>
      </c>
      <c r="AS53" s="4">
        <v>5</v>
      </c>
      <c r="AT53" s="4">
        <v>3</v>
      </c>
      <c r="AU53" s="4">
        <v>1</v>
      </c>
      <c r="AV53" s="4">
        <v>4</v>
      </c>
      <c r="AW53" s="4">
        <v>4</v>
      </c>
      <c r="AX53" s="4">
        <v>3</v>
      </c>
      <c r="AY53" s="4">
        <v>4</v>
      </c>
      <c r="AZ53" s="4">
        <v>2</v>
      </c>
      <c r="BA53" s="4">
        <v>1</v>
      </c>
      <c r="BB53" s="4">
        <v>2</v>
      </c>
      <c r="BC53" s="4">
        <v>2</v>
      </c>
      <c r="BD53" s="4">
        <v>3</v>
      </c>
      <c r="BE53" s="4">
        <v>4</v>
      </c>
      <c r="BF53" s="4">
        <v>3</v>
      </c>
      <c r="BG53" s="4">
        <v>3</v>
      </c>
      <c r="BH53" s="4">
        <v>4</v>
      </c>
      <c r="BI53" s="4">
        <v>1</v>
      </c>
      <c r="BJ53" s="4">
        <v>1</v>
      </c>
      <c r="BK53" s="4">
        <v>2</v>
      </c>
      <c r="BL53" s="4">
        <v>1</v>
      </c>
      <c r="BM53" s="4">
        <v>3</v>
      </c>
      <c r="BN53" s="4">
        <v>1</v>
      </c>
      <c r="BO53" s="4">
        <v>3</v>
      </c>
      <c r="BP53" s="4">
        <v>4</v>
      </c>
      <c r="BQ53" s="4">
        <v>2</v>
      </c>
      <c r="BR53" s="4">
        <v>5</v>
      </c>
      <c r="BT53" s="4">
        <v>2</v>
      </c>
      <c r="BU53" s="4">
        <v>2</v>
      </c>
      <c r="BV53" s="205">
        <v>0</v>
      </c>
      <c r="BW53" s="205">
        <v>0</v>
      </c>
      <c r="BX53" s="205">
        <v>0</v>
      </c>
      <c r="BY53" s="205">
        <v>0</v>
      </c>
      <c r="BZ53" s="205">
        <v>1</v>
      </c>
      <c r="GB53" s="9">
        <v>8</v>
      </c>
      <c r="GC53" s="9">
        <v>6</v>
      </c>
      <c r="GD53" s="9">
        <v>9</v>
      </c>
      <c r="GE53" s="9">
        <v>5</v>
      </c>
      <c r="GF53" s="9">
        <v>10</v>
      </c>
    </row>
    <row r="54" spans="1:647">
      <c r="A54" s="3" t="s">
        <v>258</v>
      </c>
      <c r="B54" s="3" t="s">
        <v>69</v>
      </c>
      <c r="C54" s="3" t="s">
        <v>223</v>
      </c>
      <c r="D54" s="3" t="s">
        <v>490</v>
      </c>
      <c r="E54" s="202">
        <v>5</v>
      </c>
      <c r="F54" s="200">
        <v>1</v>
      </c>
      <c r="I54" s="40">
        <v>1</v>
      </c>
      <c r="K54" s="283">
        <v>1</v>
      </c>
      <c r="L54" s="283">
        <v>1</v>
      </c>
      <c r="M54" s="66"/>
      <c r="N54" s="66"/>
      <c r="O54" s="66">
        <v>25</v>
      </c>
      <c r="P54" s="66">
        <v>25</v>
      </c>
      <c r="Q54" s="66">
        <v>65</v>
      </c>
      <c r="R54" s="66">
        <v>36</v>
      </c>
      <c r="S54" s="66">
        <v>36.666666669999998</v>
      </c>
      <c r="T54" s="3">
        <v>5</v>
      </c>
      <c r="U54" s="3">
        <v>3</v>
      </c>
      <c r="V54" s="3">
        <v>3</v>
      </c>
      <c r="W54" s="3">
        <v>4</v>
      </c>
      <c r="X54" s="3">
        <v>4</v>
      </c>
      <c r="Y54" s="3">
        <v>1</v>
      </c>
      <c r="Z54" s="3">
        <v>3</v>
      </c>
      <c r="AA54" s="3">
        <v>4</v>
      </c>
      <c r="AB54" s="3">
        <v>3</v>
      </c>
      <c r="AC54" s="3">
        <v>1</v>
      </c>
      <c r="AD54" s="3">
        <v>4</v>
      </c>
      <c r="AE54" s="3">
        <v>1</v>
      </c>
      <c r="AF54" s="3">
        <v>4</v>
      </c>
      <c r="AG54" s="3">
        <v>2</v>
      </c>
      <c r="AH54" s="3">
        <v>3</v>
      </c>
      <c r="AI54" s="3">
        <v>2</v>
      </c>
      <c r="AJ54" s="3">
        <v>4</v>
      </c>
      <c r="AK54" s="3">
        <v>2</v>
      </c>
      <c r="AL54" s="3">
        <v>2</v>
      </c>
      <c r="AM54" s="3">
        <v>2</v>
      </c>
      <c r="AN54" s="3">
        <v>5</v>
      </c>
      <c r="AO54" s="3">
        <v>1</v>
      </c>
      <c r="AP54" s="3">
        <v>2</v>
      </c>
      <c r="AQ54" s="3">
        <v>3</v>
      </c>
      <c r="AR54" s="3">
        <v>1</v>
      </c>
      <c r="AS54" s="4">
        <v>5</v>
      </c>
      <c r="AT54" s="4">
        <v>1</v>
      </c>
      <c r="AU54" s="4">
        <v>3</v>
      </c>
      <c r="AV54" s="4">
        <v>1</v>
      </c>
      <c r="AW54" s="4">
        <v>4</v>
      </c>
      <c r="AX54" s="4">
        <v>3</v>
      </c>
      <c r="AY54" s="4">
        <v>4</v>
      </c>
      <c r="AZ54" s="4">
        <v>2</v>
      </c>
      <c r="BA54" s="4">
        <v>3</v>
      </c>
      <c r="BB54" s="4">
        <v>2</v>
      </c>
      <c r="BC54" s="4">
        <v>4</v>
      </c>
      <c r="BD54" s="4">
        <v>3</v>
      </c>
      <c r="BE54" s="4">
        <v>4</v>
      </c>
      <c r="BF54" s="4">
        <v>1</v>
      </c>
      <c r="BG54" s="4">
        <v>3</v>
      </c>
      <c r="BH54" s="4">
        <v>2</v>
      </c>
      <c r="BI54" s="4">
        <v>5</v>
      </c>
      <c r="BJ54" s="4">
        <v>3</v>
      </c>
      <c r="BK54" s="4">
        <v>2</v>
      </c>
      <c r="BL54" s="4">
        <v>3</v>
      </c>
      <c r="BM54" s="4">
        <v>4</v>
      </c>
      <c r="BN54" s="4">
        <v>4</v>
      </c>
      <c r="BO54" s="4">
        <v>1</v>
      </c>
      <c r="BP54" s="4">
        <v>4</v>
      </c>
      <c r="BQ54" s="4">
        <v>2</v>
      </c>
      <c r="BR54" s="4">
        <v>3</v>
      </c>
      <c r="BT54" s="4">
        <v>1</v>
      </c>
      <c r="BU54" s="4">
        <v>2</v>
      </c>
      <c r="BV54" s="205">
        <v>0</v>
      </c>
      <c r="BW54" s="205">
        <v>1</v>
      </c>
      <c r="BX54" s="205">
        <v>0</v>
      </c>
      <c r="BY54" s="205">
        <v>0</v>
      </c>
      <c r="BZ54" s="205">
        <v>0</v>
      </c>
      <c r="GB54" s="9">
        <v>10</v>
      </c>
      <c r="GC54" s="9">
        <v>8</v>
      </c>
      <c r="GD54" s="9">
        <v>10</v>
      </c>
      <c r="GE54" s="9">
        <v>10</v>
      </c>
      <c r="GF54" s="9">
        <v>10</v>
      </c>
    </row>
    <row r="55" spans="1:647">
      <c r="A55" s="3" t="s">
        <v>259</v>
      </c>
      <c r="B55" s="3" t="s">
        <v>69</v>
      </c>
      <c r="C55" s="3" t="s">
        <v>223</v>
      </c>
      <c r="D55" s="3" t="s">
        <v>490</v>
      </c>
      <c r="E55" s="202">
        <v>5</v>
      </c>
      <c r="F55" s="200">
        <v>1</v>
      </c>
      <c r="I55" s="40">
        <v>1</v>
      </c>
      <c r="K55" s="283">
        <v>1</v>
      </c>
      <c r="L55" s="283">
        <v>1</v>
      </c>
      <c r="M55" s="66"/>
      <c r="N55" s="66"/>
      <c r="O55" s="66">
        <v>25</v>
      </c>
      <c r="P55" s="66">
        <v>25</v>
      </c>
      <c r="Q55" s="66">
        <v>65</v>
      </c>
      <c r="R55" s="66">
        <v>36</v>
      </c>
      <c r="S55" s="66">
        <v>36.666666669999998</v>
      </c>
      <c r="T55" s="3">
        <v>1</v>
      </c>
      <c r="U55" s="3">
        <v>3</v>
      </c>
      <c r="V55" s="3">
        <v>1</v>
      </c>
      <c r="W55" s="3">
        <v>3</v>
      </c>
      <c r="X55" s="3">
        <v>4</v>
      </c>
      <c r="Y55" s="3">
        <v>2</v>
      </c>
      <c r="Z55" s="3">
        <v>1</v>
      </c>
      <c r="AA55" s="3">
        <v>4</v>
      </c>
      <c r="AB55" s="3">
        <v>4</v>
      </c>
      <c r="AC55" s="3">
        <v>2</v>
      </c>
      <c r="AD55" s="3">
        <v>1</v>
      </c>
      <c r="AE55" s="3">
        <v>4</v>
      </c>
      <c r="AF55" s="3">
        <v>3</v>
      </c>
      <c r="AG55" s="3">
        <v>1</v>
      </c>
      <c r="AH55" s="3">
        <v>4</v>
      </c>
      <c r="AI55" s="3">
        <v>4</v>
      </c>
      <c r="AJ55" s="3">
        <v>4</v>
      </c>
      <c r="AK55" s="3">
        <v>2</v>
      </c>
      <c r="AL55" s="3">
        <v>2</v>
      </c>
      <c r="AM55" s="3">
        <v>2</v>
      </c>
      <c r="AN55" s="3">
        <v>4</v>
      </c>
      <c r="AO55" s="3">
        <v>1</v>
      </c>
      <c r="AP55" s="3">
        <v>3</v>
      </c>
      <c r="AQ55" s="3">
        <v>2</v>
      </c>
      <c r="AR55" s="3">
        <v>5</v>
      </c>
      <c r="AS55" s="4">
        <v>5</v>
      </c>
      <c r="AT55" s="4">
        <v>3</v>
      </c>
      <c r="AU55" s="4">
        <v>1</v>
      </c>
      <c r="AV55" s="4">
        <v>1</v>
      </c>
      <c r="AW55" s="4">
        <v>3</v>
      </c>
      <c r="AX55" s="4">
        <v>2</v>
      </c>
      <c r="AY55" s="4">
        <v>4</v>
      </c>
      <c r="AZ55" s="4">
        <v>2</v>
      </c>
      <c r="BA55" s="4">
        <v>4</v>
      </c>
      <c r="BB55" s="4">
        <v>2</v>
      </c>
      <c r="BC55" s="4">
        <v>2</v>
      </c>
      <c r="BD55" s="4">
        <v>3</v>
      </c>
      <c r="BE55" s="4">
        <v>5</v>
      </c>
      <c r="BF55" s="4">
        <v>1</v>
      </c>
      <c r="BG55" s="4">
        <v>3</v>
      </c>
      <c r="BH55" s="4">
        <v>4</v>
      </c>
      <c r="BI55" s="4">
        <v>5</v>
      </c>
      <c r="BJ55" s="4">
        <v>1</v>
      </c>
      <c r="BK55" s="4">
        <v>2</v>
      </c>
      <c r="BL55" s="4">
        <v>1</v>
      </c>
      <c r="BM55" s="4">
        <v>4</v>
      </c>
      <c r="BN55" s="4">
        <v>4</v>
      </c>
      <c r="BO55" s="4">
        <v>2</v>
      </c>
      <c r="BP55" s="4">
        <v>4</v>
      </c>
      <c r="BQ55" s="4">
        <v>2</v>
      </c>
      <c r="BR55" s="4">
        <v>3</v>
      </c>
      <c r="BT55" s="4">
        <v>2</v>
      </c>
      <c r="BU55" s="4">
        <v>2</v>
      </c>
      <c r="BV55" s="205">
        <v>0</v>
      </c>
      <c r="BW55" s="205">
        <v>0</v>
      </c>
      <c r="BX55" s="205">
        <v>0</v>
      </c>
      <c r="BY55" s="205">
        <v>0</v>
      </c>
      <c r="BZ55" s="205">
        <v>1</v>
      </c>
      <c r="GB55" s="9">
        <v>8</v>
      </c>
      <c r="GC55" s="9">
        <v>7</v>
      </c>
      <c r="GD55" s="9">
        <v>7</v>
      </c>
      <c r="GE55" s="9">
        <v>2.5</v>
      </c>
      <c r="GF55" s="9">
        <v>2.5</v>
      </c>
    </row>
    <row r="56" spans="1:647">
      <c r="A56" s="3" t="s">
        <v>260</v>
      </c>
      <c r="B56" s="3" t="s">
        <v>69</v>
      </c>
      <c r="C56" s="3" t="s">
        <v>223</v>
      </c>
      <c r="D56" s="3" t="s">
        <v>490</v>
      </c>
      <c r="E56" s="202">
        <v>5</v>
      </c>
      <c r="F56" s="200">
        <v>1</v>
      </c>
      <c r="I56" s="40">
        <v>1</v>
      </c>
      <c r="K56" s="283">
        <v>1</v>
      </c>
      <c r="L56" s="283">
        <v>1</v>
      </c>
      <c r="M56" s="66"/>
      <c r="N56" s="66"/>
      <c r="O56" s="66">
        <v>25</v>
      </c>
      <c r="P56" s="66">
        <v>25</v>
      </c>
      <c r="Q56" s="66">
        <v>65</v>
      </c>
      <c r="R56" s="66">
        <v>36</v>
      </c>
      <c r="S56" s="66">
        <v>36.666666669999998</v>
      </c>
      <c r="T56" s="3">
        <v>5</v>
      </c>
      <c r="U56" s="3">
        <v>2</v>
      </c>
      <c r="V56" s="3">
        <v>1</v>
      </c>
      <c r="W56" s="3">
        <v>4</v>
      </c>
      <c r="X56" s="3">
        <v>3</v>
      </c>
      <c r="Y56" s="3">
        <v>1</v>
      </c>
      <c r="Z56" s="3">
        <v>2</v>
      </c>
      <c r="AA56" s="3">
        <v>2</v>
      </c>
      <c r="AB56" s="3">
        <v>3</v>
      </c>
      <c r="AC56" s="3">
        <v>2</v>
      </c>
      <c r="AD56" s="3">
        <v>3</v>
      </c>
      <c r="AE56" s="3">
        <v>4</v>
      </c>
      <c r="AF56" s="3">
        <v>2</v>
      </c>
      <c r="AG56" s="3">
        <v>4</v>
      </c>
      <c r="AH56" s="3">
        <v>4</v>
      </c>
      <c r="AI56" s="3">
        <v>4</v>
      </c>
      <c r="AJ56" s="3">
        <v>3</v>
      </c>
      <c r="AK56" s="3">
        <v>5</v>
      </c>
      <c r="AL56" s="3">
        <v>2</v>
      </c>
      <c r="AM56" s="3">
        <v>2</v>
      </c>
      <c r="AN56" s="3">
        <v>1</v>
      </c>
      <c r="AO56" s="3">
        <v>2</v>
      </c>
      <c r="AP56" s="3">
        <v>3</v>
      </c>
      <c r="AQ56" s="3">
        <v>1</v>
      </c>
      <c r="AR56" s="3">
        <v>4</v>
      </c>
      <c r="AS56" s="4">
        <v>5</v>
      </c>
      <c r="AT56" s="4">
        <v>3</v>
      </c>
      <c r="AU56" s="4">
        <v>1</v>
      </c>
      <c r="AV56" s="4">
        <v>1</v>
      </c>
      <c r="AW56" s="4">
        <v>3</v>
      </c>
      <c r="AX56" s="4">
        <v>3</v>
      </c>
      <c r="AY56" s="4">
        <v>4</v>
      </c>
      <c r="AZ56" s="4">
        <v>2</v>
      </c>
      <c r="BA56" s="4">
        <v>1</v>
      </c>
      <c r="BB56" s="4">
        <v>3</v>
      </c>
      <c r="BC56" s="4">
        <v>1</v>
      </c>
      <c r="BD56" s="4">
        <v>4</v>
      </c>
      <c r="BE56" s="4">
        <v>4</v>
      </c>
      <c r="BF56" s="4">
        <v>3</v>
      </c>
      <c r="BG56" s="4">
        <v>3</v>
      </c>
      <c r="BH56" s="4">
        <v>1</v>
      </c>
      <c r="BI56" s="4">
        <v>4</v>
      </c>
      <c r="BJ56" s="4">
        <v>2</v>
      </c>
      <c r="BK56" s="4">
        <v>2</v>
      </c>
      <c r="BL56" s="4">
        <v>3</v>
      </c>
      <c r="BM56" s="4">
        <v>4</v>
      </c>
      <c r="BN56" s="4">
        <v>3</v>
      </c>
      <c r="BO56" s="4">
        <v>1</v>
      </c>
      <c r="BP56" s="4">
        <v>2</v>
      </c>
      <c r="BQ56" s="4">
        <v>2</v>
      </c>
      <c r="BR56" s="4">
        <v>3</v>
      </c>
      <c r="BT56" s="4">
        <v>2</v>
      </c>
      <c r="BU56" s="4">
        <v>2</v>
      </c>
      <c r="BV56" s="205">
        <v>0</v>
      </c>
      <c r="BW56" s="205">
        <v>1</v>
      </c>
      <c r="BX56" s="205">
        <v>0</v>
      </c>
      <c r="BY56" s="205">
        <v>0</v>
      </c>
      <c r="BZ56" s="205">
        <v>0</v>
      </c>
      <c r="GB56" s="9">
        <v>9</v>
      </c>
      <c r="GC56" s="9">
        <v>10</v>
      </c>
      <c r="GD56" s="9">
        <v>8</v>
      </c>
      <c r="GE56" s="9">
        <v>10</v>
      </c>
      <c r="GF56" s="9">
        <v>10</v>
      </c>
    </row>
    <row r="57" spans="1:647">
      <c r="A57" s="3" t="s">
        <v>261</v>
      </c>
      <c r="B57" s="3" t="s">
        <v>69</v>
      </c>
      <c r="C57" s="3" t="s">
        <v>223</v>
      </c>
      <c r="D57" s="3" t="s">
        <v>490</v>
      </c>
      <c r="E57" s="202">
        <v>5</v>
      </c>
      <c r="F57" s="200">
        <v>1</v>
      </c>
      <c r="I57" s="40">
        <v>1</v>
      </c>
      <c r="K57" s="283">
        <v>1</v>
      </c>
      <c r="L57" s="283">
        <v>1</v>
      </c>
      <c r="M57" s="66"/>
      <c r="N57" s="66"/>
      <c r="O57" s="66">
        <v>25</v>
      </c>
      <c r="P57" s="66">
        <v>25</v>
      </c>
      <c r="Q57" s="66">
        <v>65</v>
      </c>
      <c r="R57" s="66">
        <v>36</v>
      </c>
      <c r="S57" s="66">
        <v>36.666666669999998</v>
      </c>
      <c r="T57" s="3">
        <v>5</v>
      </c>
      <c r="U57" s="3">
        <v>3</v>
      </c>
      <c r="V57" s="3">
        <v>1</v>
      </c>
      <c r="W57" s="3">
        <v>4</v>
      </c>
      <c r="X57" s="3">
        <v>3</v>
      </c>
      <c r="Y57" s="3">
        <v>2</v>
      </c>
      <c r="Z57" s="3">
        <v>4</v>
      </c>
      <c r="AA57" s="3">
        <v>1</v>
      </c>
      <c r="AB57" s="3">
        <v>2</v>
      </c>
      <c r="AC57" s="3">
        <v>2</v>
      </c>
      <c r="AD57" s="3">
        <v>3</v>
      </c>
      <c r="AE57" s="3">
        <v>2</v>
      </c>
      <c r="AF57" s="3">
        <v>3</v>
      </c>
      <c r="AG57" s="3">
        <v>3</v>
      </c>
      <c r="AH57" s="3">
        <v>1</v>
      </c>
      <c r="AI57" s="3">
        <v>2</v>
      </c>
      <c r="AJ57" s="3">
        <v>5</v>
      </c>
      <c r="AK57" s="3">
        <v>3</v>
      </c>
      <c r="AL57" s="3">
        <v>2</v>
      </c>
      <c r="AM57" s="3">
        <v>1</v>
      </c>
      <c r="AN57" s="3">
        <v>3</v>
      </c>
      <c r="AO57" s="3">
        <v>2</v>
      </c>
      <c r="AP57" s="3">
        <v>2</v>
      </c>
      <c r="AQ57" s="3">
        <v>4</v>
      </c>
      <c r="AR57" s="3">
        <v>2</v>
      </c>
      <c r="AS57" s="4">
        <v>5</v>
      </c>
      <c r="AT57" s="4">
        <v>3</v>
      </c>
      <c r="AU57" s="4">
        <v>3</v>
      </c>
      <c r="AV57" s="4">
        <v>1</v>
      </c>
      <c r="AW57" s="4">
        <v>3</v>
      </c>
      <c r="AX57" s="4">
        <v>3</v>
      </c>
      <c r="AY57" s="4">
        <v>4</v>
      </c>
      <c r="AZ57" s="4">
        <v>2</v>
      </c>
      <c r="BA57" s="4">
        <v>2</v>
      </c>
      <c r="BB57" s="4">
        <v>3</v>
      </c>
      <c r="BC57" s="4">
        <v>4</v>
      </c>
      <c r="BD57" s="4">
        <v>3</v>
      </c>
      <c r="BE57" s="4">
        <v>4</v>
      </c>
      <c r="BF57" s="4">
        <v>3</v>
      </c>
      <c r="BG57" s="4">
        <v>1</v>
      </c>
      <c r="BH57" s="4">
        <v>2</v>
      </c>
      <c r="BI57" s="4">
        <v>1</v>
      </c>
      <c r="BJ57" s="4">
        <v>3</v>
      </c>
      <c r="BK57" s="4">
        <v>2</v>
      </c>
      <c r="BL57" s="4">
        <v>3</v>
      </c>
      <c r="BM57" s="4">
        <v>3</v>
      </c>
      <c r="BN57" s="4">
        <v>4</v>
      </c>
      <c r="BO57" s="4">
        <v>1</v>
      </c>
      <c r="BP57" s="4">
        <v>4</v>
      </c>
      <c r="BQ57" s="4">
        <v>2</v>
      </c>
      <c r="BR57" s="4">
        <v>2</v>
      </c>
      <c r="BT57" s="4">
        <v>1</v>
      </c>
      <c r="BU57" s="4">
        <v>2</v>
      </c>
      <c r="BV57" s="205">
        <v>0</v>
      </c>
      <c r="BW57" s="205">
        <v>0</v>
      </c>
      <c r="BX57" s="205">
        <v>0</v>
      </c>
      <c r="BY57" s="205">
        <v>0</v>
      </c>
      <c r="BZ57" s="205">
        <v>1</v>
      </c>
      <c r="GB57" s="9">
        <v>8</v>
      </c>
      <c r="GC57" s="9">
        <v>10</v>
      </c>
      <c r="GD57" s="9">
        <v>10</v>
      </c>
      <c r="GE57" s="9">
        <v>10</v>
      </c>
      <c r="GF57" s="9">
        <v>10</v>
      </c>
    </row>
    <row r="58" spans="1:647">
      <c r="A58" s="3" t="s">
        <v>262</v>
      </c>
      <c r="B58" s="3" t="s">
        <v>69</v>
      </c>
      <c r="C58" s="3" t="s">
        <v>223</v>
      </c>
      <c r="D58" s="3" t="s">
        <v>490</v>
      </c>
      <c r="E58" s="202">
        <v>5</v>
      </c>
      <c r="F58" s="200">
        <v>1</v>
      </c>
      <c r="I58" s="40">
        <v>1</v>
      </c>
      <c r="K58" s="283">
        <v>1</v>
      </c>
      <c r="L58" s="283">
        <v>1</v>
      </c>
      <c r="M58" s="66"/>
      <c r="N58" s="66"/>
      <c r="O58" s="66">
        <v>25</v>
      </c>
      <c r="P58" s="66">
        <v>25</v>
      </c>
      <c r="Q58" s="66">
        <v>65</v>
      </c>
      <c r="R58" s="66">
        <v>36</v>
      </c>
      <c r="S58" s="66">
        <v>36.666666669999998</v>
      </c>
      <c r="T58" s="3">
        <v>5</v>
      </c>
      <c r="U58" s="3">
        <v>4</v>
      </c>
      <c r="V58" s="3">
        <v>2</v>
      </c>
      <c r="W58" s="3">
        <v>4</v>
      </c>
      <c r="X58" s="3">
        <v>3</v>
      </c>
      <c r="Y58" s="3">
        <v>1</v>
      </c>
      <c r="Z58" s="3">
        <v>3</v>
      </c>
      <c r="AA58" s="3">
        <v>4</v>
      </c>
      <c r="AB58" s="3">
        <v>2</v>
      </c>
      <c r="AC58" s="3">
        <v>1</v>
      </c>
      <c r="AD58" s="3">
        <v>2</v>
      </c>
      <c r="AE58" s="3">
        <v>2</v>
      </c>
      <c r="AF58" s="3">
        <v>2</v>
      </c>
      <c r="AG58" s="3">
        <v>1</v>
      </c>
      <c r="AH58" s="3">
        <v>1</v>
      </c>
      <c r="AI58" s="3">
        <v>1</v>
      </c>
      <c r="AJ58" s="3">
        <v>5</v>
      </c>
      <c r="AK58" s="3">
        <v>1</v>
      </c>
      <c r="AL58" s="3">
        <v>2</v>
      </c>
      <c r="AM58" s="3">
        <v>3</v>
      </c>
      <c r="AN58" s="3">
        <v>4</v>
      </c>
      <c r="AO58" s="3">
        <v>3</v>
      </c>
      <c r="AP58" s="3">
        <v>1</v>
      </c>
      <c r="AQ58" s="3">
        <v>4</v>
      </c>
      <c r="AR58" s="3">
        <v>4</v>
      </c>
      <c r="AS58" s="4">
        <v>5</v>
      </c>
      <c r="AT58" s="4">
        <v>3</v>
      </c>
      <c r="AU58" s="4">
        <v>1</v>
      </c>
      <c r="AV58" s="4">
        <v>1</v>
      </c>
      <c r="AW58" s="4">
        <v>3</v>
      </c>
      <c r="AX58" s="4">
        <v>3</v>
      </c>
      <c r="AY58" s="4">
        <v>4</v>
      </c>
      <c r="AZ58" s="4">
        <v>2</v>
      </c>
      <c r="BA58" s="4">
        <v>2</v>
      </c>
      <c r="BB58" s="4">
        <v>3</v>
      </c>
      <c r="BC58" s="4">
        <v>4</v>
      </c>
      <c r="BD58" s="4">
        <v>3</v>
      </c>
      <c r="BE58" s="4">
        <v>4</v>
      </c>
      <c r="BF58" s="4">
        <v>3</v>
      </c>
      <c r="BG58" s="4">
        <v>3</v>
      </c>
      <c r="BH58" s="4">
        <v>2</v>
      </c>
      <c r="BI58" s="4">
        <v>5</v>
      </c>
      <c r="BJ58" s="4">
        <v>3</v>
      </c>
      <c r="BK58" s="4">
        <v>2</v>
      </c>
      <c r="BL58" s="4">
        <v>1</v>
      </c>
      <c r="BM58" s="4">
        <v>3</v>
      </c>
      <c r="BN58" s="4">
        <v>4</v>
      </c>
      <c r="BO58" s="4">
        <v>2</v>
      </c>
      <c r="BP58" s="4">
        <v>4</v>
      </c>
      <c r="BQ58" s="4">
        <v>2</v>
      </c>
      <c r="BR58" s="4">
        <v>3</v>
      </c>
      <c r="BT58" s="4">
        <v>2</v>
      </c>
      <c r="BU58" s="4">
        <v>1</v>
      </c>
      <c r="BV58" s="205">
        <v>0</v>
      </c>
      <c r="BW58" s="205">
        <v>0</v>
      </c>
      <c r="BX58" s="205">
        <v>1</v>
      </c>
      <c r="BY58" s="205">
        <v>0</v>
      </c>
      <c r="BZ58" s="205">
        <v>0</v>
      </c>
      <c r="GB58" s="9">
        <v>0</v>
      </c>
      <c r="GC58" s="9">
        <v>9</v>
      </c>
      <c r="GD58" s="9">
        <v>8</v>
      </c>
      <c r="GE58" s="9">
        <v>0</v>
      </c>
      <c r="GF58" s="9">
        <v>4</v>
      </c>
    </row>
    <row r="59" spans="1:647">
      <c r="A59" s="3" t="s">
        <v>263</v>
      </c>
      <c r="B59" s="3" t="s">
        <v>69</v>
      </c>
      <c r="C59" s="3" t="s">
        <v>223</v>
      </c>
      <c r="D59" s="3" t="s">
        <v>490</v>
      </c>
      <c r="E59" s="202">
        <v>5</v>
      </c>
      <c r="F59" s="200">
        <v>1</v>
      </c>
      <c r="I59" s="40">
        <v>1</v>
      </c>
      <c r="K59" s="283">
        <v>1</v>
      </c>
      <c r="L59" s="283">
        <v>1</v>
      </c>
      <c r="M59" s="66"/>
      <c r="N59" s="66"/>
      <c r="O59" s="66">
        <v>25</v>
      </c>
      <c r="P59" s="66">
        <v>25</v>
      </c>
      <c r="Q59" s="66">
        <v>65</v>
      </c>
      <c r="R59" s="66">
        <v>36</v>
      </c>
      <c r="S59" s="66">
        <v>36.666666669999998</v>
      </c>
      <c r="T59" s="3">
        <v>5</v>
      </c>
      <c r="U59" s="3">
        <v>3</v>
      </c>
      <c r="V59" s="3">
        <v>1</v>
      </c>
      <c r="W59" s="3">
        <v>1</v>
      </c>
      <c r="X59" s="3">
        <v>4</v>
      </c>
      <c r="Y59" s="3">
        <v>2</v>
      </c>
      <c r="Z59" s="3">
        <v>4</v>
      </c>
      <c r="AA59" s="3">
        <v>1</v>
      </c>
      <c r="AB59" s="3">
        <v>4</v>
      </c>
      <c r="AC59" s="3">
        <v>2</v>
      </c>
      <c r="AD59" s="3">
        <v>2</v>
      </c>
      <c r="AE59" s="3">
        <v>4</v>
      </c>
      <c r="AF59" s="3">
        <v>4</v>
      </c>
      <c r="AG59" s="3">
        <v>3</v>
      </c>
      <c r="AH59" s="3">
        <v>4</v>
      </c>
      <c r="AI59" s="3">
        <v>3</v>
      </c>
      <c r="AJ59" s="3">
        <v>5</v>
      </c>
      <c r="AK59" s="3">
        <v>3</v>
      </c>
      <c r="AL59" s="3">
        <v>2</v>
      </c>
      <c r="AM59" s="3">
        <v>1</v>
      </c>
      <c r="AN59" s="3">
        <v>3</v>
      </c>
      <c r="AO59" s="3">
        <v>4</v>
      </c>
      <c r="AP59" s="3">
        <v>3</v>
      </c>
      <c r="AQ59" s="3">
        <v>4</v>
      </c>
      <c r="AR59" s="3">
        <v>5</v>
      </c>
      <c r="AS59" s="4">
        <v>5</v>
      </c>
      <c r="AT59" s="4">
        <v>3</v>
      </c>
      <c r="AU59" s="4">
        <v>1</v>
      </c>
      <c r="AV59" s="4">
        <v>1</v>
      </c>
      <c r="AW59" s="4">
        <v>1</v>
      </c>
      <c r="AX59" s="4">
        <v>3</v>
      </c>
      <c r="AY59" s="4">
        <v>4</v>
      </c>
      <c r="AZ59" s="4">
        <v>2</v>
      </c>
      <c r="BA59" s="4">
        <v>2</v>
      </c>
      <c r="BB59" s="4">
        <v>2</v>
      </c>
      <c r="BC59" s="4">
        <v>2</v>
      </c>
      <c r="BD59" s="4">
        <v>3</v>
      </c>
      <c r="BE59" s="4">
        <v>4</v>
      </c>
      <c r="BF59" s="4">
        <v>3</v>
      </c>
      <c r="BG59" s="4">
        <v>3</v>
      </c>
      <c r="BH59" s="4">
        <v>2</v>
      </c>
      <c r="BI59" s="4">
        <v>5</v>
      </c>
      <c r="BJ59" s="4">
        <v>3</v>
      </c>
      <c r="BK59" s="4">
        <v>2</v>
      </c>
      <c r="BL59" s="4">
        <v>1</v>
      </c>
      <c r="BM59" s="4">
        <v>3</v>
      </c>
      <c r="BN59" s="4">
        <v>4</v>
      </c>
      <c r="BO59" s="4">
        <v>2</v>
      </c>
      <c r="BP59" s="4">
        <v>4</v>
      </c>
      <c r="BQ59" s="4">
        <v>2</v>
      </c>
      <c r="BR59" s="4">
        <v>3</v>
      </c>
      <c r="BT59" s="4">
        <v>1</v>
      </c>
      <c r="BU59" s="4">
        <v>2</v>
      </c>
      <c r="BV59" s="205">
        <v>0</v>
      </c>
      <c r="BW59" s="205">
        <v>0</v>
      </c>
      <c r="BX59" s="205">
        <v>0</v>
      </c>
      <c r="BY59" s="205">
        <v>0</v>
      </c>
      <c r="BZ59" s="205">
        <v>1</v>
      </c>
      <c r="GB59" s="9">
        <v>9</v>
      </c>
      <c r="GC59" s="9">
        <v>10</v>
      </c>
      <c r="GD59" s="9">
        <v>9</v>
      </c>
      <c r="GE59" s="9">
        <v>10</v>
      </c>
      <c r="GF59" s="9">
        <v>10</v>
      </c>
    </row>
    <row r="60" spans="1:647">
      <c r="A60" s="3" t="s">
        <v>264</v>
      </c>
      <c r="B60" s="3" t="s">
        <v>69</v>
      </c>
      <c r="C60" s="3" t="s">
        <v>223</v>
      </c>
      <c r="D60" s="3" t="s">
        <v>490</v>
      </c>
      <c r="E60" s="202">
        <v>5</v>
      </c>
      <c r="F60" s="200">
        <v>1</v>
      </c>
      <c r="I60" s="40">
        <v>1</v>
      </c>
      <c r="K60" s="283">
        <v>1</v>
      </c>
      <c r="L60" s="283">
        <v>1</v>
      </c>
      <c r="M60" s="66"/>
      <c r="N60" s="66"/>
      <c r="O60" s="66">
        <v>25</v>
      </c>
      <c r="P60" s="66">
        <v>25</v>
      </c>
      <c r="Q60" s="66">
        <v>65</v>
      </c>
      <c r="R60" s="66">
        <v>36</v>
      </c>
      <c r="S60" s="66">
        <v>36.666666669999998</v>
      </c>
      <c r="T60" s="3">
        <v>4</v>
      </c>
      <c r="U60" s="3">
        <v>3</v>
      </c>
      <c r="V60" s="3">
        <v>3</v>
      </c>
      <c r="W60" s="3">
        <v>1</v>
      </c>
      <c r="X60" s="3">
        <v>3</v>
      </c>
      <c r="Y60" s="3">
        <v>2</v>
      </c>
      <c r="Z60" s="3">
        <v>4</v>
      </c>
      <c r="AA60" s="3">
        <v>2</v>
      </c>
      <c r="AB60" s="3">
        <v>1</v>
      </c>
      <c r="AC60" s="3">
        <v>1</v>
      </c>
      <c r="AD60" s="3">
        <v>2</v>
      </c>
      <c r="AE60" s="3">
        <v>4</v>
      </c>
      <c r="AF60" s="3">
        <v>4</v>
      </c>
      <c r="AG60" s="3">
        <v>3</v>
      </c>
      <c r="AH60" s="3">
        <v>1</v>
      </c>
      <c r="AI60" s="3">
        <v>2</v>
      </c>
      <c r="AJ60" s="3">
        <v>1</v>
      </c>
      <c r="AK60" s="3">
        <v>2</v>
      </c>
      <c r="AL60" s="3">
        <v>2</v>
      </c>
      <c r="AM60" s="3">
        <v>1</v>
      </c>
      <c r="AN60" s="3">
        <v>3</v>
      </c>
      <c r="AO60" s="3">
        <v>2</v>
      </c>
      <c r="AP60" s="3">
        <v>2</v>
      </c>
      <c r="AQ60" s="3">
        <v>2</v>
      </c>
      <c r="AR60" s="3">
        <v>2</v>
      </c>
      <c r="AS60" s="4">
        <v>5</v>
      </c>
      <c r="AT60" s="4">
        <v>1</v>
      </c>
      <c r="AU60" s="4">
        <v>1</v>
      </c>
      <c r="AV60" s="4">
        <v>1</v>
      </c>
      <c r="AW60" s="4">
        <v>3</v>
      </c>
      <c r="AX60" s="4">
        <v>3</v>
      </c>
      <c r="AY60" s="4">
        <v>4</v>
      </c>
      <c r="AZ60" s="4">
        <v>2</v>
      </c>
      <c r="BA60" s="4">
        <v>1</v>
      </c>
      <c r="BB60" s="4">
        <v>3</v>
      </c>
      <c r="BC60" s="4">
        <v>2</v>
      </c>
      <c r="BD60" s="4">
        <v>3</v>
      </c>
      <c r="BE60" s="4">
        <v>4</v>
      </c>
      <c r="BF60" s="4">
        <v>1</v>
      </c>
      <c r="BG60" s="4">
        <v>3</v>
      </c>
      <c r="BH60" s="4">
        <v>2</v>
      </c>
      <c r="BI60" s="4">
        <v>5</v>
      </c>
      <c r="BJ60" s="4">
        <v>3</v>
      </c>
      <c r="BK60" s="4">
        <v>2</v>
      </c>
      <c r="BL60" s="4">
        <v>3</v>
      </c>
      <c r="BM60" s="4">
        <v>3</v>
      </c>
      <c r="BN60" s="4">
        <v>1</v>
      </c>
      <c r="BO60" s="4">
        <v>3</v>
      </c>
      <c r="BP60" s="4">
        <v>2</v>
      </c>
      <c r="BQ60" s="4">
        <v>2</v>
      </c>
      <c r="BR60" s="4">
        <v>4</v>
      </c>
      <c r="BT60" s="4">
        <v>2</v>
      </c>
      <c r="BU60" s="4">
        <v>2</v>
      </c>
      <c r="BV60" s="205">
        <v>0</v>
      </c>
      <c r="BW60" s="205">
        <v>0</v>
      </c>
      <c r="BX60" s="205">
        <v>0</v>
      </c>
      <c r="BY60" s="205">
        <v>0</v>
      </c>
      <c r="BZ60" s="205">
        <v>1</v>
      </c>
      <c r="GB60" s="9">
        <v>6</v>
      </c>
      <c r="GC60" s="9">
        <v>9</v>
      </c>
      <c r="GD60" s="9">
        <v>10</v>
      </c>
      <c r="GE60" s="9">
        <v>7.5</v>
      </c>
      <c r="GF60" s="9">
        <v>10</v>
      </c>
    </row>
    <row r="61" spans="1:647">
      <c r="A61" s="3" t="s">
        <v>265</v>
      </c>
      <c r="B61" s="3" t="s">
        <v>69</v>
      </c>
      <c r="C61" s="3" t="s">
        <v>223</v>
      </c>
      <c r="D61" s="3" t="s">
        <v>490</v>
      </c>
      <c r="E61" s="202">
        <v>5</v>
      </c>
      <c r="F61" s="200">
        <v>1</v>
      </c>
      <c r="I61" s="40">
        <v>1</v>
      </c>
      <c r="K61" s="283">
        <v>1</v>
      </c>
      <c r="L61" s="283">
        <v>1</v>
      </c>
      <c r="M61" s="66"/>
      <c r="N61" s="66"/>
      <c r="O61" s="66">
        <v>25</v>
      </c>
      <c r="P61" s="66">
        <v>25</v>
      </c>
      <c r="Q61" s="66">
        <v>65</v>
      </c>
      <c r="R61" s="66">
        <v>36</v>
      </c>
      <c r="S61" s="66">
        <v>36.666666669999998</v>
      </c>
      <c r="T61" s="3">
        <v>4</v>
      </c>
      <c r="U61" s="3">
        <v>4</v>
      </c>
      <c r="V61" s="3">
        <v>1</v>
      </c>
      <c r="W61" s="3">
        <v>1</v>
      </c>
      <c r="X61" s="3">
        <v>1</v>
      </c>
      <c r="Y61" s="3">
        <v>1</v>
      </c>
      <c r="Z61" s="3">
        <v>3</v>
      </c>
      <c r="AA61" s="3">
        <v>2</v>
      </c>
      <c r="AB61" s="3">
        <v>3</v>
      </c>
      <c r="AC61" s="3">
        <v>1</v>
      </c>
      <c r="AD61" s="3">
        <v>1</v>
      </c>
      <c r="AE61" s="3">
        <v>4</v>
      </c>
      <c r="AF61" s="3">
        <v>4</v>
      </c>
      <c r="AG61" s="3">
        <v>3</v>
      </c>
      <c r="AH61" s="3">
        <v>4</v>
      </c>
      <c r="AI61" s="3">
        <v>4</v>
      </c>
      <c r="AJ61" s="3">
        <v>1</v>
      </c>
      <c r="AK61" s="3">
        <v>2</v>
      </c>
      <c r="AL61" s="3">
        <v>2</v>
      </c>
      <c r="AM61" s="3">
        <v>1</v>
      </c>
      <c r="AN61" s="3">
        <v>3</v>
      </c>
      <c r="AO61" s="3">
        <v>4</v>
      </c>
      <c r="AP61" s="3">
        <v>4</v>
      </c>
      <c r="AQ61" s="3">
        <v>2</v>
      </c>
      <c r="AR61" s="3">
        <v>3</v>
      </c>
      <c r="AS61" s="4">
        <v>5</v>
      </c>
      <c r="AT61" s="4">
        <v>1</v>
      </c>
      <c r="AU61" s="4">
        <v>2</v>
      </c>
      <c r="AV61" s="4">
        <v>1</v>
      </c>
      <c r="AW61" s="4">
        <v>1</v>
      </c>
      <c r="AX61" s="4">
        <v>2</v>
      </c>
      <c r="AY61" s="4">
        <v>3</v>
      </c>
      <c r="AZ61" s="4">
        <v>2</v>
      </c>
      <c r="BA61" s="4">
        <v>3</v>
      </c>
      <c r="BB61" s="4">
        <v>2</v>
      </c>
      <c r="BC61" s="4">
        <v>2</v>
      </c>
      <c r="BD61" s="4">
        <v>1</v>
      </c>
      <c r="BE61" s="4">
        <v>4</v>
      </c>
      <c r="BF61" s="4">
        <v>3</v>
      </c>
      <c r="BG61" s="4">
        <v>4</v>
      </c>
      <c r="BH61" s="4">
        <v>2</v>
      </c>
      <c r="BI61" s="4">
        <v>1</v>
      </c>
      <c r="BJ61" s="4">
        <v>3</v>
      </c>
      <c r="BK61" s="4">
        <v>2</v>
      </c>
      <c r="BL61" s="4">
        <v>1</v>
      </c>
      <c r="BM61" s="4">
        <v>3</v>
      </c>
      <c r="BN61" s="4">
        <v>2</v>
      </c>
      <c r="BO61" s="4">
        <v>2</v>
      </c>
      <c r="BP61" s="4">
        <v>3</v>
      </c>
      <c r="BQ61" s="4">
        <v>2</v>
      </c>
      <c r="BR61" s="4">
        <v>3</v>
      </c>
      <c r="BT61" s="4">
        <v>1</v>
      </c>
      <c r="BU61" s="4">
        <v>1</v>
      </c>
      <c r="BV61" s="205">
        <v>0</v>
      </c>
      <c r="BW61" s="205">
        <v>0</v>
      </c>
      <c r="BX61" s="205">
        <v>1</v>
      </c>
      <c r="BY61" s="205">
        <v>0</v>
      </c>
      <c r="BZ61" s="205">
        <v>0</v>
      </c>
      <c r="GB61" s="9">
        <v>5</v>
      </c>
      <c r="GC61" s="9">
        <v>9</v>
      </c>
      <c r="GD61" s="9">
        <v>0</v>
      </c>
      <c r="GE61" s="9">
        <v>0</v>
      </c>
      <c r="GF61" s="9">
        <v>7.5</v>
      </c>
    </row>
    <row r="62" spans="1:647">
      <c r="A62" s="3" t="s">
        <v>266</v>
      </c>
      <c r="B62" s="3" t="s">
        <v>69</v>
      </c>
      <c r="C62" s="3" t="s">
        <v>223</v>
      </c>
      <c r="D62" s="3" t="s">
        <v>490</v>
      </c>
      <c r="E62" s="202">
        <v>5</v>
      </c>
      <c r="F62" s="200">
        <v>1</v>
      </c>
      <c r="I62" s="40">
        <v>1</v>
      </c>
      <c r="K62" s="283">
        <v>1</v>
      </c>
      <c r="L62" s="283">
        <v>1</v>
      </c>
      <c r="M62" s="66"/>
      <c r="N62" s="66"/>
      <c r="O62" s="66">
        <v>25</v>
      </c>
      <c r="P62" s="66">
        <v>25</v>
      </c>
      <c r="Q62" s="66">
        <v>65</v>
      </c>
      <c r="R62" s="66">
        <v>36</v>
      </c>
      <c r="S62" s="66">
        <v>36.666666669999998</v>
      </c>
      <c r="T62" s="3">
        <v>4</v>
      </c>
      <c r="U62" s="3">
        <v>1</v>
      </c>
      <c r="V62" s="3">
        <v>1</v>
      </c>
      <c r="W62" s="3">
        <v>4</v>
      </c>
      <c r="X62" s="3">
        <v>1</v>
      </c>
      <c r="Y62" s="3">
        <v>3</v>
      </c>
      <c r="Z62" s="3">
        <v>3</v>
      </c>
      <c r="AA62" s="3" t="s">
        <v>2558</v>
      </c>
      <c r="AB62" s="3">
        <v>3</v>
      </c>
      <c r="AC62" s="3">
        <v>2</v>
      </c>
      <c r="AD62" s="3">
        <v>4</v>
      </c>
      <c r="AE62" s="3">
        <v>2</v>
      </c>
      <c r="AF62" s="3">
        <v>4</v>
      </c>
      <c r="AG62" s="3">
        <v>3</v>
      </c>
      <c r="AH62" s="3">
        <v>4</v>
      </c>
      <c r="AI62" s="3">
        <v>3</v>
      </c>
      <c r="AJ62" s="3">
        <v>4</v>
      </c>
      <c r="AK62" s="3">
        <v>1</v>
      </c>
      <c r="AL62" s="3">
        <v>2</v>
      </c>
      <c r="AM62" s="3">
        <v>3</v>
      </c>
      <c r="AN62" s="3">
        <v>5</v>
      </c>
      <c r="AO62" s="3">
        <v>1</v>
      </c>
      <c r="AP62" s="3">
        <v>3</v>
      </c>
      <c r="AQ62" s="3">
        <v>2</v>
      </c>
      <c r="AR62" s="3">
        <v>4</v>
      </c>
      <c r="AS62" s="4">
        <v>4</v>
      </c>
      <c r="AT62" s="4">
        <v>3</v>
      </c>
      <c r="AU62" s="4">
        <v>1</v>
      </c>
      <c r="AV62" s="4">
        <v>3</v>
      </c>
      <c r="AW62" s="4">
        <v>1</v>
      </c>
      <c r="AX62" s="4">
        <v>3</v>
      </c>
      <c r="AY62" s="4">
        <v>4</v>
      </c>
      <c r="AZ62" s="4">
        <v>2</v>
      </c>
      <c r="BA62" s="4">
        <v>2</v>
      </c>
      <c r="BB62" s="4">
        <v>3</v>
      </c>
      <c r="BC62" s="4">
        <v>4</v>
      </c>
      <c r="BD62" s="4">
        <v>4</v>
      </c>
      <c r="BE62" s="4">
        <v>4</v>
      </c>
      <c r="BF62" s="4">
        <v>1</v>
      </c>
      <c r="BG62" s="4">
        <v>4</v>
      </c>
      <c r="BH62" s="4">
        <v>2</v>
      </c>
      <c r="BI62" s="4">
        <v>4</v>
      </c>
      <c r="BJ62" s="4">
        <v>3</v>
      </c>
      <c r="BK62" s="4">
        <v>2</v>
      </c>
      <c r="BL62" s="4">
        <v>1</v>
      </c>
      <c r="BM62" s="4">
        <v>4</v>
      </c>
      <c r="BN62" s="4">
        <v>3</v>
      </c>
      <c r="BO62" s="4">
        <v>1</v>
      </c>
      <c r="BP62" s="4">
        <v>4</v>
      </c>
      <c r="BQ62" s="4">
        <v>5</v>
      </c>
      <c r="BR62" s="4" t="s">
        <v>2558</v>
      </c>
      <c r="BT62" s="4" t="s">
        <v>2558</v>
      </c>
      <c r="BU62" s="4" t="s">
        <v>2558</v>
      </c>
      <c r="BV62" s="205">
        <v>0</v>
      </c>
      <c r="BW62" s="205">
        <v>0</v>
      </c>
      <c r="BX62" s="205">
        <v>0</v>
      </c>
      <c r="BY62" s="205">
        <v>0</v>
      </c>
      <c r="BZ62" s="205">
        <v>0</v>
      </c>
      <c r="GB62" s="9">
        <v>9</v>
      </c>
      <c r="GC62" s="9">
        <v>9</v>
      </c>
      <c r="GD62" s="9">
        <v>5</v>
      </c>
      <c r="GE62" s="9">
        <v>10</v>
      </c>
      <c r="GF62" s="9">
        <v>7.5</v>
      </c>
    </row>
    <row r="63" spans="1:647">
      <c r="A63" s="3" t="s">
        <v>267</v>
      </c>
      <c r="B63" s="3" t="s">
        <v>69</v>
      </c>
      <c r="C63" s="3" t="s">
        <v>223</v>
      </c>
      <c r="D63" s="3" t="s">
        <v>490</v>
      </c>
      <c r="E63" s="202">
        <v>5</v>
      </c>
      <c r="F63" s="200">
        <v>1</v>
      </c>
      <c r="I63" s="40">
        <v>1</v>
      </c>
      <c r="K63" s="283">
        <v>1</v>
      </c>
      <c r="L63" s="283">
        <v>1</v>
      </c>
      <c r="M63" s="66"/>
      <c r="N63" s="66"/>
      <c r="O63" s="66">
        <v>25</v>
      </c>
      <c r="P63" s="66">
        <v>25</v>
      </c>
      <c r="Q63" s="66">
        <v>65</v>
      </c>
      <c r="R63" s="66">
        <v>36</v>
      </c>
      <c r="S63" s="66">
        <v>36.666666669999998</v>
      </c>
      <c r="T63" s="3">
        <v>5</v>
      </c>
      <c r="U63" s="3">
        <v>1</v>
      </c>
      <c r="V63" s="3">
        <v>3</v>
      </c>
      <c r="W63" s="3">
        <v>1</v>
      </c>
      <c r="X63" s="3">
        <v>1</v>
      </c>
      <c r="Y63" s="3">
        <v>3</v>
      </c>
      <c r="Z63" s="3">
        <v>4</v>
      </c>
      <c r="AA63" s="3">
        <v>2</v>
      </c>
      <c r="AB63" s="3">
        <v>2</v>
      </c>
      <c r="AC63" s="3">
        <v>1</v>
      </c>
      <c r="AD63" s="3">
        <v>1</v>
      </c>
      <c r="AE63" s="3">
        <v>4</v>
      </c>
      <c r="AF63" s="3">
        <v>4</v>
      </c>
      <c r="AG63" s="3">
        <v>2</v>
      </c>
      <c r="AH63" s="3">
        <v>4</v>
      </c>
      <c r="AI63" s="3">
        <v>4</v>
      </c>
      <c r="AJ63" s="3">
        <v>5</v>
      </c>
      <c r="AK63" s="3">
        <v>2</v>
      </c>
      <c r="AL63" s="3">
        <v>2</v>
      </c>
      <c r="AM63" s="3">
        <v>1</v>
      </c>
      <c r="AN63" s="3">
        <v>5</v>
      </c>
      <c r="AO63" s="3">
        <v>1</v>
      </c>
      <c r="AP63" s="3">
        <v>1</v>
      </c>
      <c r="AQ63" s="3">
        <v>2</v>
      </c>
      <c r="AR63" s="3">
        <v>4</v>
      </c>
      <c r="AS63" s="8">
        <v>5</v>
      </c>
      <c r="AT63" s="8">
        <v>3</v>
      </c>
      <c r="AU63" s="8">
        <v>2</v>
      </c>
      <c r="AV63" s="8">
        <v>1</v>
      </c>
      <c r="AW63" s="8">
        <v>5</v>
      </c>
      <c r="AX63" s="8">
        <v>3</v>
      </c>
      <c r="AY63" s="8">
        <v>4</v>
      </c>
      <c r="AZ63" s="8">
        <v>2</v>
      </c>
      <c r="BA63" s="8">
        <v>2</v>
      </c>
      <c r="BB63" s="8">
        <v>2</v>
      </c>
      <c r="BC63" s="8">
        <v>4</v>
      </c>
      <c r="BD63" s="8">
        <v>3</v>
      </c>
      <c r="BE63" s="8">
        <v>4</v>
      </c>
      <c r="BF63" s="8">
        <v>1</v>
      </c>
      <c r="BG63" s="8">
        <v>4</v>
      </c>
      <c r="BH63" s="8">
        <v>2</v>
      </c>
      <c r="BI63" s="8">
        <v>5</v>
      </c>
      <c r="BJ63" s="8">
        <v>2</v>
      </c>
      <c r="BK63" s="8">
        <v>2</v>
      </c>
      <c r="BL63" s="8">
        <v>1</v>
      </c>
      <c r="BM63" s="8">
        <v>5</v>
      </c>
      <c r="BN63" s="8">
        <v>4</v>
      </c>
      <c r="BO63" s="8">
        <v>2</v>
      </c>
      <c r="BP63" s="8">
        <v>3</v>
      </c>
      <c r="BQ63" s="8">
        <v>5</v>
      </c>
      <c r="BR63" s="8">
        <v>6</v>
      </c>
      <c r="BS63" s="8"/>
      <c r="BT63" s="8">
        <v>2</v>
      </c>
      <c r="BU63" s="8">
        <v>1</v>
      </c>
      <c r="BV63" s="206">
        <v>0</v>
      </c>
      <c r="BW63" s="206">
        <v>0</v>
      </c>
      <c r="BX63" s="206">
        <v>0</v>
      </c>
      <c r="BY63" s="206">
        <v>0</v>
      </c>
      <c r="BZ63" s="206">
        <v>1</v>
      </c>
      <c r="GB63" s="9">
        <v>10</v>
      </c>
      <c r="GC63" s="9">
        <v>10</v>
      </c>
      <c r="GD63" s="9">
        <v>8</v>
      </c>
      <c r="GE63" s="9">
        <v>10</v>
      </c>
      <c r="GF63" s="9">
        <v>10</v>
      </c>
      <c r="GG63" s="99"/>
      <c r="GH63" s="100"/>
      <c r="GI63" s="100"/>
      <c r="GJ63" s="100"/>
      <c r="GK63" s="100"/>
    </row>
    <row r="64" spans="1:647" s="9" customFormat="1">
      <c r="A64" s="9" t="s">
        <v>268</v>
      </c>
      <c r="B64" s="9" t="s">
        <v>69</v>
      </c>
      <c r="C64" s="9" t="s">
        <v>269</v>
      </c>
      <c r="D64" s="9" t="s">
        <v>491</v>
      </c>
      <c r="E64" s="200">
        <v>6</v>
      </c>
      <c r="F64" s="200">
        <v>1</v>
      </c>
      <c r="G64" s="159"/>
      <c r="H64" s="143"/>
      <c r="I64" s="40">
        <v>1</v>
      </c>
      <c r="J64" s="40"/>
      <c r="K64" s="283">
        <v>1</v>
      </c>
      <c r="L64" s="283">
        <v>1</v>
      </c>
      <c r="M64" s="66"/>
      <c r="N64" s="66"/>
      <c r="O64" s="66">
        <v>23</v>
      </c>
      <c r="P64" s="66">
        <v>18</v>
      </c>
      <c r="Q64" s="66">
        <v>110</v>
      </c>
      <c r="R64" s="66">
        <v>38</v>
      </c>
      <c r="S64" s="66">
        <v>36.666666669999998</v>
      </c>
      <c r="T64" s="9">
        <v>5</v>
      </c>
      <c r="U64" s="9">
        <v>3</v>
      </c>
      <c r="V64" s="9">
        <v>1</v>
      </c>
      <c r="W64" s="9">
        <v>4</v>
      </c>
      <c r="X64" s="9">
        <v>3</v>
      </c>
      <c r="Y64" s="9">
        <v>3</v>
      </c>
      <c r="Z64" s="9">
        <v>4</v>
      </c>
      <c r="AA64" s="9">
        <v>2</v>
      </c>
      <c r="AB64" s="9">
        <v>2</v>
      </c>
      <c r="AC64" s="9">
        <v>2</v>
      </c>
      <c r="AD64" s="9">
        <v>4</v>
      </c>
      <c r="AE64" s="9">
        <v>3</v>
      </c>
      <c r="AF64" s="9">
        <v>4</v>
      </c>
      <c r="AG64" s="9">
        <v>1</v>
      </c>
      <c r="AH64" s="9">
        <v>1</v>
      </c>
      <c r="AI64" s="9">
        <v>2</v>
      </c>
      <c r="AJ64" s="9">
        <v>5</v>
      </c>
      <c r="AK64" s="9">
        <v>2</v>
      </c>
      <c r="AL64" s="9">
        <v>2</v>
      </c>
      <c r="AM64" s="9">
        <v>2</v>
      </c>
      <c r="AN64" s="9">
        <v>4</v>
      </c>
      <c r="AO64" s="9">
        <v>4</v>
      </c>
      <c r="AP64" s="9">
        <v>1</v>
      </c>
      <c r="AQ64" s="9">
        <v>4</v>
      </c>
      <c r="AR64" s="9">
        <v>5</v>
      </c>
      <c r="AS64" s="4">
        <v>5</v>
      </c>
      <c r="AT64" s="4">
        <v>2</v>
      </c>
      <c r="AU64" s="4">
        <v>3</v>
      </c>
      <c r="AV64" s="4">
        <v>1</v>
      </c>
      <c r="AW64" s="4">
        <v>3</v>
      </c>
      <c r="AX64" s="4">
        <v>3</v>
      </c>
      <c r="AY64" s="4">
        <v>4</v>
      </c>
      <c r="AZ64" s="4">
        <v>2</v>
      </c>
      <c r="BA64" s="4">
        <v>2</v>
      </c>
      <c r="BB64" s="4">
        <v>2</v>
      </c>
      <c r="BC64" s="4">
        <v>4</v>
      </c>
      <c r="BD64" s="4">
        <v>3</v>
      </c>
      <c r="BE64" s="4">
        <v>4</v>
      </c>
      <c r="BF64" s="4">
        <v>3</v>
      </c>
      <c r="BG64" s="4">
        <v>3</v>
      </c>
      <c r="BH64" s="4">
        <v>2</v>
      </c>
      <c r="BI64" s="4">
        <v>5</v>
      </c>
      <c r="BJ64" s="4">
        <v>3</v>
      </c>
      <c r="BK64" s="4">
        <v>2</v>
      </c>
      <c r="BL64" s="4">
        <v>3</v>
      </c>
      <c r="BM64" s="4">
        <v>4</v>
      </c>
      <c r="BN64" s="4">
        <v>4</v>
      </c>
      <c r="BO64" s="4">
        <v>1</v>
      </c>
      <c r="BP64" s="4">
        <v>4</v>
      </c>
      <c r="BQ64" s="4">
        <v>2</v>
      </c>
      <c r="BR64" s="4">
        <v>2</v>
      </c>
      <c r="BS64" s="4"/>
      <c r="BT64" s="4">
        <v>2</v>
      </c>
      <c r="BU64" s="4">
        <v>2</v>
      </c>
      <c r="BV64" s="205">
        <v>0</v>
      </c>
      <c r="BW64" s="205">
        <v>0</v>
      </c>
      <c r="BX64" s="205">
        <v>0</v>
      </c>
      <c r="BY64" s="205">
        <v>0</v>
      </c>
      <c r="BZ64" s="205">
        <v>1</v>
      </c>
      <c r="CU64" s="169"/>
      <c r="DY64" s="201"/>
      <c r="EV64" s="201"/>
      <c r="GA64" s="201"/>
      <c r="GF64" s="201"/>
      <c r="GG64" s="9">
        <v>10</v>
      </c>
      <c r="GH64" s="9">
        <v>7</v>
      </c>
      <c r="GI64" s="9">
        <v>10</v>
      </c>
      <c r="GJ64" s="9">
        <v>8</v>
      </c>
      <c r="GK64" s="9">
        <v>10</v>
      </c>
      <c r="HV64" s="169"/>
      <c r="IP64" s="169"/>
      <c r="JE64" s="169"/>
      <c r="JH64" s="143"/>
      <c r="JI64" s="255"/>
      <c r="JJ64" s="255"/>
      <c r="JK64" s="255"/>
      <c r="JL64" s="255"/>
      <c r="JM64" s="255"/>
      <c r="JN64" s="255"/>
      <c r="JO64" s="255"/>
      <c r="JP64" s="255"/>
      <c r="JQ64" s="272"/>
      <c r="JR64" s="272"/>
      <c r="JU64" s="143"/>
      <c r="JV64" s="255"/>
      <c r="JW64" s="255"/>
      <c r="JX64" s="272"/>
      <c r="JY64" s="272"/>
      <c r="JZ64" s="272"/>
      <c r="KC64" s="143"/>
      <c r="KD64" s="255"/>
      <c r="KE64" s="255"/>
      <c r="KF64" s="255"/>
      <c r="KG64" s="255"/>
      <c r="KH64" s="272"/>
      <c r="KI64" s="272"/>
      <c r="KJ64" s="169"/>
      <c r="MK64" s="169"/>
      <c r="NW64" s="169"/>
      <c r="OX64" s="169"/>
      <c r="RK64" s="169"/>
      <c r="TM64" s="293"/>
      <c r="TQ64" s="293"/>
      <c r="TW64" s="293"/>
      <c r="TY64" s="293"/>
      <c r="UB64" s="293"/>
      <c r="UF64" s="293"/>
      <c r="UH64" s="293"/>
      <c r="XE64" s="293"/>
      <c r="XG64" s="293"/>
      <c r="XI64" s="84"/>
      <c r="XJ64" s="84"/>
      <c r="XK64" s="84"/>
      <c r="XL64" s="84"/>
      <c r="XM64" s="84"/>
      <c r="XN64" s="84"/>
      <c r="XO64" s="84"/>
      <c r="XP64" s="11"/>
      <c r="XQ64" s="84"/>
      <c r="XR64" s="84"/>
      <c r="XS64" s="84"/>
      <c r="XT64" s="84"/>
      <c r="XU64" s="84"/>
      <c r="XV64" s="84"/>
      <c r="XW64" s="84"/>
    </row>
    <row r="65" spans="1:193">
      <c r="A65" s="3" t="s">
        <v>270</v>
      </c>
      <c r="B65" s="3" t="s">
        <v>69</v>
      </c>
      <c r="C65" s="3" t="s">
        <v>269</v>
      </c>
      <c r="D65" s="3" t="s">
        <v>491</v>
      </c>
      <c r="E65" s="202">
        <v>6</v>
      </c>
      <c r="F65" s="200">
        <v>1</v>
      </c>
      <c r="I65" s="40">
        <v>1</v>
      </c>
      <c r="K65" s="283">
        <v>1</v>
      </c>
      <c r="L65" s="283">
        <v>1</v>
      </c>
      <c r="M65" s="66"/>
      <c r="N65" s="66"/>
      <c r="O65" s="66">
        <v>23</v>
      </c>
      <c r="P65" s="66">
        <v>18</v>
      </c>
      <c r="Q65" s="66">
        <v>110</v>
      </c>
      <c r="R65" s="66">
        <v>38</v>
      </c>
      <c r="S65" s="66">
        <v>36.666666669999998</v>
      </c>
      <c r="T65" s="3">
        <v>3</v>
      </c>
      <c r="U65" s="3">
        <v>3</v>
      </c>
      <c r="V65" s="3">
        <v>1</v>
      </c>
      <c r="W65" s="3">
        <v>1</v>
      </c>
      <c r="X65" s="3">
        <v>4</v>
      </c>
      <c r="Y65" s="3">
        <v>3</v>
      </c>
      <c r="Z65" s="3">
        <v>3</v>
      </c>
      <c r="AA65" s="3">
        <v>2</v>
      </c>
      <c r="AB65" s="3">
        <v>3</v>
      </c>
      <c r="AC65" s="3">
        <v>1</v>
      </c>
      <c r="AD65" s="3">
        <v>4</v>
      </c>
      <c r="AE65" s="3">
        <v>4</v>
      </c>
      <c r="AF65" s="3">
        <v>4</v>
      </c>
      <c r="AG65" s="3">
        <v>3</v>
      </c>
      <c r="AH65" s="3">
        <v>4</v>
      </c>
      <c r="AI65" s="3">
        <v>2</v>
      </c>
      <c r="AJ65" s="3">
        <v>1</v>
      </c>
      <c r="AK65" s="3">
        <v>2</v>
      </c>
      <c r="AL65" s="3">
        <v>2</v>
      </c>
      <c r="AM65" s="3">
        <v>3</v>
      </c>
      <c r="AN65" s="3">
        <v>4</v>
      </c>
      <c r="AO65" s="3">
        <v>3</v>
      </c>
      <c r="AP65" s="3">
        <v>1</v>
      </c>
      <c r="AQ65" s="3">
        <v>3</v>
      </c>
      <c r="AR65" s="3">
        <v>4</v>
      </c>
      <c r="AS65" s="4">
        <v>3</v>
      </c>
      <c r="AT65" s="4">
        <v>3</v>
      </c>
      <c r="AU65" s="4">
        <v>3</v>
      </c>
      <c r="AV65" s="4">
        <v>1</v>
      </c>
      <c r="AW65" s="4">
        <v>1</v>
      </c>
      <c r="AX65" s="4">
        <v>3</v>
      </c>
      <c r="AY65" s="4">
        <v>2</v>
      </c>
      <c r="AZ65" s="4">
        <v>4</v>
      </c>
      <c r="BA65" s="4">
        <v>2</v>
      </c>
      <c r="BB65" s="4">
        <v>2</v>
      </c>
      <c r="BC65" s="4">
        <v>2</v>
      </c>
      <c r="BD65" s="4">
        <v>4</v>
      </c>
      <c r="BE65" s="4">
        <v>1</v>
      </c>
      <c r="BF65" s="4">
        <v>1</v>
      </c>
      <c r="BG65" s="4">
        <v>1</v>
      </c>
      <c r="BH65" s="4">
        <v>3</v>
      </c>
      <c r="BI65" s="4">
        <v>5</v>
      </c>
      <c r="BJ65" s="4">
        <v>3</v>
      </c>
      <c r="BK65" s="4">
        <v>2</v>
      </c>
      <c r="BL65" s="4">
        <v>2</v>
      </c>
      <c r="BM65" s="4">
        <v>3</v>
      </c>
      <c r="BN65" s="4">
        <v>2</v>
      </c>
      <c r="BO65" s="4">
        <v>2</v>
      </c>
      <c r="BP65" s="4">
        <v>4</v>
      </c>
      <c r="BQ65" s="4">
        <v>4</v>
      </c>
      <c r="BR65" s="4">
        <v>6</v>
      </c>
      <c r="BT65" s="4">
        <v>2</v>
      </c>
      <c r="BU65" s="4">
        <v>2</v>
      </c>
      <c r="BV65" s="205">
        <v>0</v>
      </c>
      <c r="BW65" s="205">
        <v>0</v>
      </c>
      <c r="BX65" s="205">
        <v>0</v>
      </c>
      <c r="BY65" s="205">
        <v>0</v>
      </c>
      <c r="BZ65" s="205">
        <v>1</v>
      </c>
      <c r="GG65" s="9">
        <v>5</v>
      </c>
      <c r="GH65" s="9">
        <v>6</v>
      </c>
      <c r="GI65" s="9">
        <v>10</v>
      </c>
      <c r="GJ65" s="9">
        <v>1</v>
      </c>
      <c r="GK65" s="9">
        <v>5</v>
      </c>
    </row>
    <row r="66" spans="1:193">
      <c r="A66" s="3" t="s">
        <v>271</v>
      </c>
      <c r="B66" s="3" t="s">
        <v>69</v>
      </c>
      <c r="C66" s="3" t="s">
        <v>269</v>
      </c>
      <c r="D66" s="3" t="s">
        <v>491</v>
      </c>
      <c r="E66" s="202">
        <v>6</v>
      </c>
      <c r="F66" s="200">
        <v>1</v>
      </c>
      <c r="I66" s="40">
        <v>1</v>
      </c>
      <c r="K66" s="283">
        <v>1</v>
      </c>
      <c r="L66" s="283">
        <v>1</v>
      </c>
      <c r="M66" s="66"/>
      <c r="N66" s="66"/>
      <c r="O66" s="66">
        <v>23</v>
      </c>
      <c r="P66" s="66">
        <v>18</v>
      </c>
      <c r="Q66" s="66">
        <v>110</v>
      </c>
      <c r="R66" s="66">
        <v>38</v>
      </c>
      <c r="S66" s="66">
        <v>36.666666669999998</v>
      </c>
      <c r="T66" s="3">
        <v>4</v>
      </c>
      <c r="U66" s="3">
        <v>3</v>
      </c>
      <c r="V66" s="3">
        <v>1</v>
      </c>
      <c r="W66" s="3">
        <v>4</v>
      </c>
      <c r="X66" s="3">
        <v>3</v>
      </c>
      <c r="Y66" s="3">
        <v>2</v>
      </c>
      <c r="Z66" s="3">
        <v>4</v>
      </c>
      <c r="AA66" s="3">
        <v>1</v>
      </c>
      <c r="AB66" s="3">
        <v>4</v>
      </c>
      <c r="AC66" s="3">
        <v>2</v>
      </c>
      <c r="AD66" s="3">
        <v>4</v>
      </c>
      <c r="AE66" s="3">
        <v>2</v>
      </c>
      <c r="AF66" s="3">
        <v>1</v>
      </c>
      <c r="AG66" s="3">
        <v>4</v>
      </c>
      <c r="AH66" s="3">
        <v>2</v>
      </c>
      <c r="AI66" s="3">
        <v>3</v>
      </c>
      <c r="AJ66" s="3">
        <v>1</v>
      </c>
      <c r="AK66" s="3">
        <v>3</v>
      </c>
      <c r="AL66" s="3">
        <v>2</v>
      </c>
      <c r="AM66" s="3">
        <v>2</v>
      </c>
      <c r="AN66" s="3">
        <v>4</v>
      </c>
      <c r="AO66" s="3">
        <v>2</v>
      </c>
      <c r="AP66" s="3">
        <v>3</v>
      </c>
      <c r="AQ66" s="3">
        <v>3</v>
      </c>
      <c r="AR66" s="3">
        <v>5</v>
      </c>
      <c r="AS66" s="4">
        <v>5</v>
      </c>
      <c r="AT66" s="4">
        <v>1</v>
      </c>
      <c r="AU66" s="4">
        <v>3</v>
      </c>
      <c r="AV66" s="4">
        <v>4</v>
      </c>
      <c r="AW66" s="4">
        <v>3</v>
      </c>
      <c r="AX66" s="4">
        <v>3</v>
      </c>
      <c r="AY66" s="4">
        <v>4</v>
      </c>
      <c r="AZ66" s="4">
        <v>2</v>
      </c>
      <c r="BA66" s="4">
        <v>4</v>
      </c>
      <c r="BB66" s="4">
        <v>3</v>
      </c>
      <c r="BC66" s="4">
        <v>4</v>
      </c>
      <c r="BD66" s="4">
        <v>3</v>
      </c>
      <c r="BE66" s="4">
        <v>1</v>
      </c>
      <c r="BF66" s="4">
        <v>3</v>
      </c>
      <c r="BG66" s="4">
        <v>3</v>
      </c>
      <c r="BH66" s="4">
        <v>3</v>
      </c>
      <c r="BI66" s="4">
        <v>1</v>
      </c>
      <c r="BJ66" s="4">
        <v>3</v>
      </c>
      <c r="BK66" s="4">
        <v>2</v>
      </c>
      <c r="BL66" s="4">
        <v>1</v>
      </c>
      <c r="BM66" s="4">
        <v>4</v>
      </c>
      <c r="BN66" s="4">
        <v>4</v>
      </c>
      <c r="BO66" s="4">
        <v>2</v>
      </c>
      <c r="BP66" s="4">
        <v>4</v>
      </c>
      <c r="BQ66" s="4">
        <v>2</v>
      </c>
      <c r="BR66" s="4">
        <v>3</v>
      </c>
      <c r="BT66" s="4">
        <v>2</v>
      </c>
      <c r="BU66" s="4">
        <v>2</v>
      </c>
      <c r="BV66" s="205">
        <v>0</v>
      </c>
      <c r="BW66" s="205">
        <v>0</v>
      </c>
      <c r="BX66" s="205">
        <v>0</v>
      </c>
      <c r="BY66" s="205">
        <v>0</v>
      </c>
      <c r="BZ66" s="205">
        <v>1</v>
      </c>
      <c r="GG66" s="9">
        <v>7</v>
      </c>
      <c r="GH66" s="9">
        <v>8</v>
      </c>
      <c r="GI66" s="9">
        <v>10</v>
      </c>
      <c r="GJ66" s="9">
        <v>7</v>
      </c>
      <c r="GK66" s="9">
        <v>7</v>
      </c>
    </row>
    <row r="67" spans="1:193">
      <c r="A67" s="3" t="s">
        <v>272</v>
      </c>
      <c r="B67" s="3" t="s">
        <v>69</v>
      </c>
      <c r="C67" s="3" t="s">
        <v>269</v>
      </c>
      <c r="D67" s="3" t="s">
        <v>491</v>
      </c>
      <c r="E67" s="202">
        <v>6</v>
      </c>
      <c r="F67" s="200">
        <v>1</v>
      </c>
      <c r="I67" s="40">
        <v>1</v>
      </c>
      <c r="K67" s="283">
        <v>1</v>
      </c>
      <c r="L67" s="283">
        <v>1</v>
      </c>
      <c r="M67" s="66"/>
      <c r="N67" s="66"/>
      <c r="O67" s="66">
        <v>23</v>
      </c>
      <c r="P67" s="66">
        <v>18</v>
      </c>
      <c r="Q67" s="66">
        <v>110</v>
      </c>
      <c r="R67" s="66">
        <v>38</v>
      </c>
      <c r="S67" s="66">
        <v>36.666666669999998</v>
      </c>
      <c r="T67" s="3">
        <v>4</v>
      </c>
      <c r="U67" s="3">
        <v>3</v>
      </c>
      <c r="V67" s="3">
        <v>1</v>
      </c>
      <c r="W67" s="3">
        <v>5</v>
      </c>
      <c r="X67" s="3">
        <v>1</v>
      </c>
      <c r="Y67" s="3">
        <v>2</v>
      </c>
      <c r="Z67" s="3">
        <v>4</v>
      </c>
      <c r="AA67" s="3">
        <v>2</v>
      </c>
      <c r="AB67" s="3">
        <v>4</v>
      </c>
      <c r="AC67" s="3">
        <v>1</v>
      </c>
      <c r="AD67" s="3">
        <v>1</v>
      </c>
      <c r="AE67" s="3">
        <v>3</v>
      </c>
      <c r="AF67" s="3">
        <v>1</v>
      </c>
      <c r="AG67" s="3">
        <v>2</v>
      </c>
      <c r="AH67" s="3">
        <v>4</v>
      </c>
      <c r="AI67" s="3">
        <v>4</v>
      </c>
      <c r="AJ67" s="3">
        <v>5</v>
      </c>
      <c r="AK67" s="3">
        <v>1</v>
      </c>
      <c r="AL67" s="3">
        <v>2</v>
      </c>
      <c r="AM67" s="3">
        <v>1</v>
      </c>
      <c r="AN67" s="3">
        <v>3</v>
      </c>
      <c r="AO67" s="3">
        <v>2</v>
      </c>
      <c r="AP67" s="3">
        <v>3</v>
      </c>
      <c r="AQ67" s="3">
        <v>1</v>
      </c>
      <c r="AR67" s="3">
        <v>3</v>
      </c>
      <c r="AS67" s="4">
        <v>5</v>
      </c>
      <c r="AT67" s="4">
        <v>1</v>
      </c>
      <c r="AU67" s="4">
        <v>1</v>
      </c>
      <c r="AV67" s="4">
        <v>1</v>
      </c>
      <c r="AW67" s="4">
        <v>4</v>
      </c>
      <c r="AX67" s="4">
        <v>3</v>
      </c>
      <c r="AY67" s="4">
        <v>4</v>
      </c>
      <c r="AZ67" s="4">
        <v>2</v>
      </c>
      <c r="BA67" s="4">
        <v>4</v>
      </c>
      <c r="BB67" s="4">
        <v>2</v>
      </c>
      <c r="BC67" s="4">
        <v>4</v>
      </c>
      <c r="BD67" s="4">
        <v>4</v>
      </c>
      <c r="BE67" s="4">
        <v>2</v>
      </c>
      <c r="BF67" s="4">
        <v>3</v>
      </c>
      <c r="BG67" s="4">
        <v>3</v>
      </c>
      <c r="BH67" s="4">
        <v>3</v>
      </c>
      <c r="BI67" s="4">
        <v>5</v>
      </c>
      <c r="BJ67" s="4">
        <v>3</v>
      </c>
      <c r="BK67" s="4">
        <v>2</v>
      </c>
      <c r="BL67" s="4">
        <v>1</v>
      </c>
      <c r="BM67" s="4">
        <v>3</v>
      </c>
      <c r="BN67" s="4">
        <v>4</v>
      </c>
      <c r="BO67" s="4">
        <v>2</v>
      </c>
      <c r="BP67" s="4">
        <v>4</v>
      </c>
      <c r="BQ67" s="4">
        <v>2</v>
      </c>
      <c r="BR67" s="4">
        <v>3</v>
      </c>
      <c r="BT67" s="4">
        <v>1</v>
      </c>
      <c r="BU67" s="4">
        <v>2</v>
      </c>
      <c r="BV67" s="205">
        <v>0</v>
      </c>
      <c r="BW67" s="205">
        <v>0</v>
      </c>
      <c r="BX67" s="205">
        <v>0</v>
      </c>
      <c r="BY67" s="205">
        <v>0</v>
      </c>
      <c r="BZ67" s="205">
        <v>1</v>
      </c>
      <c r="GG67" s="9">
        <v>10</v>
      </c>
      <c r="GH67" s="9">
        <v>6</v>
      </c>
      <c r="GI67" s="9">
        <v>10</v>
      </c>
      <c r="GJ67" s="9">
        <v>3</v>
      </c>
      <c r="GK67" s="9">
        <v>8</v>
      </c>
    </row>
    <row r="68" spans="1:193">
      <c r="A68" s="3" t="s">
        <v>273</v>
      </c>
      <c r="B68" s="3" t="s">
        <v>69</v>
      </c>
      <c r="C68" s="3" t="s">
        <v>269</v>
      </c>
      <c r="D68" s="3" t="s">
        <v>491</v>
      </c>
      <c r="E68" s="202">
        <v>6</v>
      </c>
      <c r="F68" s="200">
        <v>1</v>
      </c>
      <c r="I68" s="40">
        <v>1</v>
      </c>
      <c r="K68" s="283">
        <v>1</v>
      </c>
      <c r="L68" s="283">
        <v>1</v>
      </c>
      <c r="M68" s="66"/>
      <c r="N68" s="66"/>
      <c r="O68" s="66">
        <v>23</v>
      </c>
      <c r="P68" s="66">
        <v>18</v>
      </c>
      <c r="Q68" s="66">
        <v>110</v>
      </c>
      <c r="R68" s="66">
        <v>38</v>
      </c>
      <c r="S68" s="66">
        <v>36.666666669999998</v>
      </c>
      <c r="T68" s="3">
        <v>5</v>
      </c>
      <c r="U68" s="3">
        <v>3</v>
      </c>
      <c r="V68" s="3">
        <v>1</v>
      </c>
      <c r="W68" s="3">
        <v>1</v>
      </c>
      <c r="X68" s="3">
        <v>3</v>
      </c>
      <c r="Y68" s="3">
        <v>3</v>
      </c>
      <c r="Z68" s="3">
        <v>4</v>
      </c>
      <c r="AA68" s="3">
        <v>2</v>
      </c>
      <c r="AB68" s="3">
        <v>3</v>
      </c>
      <c r="AC68" s="3">
        <v>2</v>
      </c>
      <c r="AD68" s="3">
        <v>2</v>
      </c>
      <c r="AE68" s="3">
        <v>3</v>
      </c>
      <c r="AF68" s="3">
        <v>4</v>
      </c>
      <c r="AG68" s="3">
        <v>3</v>
      </c>
      <c r="AH68" s="3">
        <v>3</v>
      </c>
      <c r="AI68" s="3">
        <v>2</v>
      </c>
      <c r="AJ68" s="3">
        <v>5</v>
      </c>
      <c r="AK68" s="3">
        <v>2</v>
      </c>
      <c r="AL68" s="3">
        <v>2</v>
      </c>
      <c r="AM68" s="3">
        <v>1</v>
      </c>
      <c r="AN68" s="3">
        <v>3</v>
      </c>
      <c r="AO68" s="3">
        <v>4</v>
      </c>
      <c r="AP68" s="3">
        <v>2</v>
      </c>
      <c r="AQ68" s="3">
        <v>4</v>
      </c>
      <c r="AR68" s="3">
        <v>4</v>
      </c>
      <c r="AS68" s="4">
        <v>5</v>
      </c>
      <c r="AT68" s="4">
        <v>3</v>
      </c>
      <c r="AU68" s="4">
        <v>3</v>
      </c>
      <c r="AV68" s="4">
        <v>1</v>
      </c>
      <c r="AW68" s="4">
        <v>3</v>
      </c>
      <c r="AX68" s="4">
        <v>3</v>
      </c>
      <c r="AY68" s="4">
        <v>4</v>
      </c>
      <c r="AZ68" s="4">
        <v>2</v>
      </c>
      <c r="BA68" s="4">
        <v>1</v>
      </c>
      <c r="BB68" s="4">
        <v>2</v>
      </c>
      <c r="BC68" s="4">
        <v>4</v>
      </c>
      <c r="BD68" s="4">
        <v>3</v>
      </c>
      <c r="BE68" s="4">
        <v>4</v>
      </c>
      <c r="BF68" s="4">
        <v>3</v>
      </c>
      <c r="BG68" s="4">
        <v>3</v>
      </c>
      <c r="BH68" s="4">
        <v>2</v>
      </c>
      <c r="BI68" s="4">
        <v>5</v>
      </c>
      <c r="BJ68" s="4">
        <v>3</v>
      </c>
      <c r="BK68" s="4">
        <v>2</v>
      </c>
      <c r="BL68" s="4">
        <v>3</v>
      </c>
      <c r="BM68" s="4">
        <v>3</v>
      </c>
      <c r="BN68" s="4">
        <v>4</v>
      </c>
      <c r="BO68" s="4">
        <v>1</v>
      </c>
      <c r="BP68" s="4" t="s">
        <v>2558</v>
      </c>
      <c r="BQ68" s="4">
        <v>2</v>
      </c>
      <c r="BR68" s="4">
        <v>6</v>
      </c>
      <c r="BT68" s="4">
        <v>1</v>
      </c>
      <c r="BU68" s="4">
        <v>2</v>
      </c>
      <c r="BV68" s="205">
        <v>0</v>
      </c>
      <c r="BW68" s="205">
        <v>0</v>
      </c>
      <c r="BX68" s="205">
        <v>0</v>
      </c>
      <c r="BY68" s="205">
        <v>0</v>
      </c>
      <c r="BZ68" s="205">
        <v>1</v>
      </c>
      <c r="GG68" s="9">
        <v>10</v>
      </c>
      <c r="GH68" s="9">
        <v>10</v>
      </c>
      <c r="GI68" s="9">
        <v>10</v>
      </c>
      <c r="GJ68" s="9">
        <v>8</v>
      </c>
      <c r="GK68" s="9">
        <v>8</v>
      </c>
    </row>
    <row r="69" spans="1:193">
      <c r="A69" s="3" t="s">
        <v>274</v>
      </c>
      <c r="B69" s="3" t="s">
        <v>69</v>
      </c>
      <c r="C69" s="3" t="s">
        <v>269</v>
      </c>
      <c r="D69" s="3" t="s">
        <v>491</v>
      </c>
      <c r="E69" s="202">
        <v>6</v>
      </c>
      <c r="F69" s="200">
        <v>1</v>
      </c>
      <c r="I69" s="40">
        <v>1</v>
      </c>
      <c r="K69" s="283">
        <v>1</v>
      </c>
      <c r="L69" s="283">
        <v>1</v>
      </c>
      <c r="M69" s="66"/>
      <c r="N69" s="66"/>
      <c r="O69" s="66">
        <v>23</v>
      </c>
      <c r="P69" s="66">
        <v>18</v>
      </c>
      <c r="Q69" s="66">
        <v>110</v>
      </c>
      <c r="R69" s="66">
        <v>38</v>
      </c>
      <c r="S69" s="66">
        <v>36.666666669999998</v>
      </c>
      <c r="T69" s="3">
        <v>3</v>
      </c>
      <c r="U69" s="3">
        <v>4</v>
      </c>
      <c r="V69" s="3">
        <v>1</v>
      </c>
      <c r="W69" s="3">
        <v>4</v>
      </c>
      <c r="X69" s="3">
        <v>1</v>
      </c>
      <c r="Y69" s="3">
        <v>3</v>
      </c>
      <c r="Z69" s="3">
        <v>3</v>
      </c>
      <c r="AA69" s="3">
        <v>2</v>
      </c>
      <c r="AB69" s="3">
        <v>4</v>
      </c>
      <c r="AC69" s="3">
        <v>1</v>
      </c>
      <c r="AD69" s="3">
        <v>2</v>
      </c>
      <c r="AE69" s="3">
        <v>2</v>
      </c>
      <c r="AF69" s="3">
        <v>1</v>
      </c>
      <c r="AG69" s="3">
        <v>2</v>
      </c>
      <c r="AH69" s="3">
        <v>3</v>
      </c>
      <c r="AI69" s="3">
        <v>4</v>
      </c>
      <c r="AJ69" s="3">
        <v>4</v>
      </c>
      <c r="AK69" s="3">
        <v>2</v>
      </c>
      <c r="AL69" s="3">
        <v>2</v>
      </c>
      <c r="AM69" s="3">
        <v>2</v>
      </c>
      <c r="AN69" s="3">
        <v>4</v>
      </c>
      <c r="AO69" s="3">
        <v>4</v>
      </c>
      <c r="AP69" s="3">
        <v>1</v>
      </c>
      <c r="AQ69" s="3">
        <v>1</v>
      </c>
      <c r="AR69" s="3">
        <v>4</v>
      </c>
      <c r="AS69" s="4">
        <v>5</v>
      </c>
      <c r="AT69" s="4">
        <v>3</v>
      </c>
      <c r="AU69" s="4">
        <v>3</v>
      </c>
      <c r="AV69" s="4">
        <v>1</v>
      </c>
      <c r="AW69" s="4">
        <v>3</v>
      </c>
      <c r="AX69" s="4">
        <v>3</v>
      </c>
      <c r="AY69" s="4">
        <v>4</v>
      </c>
      <c r="AZ69" s="4">
        <v>2</v>
      </c>
      <c r="BA69" s="4">
        <v>2</v>
      </c>
      <c r="BB69" s="4">
        <v>3</v>
      </c>
      <c r="BC69" s="4">
        <v>4</v>
      </c>
      <c r="BD69" s="4">
        <v>3</v>
      </c>
      <c r="BE69" s="4">
        <v>5</v>
      </c>
      <c r="BF69" s="4">
        <v>3</v>
      </c>
      <c r="BG69" s="4">
        <v>3</v>
      </c>
      <c r="BH69" s="4">
        <v>2</v>
      </c>
      <c r="BI69" s="4">
        <v>5</v>
      </c>
      <c r="BJ69" s="4">
        <v>3</v>
      </c>
      <c r="BK69" s="4">
        <v>2</v>
      </c>
      <c r="BL69" s="4">
        <v>3</v>
      </c>
      <c r="BM69" s="4">
        <v>3</v>
      </c>
      <c r="BN69" s="4">
        <v>4</v>
      </c>
      <c r="BO69" s="4">
        <v>1</v>
      </c>
      <c r="BP69" s="4">
        <v>4</v>
      </c>
      <c r="BQ69" s="4">
        <v>2</v>
      </c>
      <c r="BR69" s="4">
        <v>3</v>
      </c>
      <c r="BT69" s="4">
        <v>2</v>
      </c>
      <c r="BU69" s="4">
        <v>2</v>
      </c>
      <c r="BV69" s="205">
        <v>0</v>
      </c>
      <c r="BW69" s="205">
        <v>0</v>
      </c>
      <c r="BX69" s="205">
        <v>0</v>
      </c>
      <c r="BY69" s="205">
        <v>0</v>
      </c>
      <c r="BZ69" s="205">
        <v>1</v>
      </c>
      <c r="GG69" s="9">
        <v>10</v>
      </c>
      <c r="GH69" s="9">
        <v>10</v>
      </c>
      <c r="GI69" s="9">
        <v>10</v>
      </c>
      <c r="GJ69" s="9">
        <v>6</v>
      </c>
      <c r="GK69" s="9">
        <v>8</v>
      </c>
    </row>
    <row r="70" spans="1:193">
      <c r="A70" s="3" t="s">
        <v>275</v>
      </c>
      <c r="B70" s="3" t="s">
        <v>69</v>
      </c>
      <c r="C70" s="3" t="s">
        <v>269</v>
      </c>
      <c r="D70" s="3" t="s">
        <v>491</v>
      </c>
      <c r="E70" s="202">
        <v>6</v>
      </c>
      <c r="F70" s="200">
        <v>1</v>
      </c>
      <c r="I70" s="40">
        <v>1</v>
      </c>
      <c r="K70" s="283">
        <v>1</v>
      </c>
      <c r="L70" s="283">
        <v>1</v>
      </c>
      <c r="M70" s="66"/>
      <c r="N70" s="66"/>
      <c r="O70" s="66">
        <v>23</v>
      </c>
      <c r="P70" s="66">
        <v>18</v>
      </c>
      <c r="Q70" s="66">
        <v>110</v>
      </c>
      <c r="R70" s="66">
        <v>38</v>
      </c>
      <c r="S70" s="66">
        <v>36.666666669999998</v>
      </c>
      <c r="T70" s="3">
        <v>3</v>
      </c>
      <c r="U70" s="3">
        <v>2</v>
      </c>
      <c r="V70" s="3">
        <v>1</v>
      </c>
      <c r="W70" s="3">
        <v>4</v>
      </c>
      <c r="X70" s="3">
        <v>1</v>
      </c>
      <c r="Y70" s="3">
        <v>2</v>
      </c>
      <c r="Z70" s="3">
        <v>2</v>
      </c>
      <c r="AA70" s="3">
        <v>1</v>
      </c>
      <c r="AB70" s="3">
        <v>2</v>
      </c>
      <c r="AC70" s="3">
        <v>2</v>
      </c>
      <c r="AD70" s="3">
        <v>3</v>
      </c>
      <c r="AE70" s="3">
        <v>4</v>
      </c>
      <c r="AF70" s="3">
        <v>2</v>
      </c>
      <c r="AG70" s="3">
        <v>1</v>
      </c>
      <c r="AH70" s="3">
        <v>1</v>
      </c>
      <c r="AI70" s="3">
        <v>4</v>
      </c>
      <c r="AJ70" s="3">
        <v>4</v>
      </c>
      <c r="AK70" s="3">
        <v>1</v>
      </c>
      <c r="AL70" s="3">
        <v>2</v>
      </c>
      <c r="AM70" s="3">
        <v>1</v>
      </c>
      <c r="AN70" s="3">
        <v>4</v>
      </c>
      <c r="AO70" s="3">
        <v>2</v>
      </c>
      <c r="AP70" s="3">
        <v>2</v>
      </c>
      <c r="AQ70" s="3">
        <v>1</v>
      </c>
      <c r="AR70" s="3">
        <v>4</v>
      </c>
      <c r="AS70" s="4">
        <v>5</v>
      </c>
      <c r="AT70" s="4">
        <v>3</v>
      </c>
      <c r="AU70" s="4">
        <v>1</v>
      </c>
      <c r="AV70" s="4">
        <v>1</v>
      </c>
      <c r="AW70" s="4">
        <v>4</v>
      </c>
      <c r="AX70" s="4">
        <v>2</v>
      </c>
      <c r="AY70" s="4">
        <v>4</v>
      </c>
      <c r="AZ70" s="4">
        <v>2</v>
      </c>
      <c r="BA70" s="4">
        <v>2</v>
      </c>
      <c r="BB70" s="4">
        <v>2</v>
      </c>
      <c r="BC70" s="4">
        <v>1</v>
      </c>
      <c r="BD70" s="4">
        <v>4</v>
      </c>
      <c r="BE70" s="4">
        <v>4</v>
      </c>
      <c r="BF70" s="4">
        <v>3</v>
      </c>
      <c r="BG70" s="4">
        <v>4</v>
      </c>
      <c r="BH70" s="4">
        <v>2</v>
      </c>
      <c r="BI70" s="4">
        <v>4</v>
      </c>
      <c r="BJ70" s="4">
        <v>5</v>
      </c>
      <c r="BK70" s="4">
        <v>2</v>
      </c>
      <c r="BL70" s="4">
        <v>1</v>
      </c>
      <c r="BM70" s="4">
        <v>4</v>
      </c>
      <c r="BN70" s="4">
        <v>4</v>
      </c>
      <c r="BO70" s="4">
        <v>1</v>
      </c>
      <c r="BP70" s="4">
        <v>3</v>
      </c>
      <c r="BQ70" s="4">
        <v>2</v>
      </c>
      <c r="BR70" s="4">
        <v>3</v>
      </c>
      <c r="BT70" s="4">
        <v>2</v>
      </c>
      <c r="BU70" s="4">
        <v>1</v>
      </c>
      <c r="BV70" s="205">
        <v>0</v>
      </c>
      <c r="BW70" s="205">
        <v>0</v>
      </c>
      <c r="BX70" s="205">
        <v>0</v>
      </c>
      <c r="BY70" s="205">
        <v>0</v>
      </c>
      <c r="BZ70" s="205">
        <v>1</v>
      </c>
      <c r="GG70" s="9">
        <v>8</v>
      </c>
      <c r="GH70" s="9">
        <v>8</v>
      </c>
      <c r="GI70" s="9">
        <v>10</v>
      </c>
      <c r="GJ70" s="9">
        <v>8</v>
      </c>
      <c r="GK70" s="9">
        <v>7</v>
      </c>
    </row>
    <row r="71" spans="1:193">
      <c r="A71" s="3" t="s">
        <v>276</v>
      </c>
      <c r="B71" s="3" t="s">
        <v>69</v>
      </c>
      <c r="C71" s="3" t="s">
        <v>269</v>
      </c>
      <c r="D71" s="3" t="s">
        <v>491</v>
      </c>
      <c r="E71" s="202">
        <v>6</v>
      </c>
      <c r="F71" s="200">
        <v>1</v>
      </c>
      <c r="I71" s="40">
        <v>1</v>
      </c>
      <c r="K71" s="283">
        <v>1</v>
      </c>
      <c r="L71" s="283">
        <v>1</v>
      </c>
      <c r="M71" s="66"/>
      <c r="N71" s="66"/>
      <c r="O71" s="66">
        <v>23</v>
      </c>
      <c r="P71" s="66">
        <v>18</v>
      </c>
      <c r="Q71" s="66">
        <v>110</v>
      </c>
      <c r="R71" s="66">
        <v>38</v>
      </c>
      <c r="S71" s="66">
        <v>36.666666669999998</v>
      </c>
      <c r="T71" s="3">
        <v>4</v>
      </c>
      <c r="U71" s="3">
        <v>3</v>
      </c>
      <c r="V71" s="3">
        <v>1</v>
      </c>
      <c r="W71" s="3">
        <v>4</v>
      </c>
      <c r="X71" s="3">
        <v>4</v>
      </c>
      <c r="Y71" s="3">
        <v>2</v>
      </c>
      <c r="Z71" s="3">
        <v>3</v>
      </c>
      <c r="AA71" s="3">
        <v>2</v>
      </c>
      <c r="AB71" s="3">
        <v>4</v>
      </c>
      <c r="AC71" s="3">
        <v>1</v>
      </c>
      <c r="AD71" s="3">
        <v>2</v>
      </c>
      <c r="AE71" s="3">
        <v>3</v>
      </c>
      <c r="AF71" s="3">
        <v>1</v>
      </c>
      <c r="AG71" s="3">
        <v>3</v>
      </c>
      <c r="AH71" s="3">
        <v>3</v>
      </c>
      <c r="AI71" s="3">
        <v>1</v>
      </c>
      <c r="AJ71" s="3">
        <v>4</v>
      </c>
      <c r="AK71" s="3">
        <v>1</v>
      </c>
      <c r="AL71" s="3">
        <v>2</v>
      </c>
      <c r="AM71" s="3">
        <v>2</v>
      </c>
      <c r="AN71" s="3">
        <v>5</v>
      </c>
      <c r="AO71" s="3">
        <v>3</v>
      </c>
      <c r="AP71" s="3">
        <v>3</v>
      </c>
      <c r="AQ71" s="3">
        <v>3</v>
      </c>
      <c r="AR71" s="3">
        <v>4</v>
      </c>
      <c r="AS71" s="4">
        <v>5</v>
      </c>
      <c r="AT71" s="4">
        <v>1</v>
      </c>
      <c r="AU71" s="4">
        <v>1</v>
      </c>
      <c r="AV71" s="4">
        <v>1</v>
      </c>
      <c r="AW71" s="4">
        <v>4</v>
      </c>
      <c r="AX71" s="4">
        <v>3</v>
      </c>
      <c r="AY71" s="4">
        <v>4</v>
      </c>
      <c r="AZ71" s="4">
        <v>2</v>
      </c>
      <c r="BA71" s="4">
        <v>3</v>
      </c>
      <c r="BB71" s="4">
        <v>3</v>
      </c>
      <c r="BC71" s="4">
        <v>2</v>
      </c>
      <c r="BD71" s="4">
        <v>4</v>
      </c>
      <c r="BE71" s="4">
        <v>5</v>
      </c>
      <c r="BF71" s="4">
        <v>3</v>
      </c>
      <c r="BG71" s="4">
        <v>3</v>
      </c>
      <c r="BH71" s="4">
        <v>3</v>
      </c>
      <c r="BI71" s="4">
        <v>5</v>
      </c>
      <c r="BJ71" s="4">
        <v>3</v>
      </c>
      <c r="BK71" s="4">
        <v>2</v>
      </c>
      <c r="BL71" s="4">
        <v>1</v>
      </c>
      <c r="BM71" s="4">
        <v>3</v>
      </c>
      <c r="BN71" s="4">
        <v>3</v>
      </c>
      <c r="BO71" s="4">
        <v>1</v>
      </c>
      <c r="BP71" s="4">
        <v>4</v>
      </c>
      <c r="BQ71" s="4">
        <v>2</v>
      </c>
      <c r="BR71" s="4">
        <v>3</v>
      </c>
      <c r="BT71" s="4">
        <v>2</v>
      </c>
      <c r="BU71" s="4">
        <v>2</v>
      </c>
      <c r="BV71" s="205">
        <v>0</v>
      </c>
      <c r="BW71" s="205">
        <v>0</v>
      </c>
      <c r="BX71" s="205">
        <v>0</v>
      </c>
      <c r="BY71" s="205">
        <v>0</v>
      </c>
      <c r="BZ71" s="205">
        <v>1</v>
      </c>
      <c r="GG71" s="9">
        <v>7</v>
      </c>
      <c r="GH71" s="9">
        <v>9.5</v>
      </c>
      <c r="GI71" s="9">
        <v>8</v>
      </c>
      <c r="GJ71" s="9">
        <v>0</v>
      </c>
      <c r="GK71" s="9">
        <v>7</v>
      </c>
    </row>
    <row r="72" spans="1:193">
      <c r="A72" s="3" t="s">
        <v>277</v>
      </c>
      <c r="B72" s="3" t="s">
        <v>69</v>
      </c>
      <c r="C72" s="3" t="s">
        <v>269</v>
      </c>
      <c r="D72" s="3" t="s">
        <v>491</v>
      </c>
      <c r="E72" s="202">
        <v>6</v>
      </c>
      <c r="F72" s="200">
        <v>1</v>
      </c>
      <c r="I72" s="40">
        <v>1</v>
      </c>
      <c r="K72" s="283">
        <v>1</v>
      </c>
      <c r="L72" s="283">
        <v>1</v>
      </c>
      <c r="M72" s="66"/>
      <c r="N72" s="66"/>
      <c r="O72" s="66">
        <v>23</v>
      </c>
      <c r="P72" s="66">
        <v>18</v>
      </c>
      <c r="Q72" s="66">
        <v>110</v>
      </c>
      <c r="R72" s="66">
        <v>38</v>
      </c>
      <c r="S72" s="66">
        <v>36.666666669999998</v>
      </c>
      <c r="T72" s="3">
        <v>5</v>
      </c>
      <c r="U72" s="3">
        <v>3</v>
      </c>
      <c r="V72" s="3">
        <v>3</v>
      </c>
      <c r="W72" s="3">
        <v>4</v>
      </c>
      <c r="X72" s="3">
        <v>1</v>
      </c>
      <c r="Y72" s="3">
        <v>2</v>
      </c>
      <c r="Z72" s="3">
        <v>3</v>
      </c>
      <c r="AA72" s="3">
        <v>3</v>
      </c>
      <c r="AB72" s="3">
        <v>2</v>
      </c>
      <c r="AC72" s="3">
        <v>1</v>
      </c>
      <c r="AD72" s="3">
        <v>4</v>
      </c>
      <c r="AE72" s="3">
        <v>4</v>
      </c>
      <c r="AF72" s="3">
        <v>3</v>
      </c>
      <c r="AG72" s="3">
        <v>1</v>
      </c>
      <c r="AH72" s="3">
        <v>2</v>
      </c>
      <c r="AI72" s="3">
        <v>4</v>
      </c>
      <c r="AJ72" s="3">
        <v>1</v>
      </c>
      <c r="AK72" s="3">
        <v>2</v>
      </c>
      <c r="AL72" s="3">
        <v>4</v>
      </c>
      <c r="AM72" s="3">
        <v>3</v>
      </c>
      <c r="AN72" s="3">
        <v>4</v>
      </c>
      <c r="AO72" s="3">
        <v>2</v>
      </c>
      <c r="AP72" s="3">
        <v>4</v>
      </c>
      <c r="AQ72" s="3">
        <v>2</v>
      </c>
      <c r="AR72" s="3">
        <v>1</v>
      </c>
      <c r="AS72" s="4">
        <v>5</v>
      </c>
      <c r="AT72" s="4">
        <v>2</v>
      </c>
      <c r="AU72" s="4">
        <v>1</v>
      </c>
      <c r="AV72" s="4">
        <v>1</v>
      </c>
      <c r="AW72" s="4">
        <v>3</v>
      </c>
      <c r="AX72" s="4">
        <v>2</v>
      </c>
      <c r="AY72" s="4">
        <v>4</v>
      </c>
      <c r="AZ72" s="4">
        <v>2</v>
      </c>
      <c r="BA72" s="4">
        <v>2</v>
      </c>
      <c r="BB72" s="4">
        <v>2</v>
      </c>
      <c r="BC72" s="4">
        <v>2</v>
      </c>
      <c r="BD72" s="4">
        <v>3</v>
      </c>
      <c r="BE72" s="4">
        <v>1</v>
      </c>
      <c r="BF72" s="4">
        <v>3</v>
      </c>
      <c r="BG72" s="4">
        <v>2</v>
      </c>
      <c r="BH72" s="4">
        <v>2</v>
      </c>
      <c r="BI72" s="4">
        <v>5</v>
      </c>
      <c r="BJ72" s="4">
        <v>1</v>
      </c>
      <c r="BK72" s="4">
        <v>4</v>
      </c>
      <c r="BL72" s="4">
        <v>1</v>
      </c>
      <c r="BM72" s="4">
        <v>4</v>
      </c>
      <c r="BN72" s="4">
        <v>1</v>
      </c>
      <c r="BO72" s="4">
        <v>2</v>
      </c>
      <c r="BP72" s="4">
        <v>3</v>
      </c>
      <c r="BQ72" s="4">
        <v>4</v>
      </c>
      <c r="BR72" s="4">
        <v>4</v>
      </c>
      <c r="BT72" s="4">
        <v>2</v>
      </c>
      <c r="BU72" s="4">
        <v>2</v>
      </c>
      <c r="BV72" s="205">
        <v>0</v>
      </c>
      <c r="BW72" s="205">
        <v>0</v>
      </c>
      <c r="BX72" s="205">
        <v>0</v>
      </c>
      <c r="BY72" s="205">
        <v>0</v>
      </c>
      <c r="BZ72" s="205">
        <v>1</v>
      </c>
      <c r="GG72" s="9">
        <v>6</v>
      </c>
      <c r="GH72" s="9">
        <v>3</v>
      </c>
      <c r="GI72" s="9">
        <v>10</v>
      </c>
      <c r="GJ72" s="9">
        <v>4</v>
      </c>
      <c r="GK72" s="9">
        <v>9</v>
      </c>
    </row>
    <row r="73" spans="1:193">
      <c r="A73" s="3" t="s">
        <v>278</v>
      </c>
      <c r="B73" s="3" t="s">
        <v>69</v>
      </c>
      <c r="C73" s="3" t="s">
        <v>269</v>
      </c>
      <c r="D73" s="3" t="s">
        <v>491</v>
      </c>
      <c r="E73" s="202">
        <v>6</v>
      </c>
      <c r="F73" s="200">
        <v>1</v>
      </c>
      <c r="I73" s="40">
        <v>1</v>
      </c>
      <c r="K73" s="283">
        <v>1</v>
      </c>
      <c r="L73" s="283">
        <v>1</v>
      </c>
      <c r="M73" s="66"/>
      <c r="N73" s="66"/>
      <c r="O73" s="66">
        <v>23</v>
      </c>
      <c r="P73" s="66">
        <v>18</v>
      </c>
      <c r="Q73" s="66">
        <v>110</v>
      </c>
      <c r="R73" s="66">
        <v>38</v>
      </c>
      <c r="S73" s="66">
        <v>36.666666669999998</v>
      </c>
      <c r="T73" s="3">
        <v>5</v>
      </c>
      <c r="U73" s="3">
        <v>3</v>
      </c>
      <c r="V73" s="3">
        <v>3</v>
      </c>
      <c r="W73" s="3">
        <v>1</v>
      </c>
      <c r="X73" s="3">
        <v>3</v>
      </c>
      <c r="Y73" s="3">
        <v>1</v>
      </c>
      <c r="Z73" s="3">
        <v>4</v>
      </c>
      <c r="AA73" s="3">
        <v>4</v>
      </c>
      <c r="AB73" s="3">
        <v>2</v>
      </c>
      <c r="AC73" s="3">
        <v>1</v>
      </c>
      <c r="AD73" s="3">
        <v>4</v>
      </c>
      <c r="AE73" s="3">
        <v>4</v>
      </c>
      <c r="AF73" s="3">
        <v>2</v>
      </c>
      <c r="AG73" s="3">
        <v>4</v>
      </c>
      <c r="AH73" s="3">
        <v>4</v>
      </c>
      <c r="AI73" s="3">
        <v>3</v>
      </c>
      <c r="AJ73" s="3">
        <v>1</v>
      </c>
      <c r="AK73" s="3">
        <v>2</v>
      </c>
      <c r="AL73" s="3">
        <v>2</v>
      </c>
      <c r="AM73" s="3">
        <v>3</v>
      </c>
      <c r="AN73" s="3">
        <v>5</v>
      </c>
      <c r="AO73" s="3">
        <v>1</v>
      </c>
      <c r="AP73" s="3">
        <v>2</v>
      </c>
      <c r="AQ73" s="3">
        <v>2</v>
      </c>
      <c r="AR73" s="3">
        <v>2</v>
      </c>
      <c r="AS73" s="4">
        <v>5</v>
      </c>
      <c r="AT73" s="4">
        <v>3</v>
      </c>
      <c r="AU73" s="4">
        <v>1</v>
      </c>
      <c r="AV73" s="4">
        <v>1</v>
      </c>
      <c r="AW73" s="4">
        <v>3</v>
      </c>
      <c r="AX73" s="4">
        <v>2</v>
      </c>
      <c r="AY73" s="4">
        <v>4</v>
      </c>
      <c r="AZ73" s="4">
        <v>2</v>
      </c>
      <c r="BA73" s="4">
        <v>2</v>
      </c>
      <c r="BB73" s="4">
        <v>2</v>
      </c>
      <c r="BC73" s="4">
        <v>4</v>
      </c>
      <c r="BD73" s="4">
        <v>4</v>
      </c>
      <c r="BE73" s="4">
        <v>4</v>
      </c>
      <c r="BF73" s="4">
        <v>1</v>
      </c>
      <c r="BG73" s="4">
        <v>3</v>
      </c>
      <c r="BH73" s="4">
        <v>3</v>
      </c>
      <c r="BI73" s="4">
        <v>5</v>
      </c>
      <c r="BJ73" s="4">
        <v>3</v>
      </c>
      <c r="BK73" s="4">
        <v>2</v>
      </c>
      <c r="BL73" s="4">
        <v>3</v>
      </c>
      <c r="BM73" s="4">
        <v>3</v>
      </c>
      <c r="BN73" s="4">
        <v>4</v>
      </c>
      <c r="BO73" s="4">
        <v>1</v>
      </c>
      <c r="BP73" s="4">
        <v>4</v>
      </c>
      <c r="BQ73" s="4">
        <v>4</v>
      </c>
      <c r="BR73" s="4">
        <v>6</v>
      </c>
      <c r="BT73" s="4">
        <v>2</v>
      </c>
      <c r="BU73" s="4">
        <v>2</v>
      </c>
      <c r="BV73" s="205">
        <v>0</v>
      </c>
      <c r="BW73" s="205">
        <v>0</v>
      </c>
      <c r="BX73" s="205">
        <v>0</v>
      </c>
      <c r="BY73" s="205">
        <v>0</v>
      </c>
      <c r="BZ73" s="205">
        <v>1</v>
      </c>
      <c r="GG73" s="9">
        <v>10</v>
      </c>
      <c r="GH73" s="9">
        <v>10</v>
      </c>
      <c r="GI73" s="9">
        <v>10</v>
      </c>
      <c r="GJ73" s="9">
        <v>7</v>
      </c>
      <c r="GK73" s="9">
        <v>9</v>
      </c>
    </row>
    <row r="74" spans="1:193">
      <c r="A74" s="3" t="s">
        <v>279</v>
      </c>
      <c r="B74" s="3" t="s">
        <v>69</v>
      </c>
      <c r="C74" s="3" t="s">
        <v>269</v>
      </c>
      <c r="D74" s="3" t="s">
        <v>491</v>
      </c>
      <c r="E74" s="202">
        <v>6</v>
      </c>
      <c r="F74" s="200">
        <v>1</v>
      </c>
      <c r="I74" s="40">
        <v>1</v>
      </c>
      <c r="K74" s="283">
        <v>1</v>
      </c>
      <c r="L74" s="283">
        <v>1</v>
      </c>
      <c r="M74" s="66"/>
      <c r="N74" s="66"/>
      <c r="O74" s="66">
        <v>23</v>
      </c>
      <c r="P74" s="66">
        <v>18</v>
      </c>
      <c r="Q74" s="66">
        <v>110</v>
      </c>
      <c r="R74" s="66">
        <v>38</v>
      </c>
      <c r="S74" s="66">
        <v>36.666666669999998</v>
      </c>
      <c r="T74" s="3">
        <v>4</v>
      </c>
      <c r="U74" s="3">
        <v>3</v>
      </c>
      <c r="V74" s="3">
        <v>1</v>
      </c>
      <c r="W74" s="3">
        <v>4</v>
      </c>
      <c r="X74" s="3">
        <v>4</v>
      </c>
      <c r="Y74" s="3">
        <v>2</v>
      </c>
      <c r="Z74" s="3">
        <v>3</v>
      </c>
      <c r="AA74" s="3">
        <v>2</v>
      </c>
      <c r="AB74" s="3">
        <v>4</v>
      </c>
      <c r="AC74" s="3">
        <v>1</v>
      </c>
      <c r="AD74" s="3">
        <v>3</v>
      </c>
      <c r="AE74" s="3">
        <v>3</v>
      </c>
      <c r="AF74" s="3">
        <v>4</v>
      </c>
      <c r="AG74" s="3">
        <v>2</v>
      </c>
      <c r="AH74" s="3">
        <v>4</v>
      </c>
      <c r="AI74" s="3">
        <v>2</v>
      </c>
      <c r="AJ74" s="3">
        <v>2</v>
      </c>
      <c r="AK74" s="3">
        <v>2</v>
      </c>
      <c r="AL74" s="3">
        <v>1</v>
      </c>
      <c r="AM74" s="3">
        <v>1</v>
      </c>
      <c r="AN74" s="3">
        <v>3</v>
      </c>
      <c r="AO74" s="3">
        <v>3</v>
      </c>
      <c r="AP74" s="3">
        <v>3</v>
      </c>
      <c r="AQ74" s="3">
        <v>2</v>
      </c>
      <c r="AR74" s="3">
        <v>4</v>
      </c>
      <c r="AS74" s="4">
        <v>5</v>
      </c>
      <c r="AT74" s="4">
        <v>3</v>
      </c>
      <c r="AU74" s="4">
        <v>3</v>
      </c>
      <c r="AV74" s="4">
        <v>1</v>
      </c>
      <c r="AW74" s="4">
        <v>3</v>
      </c>
      <c r="AX74" s="4">
        <v>3</v>
      </c>
      <c r="AY74" s="4">
        <v>4</v>
      </c>
      <c r="AZ74" s="4">
        <v>2</v>
      </c>
      <c r="BA74" s="4">
        <v>1</v>
      </c>
      <c r="BB74" s="4">
        <v>3</v>
      </c>
      <c r="BC74" s="4">
        <v>4</v>
      </c>
      <c r="BD74" s="4">
        <v>3</v>
      </c>
      <c r="BE74" s="4">
        <v>5</v>
      </c>
      <c r="BF74" s="4">
        <v>3</v>
      </c>
      <c r="BG74" s="4">
        <v>3</v>
      </c>
      <c r="BH74" s="4">
        <v>2</v>
      </c>
      <c r="BI74" s="4">
        <v>5</v>
      </c>
      <c r="BJ74" s="4">
        <v>3</v>
      </c>
      <c r="BK74" s="4">
        <v>2</v>
      </c>
      <c r="BL74" s="4">
        <v>3</v>
      </c>
      <c r="BM74" s="4">
        <v>3</v>
      </c>
      <c r="BN74" s="4">
        <v>4</v>
      </c>
      <c r="BO74" s="4">
        <v>1</v>
      </c>
      <c r="BP74" s="4">
        <v>4</v>
      </c>
      <c r="BQ74" s="4">
        <v>2</v>
      </c>
      <c r="BR74" s="4">
        <v>3</v>
      </c>
      <c r="BT74" s="4">
        <v>2</v>
      </c>
      <c r="BU74" s="4">
        <v>2</v>
      </c>
      <c r="BV74" s="205">
        <v>0</v>
      </c>
      <c r="BW74" s="205">
        <v>0</v>
      </c>
      <c r="BX74" s="205">
        <v>0</v>
      </c>
      <c r="BY74" s="205">
        <v>0</v>
      </c>
      <c r="BZ74" s="205">
        <v>1</v>
      </c>
      <c r="GG74" s="9">
        <v>7</v>
      </c>
      <c r="GH74" s="9">
        <v>6</v>
      </c>
      <c r="GI74" s="9">
        <v>10</v>
      </c>
      <c r="GJ74" s="9">
        <v>5</v>
      </c>
      <c r="GK74" s="9">
        <v>7</v>
      </c>
    </row>
    <row r="75" spans="1:193">
      <c r="A75" s="3" t="s">
        <v>280</v>
      </c>
      <c r="B75" s="3" t="s">
        <v>69</v>
      </c>
      <c r="C75" s="3" t="s">
        <v>269</v>
      </c>
      <c r="D75" s="3" t="s">
        <v>491</v>
      </c>
      <c r="E75" s="202">
        <v>6</v>
      </c>
      <c r="F75" s="200">
        <v>1</v>
      </c>
      <c r="I75" s="40">
        <v>1</v>
      </c>
      <c r="K75" s="283">
        <v>1</v>
      </c>
      <c r="L75" s="283">
        <v>0</v>
      </c>
      <c r="M75" s="66"/>
      <c r="N75" s="66"/>
      <c r="O75" s="66">
        <v>23</v>
      </c>
      <c r="P75" s="66">
        <v>18</v>
      </c>
      <c r="Q75" s="66">
        <v>110</v>
      </c>
      <c r="R75" s="66">
        <v>38</v>
      </c>
      <c r="S75" s="66">
        <v>36.666666669999998</v>
      </c>
      <c r="T75" s="3">
        <v>1</v>
      </c>
      <c r="U75" s="3">
        <v>3</v>
      </c>
      <c r="V75" s="3">
        <v>3</v>
      </c>
      <c r="W75" s="3">
        <v>1</v>
      </c>
      <c r="X75" s="3">
        <v>1</v>
      </c>
      <c r="Y75" s="3">
        <v>3</v>
      </c>
      <c r="Z75" s="3">
        <v>3</v>
      </c>
      <c r="AA75" s="3">
        <v>2</v>
      </c>
      <c r="AB75" s="3">
        <v>4</v>
      </c>
      <c r="AC75" s="3">
        <v>1</v>
      </c>
      <c r="AD75" s="3">
        <v>3</v>
      </c>
      <c r="AE75" s="3">
        <v>1</v>
      </c>
      <c r="AF75" s="3">
        <v>4</v>
      </c>
      <c r="AG75" s="3">
        <v>1</v>
      </c>
      <c r="AH75" s="3">
        <v>3</v>
      </c>
      <c r="AI75" s="3">
        <v>2</v>
      </c>
      <c r="AJ75" s="3">
        <v>1</v>
      </c>
      <c r="AK75" s="3">
        <v>1</v>
      </c>
      <c r="AL75" s="3">
        <v>2</v>
      </c>
      <c r="AM75" s="3">
        <v>2</v>
      </c>
      <c r="AN75" s="3">
        <v>4</v>
      </c>
      <c r="AO75" s="3">
        <v>2</v>
      </c>
      <c r="AP75" s="3">
        <v>4</v>
      </c>
      <c r="AQ75" s="3">
        <v>2</v>
      </c>
      <c r="AR75" s="3">
        <v>4</v>
      </c>
      <c r="AS75" s="4">
        <v>5</v>
      </c>
      <c r="AT75" s="4">
        <v>3</v>
      </c>
      <c r="AU75" s="4">
        <v>2</v>
      </c>
      <c r="AV75" s="4">
        <v>1</v>
      </c>
      <c r="AW75" s="4">
        <v>3</v>
      </c>
      <c r="AX75" s="4">
        <v>3</v>
      </c>
      <c r="AY75" s="4">
        <v>4</v>
      </c>
      <c r="AZ75" s="4">
        <v>2</v>
      </c>
      <c r="BA75" s="4">
        <v>4</v>
      </c>
      <c r="BB75" s="4">
        <v>2</v>
      </c>
      <c r="BC75" s="4">
        <v>3</v>
      </c>
      <c r="BD75" s="4">
        <v>1</v>
      </c>
      <c r="BE75" s="4">
        <v>4</v>
      </c>
      <c r="BF75" s="4">
        <v>4</v>
      </c>
      <c r="BG75" s="4">
        <v>3</v>
      </c>
      <c r="BH75" s="4">
        <v>2</v>
      </c>
      <c r="BI75" s="4">
        <v>5</v>
      </c>
      <c r="BJ75" s="4">
        <v>1</v>
      </c>
      <c r="BK75" s="4">
        <v>2</v>
      </c>
      <c r="BL75" s="4">
        <v>3</v>
      </c>
      <c r="BM75" s="4">
        <v>4</v>
      </c>
      <c r="BN75" s="4">
        <v>4</v>
      </c>
      <c r="BO75" s="4">
        <v>2</v>
      </c>
      <c r="BP75" s="4">
        <v>3</v>
      </c>
      <c r="BQ75" s="4">
        <v>5</v>
      </c>
      <c r="BR75" s="4" t="s">
        <v>2558</v>
      </c>
      <c r="BT75" s="4" t="s">
        <v>2558</v>
      </c>
      <c r="BU75" s="4" t="s">
        <v>2558</v>
      </c>
      <c r="BV75" s="205" t="s">
        <v>2558</v>
      </c>
      <c r="BW75" s="205" t="s">
        <v>2558</v>
      </c>
      <c r="BX75" s="205" t="s">
        <v>2558</v>
      </c>
      <c r="BY75" s="205" t="s">
        <v>2558</v>
      </c>
      <c r="BZ75" s="205" t="s">
        <v>2558</v>
      </c>
      <c r="GG75" s="9" t="s">
        <v>2558</v>
      </c>
      <c r="GH75" s="9" t="s">
        <v>2558</v>
      </c>
      <c r="GI75" s="9" t="s">
        <v>2558</v>
      </c>
      <c r="GJ75" s="9" t="s">
        <v>2558</v>
      </c>
      <c r="GK75" s="9" t="s">
        <v>2558</v>
      </c>
    </row>
    <row r="76" spans="1:193">
      <c r="A76" s="3" t="s">
        <v>281</v>
      </c>
      <c r="B76" s="3" t="s">
        <v>69</v>
      </c>
      <c r="C76" s="3" t="s">
        <v>269</v>
      </c>
      <c r="D76" s="3" t="s">
        <v>491</v>
      </c>
      <c r="E76" s="202">
        <v>6</v>
      </c>
      <c r="F76" s="200">
        <v>1</v>
      </c>
      <c r="I76" s="40">
        <v>1</v>
      </c>
      <c r="K76" s="283">
        <v>1</v>
      </c>
      <c r="L76" s="283">
        <v>1</v>
      </c>
      <c r="M76" s="66"/>
      <c r="N76" s="66"/>
      <c r="O76" s="66">
        <v>23</v>
      </c>
      <c r="P76" s="66">
        <v>18</v>
      </c>
      <c r="Q76" s="66">
        <v>110</v>
      </c>
      <c r="R76" s="66">
        <v>38</v>
      </c>
      <c r="S76" s="66">
        <v>36.666666669999998</v>
      </c>
      <c r="T76" s="3">
        <v>1</v>
      </c>
      <c r="U76" s="3">
        <v>3</v>
      </c>
      <c r="V76" s="3">
        <v>1</v>
      </c>
      <c r="W76" s="3">
        <v>4</v>
      </c>
      <c r="X76" s="3">
        <v>3</v>
      </c>
      <c r="Y76" s="3">
        <v>3</v>
      </c>
      <c r="Z76" s="3">
        <v>2</v>
      </c>
      <c r="AA76" s="3">
        <v>4</v>
      </c>
      <c r="AB76" s="3">
        <v>3</v>
      </c>
      <c r="AC76" s="3">
        <v>1</v>
      </c>
      <c r="AD76" s="3">
        <v>1</v>
      </c>
      <c r="AE76" s="3">
        <v>1</v>
      </c>
      <c r="AF76" s="3">
        <v>5</v>
      </c>
      <c r="AG76" s="3">
        <v>4</v>
      </c>
      <c r="AH76" s="3">
        <v>1</v>
      </c>
      <c r="AI76" s="3">
        <v>3</v>
      </c>
      <c r="AJ76" s="3">
        <v>3</v>
      </c>
      <c r="AK76" s="3">
        <v>2</v>
      </c>
      <c r="AL76" s="3">
        <v>2</v>
      </c>
      <c r="AM76" s="3">
        <v>1</v>
      </c>
      <c r="AN76" s="3">
        <v>3</v>
      </c>
      <c r="AO76" s="3">
        <v>3</v>
      </c>
      <c r="AP76" s="3">
        <v>2</v>
      </c>
      <c r="AQ76" s="3">
        <v>3</v>
      </c>
      <c r="AR76" s="3">
        <v>4</v>
      </c>
      <c r="AS76" s="4">
        <v>5</v>
      </c>
      <c r="AT76" s="4">
        <v>3</v>
      </c>
      <c r="AU76" s="4">
        <v>3</v>
      </c>
      <c r="AV76" s="4">
        <v>1</v>
      </c>
      <c r="AW76" s="4">
        <v>3</v>
      </c>
      <c r="AX76" s="4">
        <v>3</v>
      </c>
      <c r="AY76" s="4">
        <v>4</v>
      </c>
      <c r="AZ76" s="4">
        <v>2</v>
      </c>
      <c r="BA76" s="4">
        <v>2</v>
      </c>
      <c r="BB76" s="4">
        <v>3</v>
      </c>
      <c r="BC76" s="4">
        <v>4</v>
      </c>
      <c r="BD76" s="4">
        <v>3</v>
      </c>
      <c r="BE76" s="4">
        <v>5</v>
      </c>
      <c r="BF76" s="4">
        <v>3</v>
      </c>
      <c r="BG76" s="4">
        <v>3</v>
      </c>
      <c r="BH76" s="4">
        <v>2</v>
      </c>
      <c r="BI76" s="4">
        <v>5</v>
      </c>
      <c r="BJ76" s="4">
        <v>3</v>
      </c>
      <c r="BK76" s="4">
        <v>2</v>
      </c>
      <c r="BL76" s="4">
        <v>3</v>
      </c>
      <c r="BM76" s="4">
        <v>3</v>
      </c>
      <c r="BN76" s="4">
        <v>4</v>
      </c>
      <c r="BO76" s="4">
        <v>1</v>
      </c>
      <c r="BP76" s="4">
        <v>3</v>
      </c>
      <c r="BQ76" s="4">
        <v>2</v>
      </c>
      <c r="BR76" s="4">
        <v>3</v>
      </c>
      <c r="BT76" s="4">
        <v>1</v>
      </c>
      <c r="BU76" s="4">
        <v>1</v>
      </c>
      <c r="BV76" s="205">
        <v>0</v>
      </c>
      <c r="BW76" s="205">
        <v>0</v>
      </c>
      <c r="BX76" s="205">
        <v>0</v>
      </c>
      <c r="BY76" s="205">
        <v>0</v>
      </c>
      <c r="BZ76" s="205">
        <v>1</v>
      </c>
      <c r="GG76" s="9">
        <v>10</v>
      </c>
      <c r="GH76" s="9">
        <v>8</v>
      </c>
      <c r="GI76" s="9">
        <v>10</v>
      </c>
      <c r="GJ76" s="9">
        <v>5</v>
      </c>
      <c r="GK76" s="9">
        <v>5</v>
      </c>
    </row>
    <row r="77" spans="1:193">
      <c r="A77" s="3" t="s">
        <v>282</v>
      </c>
      <c r="B77" s="3" t="s">
        <v>69</v>
      </c>
      <c r="C77" s="3" t="s">
        <v>269</v>
      </c>
      <c r="D77" s="3" t="s">
        <v>491</v>
      </c>
      <c r="E77" s="202">
        <v>6</v>
      </c>
      <c r="F77" s="200">
        <v>1</v>
      </c>
      <c r="I77" s="40">
        <v>1</v>
      </c>
      <c r="K77" s="283">
        <v>1</v>
      </c>
      <c r="L77" s="283">
        <v>1</v>
      </c>
      <c r="M77" s="66"/>
      <c r="N77" s="66"/>
      <c r="O77" s="66">
        <v>23</v>
      </c>
      <c r="P77" s="66">
        <v>18</v>
      </c>
      <c r="Q77" s="66">
        <v>110</v>
      </c>
      <c r="R77" s="66">
        <v>38</v>
      </c>
      <c r="S77" s="66">
        <v>36.666666669999998</v>
      </c>
      <c r="T77" s="3">
        <v>3</v>
      </c>
      <c r="U77" s="3">
        <v>4</v>
      </c>
      <c r="V77" s="3">
        <v>3</v>
      </c>
      <c r="W77" s="3">
        <v>4</v>
      </c>
      <c r="X77" s="3">
        <v>3</v>
      </c>
      <c r="Y77" s="3">
        <v>2</v>
      </c>
      <c r="Z77" s="3">
        <v>2</v>
      </c>
      <c r="AA77" s="3">
        <v>2</v>
      </c>
      <c r="AB77" s="3">
        <v>3</v>
      </c>
      <c r="AC77" s="3">
        <v>2</v>
      </c>
      <c r="AD77" s="3">
        <v>2</v>
      </c>
      <c r="AE77" s="3">
        <v>3</v>
      </c>
      <c r="AF77" s="3">
        <v>4</v>
      </c>
      <c r="AG77" s="3">
        <v>4</v>
      </c>
      <c r="AH77" s="3">
        <v>4</v>
      </c>
      <c r="AI77" s="3">
        <v>4</v>
      </c>
      <c r="AJ77" s="3">
        <v>5</v>
      </c>
      <c r="AK77" s="3">
        <v>5</v>
      </c>
      <c r="AL77" s="3">
        <v>2</v>
      </c>
      <c r="AM77" s="3">
        <v>3</v>
      </c>
      <c r="AN77" s="3">
        <v>4</v>
      </c>
      <c r="AO77" s="3">
        <v>2</v>
      </c>
      <c r="AP77" s="3">
        <v>1</v>
      </c>
      <c r="AQ77" s="3">
        <v>3</v>
      </c>
      <c r="AR77" s="3">
        <v>4</v>
      </c>
      <c r="AS77" s="4">
        <v>5</v>
      </c>
      <c r="AT77" s="4">
        <v>3</v>
      </c>
      <c r="AU77" s="4">
        <v>3</v>
      </c>
      <c r="AV77" s="4">
        <v>1</v>
      </c>
      <c r="AW77" s="4">
        <v>3</v>
      </c>
      <c r="AX77" s="4">
        <v>3</v>
      </c>
      <c r="AY77" s="4">
        <v>4</v>
      </c>
      <c r="AZ77" s="4">
        <v>2</v>
      </c>
      <c r="BA77" s="4">
        <v>2</v>
      </c>
      <c r="BB77" s="4">
        <v>1</v>
      </c>
      <c r="BC77" s="4">
        <v>4</v>
      </c>
      <c r="BD77" s="4">
        <v>4</v>
      </c>
      <c r="BE77" s="4">
        <v>4</v>
      </c>
      <c r="BF77" s="4">
        <v>3</v>
      </c>
      <c r="BG77" s="4">
        <v>1</v>
      </c>
      <c r="BH77" s="4">
        <v>3</v>
      </c>
      <c r="BI77" s="4">
        <v>5</v>
      </c>
      <c r="BJ77" s="4">
        <v>1</v>
      </c>
      <c r="BK77" s="4">
        <v>2</v>
      </c>
      <c r="BL77" s="4">
        <v>3</v>
      </c>
      <c r="BM77" s="4">
        <v>3</v>
      </c>
      <c r="BN77" s="4">
        <v>2</v>
      </c>
      <c r="BO77" s="4">
        <v>3</v>
      </c>
      <c r="BP77" s="4">
        <v>3</v>
      </c>
      <c r="BQ77" s="4">
        <v>4</v>
      </c>
      <c r="BR77" s="4">
        <v>2</v>
      </c>
      <c r="BT77" s="4">
        <v>1</v>
      </c>
      <c r="BU77" s="4">
        <v>2</v>
      </c>
      <c r="BV77" s="205">
        <v>0</v>
      </c>
      <c r="BW77" s="205">
        <v>1</v>
      </c>
      <c r="BX77" s="205">
        <v>0</v>
      </c>
      <c r="BY77" s="205">
        <v>0</v>
      </c>
      <c r="BZ77" s="205">
        <v>0</v>
      </c>
      <c r="GG77" s="9">
        <v>10</v>
      </c>
      <c r="GH77" s="9">
        <v>4</v>
      </c>
      <c r="GI77" s="9">
        <v>10</v>
      </c>
      <c r="GJ77" s="9">
        <v>5</v>
      </c>
      <c r="GK77" s="9">
        <v>3</v>
      </c>
    </row>
    <row r="78" spans="1:193">
      <c r="A78" s="3" t="s">
        <v>283</v>
      </c>
      <c r="B78" s="3" t="s">
        <v>69</v>
      </c>
      <c r="C78" s="3" t="s">
        <v>269</v>
      </c>
      <c r="D78" s="3" t="s">
        <v>491</v>
      </c>
      <c r="E78" s="202">
        <v>6</v>
      </c>
      <c r="F78" s="200">
        <v>1</v>
      </c>
      <c r="I78" s="40">
        <v>1</v>
      </c>
      <c r="K78" s="283">
        <v>1</v>
      </c>
      <c r="L78" s="283">
        <v>1</v>
      </c>
      <c r="M78" s="66"/>
      <c r="N78" s="66"/>
      <c r="O78" s="66">
        <v>23</v>
      </c>
      <c r="P78" s="66">
        <v>18</v>
      </c>
      <c r="Q78" s="66">
        <v>110</v>
      </c>
      <c r="R78" s="66">
        <v>38</v>
      </c>
      <c r="S78" s="66">
        <v>36.666666669999998</v>
      </c>
      <c r="T78" s="3">
        <v>4</v>
      </c>
      <c r="U78" s="3">
        <v>3</v>
      </c>
      <c r="V78" s="3">
        <v>1</v>
      </c>
      <c r="W78" s="3">
        <v>4</v>
      </c>
      <c r="X78" s="3">
        <v>4</v>
      </c>
      <c r="Y78" s="3">
        <v>2</v>
      </c>
      <c r="Z78" s="3">
        <v>4</v>
      </c>
      <c r="AA78" s="3">
        <v>2</v>
      </c>
      <c r="AB78" s="3">
        <v>3</v>
      </c>
      <c r="AC78" s="3">
        <v>1</v>
      </c>
      <c r="AD78" s="3">
        <v>3</v>
      </c>
      <c r="AE78" s="3">
        <v>2</v>
      </c>
      <c r="AF78" s="3">
        <v>4</v>
      </c>
      <c r="AG78" s="3">
        <v>3</v>
      </c>
      <c r="AH78" s="3">
        <v>1</v>
      </c>
      <c r="AI78" s="3">
        <v>3</v>
      </c>
      <c r="AJ78" s="3">
        <v>4</v>
      </c>
      <c r="AK78" s="3">
        <v>1</v>
      </c>
      <c r="AL78" s="3">
        <v>2</v>
      </c>
      <c r="AM78" s="3">
        <v>2</v>
      </c>
      <c r="AN78" s="3">
        <v>3</v>
      </c>
      <c r="AO78" s="3">
        <v>1</v>
      </c>
      <c r="AP78" s="3">
        <v>3</v>
      </c>
      <c r="AQ78" s="3">
        <v>4</v>
      </c>
      <c r="AR78" s="3">
        <v>2</v>
      </c>
      <c r="AS78" s="4">
        <v>5</v>
      </c>
      <c r="AT78" s="4">
        <v>3</v>
      </c>
      <c r="AU78" s="4">
        <v>2</v>
      </c>
      <c r="AV78" s="4">
        <v>1</v>
      </c>
      <c r="AW78" s="4">
        <v>4</v>
      </c>
      <c r="AX78" s="4">
        <v>1</v>
      </c>
      <c r="AY78" s="4">
        <v>4</v>
      </c>
      <c r="AZ78" s="4">
        <v>2</v>
      </c>
      <c r="BA78" s="4">
        <v>2</v>
      </c>
      <c r="BB78" s="4">
        <v>2</v>
      </c>
      <c r="BC78" s="4">
        <v>2</v>
      </c>
      <c r="BD78" s="4">
        <v>4</v>
      </c>
      <c r="BE78" s="4">
        <v>4</v>
      </c>
      <c r="BF78" s="4">
        <v>3</v>
      </c>
      <c r="BG78" s="4">
        <v>3</v>
      </c>
      <c r="BH78" s="4">
        <v>2</v>
      </c>
      <c r="BI78" s="4">
        <v>5</v>
      </c>
      <c r="BJ78" s="4">
        <v>3</v>
      </c>
      <c r="BK78" s="4">
        <v>2</v>
      </c>
      <c r="BL78" s="4">
        <v>1</v>
      </c>
      <c r="BM78" s="4">
        <v>3</v>
      </c>
      <c r="BN78" s="4">
        <v>4</v>
      </c>
      <c r="BO78" s="4">
        <v>2</v>
      </c>
      <c r="BP78" s="4">
        <v>4</v>
      </c>
      <c r="BQ78" s="4">
        <v>4</v>
      </c>
      <c r="BR78" s="4">
        <v>2</v>
      </c>
      <c r="BT78" s="4">
        <v>2</v>
      </c>
      <c r="BU78" s="4">
        <v>1</v>
      </c>
      <c r="BV78" s="205">
        <v>0</v>
      </c>
      <c r="BW78" s="205">
        <v>0</v>
      </c>
      <c r="BX78" s="205">
        <v>0</v>
      </c>
      <c r="BY78" s="205">
        <v>0</v>
      </c>
      <c r="BZ78" s="205">
        <v>1</v>
      </c>
      <c r="GG78" s="9">
        <v>7</v>
      </c>
      <c r="GH78" s="9">
        <v>6</v>
      </c>
      <c r="GI78" s="9">
        <v>5</v>
      </c>
      <c r="GJ78" s="9">
        <v>6</v>
      </c>
      <c r="GK78" s="9">
        <v>7</v>
      </c>
    </row>
    <row r="79" spans="1:193">
      <c r="A79" s="3" t="s">
        <v>284</v>
      </c>
      <c r="B79" s="3" t="s">
        <v>69</v>
      </c>
      <c r="C79" s="3" t="s">
        <v>269</v>
      </c>
      <c r="D79" s="3" t="s">
        <v>491</v>
      </c>
      <c r="E79" s="202">
        <v>6</v>
      </c>
      <c r="F79" s="200">
        <v>1</v>
      </c>
      <c r="I79" s="40">
        <v>1</v>
      </c>
      <c r="K79" s="283">
        <v>1</v>
      </c>
      <c r="L79" s="283">
        <v>1</v>
      </c>
      <c r="M79" s="66"/>
      <c r="N79" s="66"/>
      <c r="O79" s="66">
        <v>23</v>
      </c>
      <c r="P79" s="66">
        <v>18</v>
      </c>
      <c r="Q79" s="66">
        <v>110</v>
      </c>
      <c r="R79" s="66">
        <v>38</v>
      </c>
      <c r="S79" s="66">
        <v>36.666666669999998</v>
      </c>
      <c r="T79" s="3">
        <v>4</v>
      </c>
      <c r="U79" s="3">
        <v>3</v>
      </c>
      <c r="V79" s="3">
        <v>1</v>
      </c>
      <c r="W79" s="3">
        <v>4</v>
      </c>
      <c r="X79" s="3">
        <v>3</v>
      </c>
      <c r="Y79" s="3">
        <v>2</v>
      </c>
      <c r="Z79" s="3">
        <v>3</v>
      </c>
      <c r="AA79" s="3">
        <v>2</v>
      </c>
      <c r="AB79" s="3">
        <v>4</v>
      </c>
      <c r="AC79" s="3">
        <v>1</v>
      </c>
      <c r="AD79" s="3">
        <v>4</v>
      </c>
      <c r="AE79" s="3">
        <v>2</v>
      </c>
      <c r="AF79" s="3">
        <v>3</v>
      </c>
      <c r="AG79" s="3">
        <v>2</v>
      </c>
      <c r="AH79" s="3">
        <v>4</v>
      </c>
      <c r="AI79" s="3">
        <v>3</v>
      </c>
      <c r="AJ79" s="3">
        <v>4</v>
      </c>
      <c r="AK79" s="3">
        <v>2</v>
      </c>
      <c r="AL79" s="3">
        <v>2</v>
      </c>
      <c r="AM79" s="3">
        <v>2</v>
      </c>
      <c r="AN79" s="3">
        <v>3</v>
      </c>
      <c r="AO79" s="3">
        <v>4</v>
      </c>
      <c r="AP79" s="3">
        <v>1</v>
      </c>
      <c r="AQ79" s="3">
        <v>1</v>
      </c>
      <c r="AR79" s="3">
        <v>1</v>
      </c>
      <c r="AS79" s="4">
        <v>5</v>
      </c>
      <c r="AT79" s="4">
        <v>3</v>
      </c>
      <c r="AU79" s="4">
        <v>1</v>
      </c>
      <c r="AV79" s="4">
        <v>4</v>
      </c>
      <c r="AW79" s="4">
        <v>3</v>
      </c>
      <c r="AX79" s="4">
        <v>3</v>
      </c>
      <c r="AY79" s="4">
        <v>3</v>
      </c>
      <c r="AZ79" s="4">
        <v>2</v>
      </c>
      <c r="BA79" s="4">
        <v>4</v>
      </c>
      <c r="BB79" s="4">
        <v>3</v>
      </c>
      <c r="BC79" s="4">
        <v>2</v>
      </c>
      <c r="BD79" s="4">
        <v>4</v>
      </c>
      <c r="BE79" s="4">
        <v>4</v>
      </c>
      <c r="BF79" s="4">
        <v>3</v>
      </c>
      <c r="BG79" s="4">
        <v>3</v>
      </c>
      <c r="BH79" s="4">
        <v>2</v>
      </c>
      <c r="BI79" s="4">
        <v>5</v>
      </c>
      <c r="BJ79" s="4">
        <v>1</v>
      </c>
      <c r="BK79" s="4">
        <v>2</v>
      </c>
      <c r="BL79" s="4">
        <v>3</v>
      </c>
      <c r="BM79" s="4">
        <v>3</v>
      </c>
      <c r="BN79" s="4">
        <v>4</v>
      </c>
      <c r="BO79" s="4">
        <v>1</v>
      </c>
      <c r="BP79" s="4">
        <v>3</v>
      </c>
      <c r="BQ79" s="4">
        <v>2</v>
      </c>
      <c r="BR79" s="4">
        <v>3</v>
      </c>
      <c r="BT79" s="4">
        <v>2</v>
      </c>
      <c r="BU79" s="4">
        <v>1</v>
      </c>
      <c r="BV79" s="205">
        <v>0</v>
      </c>
      <c r="BW79" s="205">
        <v>0</v>
      </c>
      <c r="BX79" s="205">
        <v>0</v>
      </c>
      <c r="BY79" s="205">
        <v>0</v>
      </c>
      <c r="BZ79" s="205">
        <v>1</v>
      </c>
      <c r="GG79" s="9">
        <v>8</v>
      </c>
      <c r="GH79" s="9">
        <v>8</v>
      </c>
      <c r="GI79" s="9">
        <v>2</v>
      </c>
      <c r="GJ79" s="9">
        <v>6</v>
      </c>
      <c r="GK79" s="9">
        <v>3</v>
      </c>
    </row>
    <row r="80" spans="1:193">
      <c r="A80" s="3" t="s">
        <v>285</v>
      </c>
      <c r="B80" s="3" t="s">
        <v>69</v>
      </c>
      <c r="C80" s="3" t="s">
        <v>269</v>
      </c>
      <c r="D80" s="3" t="s">
        <v>491</v>
      </c>
      <c r="E80" s="202">
        <v>6</v>
      </c>
      <c r="F80" s="200">
        <v>1</v>
      </c>
      <c r="I80" s="40">
        <v>1</v>
      </c>
      <c r="K80" s="283">
        <v>1</v>
      </c>
      <c r="L80" s="283">
        <v>1</v>
      </c>
      <c r="M80" s="66"/>
      <c r="N80" s="66"/>
      <c r="O80" s="66">
        <v>23</v>
      </c>
      <c r="P80" s="66">
        <v>18</v>
      </c>
      <c r="Q80" s="66">
        <v>110</v>
      </c>
      <c r="R80" s="66">
        <v>38</v>
      </c>
      <c r="S80" s="66">
        <v>36.666666669999998</v>
      </c>
      <c r="T80" s="3">
        <v>3</v>
      </c>
      <c r="U80" s="3">
        <v>4</v>
      </c>
      <c r="V80" s="3">
        <v>1</v>
      </c>
      <c r="W80" s="3">
        <v>4</v>
      </c>
      <c r="X80" s="3">
        <v>1</v>
      </c>
      <c r="Y80" s="3">
        <v>3</v>
      </c>
      <c r="Z80" s="3">
        <v>2</v>
      </c>
      <c r="AA80" s="3">
        <v>2</v>
      </c>
      <c r="AB80" s="3">
        <v>3</v>
      </c>
      <c r="AC80" s="3">
        <v>2</v>
      </c>
      <c r="AD80" s="3">
        <v>3</v>
      </c>
      <c r="AE80" s="3">
        <v>3</v>
      </c>
      <c r="AF80" s="3">
        <v>2</v>
      </c>
      <c r="AG80" s="3">
        <v>2</v>
      </c>
      <c r="AH80" s="3">
        <v>4</v>
      </c>
      <c r="AI80" s="3">
        <v>3</v>
      </c>
      <c r="AJ80" s="3">
        <v>4</v>
      </c>
      <c r="AK80" s="3">
        <v>2</v>
      </c>
      <c r="AL80" s="3">
        <v>2</v>
      </c>
      <c r="AM80" s="3">
        <v>2</v>
      </c>
      <c r="AN80" s="3">
        <v>5</v>
      </c>
      <c r="AO80" s="3">
        <v>4</v>
      </c>
      <c r="AP80" s="3">
        <v>2</v>
      </c>
      <c r="AQ80" s="3">
        <v>3</v>
      </c>
      <c r="AR80" s="3">
        <v>2</v>
      </c>
      <c r="AS80" s="4">
        <v>5</v>
      </c>
      <c r="AT80" s="4">
        <v>3</v>
      </c>
      <c r="AU80" s="4">
        <v>2</v>
      </c>
      <c r="AV80" s="4">
        <v>4</v>
      </c>
      <c r="AW80" s="4">
        <v>4</v>
      </c>
      <c r="AX80" s="4">
        <v>3</v>
      </c>
      <c r="AY80" s="4">
        <v>4</v>
      </c>
      <c r="AZ80" s="4">
        <v>2</v>
      </c>
      <c r="BA80" s="4">
        <v>1</v>
      </c>
      <c r="BB80" s="4">
        <v>1</v>
      </c>
      <c r="BC80" s="4">
        <v>4</v>
      </c>
      <c r="BD80" s="4">
        <v>3</v>
      </c>
      <c r="BE80" s="4">
        <v>4</v>
      </c>
      <c r="BF80" s="4">
        <v>3</v>
      </c>
      <c r="BG80" s="4">
        <v>4</v>
      </c>
      <c r="BH80" s="4">
        <v>3</v>
      </c>
      <c r="BI80" s="4">
        <v>5</v>
      </c>
      <c r="BJ80" s="4">
        <v>2</v>
      </c>
      <c r="BK80" s="4">
        <v>2</v>
      </c>
      <c r="BL80" s="4">
        <v>1</v>
      </c>
      <c r="BM80" s="4">
        <v>5</v>
      </c>
      <c r="BN80" s="4">
        <v>4</v>
      </c>
      <c r="BO80" s="4">
        <v>3</v>
      </c>
      <c r="BP80" s="4">
        <v>3</v>
      </c>
      <c r="BQ80" s="4">
        <v>2</v>
      </c>
      <c r="BR80" s="4">
        <v>4</v>
      </c>
      <c r="BT80" s="4">
        <v>1</v>
      </c>
      <c r="BU80" s="4">
        <v>2</v>
      </c>
      <c r="BV80" s="205">
        <v>0</v>
      </c>
      <c r="BW80" s="205">
        <v>0</v>
      </c>
      <c r="BX80" s="205">
        <v>0</v>
      </c>
      <c r="BY80" s="205">
        <v>0</v>
      </c>
      <c r="BZ80" s="205">
        <v>1</v>
      </c>
      <c r="GG80" s="9">
        <v>7</v>
      </c>
      <c r="GH80" s="9">
        <v>8</v>
      </c>
      <c r="GI80" s="9">
        <v>5</v>
      </c>
      <c r="GJ80" s="9">
        <v>2</v>
      </c>
      <c r="GK80" s="9">
        <v>2</v>
      </c>
    </row>
    <row r="81" spans="1:193">
      <c r="A81" s="3" t="s">
        <v>286</v>
      </c>
      <c r="B81" s="3" t="s">
        <v>69</v>
      </c>
      <c r="C81" s="3" t="s">
        <v>269</v>
      </c>
      <c r="D81" s="3" t="s">
        <v>491</v>
      </c>
      <c r="E81" s="202">
        <v>6</v>
      </c>
      <c r="F81" s="200">
        <v>1</v>
      </c>
      <c r="I81" s="40">
        <v>1</v>
      </c>
      <c r="K81" s="283">
        <v>1</v>
      </c>
      <c r="L81" s="283">
        <v>1</v>
      </c>
      <c r="M81" s="66"/>
      <c r="N81" s="66"/>
      <c r="O81" s="66">
        <v>23</v>
      </c>
      <c r="P81" s="66">
        <v>18</v>
      </c>
      <c r="Q81" s="66">
        <v>110</v>
      </c>
      <c r="R81" s="66">
        <v>38</v>
      </c>
      <c r="S81" s="66">
        <v>36.666666669999998</v>
      </c>
      <c r="T81" s="3">
        <v>3</v>
      </c>
      <c r="U81" s="3">
        <v>1</v>
      </c>
      <c r="V81" s="3">
        <v>1</v>
      </c>
      <c r="W81" s="3">
        <v>4</v>
      </c>
      <c r="X81" s="3">
        <v>4</v>
      </c>
      <c r="Y81" s="3">
        <v>1</v>
      </c>
      <c r="Z81" s="3">
        <v>4</v>
      </c>
      <c r="AA81" s="3">
        <v>2</v>
      </c>
      <c r="AB81" s="3">
        <v>2</v>
      </c>
      <c r="AC81" s="3">
        <v>3</v>
      </c>
      <c r="AD81" s="3">
        <v>2</v>
      </c>
      <c r="AE81" s="3">
        <v>4</v>
      </c>
      <c r="AF81" s="3">
        <v>4</v>
      </c>
      <c r="AG81" s="3">
        <v>4</v>
      </c>
      <c r="AH81" s="3">
        <v>4</v>
      </c>
      <c r="AI81" s="3">
        <v>1</v>
      </c>
      <c r="AJ81" s="3">
        <v>5</v>
      </c>
      <c r="AK81" s="3">
        <v>5</v>
      </c>
      <c r="AL81" s="3">
        <v>2</v>
      </c>
      <c r="AM81" s="3">
        <v>3</v>
      </c>
      <c r="AN81" s="3">
        <v>3</v>
      </c>
      <c r="AO81" s="3">
        <v>2</v>
      </c>
      <c r="AP81" s="3">
        <v>2</v>
      </c>
      <c r="AQ81" s="3">
        <v>3</v>
      </c>
      <c r="AR81" s="3">
        <v>2</v>
      </c>
      <c r="AS81" s="4">
        <v>5</v>
      </c>
      <c r="AT81" s="4">
        <v>3</v>
      </c>
      <c r="AU81" s="4">
        <v>3</v>
      </c>
      <c r="AV81" s="4">
        <v>1</v>
      </c>
      <c r="AW81" s="4">
        <v>3</v>
      </c>
      <c r="AX81" s="4">
        <v>3</v>
      </c>
      <c r="AY81" s="4">
        <v>4</v>
      </c>
      <c r="AZ81" s="4">
        <v>2</v>
      </c>
      <c r="BA81" s="4">
        <v>2</v>
      </c>
      <c r="BB81" s="4">
        <v>3</v>
      </c>
      <c r="BC81" s="4">
        <v>4</v>
      </c>
      <c r="BD81" s="4">
        <v>3</v>
      </c>
      <c r="BE81" s="4">
        <v>5</v>
      </c>
      <c r="BF81" s="4">
        <v>3</v>
      </c>
      <c r="BG81" s="4">
        <v>4</v>
      </c>
      <c r="BH81" s="4">
        <v>2</v>
      </c>
      <c r="BI81" s="4">
        <v>5</v>
      </c>
      <c r="BJ81" s="4">
        <v>3</v>
      </c>
      <c r="BK81" s="4">
        <v>2</v>
      </c>
      <c r="BL81" s="4">
        <v>3</v>
      </c>
      <c r="BM81" s="4">
        <v>3</v>
      </c>
      <c r="BN81" s="4">
        <v>2</v>
      </c>
      <c r="BO81" s="4">
        <v>2</v>
      </c>
      <c r="BP81" s="4">
        <v>3</v>
      </c>
      <c r="BQ81" s="4">
        <v>5</v>
      </c>
      <c r="BR81" s="4">
        <v>2</v>
      </c>
      <c r="BT81" s="4">
        <v>2</v>
      </c>
      <c r="BU81" s="4">
        <v>2</v>
      </c>
      <c r="BV81" s="205">
        <v>0</v>
      </c>
      <c r="BW81" s="205">
        <v>0</v>
      </c>
      <c r="BX81" s="205">
        <v>0</v>
      </c>
      <c r="BY81" s="205">
        <v>0</v>
      </c>
      <c r="BZ81" s="205">
        <v>1</v>
      </c>
      <c r="GG81" s="9">
        <v>10</v>
      </c>
      <c r="GH81" s="9">
        <v>10</v>
      </c>
      <c r="GI81" s="9">
        <v>10</v>
      </c>
      <c r="GJ81" s="9">
        <v>8</v>
      </c>
      <c r="GK81" s="9">
        <v>10</v>
      </c>
    </row>
    <row r="82" spans="1:193">
      <c r="A82" s="3" t="s">
        <v>287</v>
      </c>
      <c r="B82" s="3" t="s">
        <v>69</v>
      </c>
      <c r="C82" s="3" t="s">
        <v>269</v>
      </c>
      <c r="D82" s="3" t="s">
        <v>491</v>
      </c>
      <c r="E82" s="202">
        <v>6</v>
      </c>
      <c r="F82" s="200">
        <v>1</v>
      </c>
      <c r="I82" s="40">
        <v>1</v>
      </c>
      <c r="K82" s="283">
        <v>1</v>
      </c>
      <c r="L82" s="283">
        <v>1</v>
      </c>
      <c r="M82" s="66"/>
      <c r="N82" s="66"/>
      <c r="O82" s="66">
        <v>23</v>
      </c>
      <c r="P82" s="66">
        <v>18</v>
      </c>
      <c r="Q82" s="66">
        <v>110</v>
      </c>
      <c r="R82" s="66">
        <v>38</v>
      </c>
      <c r="S82" s="66">
        <v>36.666666669999998</v>
      </c>
      <c r="T82" s="3">
        <v>4</v>
      </c>
      <c r="U82" s="3">
        <v>1</v>
      </c>
      <c r="V82" s="3">
        <v>1</v>
      </c>
      <c r="W82" s="3">
        <v>4</v>
      </c>
      <c r="X82" s="3">
        <v>1</v>
      </c>
      <c r="Y82" s="3">
        <v>1</v>
      </c>
      <c r="Z82" s="3">
        <v>2</v>
      </c>
      <c r="AA82" s="3">
        <v>2</v>
      </c>
      <c r="AB82" s="3">
        <v>3</v>
      </c>
      <c r="AC82" s="3">
        <v>1</v>
      </c>
      <c r="AD82" s="3">
        <v>4</v>
      </c>
      <c r="AE82" s="3">
        <v>4</v>
      </c>
      <c r="AF82" s="3">
        <v>5</v>
      </c>
      <c r="AG82" s="3">
        <v>3</v>
      </c>
      <c r="AH82" s="3">
        <v>4</v>
      </c>
      <c r="AI82" s="3">
        <v>4</v>
      </c>
      <c r="AJ82" s="3">
        <v>2</v>
      </c>
      <c r="AK82" s="3">
        <v>1</v>
      </c>
      <c r="AL82" s="3">
        <v>2</v>
      </c>
      <c r="AM82" s="3" t="s">
        <v>2558</v>
      </c>
      <c r="AN82" s="3">
        <v>2</v>
      </c>
      <c r="AO82" s="3">
        <v>3</v>
      </c>
      <c r="AP82" s="3">
        <v>2</v>
      </c>
      <c r="AQ82" s="3">
        <v>2</v>
      </c>
      <c r="AR82" s="3" t="s">
        <v>2558</v>
      </c>
      <c r="AS82" s="4">
        <v>5</v>
      </c>
      <c r="AT82" s="4">
        <v>3</v>
      </c>
      <c r="AU82" s="4">
        <v>1</v>
      </c>
      <c r="AV82" s="4">
        <v>4</v>
      </c>
      <c r="AW82" s="4">
        <v>4</v>
      </c>
      <c r="AX82" s="4">
        <v>1</v>
      </c>
      <c r="AY82" s="4">
        <v>3</v>
      </c>
      <c r="AZ82" s="4">
        <v>2</v>
      </c>
      <c r="BA82" s="4">
        <v>2</v>
      </c>
      <c r="BB82" s="4">
        <v>3</v>
      </c>
      <c r="BC82" s="4">
        <v>2</v>
      </c>
      <c r="BD82" s="4">
        <v>4</v>
      </c>
      <c r="BE82" s="4">
        <v>4</v>
      </c>
      <c r="BF82" s="4">
        <v>3</v>
      </c>
      <c r="BG82" s="4">
        <v>3</v>
      </c>
      <c r="BH82" s="4">
        <v>3</v>
      </c>
      <c r="BI82" s="4">
        <v>5</v>
      </c>
      <c r="BJ82" s="4">
        <v>5</v>
      </c>
      <c r="BK82" s="4">
        <v>2</v>
      </c>
      <c r="BL82" s="4">
        <v>1</v>
      </c>
      <c r="BM82" s="4">
        <v>4</v>
      </c>
      <c r="BN82" s="4">
        <v>4</v>
      </c>
      <c r="BO82" s="4">
        <v>3</v>
      </c>
      <c r="BP82" s="4">
        <v>3</v>
      </c>
      <c r="BQ82" s="4">
        <v>2</v>
      </c>
      <c r="BR82" s="4">
        <v>3</v>
      </c>
      <c r="BT82" s="4">
        <v>2</v>
      </c>
      <c r="BU82" s="4">
        <v>2</v>
      </c>
      <c r="BV82" s="205">
        <v>0</v>
      </c>
      <c r="BW82" s="205">
        <v>0</v>
      </c>
      <c r="BX82" s="205">
        <v>0</v>
      </c>
      <c r="BY82" s="205">
        <v>0</v>
      </c>
      <c r="BZ82" s="205">
        <v>1</v>
      </c>
      <c r="GG82" s="9">
        <v>8</v>
      </c>
      <c r="GH82" s="9">
        <v>10</v>
      </c>
      <c r="GI82" s="9">
        <v>6</v>
      </c>
      <c r="GJ82" s="9">
        <v>4</v>
      </c>
      <c r="GK82" s="9">
        <v>5</v>
      </c>
    </row>
    <row r="83" spans="1:193">
      <c r="A83" s="3" t="s">
        <v>288</v>
      </c>
      <c r="B83" s="3" t="s">
        <v>69</v>
      </c>
      <c r="C83" s="3" t="s">
        <v>269</v>
      </c>
      <c r="D83" s="3" t="s">
        <v>491</v>
      </c>
      <c r="E83" s="202">
        <v>6</v>
      </c>
      <c r="F83" s="200">
        <v>1</v>
      </c>
      <c r="I83" s="40">
        <v>1</v>
      </c>
      <c r="K83" s="283">
        <v>1</v>
      </c>
      <c r="L83" s="283">
        <v>1</v>
      </c>
      <c r="M83" s="66"/>
      <c r="N83" s="66"/>
      <c r="O83" s="66">
        <v>23</v>
      </c>
      <c r="P83" s="66">
        <v>18</v>
      </c>
      <c r="Q83" s="66">
        <v>110</v>
      </c>
      <c r="R83" s="66">
        <v>38</v>
      </c>
      <c r="S83" s="66">
        <v>36.666666669999998</v>
      </c>
      <c r="T83" s="3">
        <v>3</v>
      </c>
      <c r="U83" s="3">
        <v>3</v>
      </c>
      <c r="V83" s="3">
        <v>1</v>
      </c>
      <c r="W83" s="3">
        <v>5</v>
      </c>
      <c r="X83" s="3">
        <v>1</v>
      </c>
      <c r="Y83" s="3">
        <v>2</v>
      </c>
      <c r="Z83" s="3">
        <v>3</v>
      </c>
      <c r="AA83" s="3">
        <v>1</v>
      </c>
      <c r="AB83" s="3">
        <v>3</v>
      </c>
      <c r="AC83" s="3">
        <v>2</v>
      </c>
      <c r="AD83" s="3">
        <v>2</v>
      </c>
      <c r="AE83" s="3">
        <v>4</v>
      </c>
      <c r="AF83" s="3">
        <v>1</v>
      </c>
      <c r="AG83" s="3">
        <v>3</v>
      </c>
      <c r="AH83" s="3">
        <v>4</v>
      </c>
      <c r="AI83" s="3">
        <v>3</v>
      </c>
      <c r="AJ83" s="3">
        <v>5</v>
      </c>
      <c r="AK83" s="3">
        <v>3</v>
      </c>
      <c r="AL83" s="3">
        <v>2</v>
      </c>
      <c r="AM83" s="3">
        <v>2</v>
      </c>
      <c r="AN83" s="3">
        <v>4</v>
      </c>
      <c r="AO83" s="3">
        <v>4</v>
      </c>
      <c r="AP83" s="3">
        <v>2</v>
      </c>
      <c r="AQ83" s="3">
        <v>3</v>
      </c>
      <c r="AR83" s="3">
        <v>4</v>
      </c>
      <c r="AS83" s="4">
        <v>5</v>
      </c>
      <c r="AT83" s="4">
        <v>3</v>
      </c>
      <c r="AU83" s="4">
        <v>3</v>
      </c>
      <c r="AV83" s="4">
        <v>1</v>
      </c>
      <c r="AW83" s="4">
        <v>1</v>
      </c>
      <c r="AX83" s="4">
        <v>1</v>
      </c>
      <c r="AY83" s="4">
        <v>4</v>
      </c>
      <c r="AZ83" s="4">
        <v>2</v>
      </c>
      <c r="BA83" s="4">
        <v>2</v>
      </c>
      <c r="BB83" s="4">
        <v>2</v>
      </c>
      <c r="BC83" s="4">
        <v>4</v>
      </c>
      <c r="BD83" s="4">
        <v>4</v>
      </c>
      <c r="BE83" s="4">
        <v>1</v>
      </c>
      <c r="BF83" s="4">
        <v>1</v>
      </c>
      <c r="BG83" s="4">
        <v>2</v>
      </c>
      <c r="BH83" s="4">
        <v>3</v>
      </c>
      <c r="BI83" s="4">
        <v>5</v>
      </c>
      <c r="BJ83" s="4">
        <v>1</v>
      </c>
      <c r="BK83" s="4">
        <v>2</v>
      </c>
      <c r="BL83" s="4">
        <v>1</v>
      </c>
      <c r="BM83" s="4">
        <v>5</v>
      </c>
      <c r="BN83" s="4">
        <v>4</v>
      </c>
      <c r="BO83" s="4">
        <v>1</v>
      </c>
      <c r="BP83" s="4">
        <v>4</v>
      </c>
      <c r="BQ83" s="4">
        <v>4</v>
      </c>
      <c r="BR83" s="4">
        <v>3</v>
      </c>
      <c r="BT83" s="4">
        <v>2</v>
      </c>
      <c r="BU83" s="4">
        <v>1</v>
      </c>
      <c r="BV83" s="205">
        <v>0</v>
      </c>
      <c r="BW83" s="205">
        <v>0</v>
      </c>
      <c r="BX83" s="205">
        <v>0</v>
      </c>
      <c r="BY83" s="205">
        <v>0</v>
      </c>
      <c r="BZ83" s="205">
        <v>1</v>
      </c>
      <c r="GG83" s="9">
        <v>10</v>
      </c>
      <c r="GH83" s="9">
        <v>8</v>
      </c>
      <c r="GI83" s="9">
        <v>10</v>
      </c>
      <c r="GJ83" s="9">
        <v>3</v>
      </c>
      <c r="GK83" s="9">
        <v>7</v>
      </c>
    </row>
    <row r="84" spans="1:193">
      <c r="A84" s="3" t="s">
        <v>289</v>
      </c>
      <c r="B84" s="3" t="s">
        <v>69</v>
      </c>
      <c r="C84" s="3" t="s">
        <v>269</v>
      </c>
      <c r="D84" s="3" t="s">
        <v>491</v>
      </c>
      <c r="E84" s="202">
        <v>6</v>
      </c>
      <c r="F84" s="200">
        <v>1</v>
      </c>
      <c r="I84" s="40">
        <v>1</v>
      </c>
      <c r="K84" s="283">
        <v>1</v>
      </c>
      <c r="L84" s="283">
        <v>1</v>
      </c>
      <c r="M84" s="66"/>
      <c r="N84" s="66"/>
      <c r="O84" s="66">
        <v>23</v>
      </c>
      <c r="P84" s="66">
        <v>18</v>
      </c>
      <c r="Q84" s="66">
        <v>110</v>
      </c>
      <c r="R84" s="66">
        <v>38</v>
      </c>
      <c r="S84" s="66">
        <v>36.666666669999998</v>
      </c>
      <c r="T84" s="3">
        <v>3</v>
      </c>
      <c r="U84" s="3">
        <v>3</v>
      </c>
      <c r="V84" s="3">
        <v>1</v>
      </c>
      <c r="W84" s="3">
        <v>4</v>
      </c>
      <c r="X84" s="3">
        <v>4</v>
      </c>
      <c r="Y84" s="3">
        <v>2</v>
      </c>
      <c r="Z84" s="3">
        <v>3</v>
      </c>
      <c r="AA84" s="3">
        <v>4</v>
      </c>
      <c r="AB84" s="3">
        <v>3</v>
      </c>
      <c r="AC84" s="3">
        <v>1</v>
      </c>
      <c r="AD84" s="3">
        <v>2</v>
      </c>
      <c r="AE84" s="3">
        <v>4</v>
      </c>
      <c r="AF84" s="3">
        <v>1</v>
      </c>
      <c r="AG84" s="3">
        <v>3</v>
      </c>
      <c r="AH84" s="3">
        <v>4</v>
      </c>
      <c r="AI84" s="3">
        <v>4</v>
      </c>
      <c r="AJ84" s="3">
        <v>4</v>
      </c>
      <c r="AK84" s="3">
        <v>2</v>
      </c>
      <c r="AL84" s="3">
        <v>2</v>
      </c>
      <c r="AM84" s="3">
        <v>1</v>
      </c>
      <c r="AN84" s="3">
        <v>5</v>
      </c>
      <c r="AO84" s="3">
        <v>1</v>
      </c>
      <c r="AP84" s="3">
        <v>2</v>
      </c>
      <c r="AQ84" s="3">
        <v>2</v>
      </c>
      <c r="AR84" s="3">
        <v>1</v>
      </c>
      <c r="AS84" s="4">
        <v>5</v>
      </c>
      <c r="AT84" s="4">
        <v>3</v>
      </c>
      <c r="AU84" s="4">
        <v>3</v>
      </c>
      <c r="AV84" s="4">
        <v>1</v>
      </c>
      <c r="AW84" s="4">
        <v>4</v>
      </c>
      <c r="AX84" s="4">
        <v>3</v>
      </c>
      <c r="AY84" s="4">
        <v>4</v>
      </c>
      <c r="AZ84" s="4">
        <v>2</v>
      </c>
      <c r="BA84" s="4">
        <v>1</v>
      </c>
      <c r="BB84" s="4">
        <v>2</v>
      </c>
      <c r="BC84" s="4">
        <v>4</v>
      </c>
      <c r="BD84" s="4">
        <v>4</v>
      </c>
      <c r="BE84" s="4">
        <v>4</v>
      </c>
      <c r="BF84" s="4">
        <v>3</v>
      </c>
      <c r="BG84" s="4">
        <v>3</v>
      </c>
      <c r="BH84" s="4">
        <v>3</v>
      </c>
      <c r="BI84" s="4">
        <v>5</v>
      </c>
      <c r="BJ84" s="4">
        <v>2</v>
      </c>
      <c r="BK84" s="4">
        <v>2</v>
      </c>
      <c r="BL84" s="4">
        <v>3</v>
      </c>
      <c r="BM84" s="4">
        <v>3</v>
      </c>
      <c r="BN84" s="4">
        <v>4</v>
      </c>
      <c r="BO84" s="4">
        <v>1</v>
      </c>
      <c r="BP84" s="4">
        <v>3</v>
      </c>
      <c r="BQ84" s="4">
        <v>5</v>
      </c>
      <c r="BR84" s="4">
        <v>3</v>
      </c>
      <c r="BT84" s="4">
        <v>2</v>
      </c>
      <c r="BU84" s="4">
        <v>1</v>
      </c>
      <c r="BV84" s="205">
        <v>0</v>
      </c>
      <c r="BW84" s="205">
        <v>0</v>
      </c>
      <c r="BX84" s="205">
        <v>0</v>
      </c>
      <c r="BY84" s="205">
        <v>0</v>
      </c>
      <c r="BZ84" s="205">
        <v>1</v>
      </c>
      <c r="GG84" s="9">
        <v>8</v>
      </c>
      <c r="GH84" s="9">
        <v>10</v>
      </c>
      <c r="GI84" s="9">
        <v>10</v>
      </c>
      <c r="GJ84" s="9">
        <v>10</v>
      </c>
      <c r="GK84" s="9">
        <v>7</v>
      </c>
    </row>
    <row r="85" spans="1:193">
      <c r="A85" s="3" t="s">
        <v>290</v>
      </c>
      <c r="B85" s="3" t="s">
        <v>69</v>
      </c>
      <c r="C85" s="3" t="s">
        <v>269</v>
      </c>
      <c r="D85" s="3" t="s">
        <v>491</v>
      </c>
      <c r="E85" s="202">
        <v>6</v>
      </c>
      <c r="F85" s="200">
        <v>1</v>
      </c>
      <c r="I85" s="40">
        <v>1</v>
      </c>
      <c r="K85" s="283">
        <v>1</v>
      </c>
      <c r="L85" s="283">
        <v>1</v>
      </c>
      <c r="M85" s="66"/>
      <c r="N85" s="66"/>
      <c r="O85" s="66">
        <v>23</v>
      </c>
      <c r="P85" s="66">
        <v>18</v>
      </c>
      <c r="Q85" s="66">
        <v>110</v>
      </c>
      <c r="R85" s="66">
        <v>38</v>
      </c>
      <c r="S85" s="66">
        <v>36.666666669999998</v>
      </c>
      <c r="T85" s="3">
        <v>5</v>
      </c>
      <c r="U85" s="3">
        <v>3</v>
      </c>
      <c r="V85" s="3">
        <v>1</v>
      </c>
      <c r="W85" s="3">
        <v>1</v>
      </c>
      <c r="X85" s="3">
        <v>5</v>
      </c>
      <c r="Y85" s="3">
        <v>3</v>
      </c>
      <c r="Z85" s="3">
        <v>3</v>
      </c>
      <c r="AA85" s="3">
        <v>2</v>
      </c>
      <c r="AB85" s="3">
        <v>3</v>
      </c>
      <c r="AC85" s="3">
        <v>2</v>
      </c>
      <c r="AD85" s="3">
        <v>1</v>
      </c>
      <c r="AE85" s="3">
        <v>2</v>
      </c>
      <c r="AF85" s="3">
        <v>1</v>
      </c>
      <c r="AG85" s="3">
        <v>1</v>
      </c>
      <c r="AH85" s="3">
        <v>4</v>
      </c>
      <c r="AI85" s="3">
        <v>3</v>
      </c>
      <c r="AJ85" s="3">
        <v>4</v>
      </c>
      <c r="AK85" s="3">
        <v>3</v>
      </c>
      <c r="AL85" s="3">
        <v>2</v>
      </c>
      <c r="AM85" s="3">
        <v>1</v>
      </c>
      <c r="AN85" s="3">
        <v>4</v>
      </c>
      <c r="AO85" s="3">
        <v>1</v>
      </c>
      <c r="AP85" s="3">
        <v>2</v>
      </c>
      <c r="AQ85" s="3" t="s">
        <v>2558</v>
      </c>
      <c r="AR85" s="3" t="s">
        <v>2558</v>
      </c>
      <c r="AS85" s="4">
        <v>5</v>
      </c>
      <c r="AT85" s="4">
        <v>3</v>
      </c>
      <c r="AU85" s="4">
        <v>3</v>
      </c>
      <c r="AV85" s="4">
        <v>1</v>
      </c>
      <c r="AW85" s="4">
        <v>3</v>
      </c>
      <c r="AX85" s="4">
        <v>3</v>
      </c>
      <c r="AY85" s="4">
        <v>4</v>
      </c>
      <c r="AZ85" s="4">
        <v>2</v>
      </c>
      <c r="BA85" s="4">
        <v>4</v>
      </c>
      <c r="BB85" s="4">
        <v>3</v>
      </c>
      <c r="BC85" s="4">
        <v>4</v>
      </c>
      <c r="BD85" s="4">
        <v>3</v>
      </c>
      <c r="BE85" s="4">
        <v>1</v>
      </c>
      <c r="BF85" s="4">
        <v>3</v>
      </c>
      <c r="BG85" s="4">
        <v>1</v>
      </c>
      <c r="BH85" s="4">
        <v>1</v>
      </c>
      <c r="BI85" s="4">
        <v>4</v>
      </c>
      <c r="BJ85" s="4">
        <v>1</v>
      </c>
      <c r="BK85" s="4">
        <v>4</v>
      </c>
      <c r="BL85" s="4">
        <v>3</v>
      </c>
      <c r="BM85" s="4">
        <v>4</v>
      </c>
      <c r="BN85" s="4">
        <v>4</v>
      </c>
      <c r="BO85" s="4">
        <v>1</v>
      </c>
      <c r="BP85" s="4">
        <v>4</v>
      </c>
      <c r="BQ85" s="4">
        <v>2</v>
      </c>
      <c r="BR85" s="4">
        <v>3</v>
      </c>
      <c r="BT85" s="4">
        <v>1</v>
      </c>
      <c r="BU85" s="4">
        <v>2</v>
      </c>
      <c r="BV85" s="205">
        <v>0</v>
      </c>
      <c r="BW85" s="205">
        <v>0</v>
      </c>
      <c r="BX85" s="205">
        <v>0</v>
      </c>
      <c r="BY85" s="205">
        <v>0</v>
      </c>
      <c r="BZ85" s="205">
        <v>1</v>
      </c>
      <c r="GG85" s="9">
        <v>5</v>
      </c>
      <c r="GH85" s="9">
        <v>8</v>
      </c>
      <c r="GI85" s="9">
        <v>6</v>
      </c>
      <c r="GJ85" s="9">
        <v>2</v>
      </c>
      <c r="GK85" s="9">
        <v>8</v>
      </c>
    </row>
    <row r="86" spans="1:193">
      <c r="A86" s="3" t="s">
        <v>291</v>
      </c>
      <c r="B86" s="3" t="s">
        <v>69</v>
      </c>
      <c r="C86" s="3" t="s">
        <v>269</v>
      </c>
      <c r="D86" s="3" t="s">
        <v>491</v>
      </c>
      <c r="E86" s="202">
        <v>6</v>
      </c>
      <c r="F86" s="200">
        <v>1</v>
      </c>
      <c r="I86" s="40">
        <v>1</v>
      </c>
      <c r="K86" s="283">
        <v>1</v>
      </c>
      <c r="L86" s="283">
        <v>1</v>
      </c>
      <c r="M86" s="66"/>
      <c r="N86" s="66"/>
      <c r="O86" s="66">
        <v>23</v>
      </c>
      <c r="P86" s="66">
        <v>18</v>
      </c>
      <c r="Q86" s="66">
        <v>110</v>
      </c>
      <c r="R86" s="66">
        <v>38</v>
      </c>
      <c r="S86" s="66">
        <v>36.666666669999998</v>
      </c>
      <c r="T86" s="3">
        <v>1</v>
      </c>
      <c r="U86" s="3">
        <v>1</v>
      </c>
      <c r="V86" s="3">
        <v>1</v>
      </c>
      <c r="W86" s="3">
        <v>4</v>
      </c>
      <c r="X86" s="3">
        <v>2</v>
      </c>
      <c r="Y86" s="3">
        <v>3</v>
      </c>
      <c r="Z86" s="3">
        <v>2</v>
      </c>
      <c r="AA86" s="3">
        <v>4</v>
      </c>
      <c r="AB86" s="3">
        <v>2</v>
      </c>
      <c r="AC86" s="3">
        <v>1</v>
      </c>
      <c r="AD86" s="3">
        <v>3</v>
      </c>
      <c r="AE86" s="3">
        <v>2</v>
      </c>
      <c r="AF86" s="3">
        <v>3</v>
      </c>
      <c r="AG86" s="3">
        <v>1</v>
      </c>
      <c r="AH86" s="3">
        <v>1</v>
      </c>
      <c r="AI86" s="3">
        <v>4</v>
      </c>
      <c r="AJ86" s="3">
        <v>2</v>
      </c>
      <c r="AK86" s="3">
        <v>2</v>
      </c>
      <c r="AL86" s="3">
        <v>1</v>
      </c>
      <c r="AM86" s="3">
        <v>3</v>
      </c>
      <c r="AN86" s="3">
        <v>4</v>
      </c>
      <c r="AO86" s="3">
        <v>1</v>
      </c>
      <c r="AP86" s="3">
        <v>2</v>
      </c>
      <c r="AQ86" s="3">
        <v>5</v>
      </c>
      <c r="AR86" s="3" t="s">
        <v>2558</v>
      </c>
      <c r="AS86" s="4">
        <v>5</v>
      </c>
      <c r="AT86" s="4">
        <v>3</v>
      </c>
      <c r="AU86" s="4">
        <v>3</v>
      </c>
      <c r="AV86" s="4">
        <v>1</v>
      </c>
      <c r="AW86" s="4">
        <v>5</v>
      </c>
      <c r="AX86" s="4">
        <v>2</v>
      </c>
      <c r="AY86" s="4">
        <v>4</v>
      </c>
      <c r="AZ86" s="4">
        <v>2</v>
      </c>
      <c r="BA86" s="4">
        <v>3</v>
      </c>
      <c r="BB86" s="4">
        <v>2</v>
      </c>
      <c r="BC86" s="4">
        <v>2</v>
      </c>
      <c r="BD86" s="4">
        <v>4</v>
      </c>
      <c r="BE86" s="4">
        <v>4</v>
      </c>
      <c r="BF86" s="4">
        <v>1</v>
      </c>
      <c r="BG86" s="4">
        <v>3</v>
      </c>
      <c r="BH86" s="4">
        <v>2</v>
      </c>
      <c r="BI86" s="4">
        <v>4</v>
      </c>
      <c r="BJ86" s="4">
        <v>1</v>
      </c>
      <c r="BK86" s="4">
        <v>2</v>
      </c>
      <c r="BL86" s="4">
        <v>1</v>
      </c>
      <c r="BM86" s="4">
        <v>4</v>
      </c>
      <c r="BN86" s="4">
        <v>1</v>
      </c>
      <c r="BO86" s="4">
        <v>2</v>
      </c>
      <c r="BP86" s="4">
        <v>2</v>
      </c>
      <c r="BQ86" s="4">
        <v>2</v>
      </c>
      <c r="BR86" s="4">
        <v>2</v>
      </c>
      <c r="BT86" s="4">
        <v>1</v>
      </c>
      <c r="BU86" s="4">
        <v>2</v>
      </c>
      <c r="BV86" s="205">
        <v>0</v>
      </c>
      <c r="BW86" s="205">
        <v>1</v>
      </c>
      <c r="BX86" s="205">
        <v>0</v>
      </c>
      <c r="BY86" s="205">
        <v>0</v>
      </c>
      <c r="BZ86" s="205">
        <v>0</v>
      </c>
      <c r="GG86" s="9">
        <v>3</v>
      </c>
      <c r="GH86" s="9">
        <v>8</v>
      </c>
      <c r="GI86" s="9">
        <v>10</v>
      </c>
      <c r="GJ86" s="9">
        <v>7</v>
      </c>
      <c r="GK86" s="9">
        <v>0</v>
      </c>
    </row>
    <row r="87" spans="1:193">
      <c r="A87" s="3" t="s">
        <v>292</v>
      </c>
      <c r="B87" s="3" t="s">
        <v>69</v>
      </c>
      <c r="C87" s="3" t="s">
        <v>269</v>
      </c>
      <c r="D87" s="3" t="s">
        <v>491</v>
      </c>
      <c r="E87" s="202">
        <v>6</v>
      </c>
      <c r="F87" s="200">
        <v>1</v>
      </c>
      <c r="I87" s="40">
        <v>1</v>
      </c>
      <c r="K87" s="283">
        <v>1</v>
      </c>
      <c r="L87" s="283">
        <v>1</v>
      </c>
      <c r="M87" s="66"/>
      <c r="N87" s="66"/>
      <c r="O87" s="66">
        <v>23</v>
      </c>
      <c r="P87" s="66">
        <v>18</v>
      </c>
      <c r="Q87" s="66">
        <v>110</v>
      </c>
      <c r="R87" s="66">
        <v>38</v>
      </c>
      <c r="S87" s="66">
        <v>36.666666669999998</v>
      </c>
      <c r="T87" s="3">
        <v>5</v>
      </c>
      <c r="U87" s="3">
        <v>3</v>
      </c>
      <c r="V87" s="3">
        <v>1</v>
      </c>
      <c r="W87" s="3">
        <v>1</v>
      </c>
      <c r="X87" s="3">
        <v>3</v>
      </c>
      <c r="Y87" s="3">
        <v>2</v>
      </c>
      <c r="Z87" s="3">
        <v>4</v>
      </c>
      <c r="AA87" s="3">
        <v>2</v>
      </c>
      <c r="AB87" s="3">
        <v>1</v>
      </c>
      <c r="AC87" s="3">
        <v>2</v>
      </c>
      <c r="AD87" s="3">
        <v>2</v>
      </c>
      <c r="AE87" s="3">
        <v>3</v>
      </c>
      <c r="AF87" s="3">
        <v>4</v>
      </c>
      <c r="AG87" s="3">
        <v>3</v>
      </c>
      <c r="AH87" s="3">
        <v>4</v>
      </c>
      <c r="AI87" s="3">
        <v>4</v>
      </c>
      <c r="AJ87" s="3">
        <v>5</v>
      </c>
      <c r="AK87" s="3">
        <v>2</v>
      </c>
      <c r="AL87" s="3">
        <v>2</v>
      </c>
      <c r="AM87" s="3">
        <v>1</v>
      </c>
      <c r="AN87" s="3">
        <v>5</v>
      </c>
      <c r="AO87" s="3">
        <v>1</v>
      </c>
      <c r="AP87" s="3">
        <v>2</v>
      </c>
      <c r="AQ87" s="3">
        <v>3</v>
      </c>
      <c r="AR87" s="3">
        <v>5</v>
      </c>
      <c r="AS87" s="4">
        <v>5</v>
      </c>
      <c r="AT87" s="4">
        <v>3</v>
      </c>
      <c r="AU87" s="4">
        <v>1</v>
      </c>
      <c r="AV87" s="4">
        <v>1</v>
      </c>
      <c r="AW87" s="4">
        <v>4</v>
      </c>
      <c r="AX87" s="4">
        <v>3</v>
      </c>
      <c r="AY87" s="4">
        <v>4</v>
      </c>
      <c r="AZ87" s="4">
        <v>2</v>
      </c>
      <c r="BA87" s="4">
        <v>1</v>
      </c>
      <c r="BB87" s="4">
        <v>3</v>
      </c>
      <c r="BC87" s="4">
        <v>4</v>
      </c>
      <c r="BD87" s="4">
        <v>4</v>
      </c>
      <c r="BE87" s="4">
        <v>4</v>
      </c>
      <c r="BF87" s="4">
        <v>3</v>
      </c>
      <c r="BG87" s="4">
        <v>3</v>
      </c>
      <c r="BH87" s="4">
        <v>2</v>
      </c>
      <c r="BI87" s="4">
        <v>5</v>
      </c>
      <c r="BJ87" s="4">
        <v>3</v>
      </c>
      <c r="BK87" s="4">
        <v>2</v>
      </c>
      <c r="BL87" s="4">
        <v>3</v>
      </c>
      <c r="BM87" s="4">
        <v>3</v>
      </c>
      <c r="BN87" s="4">
        <v>4</v>
      </c>
      <c r="BO87" s="4">
        <v>1</v>
      </c>
      <c r="BP87" s="4">
        <v>4</v>
      </c>
      <c r="BQ87" s="4">
        <v>2</v>
      </c>
      <c r="BR87" s="4">
        <v>4</v>
      </c>
      <c r="BT87" s="4">
        <v>1</v>
      </c>
      <c r="BU87" s="4">
        <v>2</v>
      </c>
      <c r="BV87" s="205">
        <v>0</v>
      </c>
      <c r="BW87" s="205">
        <v>0</v>
      </c>
      <c r="BX87" s="205">
        <v>0</v>
      </c>
      <c r="BY87" s="205">
        <v>0</v>
      </c>
      <c r="BZ87" s="205">
        <v>1</v>
      </c>
      <c r="GG87" s="9">
        <v>10</v>
      </c>
      <c r="GH87" s="9">
        <v>10</v>
      </c>
      <c r="GI87" s="9">
        <v>10</v>
      </c>
      <c r="GJ87" s="9">
        <v>8</v>
      </c>
      <c r="GK87" s="9">
        <v>8</v>
      </c>
    </row>
    <row r="88" spans="1:193">
      <c r="A88" s="3" t="s">
        <v>293</v>
      </c>
      <c r="B88" s="3" t="s">
        <v>69</v>
      </c>
      <c r="C88" s="3" t="s">
        <v>269</v>
      </c>
      <c r="D88" s="3" t="s">
        <v>491</v>
      </c>
      <c r="E88" s="202">
        <v>6</v>
      </c>
      <c r="F88" s="200">
        <v>1</v>
      </c>
      <c r="I88" s="40">
        <v>1</v>
      </c>
      <c r="K88" s="283">
        <v>1</v>
      </c>
      <c r="L88" s="283">
        <v>1</v>
      </c>
      <c r="M88" s="66"/>
      <c r="N88" s="66"/>
      <c r="O88" s="66">
        <v>23</v>
      </c>
      <c r="P88" s="66">
        <v>18</v>
      </c>
      <c r="Q88" s="66">
        <v>110</v>
      </c>
      <c r="R88" s="66">
        <v>38</v>
      </c>
      <c r="S88" s="66">
        <v>36.666666669999998</v>
      </c>
      <c r="T88" s="3">
        <v>4</v>
      </c>
      <c r="U88" s="3">
        <v>3</v>
      </c>
      <c r="V88" s="3">
        <v>1</v>
      </c>
      <c r="W88" s="3">
        <v>5</v>
      </c>
      <c r="X88" s="3">
        <v>4</v>
      </c>
      <c r="Y88" s="3">
        <v>2</v>
      </c>
      <c r="Z88" s="3">
        <v>3</v>
      </c>
      <c r="AA88" s="3">
        <v>2</v>
      </c>
      <c r="AB88" s="3">
        <v>3</v>
      </c>
      <c r="AC88" s="3">
        <v>2</v>
      </c>
      <c r="AD88" s="3">
        <v>1</v>
      </c>
      <c r="AE88" s="3">
        <v>2</v>
      </c>
      <c r="AF88" s="3">
        <v>5</v>
      </c>
      <c r="AG88" s="3">
        <v>2</v>
      </c>
      <c r="AH88" s="3">
        <v>4</v>
      </c>
      <c r="AI88" s="3">
        <v>4</v>
      </c>
      <c r="AJ88" s="3">
        <v>1</v>
      </c>
      <c r="AK88" s="3">
        <v>1</v>
      </c>
      <c r="AL88" s="3">
        <v>2</v>
      </c>
      <c r="AM88" s="3">
        <v>1</v>
      </c>
      <c r="AN88" s="3">
        <v>4</v>
      </c>
      <c r="AO88" s="3">
        <v>3</v>
      </c>
      <c r="AP88" s="3">
        <v>2</v>
      </c>
      <c r="AQ88" s="3">
        <v>3</v>
      </c>
      <c r="AR88" s="3">
        <v>5</v>
      </c>
      <c r="AS88" s="4">
        <v>5</v>
      </c>
      <c r="AT88" s="4">
        <v>1</v>
      </c>
      <c r="AU88" s="4">
        <v>2</v>
      </c>
      <c r="AV88" s="4">
        <v>1</v>
      </c>
      <c r="AW88" s="4">
        <v>1</v>
      </c>
      <c r="AX88" s="4">
        <v>2</v>
      </c>
      <c r="AY88" s="4">
        <v>4</v>
      </c>
      <c r="AZ88" s="4">
        <v>2</v>
      </c>
      <c r="BA88" s="4">
        <v>3</v>
      </c>
      <c r="BB88" s="4">
        <v>2</v>
      </c>
      <c r="BC88" s="4">
        <v>4</v>
      </c>
      <c r="BD88" s="4">
        <v>3</v>
      </c>
      <c r="BE88" s="4">
        <v>4</v>
      </c>
      <c r="BF88" s="4">
        <v>4</v>
      </c>
      <c r="BG88" s="4">
        <v>3</v>
      </c>
      <c r="BH88" s="4">
        <v>2</v>
      </c>
      <c r="BI88" s="4">
        <v>5</v>
      </c>
      <c r="BJ88" s="4">
        <v>2</v>
      </c>
      <c r="BK88" s="4">
        <v>2</v>
      </c>
      <c r="BL88" s="4">
        <v>3</v>
      </c>
      <c r="BM88" s="4">
        <v>3</v>
      </c>
      <c r="BN88" s="4">
        <v>4</v>
      </c>
      <c r="BO88" s="4">
        <v>1</v>
      </c>
      <c r="BP88" s="4">
        <v>3</v>
      </c>
      <c r="BQ88" s="4">
        <v>4</v>
      </c>
      <c r="BR88" s="4">
        <v>3</v>
      </c>
      <c r="BT88" s="4">
        <v>2</v>
      </c>
      <c r="BU88" s="4">
        <v>2</v>
      </c>
      <c r="BV88" s="205">
        <v>0</v>
      </c>
      <c r="BW88" s="205">
        <v>0</v>
      </c>
      <c r="BX88" s="205">
        <v>0</v>
      </c>
      <c r="BY88" s="205">
        <v>0</v>
      </c>
      <c r="BZ88" s="205">
        <v>1</v>
      </c>
      <c r="GG88" s="9">
        <v>8</v>
      </c>
      <c r="GH88" s="9">
        <v>8.5</v>
      </c>
      <c r="GI88" s="9">
        <v>10</v>
      </c>
      <c r="GJ88" s="9">
        <v>3</v>
      </c>
      <c r="GK88" s="9">
        <v>6</v>
      </c>
    </row>
    <row r="89" spans="1:193">
      <c r="A89" s="3" t="s">
        <v>294</v>
      </c>
      <c r="B89" s="3" t="s">
        <v>69</v>
      </c>
      <c r="C89" s="3" t="s">
        <v>269</v>
      </c>
      <c r="D89" s="3" t="s">
        <v>491</v>
      </c>
      <c r="E89" s="202">
        <v>6</v>
      </c>
      <c r="F89" s="200">
        <v>1</v>
      </c>
      <c r="I89" s="40">
        <v>1</v>
      </c>
      <c r="K89" s="283">
        <v>1</v>
      </c>
      <c r="L89" s="283">
        <v>1</v>
      </c>
      <c r="M89" s="66"/>
      <c r="N89" s="66"/>
      <c r="O89" s="66">
        <v>23</v>
      </c>
      <c r="P89" s="66">
        <v>18</v>
      </c>
      <c r="Q89" s="66">
        <v>110</v>
      </c>
      <c r="R89" s="66">
        <v>38</v>
      </c>
      <c r="S89" s="66">
        <v>36.666666669999998</v>
      </c>
      <c r="T89" s="3">
        <v>5</v>
      </c>
      <c r="U89" s="3">
        <v>3</v>
      </c>
      <c r="V89" s="3">
        <v>1</v>
      </c>
      <c r="W89" s="3">
        <v>3</v>
      </c>
      <c r="X89" s="3">
        <v>3</v>
      </c>
      <c r="Y89" s="3">
        <v>2</v>
      </c>
      <c r="Z89" s="3">
        <v>4</v>
      </c>
      <c r="AA89" s="3">
        <v>2</v>
      </c>
      <c r="AB89" s="3">
        <v>2</v>
      </c>
      <c r="AC89" s="3">
        <v>1</v>
      </c>
      <c r="AD89" s="3">
        <v>2</v>
      </c>
      <c r="AE89" s="3">
        <v>3</v>
      </c>
      <c r="AF89" s="3">
        <v>4</v>
      </c>
      <c r="AG89" s="3">
        <v>3</v>
      </c>
      <c r="AH89" s="3">
        <v>4</v>
      </c>
      <c r="AI89" s="3">
        <v>2</v>
      </c>
      <c r="AJ89" s="3">
        <v>5</v>
      </c>
      <c r="AK89" s="3">
        <v>2</v>
      </c>
      <c r="AL89" s="3">
        <v>2</v>
      </c>
      <c r="AM89" s="3">
        <v>1</v>
      </c>
      <c r="AN89" s="3">
        <v>3</v>
      </c>
      <c r="AO89" s="3">
        <v>4</v>
      </c>
      <c r="AP89" s="3">
        <v>2</v>
      </c>
      <c r="AQ89" s="3">
        <v>2</v>
      </c>
      <c r="AR89" s="3">
        <v>4</v>
      </c>
      <c r="AS89" s="4">
        <v>5</v>
      </c>
      <c r="AT89" s="4">
        <v>3</v>
      </c>
      <c r="AU89" s="4">
        <v>1</v>
      </c>
      <c r="AV89" s="4">
        <v>1</v>
      </c>
      <c r="AW89" s="4">
        <v>3</v>
      </c>
      <c r="AX89" s="4">
        <v>2</v>
      </c>
      <c r="AY89" s="4">
        <v>4</v>
      </c>
      <c r="AZ89" s="4">
        <v>2</v>
      </c>
      <c r="BA89" s="4">
        <v>2</v>
      </c>
      <c r="BB89" s="4">
        <v>2</v>
      </c>
      <c r="BC89" s="4">
        <v>4</v>
      </c>
      <c r="BD89" s="4">
        <v>4</v>
      </c>
      <c r="BE89" s="4">
        <v>4</v>
      </c>
      <c r="BF89" s="4">
        <v>3</v>
      </c>
      <c r="BG89" s="4">
        <v>3</v>
      </c>
      <c r="BH89" s="4">
        <v>3</v>
      </c>
      <c r="BI89" s="4">
        <v>5</v>
      </c>
      <c r="BJ89" s="4">
        <v>3</v>
      </c>
      <c r="BK89" s="4">
        <v>2</v>
      </c>
      <c r="BL89" s="4">
        <v>3</v>
      </c>
      <c r="BM89" s="4">
        <v>3</v>
      </c>
      <c r="BN89" s="4">
        <v>4</v>
      </c>
      <c r="BO89" s="4">
        <v>1</v>
      </c>
      <c r="BP89" s="4">
        <v>4</v>
      </c>
      <c r="BQ89" s="4">
        <v>4</v>
      </c>
      <c r="BR89" s="4">
        <v>3</v>
      </c>
      <c r="BT89" s="4">
        <v>1</v>
      </c>
      <c r="BU89" s="4">
        <v>2</v>
      </c>
      <c r="BV89" s="205">
        <v>0</v>
      </c>
      <c r="BW89" s="205">
        <v>0</v>
      </c>
      <c r="BX89" s="205">
        <v>0</v>
      </c>
      <c r="BY89" s="205">
        <v>0</v>
      </c>
      <c r="BZ89" s="205">
        <v>1</v>
      </c>
      <c r="GG89" s="9">
        <v>10</v>
      </c>
      <c r="GH89" s="9">
        <v>8</v>
      </c>
      <c r="GI89" s="9">
        <v>10</v>
      </c>
      <c r="GJ89" s="9">
        <v>10</v>
      </c>
      <c r="GK89" s="9">
        <v>7</v>
      </c>
    </row>
    <row r="90" spans="1:193">
      <c r="A90" s="3" t="s">
        <v>295</v>
      </c>
      <c r="B90" s="3" t="s">
        <v>69</v>
      </c>
      <c r="C90" s="3" t="s">
        <v>269</v>
      </c>
      <c r="D90" s="3" t="s">
        <v>491</v>
      </c>
      <c r="E90" s="202">
        <v>6</v>
      </c>
      <c r="F90" s="200">
        <v>1</v>
      </c>
      <c r="I90" s="40">
        <v>1</v>
      </c>
      <c r="K90" s="283">
        <v>1</v>
      </c>
      <c r="L90" s="283">
        <v>1</v>
      </c>
      <c r="M90" s="66"/>
      <c r="N90" s="66"/>
      <c r="O90" s="66">
        <v>23</v>
      </c>
      <c r="P90" s="66">
        <v>18</v>
      </c>
      <c r="Q90" s="66">
        <v>110</v>
      </c>
      <c r="R90" s="66">
        <v>38</v>
      </c>
      <c r="S90" s="66">
        <v>36.666666669999998</v>
      </c>
      <c r="T90" s="3">
        <v>2</v>
      </c>
      <c r="U90" s="3">
        <v>1</v>
      </c>
      <c r="V90" s="3">
        <v>4</v>
      </c>
      <c r="W90" s="3">
        <v>3</v>
      </c>
      <c r="X90" s="3">
        <v>2</v>
      </c>
      <c r="Y90" s="3">
        <v>1</v>
      </c>
      <c r="Z90" s="3">
        <v>3</v>
      </c>
      <c r="AA90" s="3">
        <v>1</v>
      </c>
      <c r="AB90" s="3">
        <v>2</v>
      </c>
      <c r="AC90" s="3">
        <v>3</v>
      </c>
      <c r="AD90" s="3">
        <v>1</v>
      </c>
      <c r="AE90" s="3">
        <v>4</v>
      </c>
      <c r="AF90" s="3">
        <v>2</v>
      </c>
      <c r="AG90" s="3">
        <v>3</v>
      </c>
      <c r="AH90" s="3">
        <v>2</v>
      </c>
      <c r="AI90" s="3">
        <v>4</v>
      </c>
      <c r="AJ90" s="3">
        <v>2</v>
      </c>
      <c r="AK90" s="3">
        <v>4</v>
      </c>
      <c r="AL90" s="3">
        <v>1</v>
      </c>
      <c r="AM90" s="3">
        <v>5</v>
      </c>
      <c r="AN90" s="3">
        <v>2</v>
      </c>
      <c r="AO90" s="3">
        <v>1</v>
      </c>
      <c r="AP90" s="3">
        <v>2</v>
      </c>
      <c r="AQ90" s="3">
        <v>1</v>
      </c>
      <c r="AR90" s="3" t="s">
        <v>2558</v>
      </c>
      <c r="AS90" s="4">
        <v>5</v>
      </c>
      <c r="AT90" s="4">
        <v>1</v>
      </c>
      <c r="AU90" s="4">
        <v>1</v>
      </c>
      <c r="AV90" s="4">
        <v>1</v>
      </c>
      <c r="AW90" s="4">
        <v>3</v>
      </c>
      <c r="AX90" s="4">
        <v>2</v>
      </c>
      <c r="AY90" s="4">
        <v>4</v>
      </c>
      <c r="AZ90" s="4">
        <v>2</v>
      </c>
      <c r="BA90" s="4">
        <v>3</v>
      </c>
      <c r="BB90" s="4">
        <v>3</v>
      </c>
      <c r="BC90" s="4">
        <v>2</v>
      </c>
      <c r="BD90" s="4">
        <v>4</v>
      </c>
      <c r="BE90" s="4">
        <v>4</v>
      </c>
      <c r="BF90" s="4">
        <v>3</v>
      </c>
      <c r="BG90" s="4">
        <v>4</v>
      </c>
      <c r="BH90" s="4">
        <v>2</v>
      </c>
      <c r="BI90" s="4">
        <v>5</v>
      </c>
      <c r="BJ90" s="4">
        <v>1</v>
      </c>
      <c r="BK90" s="4">
        <v>2</v>
      </c>
      <c r="BL90" s="4">
        <v>3</v>
      </c>
      <c r="BM90" s="4">
        <v>5</v>
      </c>
      <c r="BN90" s="4">
        <v>4</v>
      </c>
      <c r="BO90" s="4">
        <v>3</v>
      </c>
      <c r="BP90" s="4">
        <v>3</v>
      </c>
      <c r="BQ90" s="4">
        <v>4</v>
      </c>
      <c r="BR90" s="4">
        <v>3</v>
      </c>
      <c r="BT90" s="4">
        <v>1</v>
      </c>
      <c r="BU90" s="4">
        <v>1</v>
      </c>
      <c r="BV90" s="205">
        <v>0</v>
      </c>
      <c r="BW90" s="205">
        <v>0</v>
      </c>
      <c r="BX90" s="205">
        <v>0</v>
      </c>
      <c r="BY90" s="205">
        <v>0</v>
      </c>
      <c r="BZ90" s="205">
        <v>1</v>
      </c>
      <c r="GG90" s="9">
        <v>10</v>
      </c>
      <c r="GH90" s="9">
        <v>9</v>
      </c>
      <c r="GI90" s="9">
        <v>10</v>
      </c>
      <c r="GJ90" s="9">
        <v>8</v>
      </c>
      <c r="GK90" s="9">
        <v>10</v>
      </c>
    </row>
    <row r="91" spans="1:193">
      <c r="A91" s="3" t="s">
        <v>296</v>
      </c>
      <c r="B91" s="3" t="s">
        <v>69</v>
      </c>
      <c r="C91" s="3" t="s">
        <v>269</v>
      </c>
      <c r="D91" s="3" t="s">
        <v>491</v>
      </c>
      <c r="E91" s="202">
        <v>6</v>
      </c>
      <c r="F91" s="200">
        <v>1</v>
      </c>
      <c r="I91" s="40">
        <v>1</v>
      </c>
      <c r="K91" s="283">
        <v>1</v>
      </c>
      <c r="L91" s="283">
        <v>1</v>
      </c>
      <c r="M91" s="66"/>
      <c r="N91" s="66"/>
      <c r="O91" s="66">
        <v>23</v>
      </c>
      <c r="P91" s="66">
        <v>18</v>
      </c>
      <c r="Q91" s="66">
        <v>110</v>
      </c>
      <c r="R91" s="66">
        <v>38</v>
      </c>
      <c r="S91" s="66">
        <v>36.666666669999998</v>
      </c>
      <c r="T91" s="3">
        <v>3</v>
      </c>
      <c r="U91" s="3">
        <v>4</v>
      </c>
      <c r="V91" s="3">
        <v>1</v>
      </c>
      <c r="W91" s="3">
        <v>4</v>
      </c>
      <c r="X91" s="3">
        <v>4</v>
      </c>
      <c r="Y91" s="3">
        <v>2</v>
      </c>
      <c r="Z91" s="3">
        <v>3</v>
      </c>
      <c r="AA91" s="3">
        <v>4</v>
      </c>
      <c r="AB91" s="3">
        <v>3</v>
      </c>
      <c r="AC91" s="3">
        <v>1</v>
      </c>
      <c r="AD91" s="3">
        <v>4</v>
      </c>
      <c r="AE91" s="3">
        <v>3</v>
      </c>
      <c r="AF91" s="3">
        <v>4</v>
      </c>
      <c r="AG91" s="3">
        <v>3</v>
      </c>
      <c r="AH91" s="3">
        <v>4</v>
      </c>
      <c r="AI91" s="3">
        <v>3</v>
      </c>
      <c r="AJ91" s="3">
        <v>4</v>
      </c>
      <c r="AK91" s="3">
        <v>2</v>
      </c>
      <c r="AL91" s="3">
        <v>2</v>
      </c>
      <c r="AM91" s="3">
        <v>1</v>
      </c>
      <c r="AN91" s="3">
        <v>4</v>
      </c>
      <c r="AO91" s="3">
        <v>1</v>
      </c>
      <c r="AP91" s="3">
        <v>2</v>
      </c>
      <c r="AQ91" s="3">
        <v>4</v>
      </c>
      <c r="AR91" s="3">
        <v>5</v>
      </c>
      <c r="AS91" s="4">
        <v>5</v>
      </c>
      <c r="AT91" s="4">
        <v>3</v>
      </c>
      <c r="AU91" s="4">
        <v>1</v>
      </c>
      <c r="AV91" s="4">
        <v>4</v>
      </c>
      <c r="AW91" s="4">
        <v>3</v>
      </c>
      <c r="AX91" s="4">
        <v>1</v>
      </c>
      <c r="AY91" s="4">
        <v>4</v>
      </c>
      <c r="AZ91" s="4">
        <v>2</v>
      </c>
      <c r="BA91" s="4">
        <v>3</v>
      </c>
      <c r="BB91" s="4">
        <v>3</v>
      </c>
      <c r="BC91" s="4">
        <v>2</v>
      </c>
      <c r="BD91" s="4">
        <v>4</v>
      </c>
      <c r="BE91" s="4">
        <v>4</v>
      </c>
      <c r="BF91" s="4">
        <v>3</v>
      </c>
      <c r="BG91" s="4">
        <v>3</v>
      </c>
      <c r="BH91" s="4">
        <v>3</v>
      </c>
      <c r="BI91" s="4">
        <v>3</v>
      </c>
      <c r="BJ91" s="4">
        <v>2</v>
      </c>
      <c r="BK91" s="4">
        <v>2</v>
      </c>
      <c r="BL91" s="4">
        <v>1</v>
      </c>
      <c r="BM91" s="4">
        <v>3</v>
      </c>
      <c r="BN91" s="4">
        <v>2</v>
      </c>
      <c r="BO91" s="4">
        <v>1</v>
      </c>
      <c r="BP91" s="4">
        <v>3</v>
      </c>
      <c r="BQ91" s="4">
        <v>4</v>
      </c>
      <c r="BR91" s="4">
        <v>2</v>
      </c>
      <c r="BT91" s="4">
        <v>2</v>
      </c>
      <c r="BU91" s="4">
        <v>2</v>
      </c>
      <c r="BV91" s="205">
        <v>0</v>
      </c>
      <c r="BW91" s="205">
        <v>1</v>
      </c>
      <c r="BX91" s="205">
        <v>0</v>
      </c>
      <c r="BY91" s="205">
        <v>0</v>
      </c>
      <c r="BZ91" s="205">
        <v>0</v>
      </c>
      <c r="GG91" s="9">
        <v>3</v>
      </c>
      <c r="GH91" s="9">
        <v>4</v>
      </c>
      <c r="GI91" s="9">
        <v>10</v>
      </c>
      <c r="GJ91" s="9">
        <v>3</v>
      </c>
      <c r="GK91" s="9">
        <v>7</v>
      </c>
    </row>
    <row r="92" spans="1:193">
      <c r="A92" s="3" t="s">
        <v>297</v>
      </c>
      <c r="B92" s="3" t="s">
        <v>69</v>
      </c>
      <c r="C92" s="3" t="s">
        <v>269</v>
      </c>
      <c r="D92" s="3" t="s">
        <v>491</v>
      </c>
      <c r="E92" s="202">
        <v>6</v>
      </c>
      <c r="F92" s="200">
        <v>1</v>
      </c>
      <c r="I92" s="40">
        <v>1</v>
      </c>
      <c r="K92" s="283">
        <v>1</v>
      </c>
      <c r="L92" s="283">
        <v>0</v>
      </c>
      <c r="M92" s="66"/>
      <c r="N92" s="66"/>
      <c r="O92" s="66">
        <v>23</v>
      </c>
      <c r="P92" s="66">
        <v>18</v>
      </c>
      <c r="Q92" s="66">
        <v>110</v>
      </c>
      <c r="R92" s="66">
        <v>38</v>
      </c>
      <c r="S92" s="66">
        <v>36.666666669999998</v>
      </c>
      <c r="T92" s="3">
        <v>5</v>
      </c>
      <c r="U92" s="3">
        <v>3</v>
      </c>
      <c r="V92" s="3">
        <v>3</v>
      </c>
      <c r="W92" s="3">
        <v>1</v>
      </c>
      <c r="X92" s="3">
        <v>3</v>
      </c>
      <c r="Y92" s="3">
        <v>1</v>
      </c>
      <c r="Z92" s="3">
        <v>4</v>
      </c>
      <c r="AA92" s="3">
        <v>1</v>
      </c>
      <c r="AB92" s="3">
        <v>2</v>
      </c>
      <c r="AC92" s="3">
        <v>1</v>
      </c>
      <c r="AD92" s="3">
        <v>2</v>
      </c>
      <c r="AE92" s="3">
        <v>4</v>
      </c>
      <c r="AF92" s="3">
        <v>4</v>
      </c>
      <c r="AG92" s="3">
        <v>4</v>
      </c>
      <c r="AH92" s="3">
        <v>3</v>
      </c>
      <c r="AI92" s="3">
        <v>4</v>
      </c>
      <c r="AJ92" s="3">
        <v>5</v>
      </c>
      <c r="AK92" s="3">
        <v>2</v>
      </c>
      <c r="AL92" s="3">
        <v>2</v>
      </c>
      <c r="AM92" s="3">
        <v>2</v>
      </c>
      <c r="AN92" s="3">
        <v>3</v>
      </c>
      <c r="AO92" s="3">
        <v>1</v>
      </c>
      <c r="AP92" s="3">
        <v>1</v>
      </c>
      <c r="AQ92" s="3" t="s">
        <v>2558</v>
      </c>
      <c r="AR92" s="3" t="s">
        <v>2558</v>
      </c>
      <c r="AS92" s="4">
        <v>1</v>
      </c>
      <c r="AT92" s="4">
        <v>3</v>
      </c>
      <c r="AU92" s="4">
        <v>3</v>
      </c>
      <c r="AV92" s="4">
        <v>4</v>
      </c>
      <c r="AW92" s="4">
        <v>3</v>
      </c>
      <c r="AX92" s="4">
        <v>3</v>
      </c>
      <c r="AY92" s="4">
        <v>4</v>
      </c>
      <c r="AZ92" s="4">
        <v>2</v>
      </c>
      <c r="BA92" s="4">
        <v>2</v>
      </c>
      <c r="BB92" s="4">
        <v>2</v>
      </c>
      <c r="BC92" s="4">
        <v>2</v>
      </c>
      <c r="BD92" s="4">
        <v>3</v>
      </c>
      <c r="BE92" s="4">
        <v>4</v>
      </c>
      <c r="BF92" s="4">
        <v>3</v>
      </c>
      <c r="BG92" s="4">
        <v>1</v>
      </c>
      <c r="BH92" s="4">
        <v>4</v>
      </c>
      <c r="BI92" s="4">
        <v>5</v>
      </c>
      <c r="BJ92" s="4">
        <v>5</v>
      </c>
      <c r="BK92" s="4">
        <v>2</v>
      </c>
      <c r="BL92" s="4">
        <v>1</v>
      </c>
      <c r="BM92" s="4">
        <v>3</v>
      </c>
      <c r="BN92" s="4">
        <v>4</v>
      </c>
      <c r="BO92" s="4">
        <v>1</v>
      </c>
      <c r="BP92" s="4">
        <v>4</v>
      </c>
      <c r="BQ92" s="4">
        <v>2</v>
      </c>
      <c r="BR92" s="4" t="s">
        <v>2558</v>
      </c>
      <c r="BT92" s="4" t="s">
        <v>2558</v>
      </c>
      <c r="BU92" s="4" t="s">
        <v>2558</v>
      </c>
      <c r="BV92" s="205" t="s">
        <v>2558</v>
      </c>
      <c r="BW92" s="205" t="s">
        <v>2558</v>
      </c>
      <c r="BX92" s="205" t="s">
        <v>2558</v>
      </c>
      <c r="BY92" s="205" t="s">
        <v>2558</v>
      </c>
      <c r="BZ92" s="205" t="s">
        <v>2558</v>
      </c>
      <c r="GG92" s="9" t="s">
        <v>2558</v>
      </c>
      <c r="GH92" s="9" t="s">
        <v>2558</v>
      </c>
      <c r="GI92" s="9" t="s">
        <v>2558</v>
      </c>
      <c r="GJ92" s="9" t="s">
        <v>2558</v>
      </c>
      <c r="GK92" s="9" t="s">
        <v>2558</v>
      </c>
    </row>
    <row r="93" spans="1:193">
      <c r="A93" s="3" t="s">
        <v>298</v>
      </c>
      <c r="B93" s="3" t="s">
        <v>69</v>
      </c>
      <c r="C93" s="3" t="s">
        <v>269</v>
      </c>
      <c r="D93" s="3" t="s">
        <v>491</v>
      </c>
      <c r="E93" s="202">
        <v>6</v>
      </c>
      <c r="F93" s="200">
        <v>1</v>
      </c>
      <c r="I93" s="40">
        <v>1</v>
      </c>
      <c r="K93" s="283">
        <v>1</v>
      </c>
      <c r="L93" s="283">
        <v>1</v>
      </c>
      <c r="M93" s="66"/>
      <c r="N93" s="66"/>
      <c r="O93" s="66">
        <v>23</v>
      </c>
      <c r="P93" s="66">
        <v>18</v>
      </c>
      <c r="Q93" s="66">
        <v>110</v>
      </c>
      <c r="R93" s="66">
        <v>38</v>
      </c>
      <c r="S93" s="66">
        <v>36.666666669999998</v>
      </c>
      <c r="T93" s="3">
        <v>4</v>
      </c>
      <c r="U93" s="3">
        <v>4</v>
      </c>
      <c r="V93" s="3">
        <v>1</v>
      </c>
      <c r="W93" s="3">
        <v>5</v>
      </c>
      <c r="X93" s="3">
        <v>1</v>
      </c>
      <c r="Y93" s="3">
        <v>1</v>
      </c>
      <c r="Z93" s="3">
        <v>3</v>
      </c>
      <c r="AA93" s="3">
        <v>2</v>
      </c>
      <c r="AB93" s="3">
        <v>2</v>
      </c>
      <c r="AC93" s="3">
        <v>2</v>
      </c>
      <c r="AD93" s="3">
        <v>3</v>
      </c>
      <c r="AE93" s="3">
        <v>1</v>
      </c>
      <c r="AF93" s="3">
        <v>2</v>
      </c>
      <c r="AG93" s="3">
        <v>3</v>
      </c>
      <c r="AH93" s="3">
        <v>4</v>
      </c>
      <c r="AI93" s="3">
        <v>4</v>
      </c>
      <c r="AJ93" s="3">
        <v>1</v>
      </c>
      <c r="AK93" s="3">
        <v>3</v>
      </c>
      <c r="AL93" s="3">
        <v>2</v>
      </c>
      <c r="AM93" s="3">
        <v>3</v>
      </c>
      <c r="AN93" s="3">
        <v>3</v>
      </c>
      <c r="AO93" s="3">
        <v>3</v>
      </c>
      <c r="AP93" s="3">
        <v>3</v>
      </c>
      <c r="AQ93" s="3">
        <v>3</v>
      </c>
      <c r="AR93" s="3">
        <v>3</v>
      </c>
      <c r="AS93" s="4">
        <v>5</v>
      </c>
      <c r="AT93" s="4">
        <v>1</v>
      </c>
      <c r="AU93" s="4">
        <v>1</v>
      </c>
      <c r="AV93" s="4">
        <v>1</v>
      </c>
      <c r="AW93" s="4">
        <v>1</v>
      </c>
      <c r="AX93" s="4">
        <v>3</v>
      </c>
      <c r="AY93" s="4">
        <v>4</v>
      </c>
      <c r="AZ93" s="4">
        <v>2</v>
      </c>
      <c r="BA93" s="4">
        <v>2</v>
      </c>
      <c r="BB93" s="4">
        <v>3</v>
      </c>
      <c r="BC93" s="4">
        <v>2</v>
      </c>
      <c r="BD93" s="4">
        <v>3</v>
      </c>
      <c r="BE93" s="4">
        <v>4</v>
      </c>
      <c r="BF93" s="4">
        <v>3</v>
      </c>
      <c r="BG93" s="4">
        <v>3</v>
      </c>
      <c r="BH93" s="4">
        <v>3</v>
      </c>
      <c r="BI93" s="4">
        <v>5</v>
      </c>
      <c r="BJ93" s="4">
        <v>1</v>
      </c>
      <c r="BK93" s="4">
        <v>2</v>
      </c>
      <c r="BL93" s="4">
        <v>1</v>
      </c>
      <c r="BM93" s="4">
        <v>3</v>
      </c>
      <c r="BN93" s="4">
        <v>4</v>
      </c>
      <c r="BO93" s="4">
        <v>1</v>
      </c>
      <c r="BP93" s="4">
        <v>4</v>
      </c>
      <c r="BQ93" s="4">
        <v>4</v>
      </c>
      <c r="BR93" s="4">
        <v>3</v>
      </c>
      <c r="BT93" s="4">
        <v>1</v>
      </c>
      <c r="BU93" s="4">
        <v>2</v>
      </c>
      <c r="BV93" s="205">
        <v>0</v>
      </c>
      <c r="BW93" s="205">
        <v>0</v>
      </c>
      <c r="BX93" s="205">
        <v>0</v>
      </c>
      <c r="BY93" s="205">
        <v>0</v>
      </c>
      <c r="BZ93" s="205">
        <v>1</v>
      </c>
      <c r="GG93" s="9">
        <v>5</v>
      </c>
      <c r="GH93" s="9">
        <v>9.5</v>
      </c>
      <c r="GI93" s="9">
        <v>10</v>
      </c>
      <c r="GJ93" s="9">
        <v>4</v>
      </c>
      <c r="GK93" s="9">
        <v>7</v>
      </c>
    </row>
    <row r="94" spans="1:193">
      <c r="A94" s="3" t="s">
        <v>299</v>
      </c>
      <c r="B94" s="3" t="s">
        <v>69</v>
      </c>
      <c r="C94" s="3" t="s">
        <v>269</v>
      </c>
      <c r="D94" s="3" t="s">
        <v>491</v>
      </c>
      <c r="E94" s="202">
        <v>6</v>
      </c>
      <c r="F94" s="200">
        <v>1</v>
      </c>
      <c r="I94" s="40">
        <v>1</v>
      </c>
      <c r="K94" s="283">
        <v>1</v>
      </c>
      <c r="L94" s="283">
        <v>1</v>
      </c>
      <c r="M94" s="66"/>
      <c r="N94" s="66"/>
      <c r="O94" s="66">
        <v>23</v>
      </c>
      <c r="P94" s="66">
        <v>18</v>
      </c>
      <c r="Q94" s="66">
        <v>110</v>
      </c>
      <c r="R94" s="66">
        <v>38</v>
      </c>
      <c r="S94" s="66">
        <v>36.666666669999998</v>
      </c>
      <c r="T94" s="3">
        <v>3</v>
      </c>
      <c r="U94" s="3">
        <v>3</v>
      </c>
      <c r="V94" s="3">
        <v>1</v>
      </c>
      <c r="W94" s="3">
        <v>1</v>
      </c>
      <c r="X94" s="3">
        <v>4</v>
      </c>
      <c r="Y94" s="3">
        <v>3</v>
      </c>
      <c r="Z94" s="3">
        <v>4</v>
      </c>
      <c r="AA94" s="3">
        <v>2</v>
      </c>
      <c r="AB94" s="3">
        <v>3</v>
      </c>
      <c r="AC94" s="3">
        <v>2</v>
      </c>
      <c r="AD94" s="3">
        <v>2</v>
      </c>
      <c r="AE94" s="3">
        <v>4</v>
      </c>
      <c r="AF94" s="3">
        <v>4</v>
      </c>
      <c r="AG94" s="3">
        <v>2</v>
      </c>
      <c r="AH94" s="3">
        <v>1</v>
      </c>
      <c r="AI94" s="3">
        <v>4</v>
      </c>
      <c r="AJ94" s="3">
        <v>2</v>
      </c>
      <c r="AK94" s="3">
        <v>2</v>
      </c>
      <c r="AL94" s="3">
        <v>2</v>
      </c>
      <c r="AM94" s="3">
        <v>2</v>
      </c>
      <c r="AN94" s="3">
        <v>4</v>
      </c>
      <c r="AO94" s="3">
        <v>3</v>
      </c>
      <c r="AP94" s="3">
        <v>2</v>
      </c>
      <c r="AQ94" s="3">
        <v>3</v>
      </c>
      <c r="AR94" s="3">
        <v>1</v>
      </c>
      <c r="AS94" s="4">
        <v>5</v>
      </c>
      <c r="AT94" s="4">
        <v>3</v>
      </c>
      <c r="AU94" s="4">
        <v>1</v>
      </c>
      <c r="AV94" s="4">
        <v>1</v>
      </c>
      <c r="AW94" s="4">
        <v>3</v>
      </c>
      <c r="AX94" s="4">
        <v>3</v>
      </c>
      <c r="AY94" s="4">
        <v>4</v>
      </c>
      <c r="AZ94" s="4">
        <v>2</v>
      </c>
      <c r="BA94" s="4">
        <v>2</v>
      </c>
      <c r="BB94" s="4">
        <v>3</v>
      </c>
      <c r="BC94" s="4">
        <v>4</v>
      </c>
      <c r="BD94" s="4">
        <v>4</v>
      </c>
      <c r="BE94" s="4">
        <v>4</v>
      </c>
      <c r="BF94" s="4">
        <v>3</v>
      </c>
      <c r="BG94" s="4">
        <v>3</v>
      </c>
      <c r="BH94" s="4">
        <v>3</v>
      </c>
      <c r="BI94" s="4">
        <v>5</v>
      </c>
      <c r="BJ94" s="4">
        <v>2</v>
      </c>
      <c r="BK94" s="4">
        <v>2</v>
      </c>
      <c r="BL94" s="4">
        <v>1</v>
      </c>
      <c r="BM94" s="4">
        <v>4</v>
      </c>
      <c r="BN94" s="4">
        <v>4</v>
      </c>
      <c r="BO94" s="4">
        <v>1</v>
      </c>
      <c r="BP94" s="4">
        <v>4</v>
      </c>
      <c r="BQ94" s="4">
        <v>2</v>
      </c>
      <c r="BR94" s="4">
        <v>3</v>
      </c>
      <c r="BT94" s="4">
        <v>2</v>
      </c>
      <c r="BU94" s="4">
        <v>2</v>
      </c>
      <c r="BV94" s="205">
        <v>0</v>
      </c>
      <c r="BW94" s="205">
        <v>1</v>
      </c>
      <c r="BX94" s="205">
        <v>0</v>
      </c>
      <c r="BY94" s="205">
        <v>0</v>
      </c>
      <c r="BZ94" s="205">
        <v>0</v>
      </c>
      <c r="GG94" s="9">
        <v>10</v>
      </c>
      <c r="GH94" s="9">
        <v>10</v>
      </c>
      <c r="GI94" s="9">
        <v>10</v>
      </c>
      <c r="GJ94" s="9">
        <v>8</v>
      </c>
      <c r="GK94" s="9">
        <v>10</v>
      </c>
    </row>
    <row r="95" spans="1:193">
      <c r="A95" s="3" t="s">
        <v>300</v>
      </c>
      <c r="B95" s="3" t="s">
        <v>69</v>
      </c>
      <c r="C95" s="3" t="s">
        <v>269</v>
      </c>
      <c r="D95" s="3" t="s">
        <v>491</v>
      </c>
      <c r="E95" s="202">
        <v>6</v>
      </c>
      <c r="F95" s="200">
        <v>1</v>
      </c>
      <c r="I95" s="40">
        <v>1</v>
      </c>
      <c r="K95" s="283">
        <v>1</v>
      </c>
      <c r="L95" s="283">
        <v>1</v>
      </c>
      <c r="M95" s="66"/>
      <c r="N95" s="66"/>
      <c r="O95" s="66">
        <v>23</v>
      </c>
      <c r="P95" s="66">
        <v>18</v>
      </c>
      <c r="Q95" s="66">
        <v>110</v>
      </c>
      <c r="R95" s="66">
        <v>38</v>
      </c>
      <c r="S95" s="66">
        <v>36.666666669999998</v>
      </c>
      <c r="T95" s="3">
        <v>3</v>
      </c>
      <c r="U95" s="3">
        <v>4</v>
      </c>
      <c r="V95" s="3">
        <v>1</v>
      </c>
      <c r="W95" s="3">
        <v>1</v>
      </c>
      <c r="X95" s="3">
        <v>4</v>
      </c>
      <c r="Y95" s="3">
        <v>1</v>
      </c>
      <c r="Z95" s="3">
        <v>3</v>
      </c>
      <c r="AA95" s="3">
        <v>4</v>
      </c>
      <c r="AB95" s="3">
        <v>1</v>
      </c>
      <c r="AC95" s="3">
        <v>2</v>
      </c>
      <c r="AD95" s="3">
        <v>2</v>
      </c>
      <c r="AE95" s="3">
        <v>4</v>
      </c>
      <c r="AF95" s="3">
        <v>3</v>
      </c>
      <c r="AG95" s="3">
        <v>3</v>
      </c>
      <c r="AH95" s="3">
        <v>2</v>
      </c>
      <c r="AI95" s="3">
        <v>3</v>
      </c>
      <c r="AJ95" s="3">
        <v>1</v>
      </c>
      <c r="AK95" s="3">
        <v>2</v>
      </c>
      <c r="AL95" s="3">
        <v>2</v>
      </c>
      <c r="AM95" s="3">
        <v>1</v>
      </c>
      <c r="AN95" s="3">
        <v>4</v>
      </c>
      <c r="AO95" s="3">
        <v>1</v>
      </c>
      <c r="AP95" s="3">
        <v>1</v>
      </c>
      <c r="AQ95" s="3">
        <v>1</v>
      </c>
      <c r="AR95" s="3">
        <v>4</v>
      </c>
      <c r="AS95" s="4">
        <v>5</v>
      </c>
      <c r="AT95" s="4">
        <v>1</v>
      </c>
      <c r="AU95" s="4">
        <v>1</v>
      </c>
      <c r="AV95" s="4">
        <v>1</v>
      </c>
      <c r="AW95" s="4">
        <v>3</v>
      </c>
      <c r="AX95" s="4">
        <v>1</v>
      </c>
      <c r="AY95" s="4">
        <v>4</v>
      </c>
      <c r="AZ95" s="4">
        <v>2</v>
      </c>
      <c r="BA95" s="4">
        <v>1</v>
      </c>
      <c r="BB95" s="4">
        <v>2</v>
      </c>
      <c r="BC95" s="4">
        <v>2</v>
      </c>
      <c r="BD95" s="4">
        <v>3</v>
      </c>
      <c r="BE95" s="4">
        <v>1</v>
      </c>
      <c r="BF95" s="4">
        <v>3</v>
      </c>
      <c r="BG95" s="4">
        <v>2</v>
      </c>
      <c r="BH95" s="4">
        <v>4</v>
      </c>
      <c r="BI95" s="4">
        <v>5</v>
      </c>
      <c r="BJ95" s="4">
        <v>3</v>
      </c>
      <c r="BK95" s="4">
        <v>4</v>
      </c>
      <c r="BL95" s="4">
        <v>1</v>
      </c>
      <c r="BM95" s="4">
        <v>3</v>
      </c>
      <c r="BN95" s="4">
        <v>4</v>
      </c>
      <c r="BO95" s="4">
        <v>2</v>
      </c>
      <c r="BP95" s="4">
        <v>3</v>
      </c>
      <c r="BQ95" s="4">
        <v>2</v>
      </c>
      <c r="BR95" s="4">
        <v>4</v>
      </c>
      <c r="BT95" s="4">
        <v>2</v>
      </c>
      <c r="BU95" s="4">
        <v>2</v>
      </c>
      <c r="BV95" s="205">
        <v>0</v>
      </c>
      <c r="BW95" s="205">
        <v>0</v>
      </c>
      <c r="BX95" s="205">
        <v>0</v>
      </c>
      <c r="BY95" s="205">
        <v>0</v>
      </c>
      <c r="BZ95" s="205">
        <v>1</v>
      </c>
      <c r="GG95" s="9">
        <v>10</v>
      </c>
      <c r="GH95" s="9">
        <v>10</v>
      </c>
      <c r="GI95" s="9">
        <v>9</v>
      </c>
      <c r="GJ95" s="9">
        <v>6</v>
      </c>
      <c r="GK95" s="9">
        <v>8</v>
      </c>
    </row>
    <row r="96" spans="1:193">
      <c r="A96" s="3" t="s">
        <v>301</v>
      </c>
      <c r="B96" s="3" t="s">
        <v>69</v>
      </c>
      <c r="C96" s="3" t="s">
        <v>269</v>
      </c>
      <c r="D96" s="3" t="s">
        <v>491</v>
      </c>
      <c r="E96" s="202">
        <v>6</v>
      </c>
      <c r="F96" s="200">
        <v>1</v>
      </c>
      <c r="I96" s="40">
        <v>1</v>
      </c>
      <c r="K96" s="283">
        <v>1</v>
      </c>
      <c r="L96" s="283">
        <v>1</v>
      </c>
      <c r="M96" s="66"/>
      <c r="N96" s="66"/>
      <c r="O96" s="66">
        <v>23</v>
      </c>
      <c r="P96" s="66">
        <v>18</v>
      </c>
      <c r="Q96" s="66">
        <v>110</v>
      </c>
      <c r="R96" s="66">
        <v>38</v>
      </c>
      <c r="S96" s="66">
        <v>36.666666669999998</v>
      </c>
      <c r="T96" s="3">
        <v>4</v>
      </c>
      <c r="U96" s="3">
        <v>3</v>
      </c>
      <c r="V96" s="3">
        <v>1</v>
      </c>
      <c r="W96" s="3">
        <v>1</v>
      </c>
      <c r="X96" s="3">
        <v>5</v>
      </c>
      <c r="Y96" s="3">
        <v>3</v>
      </c>
      <c r="Z96" s="3">
        <v>3</v>
      </c>
      <c r="AA96" s="3">
        <v>2</v>
      </c>
      <c r="AB96" s="3">
        <v>4</v>
      </c>
      <c r="AC96" s="3">
        <v>2</v>
      </c>
      <c r="AD96" s="3">
        <v>2</v>
      </c>
      <c r="AE96" s="3">
        <v>4</v>
      </c>
      <c r="AF96" s="3">
        <v>4</v>
      </c>
      <c r="AG96" s="3">
        <v>3</v>
      </c>
      <c r="AH96" s="3">
        <v>3</v>
      </c>
      <c r="AI96" s="3">
        <v>3</v>
      </c>
      <c r="AJ96" s="3">
        <v>5</v>
      </c>
      <c r="AK96" s="3">
        <v>1</v>
      </c>
      <c r="AL96" s="3">
        <v>2</v>
      </c>
      <c r="AM96" s="3">
        <v>1</v>
      </c>
      <c r="AN96" s="3">
        <v>3</v>
      </c>
      <c r="AO96" s="3">
        <v>4</v>
      </c>
      <c r="AP96" s="3">
        <v>4</v>
      </c>
      <c r="AQ96" s="3">
        <v>3</v>
      </c>
      <c r="AR96" s="3">
        <v>4</v>
      </c>
      <c r="AS96" s="4">
        <v>5</v>
      </c>
      <c r="AT96" s="4">
        <v>3</v>
      </c>
      <c r="AU96" s="4">
        <v>2</v>
      </c>
      <c r="AV96" s="4">
        <v>1</v>
      </c>
      <c r="AW96" s="4">
        <v>3</v>
      </c>
      <c r="AX96" s="4">
        <v>2</v>
      </c>
      <c r="AY96" s="4">
        <v>4</v>
      </c>
      <c r="AZ96" s="4">
        <v>2</v>
      </c>
      <c r="BA96" s="4">
        <v>1</v>
      </c>
      <c r="BB96" s="4">
        <v>2</v>
      </c>
      <c r="BC96" s="4">
        <v>4</v>
      </c>
      <c r="BD96" s="4">
        <v>3</v>
      </c>
      <c r="BE96" s="4">
        <v>4</v>
      </c>
      <c r="BF96" s="4">
        <v>3</v>
      </c>
      <c r="BG96" s="4">
        <v>1</v>
      </c>
      <c r="BH96" s="4">
        <v>2</v>
      </c>
      <c r="BI96" s="4">
        <v>5</v>
      </c>
      <c r="BJ96" s="4">
        <v>3</v>
      </c>
      <c r="BK96" s="4">
        <v>4</v>
      </c>
      <c r="BL96" s="4">
        <v>3</v>
      </c>
      <c r="BM96" s="4">
        <v>3</v>
      </c>
      <c r="BN96" s="4">
        <v>4</v>
      </c>
      <c r="BO96" s="4">
        <v>3</v>
      </c>
      <c r="BP96" s="4">
        <v>4</v>
      </c>
      <c r="BQ96" s="4">
        <v>2</v>
      </c>
      <c r="BR96" s="4">
        <v>6</v>
      </c>
      <c r="BT96" s="4">
        <v>1</v>
      </c>
      <c r="BU96" s="4">
        <v>2</v>
      </c>
      <c r="BV96" s="205">
        <v>0</v>
      </c>
      <c r="BW96" s="205">
        <v>0</v>
      </c>
      <c r="BX96" s="205">
        <v>0</v>
      </c>
      <c r="BY96" s="205">
        <v>0</v>
      </c>
      <c r="BZ96" s="205">
        <v>1</v>
      </c>
      <c r="GG96" s="9">
        <v>7</v>
      </c>
      <c r="GH96" s="9">
        <v>10</v>
      </c>
      <c r="GI96" s="9">
        <v>10</v>
      </c>
      <c r="GJ96" s="9">
        <v>7</v>
      </c>
      <c r="GK96" s="9">
        <v>8</v>
      </c>
    </row>
    <row r="97" spans="1:193">
      <c r="A97" s="3" t="s">
        <v>302</v>
      </c>
      <c r="B97" s="3" t="s">
        <v>69</v>
      </c>
      <c r="C97" s="3" t="s">
        <v>269</v>
      </c>
      <c r="D97" s="3" t="s">
        <v>491</v>
      </c>
      <c r="E97" s="202">
        <v>6</v>
      </c>
      <c r="F97" s="200">
        <v>1</v>
      </c>
      <c r="I97" s="40">
        <v>1</v>
      </c>
      <c r="K97" s="283">
        <v>1</v>
      </c>
      <c r="L97" s="283">
        <v>0</v>
      </c>
      <c r="M97" s="66"/>
      <c r="N97" s="66"/>
      <c r="O97" s="66">
        <v>23</v>
      </c>
      <c r="P97" s="66">
        <v>18</v>
      </c>
      <c r="Q97" s="66">
        <v>110</v>
      </c>
      <c r="R97" s="66">
        <v>38</v>
      </c>
      <c r="S97" s="66">
        <v>36.666666669999998</v>
      </c>
      <c r="T97" s="3">
        <v>3</v>
      </c>
      <c r="U97" s="3">
        <v>3</v>
      </c>
      <c r="V97" s="3">
        <v>1</v>
      </c>
      <c r="W97" s="3">
        <v>4</v>
      </c>
      <c r="X97" s="3">
        <v>1</v>
      </c>
      <c r="Y97" s="3">
        <v>3</v>
      </c>
      <c r="Z97" s="3">
        <v>3</v>
      </c>
      <c r="AA97" s="3">
        <v>2</v>
      </c>
      <c r="AB97" s="3">
        <v>1</v>
      </c>
      <c r="AC97" s="3">
        <v>5</v>
      </c>
      <c r="AD97" s="3">
        <v>4</v>
      </c>
      <c r="AE97" s="3">
        <v>3</v>
      </c>
      <c r="AF97" s="3">
        <v>1</v>
      </c>
      <c r="AG97" s="3">
        <v>1</v>
      </c>
      <c r="AH97" s="3">
        <v>3</v>
      </c>
      <c r="AI97" s="3">
        <v>1</v>
      </c>
      <c r="AJ97" s="3">
        <v>1</v>
      </c>
      <c r="AK97" s="3">
        <v>5</v>
      </c>
      <c r="AL97" s="3">
        <v>2</v>
      </c>
      <c r="AM97" s="3">
        <v>1</v>
      </c>
      <c r="AN97" s="3">
        <v>3</v>
      </c>
      <c r="AO97" s="3">
        <v>2</v>
      </c>
      <c r="AP97" s="3">
        <v>2</v>
      </c>
      <c r="AQ97" s="3">
        <v>2</v>
      </c>
      <c r="AR97" s="3">
        <v>4</v>
      </c>
      <c r="AS97" s="4">
        <v>5</v>
      </c>
      <c r="AT97" s="4">
        <v>3</v>
      </c>
      <c r="AU97" s="4">
        <v>1</v>
      </c>
      <c r="AV97" s="4">
        <v>1</v>
      </c>
      <c r="AW97" s="4">
        <v>5</v>
      </c>
      <c r="AX97" s="4">
        <v>3</v>
      </c>
      <c r="AY97" s="4">
        <v>4</v>
      </c>
      <c r="AZ97" s="4">
        <v>2</v>
      </c>
      <c r="BA97" s="4">
        <v>3</v>
      </c>
      <c r="BB97" s="4">
        <v>2</v>
      </c>
      <c r="BC97" s="4">
        <v>4</v>
      </c>
      <c r="BD97" s="4">
        <v>3</v>
      </c>
      <c r="BE97" s="4">
        <v>4</v>
      </c>
      <c r="BF97" s="4">
        <v>3</v>
      </c>
      <c r="BG97" s="4">
        <v>2</v>
      </c>
      <c r="BH97" s="4">
        <v>2</v>
      </c>
      <c r="BI97" s="4">
        <v>2</v>
      </c>
      <c r="BJ97" s="4">
        <v>3</v>
      </c>
      <c r="BK97" s="4">
        <v>2</v>
      </c>
      <c r="BL97" s="4">
        <v>1</v>
      </c>
      <c r="BM97" s="4">
        <v>3</v>
      </c>
      <c r="BN97" s="4">
        <v>2</v>
      </c>
      <c r="BO97" s="4">
        <v>3</v>
      </c>
      <c r="BP97" s="4">
        <v>2</v>
      </c>
      <c r="BQ97" s="4">
        <v>2</v>
      </c>
      <c r="BR97" s="4" t="s">
        <v>2558</v>
      </c>
      <c r="BT97" s="4" t="s">
        <v>2558</v>
      </c>
      <c r="BU97" s="4" t="s">
        <v>2558</v>
      </c>
      <c r="BV97" s="205" t="s">
        <v>2558</v>
      </c>
      <c r="BW97" s="205" t="s">
        <v>2558</v>
      </c>
      <c r="BX97" s="205" t="s">
        <v>2558</v>
      </c>
      <c r="BY97" s="205" t="s">
        <v>2558</v>
      </c>
      <c r="BZ97" s="205" t="s">
        <v>2558</v>
      </c>
      <c r="GG97" s="9" t="s">
        <v>2558</v>
      </c>
      <c r="GH97" s="9" t="s">
        <v>2558</v>
      </c>
      <c r="GI97" s="9" t="s">
        <v>2558</v>
      </c>
      <c r="GJ97" s="9" t="s">
        <v>2558</v>
      </c>
      <c r="GK97" s="9" t="s">
        <v>2558</v>
      </c>
    </row>
    <row r="98" spans="1:193">
      <c r="A98" s="3" t="s">
        <v>303</v>
      </c>
      <c r="B98" s="3" t="s">
        <v>69</v>
      </c>
      <c r="C98" s="3" t="s">
        <v>269</v>
      </c>
      <c r="D98" s="3" t="s">
        <v>491</v>
      </c>
      <c r="E98" s="202">
        <v>6</v>
      </c>
      <c r="F98" s="200">
        <v>1</v>
      </c>
      <c r="I98" s="40">
        <v>1</v>
      </c>
      <c r="K98" s="283">
        <v>1</v>
      </c>
      <c r="L98" s="283">
        <v>1</v>
      </c>
      <c r="M98" s="66"/>
      <c r="N98" s="66"/>
      <c r="O98" s="66">
        <v>23</v>
      </c>
      <c r="P98" s="66">
        <v>18</v>
      </c>
      <c r="Q98" s="66">
        <v>110</v>
      </c>
      <c r="R98" s="66">
        <v>38</v>
      </c>
      <c r="S98" s="66">
        <v>36.666666669999998</v>
      </c>
      <c r="T98" s="3">
        <v>3</v>
      </c>
      <c r="U98" s="3">
        <v>3</v>
      </c>
      <c r="V98" s="3">
        <v>2</v>
      </c>
      <c r="W98" s="3">
        <v>5</v>
      </c>
      <c r="X98" s="3">
        <v>3</v>
      </c>
      <c r="Y98" s="3">
        <v>2</v>
      </c>
      <c r="Z98" s="3">
        <v>4</v>
      </c>
      <c r="AA98" s="3">
        <v>4</v>
      </c>
      <c r="AB98" s="3">
        <v>4</v>
      </c>
      <c r="AC98" s="3">
        <v>4</v>
      </c>
      <c r="AD98" s="3">
        <v>2</v>
      </c>
      <c r="AE98" s="3">
        <v>2</v>
      </c>
      <c r="AF98" s="3">
        <v>4</v>
      </c>
      <c r="AG98" s="3">
        <v>1</v>
      </c>
      <c r="AH98" s="3">
        <v>4</v>
      </c>
      <c r="AI98" s="3">
        <v>4</v>
      </c>
      <c r="AJ98" s="3">
        <v>1</v>
      </c>
      <c r="AK98" s="3">
        <v>2</v>
      </c>
      <c r="AL98" s="3">
        <v>2</v>
      </c>
      <c r="AM98" s="3">
        <v>1</v>
      </c>
      <c r="AN98" s="3">
        <v>4</v>
      </c>
      <c r="AO98" s="3">
        <v>3</v>
      </c>
      <c r="AP98" s="3">
        <v>2</v>
      </c>
      <c r="AQ98" s="3">
        <v>2</v>
      </c>
      <c r="AR98" s="3">
        <v>2</v>
      </c>
      <c r="AS98" s="4">
        <v>5</v>
      </c>
      <c r="AT98" s="4">
        <v>3</v>
      </c>
      <c r="AU98" s="4">
        <v>3</v>
      </c>
      <c r="AV98" s="4">
        <v>4</v>
      </c>
      <c r="AW98" s="4">
        <v>3</v>
      </c>
      <c r="AX98" s="4">
        <v>3</v>
      </c>
      <c r="AY98" s="4">
        <v>4</v>
      </c>
      <c r="AZ98" s="4">
        <v>4</v>
      </c>
      <c r="BA98" s="4">
        <v>4</v>
      </c>
      <c r="BB98" s="4">
        <v>2</v>
      </c>
      <c r="BC98" s="4">
        <v>4</v>
      </c>
      <c r="BD98" s="4">
        <v>4</v>
      </c>
      <c r="BE98" s="4">
        <v>4</v>
      </c>
      <c r="BF98" s="4">
        <v>3</v>
      </c>
      <c r="BG98" s="4">
        <v>1</v>
      </c>
      <c r="BH98" s="4">
        <v>4</v>
      </c>
      <c r="BI98" s="4">
        <v>5</v>
      </c>
      <c r="BJ98" s="4">
        <v>1</v>
      </c>
      <c r="BK98" s="4">
        <v>2</v>
      </c>
      <c r="BL98" s="4">
        <v>3</v>
      </c>
      <c r="BM98" s="4">
        <v>4</v>
      </c>
      <c r="BN98" s="4">
        <v>1</v>
      </c>
      <c r="BO98" s="4">
        <v>3</v>
      </c>
      <c r="BP98" s="4">
        <v>3</v>
      </c>
      <c r="BQ98" s="4">
        <v>5</v>
      </c>
      <c r="BR98" s="4">
        <v>2</v>
      </c>
      <c r="BT98" s="4">
        <v>2</v>
      </c>
      <c r="BU98" s="4">
        <v>2</v>
      </c>
      <c r="BV98" s="205">
        <v>0</v>
      </c>
      <c r="BW98" s="205">
        <v>1</v>
      </c>
      <c r="BX98" s="205">
        <v>0</v>
      </c>
      <c r="BY98" s="205">
        <v>0</v>
      </c>
      <c r="BZ98" s="205">
        <v>0</v>
      </c>
      <c r="GG98" s="9">
        <v>7</v>
      </c>
      <c r="GH98" s="9">
        <v>8</v>
      </c>
      <c r="GI98" s="9">
        <v>6</v>
      </c>
      <c r="GJ98" s="9">
        <v>4</v>
      </c>
      <c r="GK98" s="9">
        <v>3</v>
      </c>
    </row>
    <row r="99" spans="1:193">
      <c r="A99" s="3" t="s">
        <v>304</v>
      </c>
      <c r="B99" s="3" t="s">
        <v>69</v>
      </c>
      <c r="C99" s="3" t="s">
        <v>269</v>
      </c>
      <c r="D99" s="3" t="s">
        <v>491</v>
      </c>
      <c r="E99" s="202">
        <v>6</v>
      </c>
      <c r="F99" s="200">
        <v>1</v>
      </c>
      <c r="I99" s="40">
        <v>1</v>
      </c>
      <c r="K99" s="283">
        <v>1</v>
      </c>
      <c r="L99" s="283">
        <v>1</v>
      </c>
      <c r="M99" s="66"/>
      <c r="N99" s="66"/>
      <c r="O99" s="66">
        <v>23</v>
      </c>
      <c r="P99" s="66">
        <v>18</v>
      </c>
      <c r="Q99" s="66">
        <v>110</v>
      </c>
      <c r="R99" s="66">
        <v>38</v>
      </c>
      <c r="S99" s="66">
        <v>36.666666669999998</v>
      </c>
      <c r="T99" s="3">
        <v>3</v>
      </c>
      <c r="U99" s="3">
        <v>4</v>
      </c>
      <c r="V99" s="3">
        <v>2</v>
      </c>
      <c r="W99" s="3">
        <v>1</v>
      </c>
      <c r="X99" s="3">
        <v>3</v>
      </c>
      <c r="Y99" s="3">
        <v>3</v>
      </c>
      <c r="Z99" s="3">
        <v>3</v>
      </c>
      <c r="AA99" s="3">
        <v>2</v>
      </c>
      <c r="AB99" s="3">
        <v>2</v>
      </c>
      <c r="AC99" s="3">
        <v>1</v>
      </c>
      <c r="AD99" s="3">
        <v>3</v>
      </c>
      <c r="AE99" s="3">
        <v>2</v>
      </c>
      <c r="AF99" s="3">
        <v>2</v>
      </c>
      <c r="AG99" s="3">
        <v>3</v>
      </c>
      <c r="AH99" s="3">
        <v>3</v>
      </c>
      <c r="AI99" s="3">
        <v>4</v>
      </c>
      <c r="AJ99" s="3">
        <v>1</v>
      </c>
      <c r="AK99" s="3">
        <v>5</v>
      </c>
      <c r="AL99" s="3">
        <v>2</v>
      </c>
      <c r="AM99" s="3">
        <v>1</v>
      </c>
      <c r="AN99" s="3">
        <v>5</v>
      </c>
      <c r="AO99" s="3">
        <v>4</v>
      </c>
      <c r="AP99" s="3">
        <v>3</v>
      </c>
      <c r="AQ99" s="3">
        <v>3</v>
      </c>
      <c r="AR99" s="3">
        <v>4</v>
      </c>
      <c r="AS99" s="4">
        <v>5</v>
      </c>
      <c r="AT99" s="4">
        <v>1</v>
      </c>
      <c r="AU99" s="4">
        <v>3</v>
      </c>
      <c r="AV99" s="4">
        <v>1</v>
      </c>
      <c r="AW99" s="4">
        <v>3</v>
      </c>
      <c r="AX99" s="4">
        <v>3</v>
      </c>
      <c r="AY99" s="4">
        <v>4</v>
      </c>
      <c r="AZ99" s="4">
        <v>2</v>
      </c>
      <c r="BA99" s="4">
        <v>2</v>
      </c>
      <c r="BB99" s="4">
        <v>2</v>
      </c>
      <c r="BC99" s="4">
        <v>2</v>
      </c>
      <c r="BD99" s="4">
        <v>4</v>
      </c>
      <c r="BE99" s="4">
        <v>4</v>
      </c>
      <c r="BF99" s="4">
        <v>3</v>
      </c>
      <c r="BG99" s="4">
        <v>4</v>
      </c>
      <c r="BH99" s="4">
        <v>2</v>
      </c>
      <c r="BI99" s="4">
        <v>5</v>
      </c>
      <c r="BJ99" s="4">
        <v>3</v>
      </c>
      <c r="BK99" s="4">
        <v>2</v>
      </c>
      <c r="BL99" s="4">
        <v>2</v>
      </c>
      <c r="BM99" s="4">
        <v>4</v>
      </c>
      <c r="BN99" s="4">
        <v>2</v>
      </c>
      <c r="BO99" s="4">
        <v>2</v>
      </c>
      <c r="BP99" s="4">
        <v>4</v>
      </c>
      <c r="BQ99" s="4">
        <v>2</v>
      </c>
      <c r="BR99" s="4">
        <v>3</v>
      </c>
      <c r="BT99" s="4">
        <v>2</v>
      </c>
      <c r="BU99" s="4">
        <v>1</v>
      </c>
      <c r="BV99" s="205">
        <v>0</v>
      </c>
      <c r="BW99" s="205">
        <v>0</v>
      </c>
      <c r="BX99" s="205">
        <v>0</v>
      </c>
      <c r="BY99" s="205">
        <v>0</v>
      </c>
      <c r="BZ99" s="205">
        <v>1</v>
      </c>
      <c r="GG99" s="9">
        <v>10</v>
      </c>
      <c r="GH99" s="9">
        <v>10</v>
      </c>
      <c r="GI99" s="9">
        <v>9</v>
      </c>
      <c r="GJ99" s="9">
        <v>4</v>
      </c>
      <c r="GK99" s="9">
        <v>8</v>
      </c>
    </row>
    <row r="100" spans="1:193">
      <c r="A100" s="3" t="s">
        <v>305</v>
      </c>
      <c r="B100" s="3" t="s">
        <v>69</v>
      </c>
      <c r="C100" s="3" t="s">
        <v>269</v>
      </c>
      <c r="D100" s="3" t="s">
        <v>491</v>
      </c>
      <c r="E100" s="202">
        <v>6</v>
      </c>
      <c r="F100" s="200">
        <v>1</v>
      </c>
      <c r="I100" s="40">
        <v>1</v>
      </c>
      <c r="K100" s="283">
        <v>1</v>
      </c>
      <c r="L100" s="283">
        <v>1</v>
      </c>
      <c r="M100" s="66"/>
      <c r="N100" s="66"/>
      <c r="O100" s="66">
        <v>23</v>
      </c>
      <c r="P100" s="66">
        <v>18</v>
      </c>
      <c r="Q100" s="66">
        <v>110</v>
      </c>
      <c r="R100" s="66">
        <v>38</v>
      </c>
      <c r="S100" s="66">
        <v>36.666666669999998</v>
      </c>
      <c r="T100" s="3">
        <v>5</v>
      </c>
      <c r="U100" s="3">
        <v>4</v>
      </c>
      <c r="V100" s="3">
        <v>1</v>
      </c>
      <c r="W100" s="3">
        <v>4</v>
      </c>
      <c r="X100" s="3">
        <v>5</v>
      </c>
      <c r="Y100" s="3">
        <v>2</v>
      </c>
      <c r="Z100" s="3">
        <v>3</v>
      </c>
      <c r="AA100" s="3" t="s">
        <v>2558</v>
      </c>
      <c r="AB100" s="3">
        <v>4</v>
      </c>
      <c r="AC100" s="3">
        <v>3</v>
      </c>
      <c r="AD100" s="3">
        <v>2</v>
      </c>
      <c r="AE100" s="3">
        <v>2</v>
      </c>
      <c r="AF100" s="3">
        <v>4</v>
      </c>
      <c r="AG100" s="3">
        <v>4</v>
      </c>
      <c r="AH100" s="3">
        <v>3</v>
      </c>
      <c r="AI100" s="3">
        <v>4</v>
      </c>
      <c r="AJ100" s="3">
        <v>4</v>
      </c>
      <c r="AK100" s="3">
        <v>1</v>
      </c>
      <c r="AL100" s="3">
        <v>3</v>
      </c>
      <c r="AM100" s="3">
        <v>3</v>
      </c>
      <c r="AN100" s="3">
        <v>1</v>
      </c>
      <c r="AO100" s="3">
        <v>4</v>
      </c>
      <c r="AP100" s="3">
        <v>2</v>
      </c>
      <c r="AQ100" s="3">
        <v>4</v>
      </c>
      <c r="AR100" s="3" t="s">
        <v>2558</v>
      </c>
      <c r="AS100" s="4">
        <v>5</v>
      </c>
      <c r="AT100" s="4">
        <v>3</v>
      </c>
      <c r="AU100" s="4">
        <v>3</v>
      </c>
      <c r="AV100" s="4">
        <v>3</v>
      </c>
      <c r="AW100" s="4">
        <v>1</v>
      </c>
      <c r="AX100" s="4">
        <v>1</v>
      </c>
      <c r="AY100" s="4">
        <v>3</v>
      </c>
      <c r="AZ100" s="4">
        <v>2</v>
      </c>
      <c r="BA100" s="4">
        <v>1</v>
      </c>
      <c r="BB100" s="4">
        <v>4</v>
      </c>
      <c r="BC100" s="4">
        <v>2</v>
      </c>
      <c r="BD100" s="4">
        <v>4</v>
      </c>
      <c r="BE100" s="4">
        <v>4</v>
      </c>
      <c r="BF100" s="4">
        <v>4</v>
      </c>
      <c r="BG100" s="4">
        <v>4</v>
      </c>
      <c r="BH100" s="4">
        <v>2</v>
      </c>
      <c r="BI100" s="4">
        <v>2</v>
      </c>
      <c r="BJ100" s="4">
        <v>1</v>
      </c>
      <c r="BK100" s="4">
        <v>3</v>
      </c>
      <c r="BL100" s="4">
        <v>1</v>
      </c>
      <c r="BM100" s="4">
        <v>4</v>
      </c>
      <c r="BN100" s="4">
        <v>2</v>
      </c>
      <c r="BO100" s="4">
        <v>3</v>
      </c>
      <c r="BP100" s="4">
        <v>1</v>
      </c>
      <c r="BQ100" s="4">
        <v>4</v>
      </c>
      <c r="BR100" s="4">
        <v>3</v>
      </c>
      <c r="BT100" s="4">
        <v>2</v>
      </c>
      <c r="BU100" s="4">
        <v>2</v>
      </c>
      <c r="BV100" s="205">
        <v>0</v>
      </c>
      <c r="BW100" s="205">
        <v>0</v>
      </c>
      <c r="BX100" s="205">
        <v>0</v>
      </c>
      <c r="BY100" s="205">
        <v>0</v>
      </c>
      <c r="BZ100" s="205">
        <v>1</v>
      </c>
      <c r="GG100" s="9">
        <v>3</v>
      </c>
      <c r="GH100" s="9">
        <v>10</v>
      </c>
      <c r="GI100" s="9">
        <v>6</v>
      </c>
      <c r="GJ100" s="9">
        <v>5</v>
      </c>
      <c r="GK100" s="9">
        <v>2</v>
      </c>
    </row>
    <row r="101" spans="1:193">
      <c r="A101" s="3" t="s">
        <v>306</v>
      </c>
      <c r="B101" s="3" t="s">
        <v>69</v>
      </c>
      <c r="C101" s="3" t="s">
        <v>269</v>
      </c>
      <c r="D101" s="3" t="s">
        <v>491</v>
      </c>
      <c r="E101" s="202">
        <v>6</v>
      </c>
      <c r="F101" s="200">
        <v>1</v>
      </c>
      <c r="I101" s="40">
        <v>1</v>
      </c>
      <c r="K101" s="283">
        <v>1</v>
      </c>
      <c r="L101" s="283">
        <v>0</v>
      </c>
      <c r="M101" s="66"/>
      <c r="N101" s="66"/>
      <c r="O101" s="66">
        <v>23</v>
      </c>
      <c r="P101" s="66">
        <v>18</v>
      </c>
      <c r="Q101" s="66">
        <v>110</v>
      </c>
      <c r="R101" s="66">
        <v>38</v>
      </c>
      <c r="S101" s="66">
        <v>36.666666669999998</v>
      </c>
      <c r="T101" s="3">
        <v>4</v>
      </c>
      <c r="U101" s="3">
        <v>4</v>
      </c>
      <c r="V101" s="3">
        <v>1</v>
      </c>
      <c r="W101" s="3">
        <v>4</v>
      </c>
      <c r="X101" s="3">
        <v>4</v>
      </c>
      <c r="Y101" s="3">
        <v>2</v>
      </c>
      <c r="Z101" s="3">
        <v>3</v>
      </c>
      <c r="AA101" s="3">
        <v>2</v>
      </c>
      <c r="AB101" s="3">
        <v>3</v>
      </c>
      <c r="AC101" s="3">
        <v>1</v>
      </c>
      <c r="AD101" s="3">
        <v>1</v>
      </c>
      <c r="AE101" s="3">
        <v>2</v>
      </c>
      <c r="AF101" s="3">
        <v>5</v>
      </c>
      <c r="AG101" s="3">
        <v>3</v>
      </c>
      <c r="AH101" s="3">
        <v>4</v>
      </c>
      <c r="AI101" s="3">
        <v>3</v>
      </c>
      <c r="AJ101" s="3">
        <v>1</v>
      </c>
      <c r="AK101" s="3">
        <v>2</v>
      </c>
      <c r="AL101" s="3">
        <v>2</v>
      </c>
      <c r="AM101" s="3">
        <v>3</v>
      </c>
      <c r="AN101" s="3">
        <v>4</v>
      </c>
      <c r="AO101" s="3">
        <v>4</v>
      </c>
      <c r="AP101" s="3">
        <v>2</v>
      </c>
      <c r="AQ101" s="3">
        <v>2</v>
      </c>
      <c r="AR101" s="3">
        <v>5</v>
      </c>
      <c r="AS101" s="4">
        <v>3</v>
      </c>
      <c r="AT101" s="4">
        <v>3</v>
      </c>
      <c r="AU101" s="4">
        <v>1</v>
      </c>
      <c r="AV101" s="4">
        <v>4</v>
      </c>
      <c r="AW101" s="4">
        <v>1</v>
      </c>
      <c r="AX101" s="4">
        <v>3</v>
      </c>
      <c r="AY101" s="4">
        <v>3</v>
      </c>
      <c r="AZ101" s="4">
        <v>2</v>
      </c>
      <c r="BA101" s="4">
        <v>2</v>
      </c>
      <c r="BB101" s="4">
        <v>2</v>
      </c>
      <c r="BC101" s="4">
        <v>3</v>
      </c>
      <c r="BD101" s="4">
        <v>3</v>
      </c>
      <c r="BE101" s="4">
        <v>4</v>
      </c>
      <c r="BF101" s="4">
        <v>3</v>
      </c>
      <c r="BG101" s="4">
        <v>4</v>
      </c>
      <c r="BH101" s="4">
        <v>2</v>
      </c>
      <c r="BI101" s="4">
        <v>1</v>
      </c>
      <c r="BJ101" s="4">
        <v>3</v>
      </c>
      <c r="BK101" s="4">
        <v>2</v>
      </c>
      <c r="BL101" s="4">
        <v>2</v>
      </c>
      <c r="BM101" s="4">
        <v>5</v>
      </c>
      <c r="BN101" s="4">
        <v>1</v>
      </c>
      <c r="BO101" s="4">
        <v>2</v>
      </c>
      <c r="BP101" s="4">
        <v>3</v>
      </c>
      <c r="BQ101" s="4">
        <v>4</v>
      </c>
      <c r="BR101" s="4" t="s">
        <v>2558</v>
      </c>
      <c r="BT101" s="4" t="s">
        <v>2558</v>
      </c>
      <c r="BU101" s="4" t="s">
        <v>2558</v>
      </c>
      <c r="BV101" s="205" t="s">
        <v>2558</v>
      </c>
      <c r="BW101" s="205" t="s">
        <v>2558</v>
      </c>
      <c r="BX101" s="205" t="s">
        <v>2558</v>
      </c>
      <c r="BY101" s="205" t="s">
        <v>2558</v>
      </c>
      <c r="BZ101" s="205" t="s">
        <v>2558</v>
      </c>
      <c r="GG101" s="9" t="s">
        <v>2558</v>
      </c>
      <c r="GH101" s="9" t="s">
        <v>2558</v>
      </c>
      <c r="GI101" s="9" t="s">
        <v>2558</v>
      </c>
      <c r="GJ101" s="9" t="s">
        <v>2558</v>
      </c>
      <c r="GK101" s="9" t="s">
        <v>2558</v>
      </c>
    </row>
    <row r="102" spans="1:193">
      <c r="A102" s="3" t="s">
        <v>307</v>
      </c>
      <c r="B102" s="3" t="s">
        <v>69</v>
      </c>
      <c r="C102" s="3" t="s">
        <v>269</v>
      </c>
      <c r="D102" s="3" t="s">
        <v>491</v>
      </c>
      <c r="E102" s="202">
        <v>6</v>
      </c>
      <c r="F102" s="200">
        <v>1</v>
      </c>
      <c r="I102" s="40">
        <v>1</v>
      </c>
      <c r="K102" s="283">
        <v>1</v>
      </c>
      <c r="L102" s="283">
        <v>1</v>
      </c>
      <c r="M102" s="66"/>
      <c r="N102" s="66"/>
      <c r="O102" s="66">
        <v>23</v>
      </c>
      <c r="P102" s="66">
        <v>18</v>
      </c>
      <c r="Q102" s="66">
        <v>110</v>
      </c>
      <c r="R102" s="66">
        <v>38</v>
      </c>
      <c r="S102" s="66">
        <v>36.666666669999998</v>
      </c>
      <c r="T102" s="3">
        <v>5</v>
      </c>
      <c r="U102" s="3">
        <v>3</v>
      </c>
      <c r="V102" s="3">
        <v>1</v>
      </c>
      <c r="W102" s="3">
        <v>1</v>
      </c>
      <c r="X102" s="3">
        <v>3</v>
      </c>
      <c r="Y102" s="3">
        <v>3</v>
      </c>
      <c r="Z102" s="3">
        <v>3</v>
      </c>
      <c r="AA102" s="3">
        <v>2</v>
      </c>
      <c r="AB102" s="3">
        <v>4</v>
      </c>
      <c r="AC102" s="3">
        <v>1</v>
      </c>
      <c r="AD102" s="3">
        <v>2</v>
      </c>
      <c r="AE102" s="3">
        <v>1</v>
      </c>
      <c r="AF102" s="3">
        <v>4</v>
      </c>
      <c r="AG102" s="3">
        <v>3</v>
      </c>
      <c r="AH102" s="3">
        <v>3</v>
      </c>
      <c r="AI102" s="3">
        <v>3</v>
      </c>
      <c r="AJ102" s="3">
        <v>1</v>
      </c>
      <c r="AK102" s="3">
        <v>3</v>
      </c>
      <c r="AL102" s="3">
        <v>1</v>
      </c>
      <c r="AM102" s="3">
        <v>1</v>
      </c>
      <c r="AN102" s="3">
        <v>2</v>
      </c>
      <c r="AO102" s="3">
        <v>3</v>
      </c>
      <c r="AP102" s="3">
        <v>2</v>
      </c>
      <c r="AQ102" s="3">
        <v>2</v>
      </c>
      <c r="AR102" s="3">
        <v>3</v>
      </c>
      <c r="AS102" s="4">
        <v>5</v>
      </c>
      <c r="AT102" s="4">
        <v>3</v>
      </c>
      <c r="AU102" s="4">
        <v>3</v>
      </c>
      <c r="AV102" s="4">
        <v>1</v>
      </c>
      <c r="AW102" s="4">
        <v>4</v>
      </c>
      <c r="AX102" s="4">
        <v>2</v>
      </c>
      <c r="AY102" s="4">
        <v>4</v>
      </c>
      <c r="AZ102" s="4">
        <v>2</v>
      </c>
      <c r="BA102" s="4">
        <v>1</v>
      </c>
      <c r="BB102" s="4">
        <v>2</v>
      </c>
      <c r="BC102" s="4">
        <v>2</v>
      </c>
      <c r="BD102" s="4">
        <v>4</v>
      </c>
      <c r="BE102" s="4">
        <v>4</v>
      </c>
      <c r="BF102" s="4">
        <v>3</v>
      </c>
      <c r="BG102" s="4">
        <v>4</v>
      </c>
      <c r="BH102" s="4">
        <v>3</v>
      </c>
      <c r="BI102" s="4">
        <v>5</v>
      </c>
      <c r="BJ102" s="4">
        <v>2</v>
      </c>
      <c r="BK102" s="4">
        <v>2</v>
      </c>
      <c r="BL102" s="4">
        <v>1</v>
      </c>
      <c r="BM102" s="4">
        <v>5</v>
      </c>
      <c r="BN102" s="4">
        <v>1</v>
      </c>
      <c r="BO102" s="4">
        <v>3</v>
      </c>
      <c r="BP102" s="4">
        <v>3</v>
      </c>
      <c r="BQ102" s="4">
        <v>4</v>
      </c>
      <c r="BR102" s="4">
        <v>5</v>
      </c>
      <c r="BT102" s="4">
        <v>2</v>
      </c>
      <c r="BU102" s="4">
        <v>2</v>
      </c>
      <c r="BV102" s="205">
        <v>0</v>
      </c>
      <c r="BW102" s="205">
        <v>1</v>
      </c>
      <c r="BX102" s="205">
        <v>0</v>
      </c>
      <c r="BY102" s="205">
        <v>0</v>
      </c>
      <c r="BZ102" s="205">
        <v>0</v>
      </c>
      <c r="GG102" s="9">
        <v>4</v>
      </c>
      <c r="GH102" s="9">
        <v>8</v>
      </c>
      <c r="GI102" s="9">
        <v>6</v>
      </c>
      <c r="GJ102" s="9">
        <v>6</v>
      </c>
      <c r="GK102" s="9">
        <v>4</v>
      </c>
    </row>
    <row r="103" spans="1:193">
      <c r="A103" s="3" t="s">
        <v>308</v>
      </c>
      <c r="B103" s="3" t="s">
        <v>69</v>
      </c>
      <c r="C103" s="3" t="s">
        <v>269</v>
      </c>
      <c r="D103" s="3" t="s">
        <v>491</v>
      </c>
      <c r="E103" s="202">
        <v>6</v>
      </c>
      <c r="F103" s="200">
        <v>1</v>
      </c>
      <c r="I103" s="40">
        <v>1</v>
      </c>
      <c r="K103" s="283">
        <v>1</v>
      </c>
      <c r="L103" s="283">
        <v>1</v>
      </c>
      <c r="M103" s="66"/>
      <c r="N103" s="66"/>
      <c r="O103" s="66">
        <v>23</v>
      </c>
      <c r="P103" s="66">
        <v>18</v>
      </c>
      <c r="Q103" s="66">
        <v>110</v>
      </c>
      <c r="R103" s="66">
        <v>38</v>
      </c>
      <c r="S103" s="66">
        <v>36.666666669999998</v>
      </c>
      <c r="T103" s="3">
        <v>5</v>
      </c>
      <c r="U103" s="3">
        <v>3</v>
      </c>
      <c r="V103" s="3">
        <v>1</v>
      </c>
      <c r="W103" s="3">
        <v>4</v>
      </c>
      <c r="X103" s="3">
        <v>1</v>
      </c>
      <c r="Y103" s="3">
        <v>2</v>
      </c>
      <c r="Z103" s="3">
        <v>4</v>
      </c>
      <c r="AA103" s="3">
        <v>3</v>
      </c>
      <c r="AB103" s="3">
        <v>3</v>
      </c>
      <c r="AC103" s="3">
        <v>1</v>
      </c>
      <c r="AD103" s="3">
        <v>3</v>
      </c>
      <c r="AE103" s="3">
        <v>2</v>
      </c>
      <c r="AF103" s="3">
        <v>4</v>
      </c>
      <c r="AG103" s="3">
        <v>1</v>
      </c>
      <c r="AH103" s="3">
        <v>4</v>
      </c>
      <c r="AI103" s="3">
        <v>2</v>
      </c>
      <c r="AJ103" s="3">
        <v>5</v>
      </c>
      <c r="AK103" s="3">
        <v>3</v>
      </c>
      <c r="AL103" s="3">
        <v>2</v>
      </c>
      <c r="AM103" s="3">
        <v>2</v>
      </c>
      <c r="AN103" s="3">
        <v>3</v>
      </c>
      <c r="AO103" s="3">
        <v>1</v>
      </c>
      <c r="AP103" s="3">
        <v>3</v>
      </c>
      <c r="AQ103" s="3">
        <v>4</v>
      </c>
      <c r="AR103" s="3">
        <v>5</v>
      </c>
      <c r="AS103" s="4">
        <v>5</v>
      </c>
      <c r="AT103" s="4">
        <v>3</v>
      </c>
      <c r="AU103" s="4">
        <v>3</v>
      </c>
      <c r="AV103" s="4">
        <v>1</v>
      </c>
      <c r="AW103" s="4">
        <v>3</v>
      </c>
      <c r="AX103" s="4">
        <v>1</v>
      </c>
      <c r="AY103" s="4">
        <v>4</v>
      </c>
      <c r="AZ103" s="4">
        <v>2</v>
      </c>
      <c r="BA103" s="4">
        <v>2</v>
      </c>
      <c r="BB103" s="4">
        <v>2</v>
      </c>
      <c r="BC103" s="4">
        <v>2</v>
      </c>
      <c r="BD103" s="4">
        <v>4</v>
      </c>
      <c r="BE103" s="4">
        <v>4</v>
      </c>
      <c r="BF103" s="4">
        <v>1</v>
      </c>
      <c r="BG103" s="4">
        <v>3</v>
      </c>
      <c r="BH103" s="4">
        <v>2</v>
      </c>
      <c r="BI103" s="4">
        <v>5</v>
      </c>
      <c r="BJ103" s="4">
        <v>3</v>
      </c>
      <c r="BK103" s="4">
        <v>2</v>
      </c>
      <c r="BL103" s="4">
        <v>3</v>
      </c>
      <c r="BM103" s="4">
        <v>4</v>
      </c>
      <c r="BN103" s="4">
        <v>1</v>
      </c>
      <c r="BO103" s="4">
        <v>2</v>
      </c>
      <c r="BP103" s="4">
        <v>4</v>
      </c>
      <c r="BQ103" s="4">
        <v>2</v>
      </c>
      <c r="BR103" s="4">
        <v>3</v>
      </c>
      <c r="BT103" s="4">
        <v>1</v>
      </c>
      <c r="BU103" s="4">
        <v>2</v>
      </c>
      <c r="BV103" s="205">
        <v>0</v>
      </c>
      <c r="BW103" s="205">
        <v>0</v>
      </c>
      <c r="BX103" s="205">
        <v>0</v>
      </c>
      <c r="BY103" s="205">
        <v>0</v>
      </c>
      <c r="BZ103" s="205">
        <v>1</v>
      </c>
      <c r="GG103" s="9">
        <v>8</v>
      </c>
      <c r="GH103" s="9">
        <v>10</v>
      </c>
      <c r="GI103" s="9">
        <v>10</v>
      </c>
      <c r="GJ103" s="9">
        <v>7</v>
      </c>
      <c r="GK103" s="9">
        <v>7</v>
      </c>
    </row>
    <row r="104" spans="1:193">
      <c r="A104" s="3" t="s">
        <v>309</v>
      </c>
      <c r="B104" s="3" t="s">
        <v>69</v>
      </c>
      <c r="C104" s="3" t="s">
        <v>269</v>
      </c>
      <c r="D104" s="3" t="s">
        <v>491</v>
      </c>
      <c r="E104" s="202">
        <v>6</v>
      </c>
      <c r="F104" s="200">
        <v>1</v>
      </c>
      <c r="I104" s="40">
        <v>1</v>
      </c>
      <c r="K104" s="283">
        <v>1</v>
      </c>
      <c r="L104" s="283">
        <v>1</v>
      </c>
      <c r="M104" s="66"/>
      <c r="N104" s="66"/>
      <c r="O104" s="66">
        <v>23</v>
      </c>
      <c r="P104" s="66">
        <v>18</v>
      </c>
      <c r="Q104" s="66">
        <v>110</v>
      </c>
      <c r="R104" s="66">
        <v>38</v>
      </c>
      <c r="S104" s="66">
        <v>36.666666669999998</v>
      </c>
      <c r="T104" s="3">
        <v>5</v>
      </c>
      <c r="U104" s="3">
        <v>1</v>
      </c>
      <c r="V104" s="3">
        <v>2</v>
      </c>
      <c r="W104" s="3">
        <v>1</v>
      </c>
      <c r="X104" s="3">
        <v>3</v>
      </c>
      <c r="Y104" s="3">
        <v>2</v>
      </c>
      <c r="Z104" s="3">
        <v>4</v>
      </c>
      <c r="AA104" s="3">
        <v>2</v>
      </c>
      <c r="AB104" s="3">
        <v>2</v>
      </c>
      <c r="AC104" s="3">
        <v>4</v>
      </c>
      <c r="AD104" s="3">
        <v>4</v>
      </c>
      <c r="AE104" s="3" t="s">
        <v>2558</v>
      </c>
      <c r="AF104" s="3">
        <v>4</v>
      </c>
      <c r="AG104" s="3">
        <v>3</v>
      </c>
      <c r="AH104" s="3">
        <v>1</v>
      </c>
      <c r="AI104" s="3">
        <v>2</v>
      </c>
      <c r="AJ104" s="3">
        <v>2</v>
      </c>
      <c r="AK104" s="3">
        <v>2</v>
      </c>
      <c r="AL104" s="3">
        <v>2</v>
      </c>
      <c r="AM104" s="3">
        <v>3</v>
      </c>
      <c r="AN104" s="3">
        <v>3</v>
      </c>
      <c r="AO104" s="3">
        <v>2</v>
      </c>
      <c r="AP104" s="3">
        <v>1</v>
      </c>
      <c r="AQ104" s="3" t="s">
        <v>2558</v>
      </c>
      <c r="AR104" s="3" t="s">
        <v>2558</v>
      </c>
      <c r="AS104" s="4">
        <v>5</v>
      </c>
      <c r="AT104" s="4">
        <v>3</v>
      </c>
      <c r="AU104" s="4">
        <v>3</v>
      </c>
      <c r="AV104" s="4">
        <v>1</v>
      </c>
      <c r="AW104" s="4">
        <v>3</v>
      </c>
      <c r="AX104" s="4">
        <v>3</v>
      </c>
      <c r="AY104" s="4">
        <v>4</v>
      </c>
      <c r="AZ104" s="4">
        <v>2</v>
      </c>
      <c r="BA104" s="4">
        <v>2</v>
      </c>
      <c r="BB104" s="4">
        <v>2</v>
      </c>
      <c r="BC104" s="4">
        <v>4</v>
      </c>
      <c r="BD104" s="4">
        <v>4</v>
      </c>
      <c r="BE104" s="4">
        <v>4</v>
      </c>
      <c r="BF104" s="4">
        <v>3</v>
      </c>
      <c r="BG104" s="4">
        <v>3</v>
      </c>
      <c r="BH104" s="4">
        <v>2</v>
      </c>
      <c r="BI104" s="4">
        <v>5</v>
      </c>
      <c r="BJ104" s="4">
        <v>3</v>
      </c>
      <c r="BK104" s="4">
        <v>1</v>
      </c>
      <c r="BL104" s="4">
        <v>1</v>
      </c>
      <c r="BM104" s="4">
        <v>3</v>
      </c>
      <c r="BN104" s="4">
        <v>3</v>
      </c>
      <c r="BO104" s="4">
        <v>2</v>
      </c>
      <c r="BP104" s="4">
        <v>4</v>
      </c>
      <c r="BQ104" s="4">
        <v>2</v>
      </c>
      <c r="BR104" s="4">
        <v>3</v>
      </c>
      <c r="BT104" s="4">
        <v>2</v>
      </c>
      <c r="BU104" s="4">
        <v>2</v>
      </c>
      <c r="BV104" s="205">
        <v>0</v>
      </c>
      <c r="BW104" s="205">
        <v>0</v>
      </c>
      <c r="BX104" s="205">
        <v>0</v>
      </c>
      <c r="BY104" s="205">
        <v>0</v>
      </c>
      <c r="BZ104" s="205">
        <v>1</v>
      </c>
      <c r="GG104" s="9">
        <v>10</v>
      </c>
      <c r="GH104" s="9">
        <v>10</v>
      </c>
      <c r="GI104" s="9">
        <v>10</v>
      </c>
      <c r="GJ104" s="9">
        <v>8</v>
      </c>
      <c r="GK104" s="9">
        <v>7</v>
      </c>
    </row>
    <row r="105" spans="1:193">
      <c r="A105" s="3" t="s">
        <v>310</v>
      </c>
      <c r="B105" s="3" t="s">
        <v>69</v>
      </c>
      <c r="C105" s="3" t="s">
        <v>269</v>
      </c>
      <c r="D105" s="3" t="s">
        <v>491</v>
      </c>
      <c r="E105" s="202">
        <v>6</v>
      </c>
      <c r="F105" s="200">
        <v>1</v>
      </c>
      <c r="I105" s="40">
        <v>1</v>
      </c>
      <c r="K105" s="283">
        <v>1</v>
      </c>
      <c r="L105" s="283">
        <v>1</v>
      </c>
      <c r="M105" s="66"/>
      <c r="N105" s="66"/>
      <c r="O105" s="66">
        <v>23</v>
      </c>
      <c r="P105" s="66">
        <v>18</v>
      </c>
      <c r="Q105" s="66">
        <v>110</v>
      </c>
      <c r="R105" s="66">
        <v>38</v>
      </c>
      <c r="S105" s="66">
        <v>36.666666669999998</v>
      </c>
      <c r="T105" s="3">
        <v>3</v>
      </c>
      <c r="U105" s="3">
        <v>4</v>
      </c>
      <c r="V105" s="3">
        <v>1</v>
      </c>
      <c r="W105" s="3">
        <v>1</v>
      </c>
      <c r="X105" s="3">
        <v>5</v>
      </c>
      <c r="Y105" s="3">
        <v>2</v>
      </c>
      <c r="Z105" s="3">
        <v>4</v>
      </c>
      <c r="AA105" s="3">
        <v>2</v>
      </c>
      <c r="AB105" s="3">
        <v>3</v>
      </c>
      <c r="AC105" s="3">
        <v>2</v>
      </c>
      <c r="AD105" s="3">
        <v>3</v>
      </c>
      <c r="AE105" s="3">
        <v>2</v>
      </c>
      <c r="AF105" s="3">
        <v>3</v>
      </c>
      <c r="AG105" s="3">
        <v>2</v>
      </c>
      <c r="AH105" s="3">
        <v>4</v>
      </c>
      <c r="AI105" s="3">
        <v>3</v>
      </c>
      <c r="AJ105" s="3">
        <v>4</v>
      </c>
      <c r="AK105" s="3">
        <v>5</v>
      </c>
      <c r="AL105" s="3">
        <v>2</v>
      </c>
      <c r="AM105" s="3">
        <v>1</v>
      </c>
      <c r="AN105" s="3">
        <v>3</v>
      </c>
      <c r="AO105" s="3">
        <v>2</v>
      </c>
      <c r="AP105" s="3">
        <v>4</v>
      </c>
      <c r="AQ105" s="3">
        <v>3</v>
      </c>
      <c r="AR105" s="3">
        <v>1</v>
      </c>
      <c r="AS105" s="4">
        <v>3</v>
      </c>
      <c r="AT105" s="4">
        <v>3</v>
      </c>
      <c r="AU105" s="4">
        <v>1</v>
      </c>
      <c r="AV105" s="4">
        <v>4</v>
      </c>
      <c r="AW105" s="4">
        <v>5</v>
      </c>
      <c r="AX105" s="4">
        <v>3</v>
      </c>
      <c r="AY105" s="4">
        <v>4</v>
      </c>
      <c r="AZ105" s="4">
        <v>2</v>
      </c>
      <c r="BA105" s="4">
        <v>2</v>
      </c>
      <c r="BB105" s="4">
        <v>2</v>
      </c>
      <c r="BC105" s="4">
        <v>4</v>
      </c>
      <c r="BD105" s="4">
        <v>3</v>
      </c>
      <c r="BE105" s="4">
        <v>1</v>
      </c>
      <c r="BF105" s="4">
        <v>1</v>
      </c>
      <c r="BG105" s="4">
        <v>4</v>
      </c>
      <c r="BH105" s="4">
        <v>2</v>
      </c>
      <c r="BI105" s="4">
        <v>5</v>
      </c>
      <c r="BJ105" s="4">
        <v>3</v>
      </c>
      <c r="BK105" s="4">
        <v>2</v>
      </c>
      <c r="BL105" s="4">
        <v>2</v>
      </c>
      <c r="BM105" s="4">
        <v>3</v>
      </c>
      <c r="BN105" s="4">
        <v>3</v>
      </c>
      <c r="BO105" s="4">
        <v>1</v>
      </c>
      <c r="BP105" s="4">
        <v>3</v>
      </c>
      <c r="BQ105" s="4">
        <v>4</v>
      </c>
      <c r="BR105" s="4">
        <v>4</v>
      </c>
      <c r="BT105" s="4">
        <v>2</v>
      </c>
      <c r="BU105" s="4">
        <v>1</v>
      </c>
      <c r="BV105" s="205">
        <v>0</v>
      </c>
      <c r="BW105" s="205">
        <v>0</v>
      </c>
      <c r="BX105" s="205">
        <v>1</v>
      </c>
      <c r="BY105" s="205">
        <v>0</v>
      </c>
      <c r="BZ105" s="205">
        <v>0</v>
      </c>
      <c r="GG105" s="9">
        <v>7</v>
      </c>
      <c r="GH105" s="9">
        <v>10</v>
      </c>
      <c r="GI105" s="9">
        <v>6</v>
      </c>
      <c r="GJ105" s="9">
        <v>3</v>
      </c>
      <c r="GK105" s="9">
        <v>5</v>
      </c>
    </row>
    <row r="106" spans="1:193">
      <c r="A106" s="3" t="s">
        <v>311</v>
      </c>
      <c r="B106" s="3" t="s">
        <v>69</v>
      </c>
      <c r="C106" s="3" t="s">
        <v>269</v>
      </c>
      <c r="D106" s="3" t="s">
        <v>491</v>
      </c>
      <c r="E106" s="202">
        <v>6</v>
      </c>
      <c r="F106" s="200">
        <v>1</v>
      </c>
      <c r="I106" s="40">
        <v>1</v>
      </c>
      <c r="K106" s="283">
        <v>1</v>
      </c>
      <c r="L106" s="283">
        <v>1</v>
      </c>
      <c r="M106" s="66"/>
      <c r="N106" s="66"/>
      <c r="O106" s="66">
        <v>23</v>
      </c>
      <c r="P106" s="66">
        <v>18</v>
      </c>
      <c r="Q106" s="66">
        <v>110</v>
      </c>
      <c r="R106" s="66">
        <v>38</v>
      </c>
      <c r="S106" s="66">
        <v>36.666666669999998</v>
      </c>
      <c r="T106" s="3">
        <v>4</v>
      </c>
      <c r="U106" s="3">
        <v>3</v>
      </c>
      <c r="V106" s="3">
        <v>4</v>
      </c>
      <c r="W106" s="3">
        <v>3</v>
      </c>
      <c r="X106" s="3">
        <v>2</v>
      </c>
      <c r="Y106" s="3">
        <v>2</v>
      </c>
      <c r="Z106" s="3">
        <v>2</v>
      </c>
      <c r="AA106" s="3">
        <v>2</v>
      </c>
      <c r="AB106" s="3">
        <v>1</v>
      </c>
      <c r="AC106" s="3">
        <v>2</v>
      </c>
      <c r="AD106" s="3">
        <v>4</v>
      </c>
      <c r="AE106" s="3">
        <v>5</v>
      </c>
      <c r="AF106" s="3">
        <v>4</v>
      </c>
      <c r="AG106" s="3">
        <v>4</v>
      </c>
      <c r="AH106" s="3">
        <v>2</v>
      </c>
      <c r="AI106" s="3">
        <v>4</v>
      </c>
      <c r="AJ106" s="3">
        <v>5</v>
      </c>
      <c r="AK106" s="3">
        <v>2</v>
      </c>
      <c r="AL106" s="3">
        <v>1</v>
      </c>
      <c r="AM106" s="3">
        <v>4</v>
      </c>
      <c r="AN106" s="3">
        <v>2</v>
      </c>
      <c r="AO106" s="3">
        <v>2</v>
      </c>
      <c r="AP106" s="3">
        <v>3</v>
      </c>
      <c r="AQ106" s="3">
        <v>5</v>
      </c>
      <c r="AR106" s="3" t="s">
        <v>2558</v>
      </c>
      <c r="AS106" s="4">
        <v>5</v>
      </c>
      <c r="AT106" s="4">
        <v>3</v>
      </c>
      <c r="AU106" s="4">
        <v>1</v>
      </c>
      <c r="AV106" s="4">
        <v>1</v>
      </c>
      <c r="AW106" s="4">
        <v>3</v>
      </c>
      <c r="AX106" s="4">
        <v>3</v>
      </c>
      <c r="AY106" s="4">
        <v>4</v>
      </c>
      <c r="AZ106" s="4">
        <v>2</v>
      </c>
      <c r="BA106" s="4">
        <v>2</v>
      </c>
      <c r="BB106" s="4">
        <v>2</v>
      </c>
      <c r="BC106" s="4">
        <v>4</v>
      </c>
      <c r="BD106" s="4">
        <v>4</v>
      </c>
      <c r="BE106" s="4">
        <v>4</v>
      </c>
      <c r="BF106" s="4">
        <v>1</v>
      </c>
      <c r="BG106" s="4">
        <v>3</v>
      </c>
      <c r="BH106" s="4">
        <v>2</v>
      </c>
      <c r="BI106" s="4">
        <v>5</v>
      </c>
      <c r="BJ106" s="4">
        <v>1</v>
      </c>
      <c r="BK106" s="4">
        <v>2</v>
      </c>
      <c r="BL106" s="4">
        <v>1</v>
      </c>
      <c r="BM106" s="4">
        <v>4</v>
      </c>
      <c r="BN106" s="4">
        <v>4</v>
      </c>
      <c r="BO106" s="4">
        <v>1</v>
      </c>
      <c r="BP106" s="4">
        <v>3</v>
      </c>
      <c r="BQ106" s="4">
        <v>5</v>
      </c>
      <c r="BR106" s="4">
        <v>4</v>
      </c>
      <c r="BT106" s="4">
        <v>2</v>
      </c>
      <c r="BU106" s="4">
        <v>2</v>
      </c>
      <c r="BV106" s="205">
        <v>0</v>
      </c>
      <c r="BW106" s="205">
        <v>0</v>
      </c>
      <c r="BX106" s="205">
        <v>0</v>
      </c>
      <c r="BY106" s="205">
        <v>0</v>
      </c>
      <c r="BZ106" s="205">
        <v>1</v>
      </c>
      <c r="GG106" s="9">
        <v>6.5</v>
      </c>
      <c r="GH106" s="9">
        <v>10</v>
      </c>
      <c r="GI106" s="9">
        <v>10</v>
      </c>
      <c r="GJ106" s="9">
        <v>2</v>
      </c>
      <c r="GK106" s="9">
        <v>7</v>
      </c>
    </row>
    <row r="107" spans="1:193">
      <c r="A107" s="3" t="s">
        <v>312</v>
      </c>
      <c r="B107" s="3" t="s">
        <v>69</v>
      </c>
      <c r="C107" s="3" t="s">
        <v>269</v>
      </c>
      <c r="D107" s="3" t="s">
        <v>491</v>
      </c>
      <c r="E107" s="202">
        <v>6</v>
      </c>
      <c r="F107" s="200">
        <v>1</v>
      </c>
      <c r="I107" s="40">
        <v>1</v>
      </c>
      <c r="K107" s="283">
        <v>1</v>
      </c>
      <c r="L107" s="283">
        <v>1</v>
      </c>
      <c r="M107" s="66"/>
      <c r="N107" s="66"/>
      <c r="O107" s="66">
        <v>23</v>
      </c>
      <c r="P107" s="66">
        <v>18</v>
      </c>
      <c r="Q107" s="66">
        <v>110</v>
      </c>
      <c r="R107" s="66">
        <v>38</v>
      </c>
      <c r="S107" s="66">
        <v>36.666666669999998</v>
      </c>
      <c r="T107" s="3">
        <v>4</v>
      </c>
      <c r="U107" s="3">
        <v>3</v>
      </c>
      <c r="V107" s="3">
        <v>1</v>
      </c>
      <c r="W107" s="3">
        <v>4</v>
      </c>
      <c r="X107" s="3">
        <v>3</v>
      </c>
      <c r="Y107" s="3">
        <v>3</v>
      </c>
      <c r="Z107" s="3">
        <v>3</v>
      </c>
      <c r="AA107" s="3">
        <v>2</v>
      </c>
      <c r="AB107" s="3">
        <v>4</v>
      </c>
      <c r="AC107" s="3">
        <v>2</v>
      </c>
      <c r="AD107" s="3">
        <v>1</v>
      </c>
      <c r="AE107" s="3">
        <v>2</v>
      </c>
      <c r="AF107" s="3">
        <v>4</v>
      </c>
      <c r="AG107" s="3">
        <v>4</v>
      </c>
      <c r="AH107" s="3">
        <v>4</v>
      </c>
      <c r="AI107" s="3">
        <v>4</v>
      </c>
      <c r="AJ107" s="3">
        <v>1</v>
      </c>
      <c r="AK107" s="3">
        <v>3</v>
      </c>
      <c r="AL107" s="3">
        <v>2</v>
      </c>
      <c r="AM107" s="3">
        <v>2</v>
      </c>
      <c r="AN107" s="3">
        <v>5</v>
      </c>
      <c r="AO107" s="3">
        <v>3</v>
      </c>
      <c r="AP107" s="3">
        <v>3</v>
      </c>
      <c r="AQ107" s="3">
        <v>4</v>
      </c>
      <c r="AR107" s="3">
        <v>4</v>
      </c>
      <c r="AS107" s="4">
        <v>5</v>
      </c>
      <c r="AT107" s="4">
        <v>1</v>
      </c>
      <c r="AU107" s="4">
        <v>3</v>
      </c>
      <c r="AV107" s="4">
        <v>4</v>
      </c>
      <c r="AW107" s="4">
        <v>3</v>
      </c>
      <c r="AX107" s="4">
        <v>2</v>
      </c>
      <c r="AY107" s="4">
        <v>4</v>
      </c>
      <c r="AZ107" s="4">
        <v>2</v>
      </c>
      <c r="BA107" s="4">
        <v>1</v>
      </c>
      <c r="BB107" s="4">
        <v>2</v>
      </c>
      <c r="BC107" s="4">
        <v>4</v>
      </c>
      <c r="BD107" s="4">
        <v>3</v>
      </c>
      <c r="BE107" s="4">
        <v>4</v>
      </c>
      <c r="BF107" s="4">
        <v>3</v>
      </c>
      <c r="BG107" s="4">
        <v>4</v>
      </c>
      <c r="BH107" s="4">
        <v>2</v>
      </c>
      <c r="BI107" s="4">
        <v>2</v>
      </c>
      <c r="BJ107" s="4">
        <v>1</v>
      </c>
      <c r="BK107" s="4">
        <v>2</v>
      </c>
      <c r="BL107" s="4">
        <v>3</v>
      </c>
      <c r="BM107" s="4">
        <v>4</v>
      </c>
      <c r="BN107" s="4">
        <v>3</v>
      </c>
      <c r="BO107" s="4">
        <v>1</v>
      </c>
      <c r="BP107" s="4">
        <v>4</v>
      </c>
      <c r="BQ107" s="4">
        <v>5</v>
      </c>
      <c r="BR107" s="4">
        <v>3</v>
      </c>
      <c r="BT107" s="4">
        <v>2</v>
      </c>
      <c r="BU107" s="4">
        <v>1</v>
      </c>
      <c r="BV107" s="205">
        <v>0</v>
      </c>
      <c r="BW107" s="205">
        <v>0</v>
      </c>
      <c r="BX107" s="205">
        <v>0</v>
      </c>
      <c r="BY107" s="205">
        <v>0</v>
      </c>
      <c r="BZ107" s="205">
        <v>1</v>
      </c>
      <c r="GG107" s="9">
        <v>8</v>
      </c>
      <c r="GH107" s="9">
        <v>9</v>
      </c>
      <c r="GI107" s="9">
        <v>10</v>
      </c>
      <c r="GJ107" s="9">
        <v>6</v>
      </c>
      <c r="GK107" s="9">
        <v>5</v>
      </c>
    </row>
    <row r="108" spans="1:193">
      <c r="A108" s="3" t="s">
        <v>313</v>
      </c>
      <c r="B108" s="3" t="s">
        <v>69</v>
      </c>
      <c r="C108" s="3" t="s">
        <v>269</v>
      </c>
      <c r="D108" s="3" t="s">
        <v>491</v>
      </c>
      <c r="E108" s="202">
        <v>6</v>
      </c>
      <c r="F108" s="200">
        <v>1</v>
      </c>
      <c r="I108" s="40">
        <v>1</v>
      </c>
      <c r="K108" s="283">
        <v>1</v>
      </c>
      <c r="L108" s="283">
        <v>1</v>
      </c>
      <c r="M108" s="66"/>
      <c r="N108" s="66"/>
      <c r="O108" s="66">
        <v>23</v>
      </c>
      <c r="P108" s="66">
        <v>18</v>
      </c>
      <c r="Q108" s="66">
        <v>110</v>
      </c>
      <c r="R108" s="66">
        <v>38</v>
      </c>
      <c r="S108" s="66">
        <v>36.666666669999998</v>
      </c>
      <c r="T108" s="3">
        <v>4</v>
      </c>
      <c r="U108" s="3">
        <v>4</v>
      </c>
      <c r="V108" s="3">
        <v>3</v>
      </c>
      <c r="W108" s="3">
        <v>1</v>
      </c>
      <c r="X108" s="3">
        <v>3</v>
      </c>
      <c r="Y108" s="3">
        <v>2</v>
      </c>
      <c r="Z108" s="3">
        <v>3</v>
      </c>
      <c r="AA108" s="3">
        <v>2</v>
      </c>
      <c r="AB108" s="3">
        <v>4</v>
      </c>
      <c r="AC108" s="3">
        <v>3</v>
      </c>
      <c r="AD108" s="3">
        <v>4</v>
      </c>
      <c r="AE108" s="3">
        <v>4</v>
      </c>
      <c r="AF108" s="3">
        <v>1</v>
      </c>
      <c r="AG108" s="3">
        <v>1</v>
      </c>
      <c r="AH108" s="3">
        <v>4</v>
      </c>
      <c r="AI108" s="3">
        <v>4</v>
      </c>
      <c r="AJ108" s="3">
        <v>1</v>
      </c>
      <c r="AK108" s="3">
        <v>3</v>
      </c>
      <c r="AL108" s="3">
        <v>2</v>
      </c>
      <c r="AM108" s="3">
        <v>1</v>
      </c>
      <c r="AN108" s="3">
        <v>3</v>
      </c>
      <c r="AO108" s="3">
        <v>3</v>
      </c>
      <c r="AP108" s="3">
        <v>3</v>
      </c>
      <c r="AQ108" s="3">
        <v>2</v>
      </c>
      <c r="AR108" s="3">
        <v>5</v>
      </c>
      <c r="AS108" s="4">
        <v>5</v>
      </c>
      <c r="AT108" s="4">
        <v>3</v>
      </c>
      <c r="AU108" s="4">
        <v>1</v>
      </c>
      <c r="AV108" s="4">
        <v>1</v>
      </c>
      <c r="AW108" s="4">
        <v>3</v>
      </c>
      <c r="AX108" s="4">
        <v>2</v>
      </c>
      <c r="AY108" s="4">
        <v>3</v>
      </c>
      <c r="AZ108" s="4">
        <v>2</v>
      </c>
      <c r="BA108" s="4">
        <v>4</v>
      </c>
      <c r="BB108" s="4">
        <v>2</v>
      </c>
      <c r="BC108" s="4">
        <v>2</v>
      </c>
      <c r="BD108" s="4">
        <v>3</v>
      </c>
      <c r="BE108" s="4">
        <v>1</v>
      </c>
      <c r="BF108" s="4">
        <v>3</v>
      </c>
      <c r="BG108" s="4">
        <v>4</v>
      </c>
      <c r="BH108" s="4">
        <v>3</v>
      </c>
      <c r="BI108" s="4">
        <v>1</v>
      </c>
      <c r="BJ108" s="4">
        <v>3</v>
      </c>
      <c r="BK108" s="4">
        <v>2</v>
      </c>
      <c r="BL108" s="4">
        <v>3</v>
      </c>
      <c r="BM108" s="4">
        <v>4</v>
      </c>
      <c r="BN108" s="4">
        <v>4</v>
      </c>
      <c r="BO108" s="4">
        <v>1</v>
      </c>
      <c r="BP108" s="4">
        <v>3</v>
      </c>
      <c r="BQ108" s="4">
        <v>4</v>
      </c>
      <c r="BR108" s="4">
        <v>3</v>
      </c>
      <c r="BT108" s="4">
        <v>2</v>
      </c>
      <c r="BU108" s="4">
        <v>2</v>
      </c>
      <c r="BV108" s="205">
        <v>0</v>
      </c>
      <c r="BW108" s="205">
        <v>1</v>
      </c>
      <c r="BX108" s="205">
        <v>0</v>
      </c>
      <c r="BY108" s="205">
        <v>0</v>
      </c>
      <c r="BZ108" s="205">
        <v>0</v>
      </c>
      <c r="GG108" s="9">
        <v>6</v>
      </c>
      <c r="GH108" s="9">
        <v>10</v>
      </c>
      <c r="GI108" s="9">
        <v>10</v>
      </c>
      <c r="GJ108" s="9">
        <v>9</v>
      </c>
      <c r="GK108" s="9">
        <v>7</v>
      </c>
    </row>
    <row r="109" spans="1:193">
      <c r="A109" s="3" t="s">
        <v>314</v>
      </c>
      <c r="B109" s="3" t="s">
        <v>69</v>
      </c>
      <c r="C109" s="3" t="s">
        <v>269</v>
      </c>
      <c r="D109" s="3" t="s">
        <v>491</v>
      </c>
      <c r="E109" s="202">
        <v>6</v>
      </c>
      <c r="F109" s="200">
        <v>1</v>
      </c>
      <c r="I109" s="40">
        <v>1</v>
      </c>
      <c r="K109" s="283">
        <v>1</v>
      </c>
      <c r="L109" s="283">
        <v>1</v>
      </c>
      <c r="M109" s="66"/>
      <c r="N109" s="66"/>
      <c r="O109" s="66">
        <v>23</v>
      </c>
      <c r="P109" s="66">
        <v>18</v>
      </c>
      <c r="Q109" s="66">
        <v>110</v>
      </c>
      <c r="R109" s="66">
        <v>38</v>
      </c>
      <c r="S109" s="66">
        <v>36.666666669999998</v>
      </c>
      <c r="T109" s="3">
        <v>3</v>
      </c>
      <c r="U109" s="3">
        <v>2</v>
      </c>
      <c r="V109" s="3">
        <v>1</v>
      </c>
      <c r="W109" s="3">
        <v>1</v>
      </c>
      <c r="X109" s="3">
        <v>5</v>
      </c>
      <c r="Y109" s="3">
        <v>2</v>
      </c>
      <c r="Z109" s="3">
        <v>3</v>
      </c>
      <c r="AA109" s="3">
        <v>2</v>
      </c>
      <c r="AB109" s="3">
        <v>3</v>
      </c>
      <c r="AC109" s="3">
        <v>1</v>
      </c>
      <c r="AD109" s="3">
        <v>1</v>
      </c>
      <c r="AE109" s="3">
        <v>4</v>
      </c>
      <c r="AF109" s="3">
        <v>2</v>
      </c>
      <c r="AG109" s="3">
        <v>4</v>
      </c>
      <c r="AH109" s="3">
        <v>1</v>
      </c>
      <c r="AI109" s="3">
        <v>3</v>
      </c>
      <c r="AJ109" s="3">
        <v>4</v>
      </c>
      <c r="AK109" s="3">
        <v>5</v>
      </c>
      <c r="AL109" s="3">
        <v>4</v>
      </c>
      <c r="AM109" s="3">
        <v>1</v>
      </c>
      <c r="AN109" s="3">
        <v>4</v>
      </c>
      <c r="AO109" s="3">
        <v>2</v>
      </c>
      <c r="AP109" s="3">
        <v>1</v>
      </c>
      <c r="AQ109" s="3" t="s">
        <v>2558</v>
      </c>
      <c r="AR109" s="3" t="s">
        <v>2558</v>
      </c>
      <c r="AS109" s="4">
        <v>5</v>
      </c>
      <c r="AT109" s="4">
        <v>3</v>
      </c>
      <c r="AU109" s="4">
        <v>1</v>
      </c>
      <c r="AV109" s="4">
        <v>1</v>
      </c>
      <c r="AW109" s="4">
        <v>3</v>
      </c>
      <c r="AX109" s="4">
        <v>3</v>
      </c>
      <c r="AY109" s="4">
        <v>4</v>
      </c>
      <c r="AZ109" s="4">
        <v>2</v>
      </c>
      <c r="BA109" s="4">
        <v>2</v>
      </c>
      <c r="BB109" s="4">
        <v>3</v>
      </c>
      <c r="BC109" s="4">
        <v>4</v>
      </c>
      <c r="BD109" s="4">
        <v>3</v>
      </c>
      <c r="BE109" s="4">
        <v>4</v>
      </c>
      <c r="BF109" s="4">
        <v>4</v>
      </c>
      <c r="BG109" s="4">
        <v>3</v>
      </c>
      <c r="BH109" s="4">
        <v>2</v>
      </c>
      <c r="BI109" s="4">
        <v>2</v>
      </c>
      <c r="BJ109" s="4">
        <v>3</v>
      </c>
      <c r="BK109" s="4">
        <v>3</v>
      </c>
      <c r="BL109" s="4">
        <v>1</v>
      </c>
      <c r="BM109" s="4">
        <v>3</v>
      </c>
      <c r="BN109" s="4">
        <v>3</v>
      </c>
      <c r="BO109" s="4">
        <v>1</v>
      </c>
      <c r="BP109" s="4">
        <v>4</v>
      </c>
      <c r="BQ109" s="4">
        <v>2</v>
      </c>
      <c r="BR109" s="4">
        <v>3</v>
      </c>
      <c r="BT109" s="4">
        <v>2</v>
      </c>
      <c r="BU109" s="4">
        <v>2</v>
      </c>
      <c r="BV109" s="205">
        <v>0</v>
      </c>
      <c r="BW109" s="205">
        <v>1</v>
      </c>
      <c r="BX109" s="205">
        <v>0</v>
      </c>
      <c r="BY109" s="205">
        <v>0</v>
      </c>
      <c r="BZ109" s="205">
        <v>0</v>
      </c>
      <c r="GG109" s="9">
        <v>5</v>
      </c>
      <c r="GH109" s="9">
        <v>8</v>
      </c>
      <c r="GI109" s="9">
        <v>7</v>
      </c>
      <c r="GJ109" s="9">
        <v>2</v>
      </c>
      <c r="GK109" s="9">
        <v>6</v>
      </c>
    </row>
    <row r="110" spans="1:193">
      <c r="A110" s="3" t="s">
        <v>315</v>
      </c>
      <c r="B110" s="3" t="s">
        <v>69</v>
      </c>
      <c r="C110" s="3" t="s">
        <v>269</v>
      </c>
      <c r="D110" s="3" t="s">
        <v>491</v>
      </c>
      <c r="E110" s="202">
        <v>6</v>
      </c>
      <c r="F110" s="200">
        <v>1</v>
      </c>
      <c r="I110" s="40">
        <v>1</v>
      </c>
      <c r="K110" s="283">
        <v>1</v>
      </c>
      <c r="L110" s="283">
        <v>1</v>
      </c>
      <c r="M110" s="66"/>
      <c r="N110" s="66"/>
      <c r="O110" s="66">
        <v>23</v>
      </c>
      <c r="P110" s="66">
        <v>18</v>
      </c>
      <c r="Q110" s="66">
        <v>110</v>
      </c>
      <c r="R110" s="66">
        <v>38</v>
      </c>
      <c r="S110" s="66">
        <v>36.666666669999998</v>
      </c>
      <c r="T110" s="3">
        <v>1</v>
      </c>
      <c r="U110" s="3">
        <v>4</v>
      </c>
      <c r="V110" s="3">
        <v>2</v>
      </c>
      <c r="W110" s="3">
        <v>1</v>
      </c>
      <c r="X110" s="3">
        <v>4</v>
      </c>
      <c r="Y110" s="3">
        <v>2</v>
      </c>
      <c r="Z110" s="3">
        <v>3</v>
      </c>
      <c r="AA110" s="3">
        <v>2</v>
      </c>
      <c r="AB110" s="3">
        <v>3</v>
      </c>
      <c r="AC110" s="3">
        <v>1</v>
      </c>
      <c r="AD110" s="3">
        <v>4</v>
      </c>
      <c r="AE110" s="3">
        <v>3</v>
      </c>
      <c r="AF110" s="3">
        <v>1</v>
      </c>
      <c r="AG110" s="3">
        <v>3</v>
      </c>
      <c r="AH110" s="3">
        <v>4</v>
      </c>
      <c r="AI110" s="3">
        <v>4</v>
      </c>
      <c r="AJ110" s="3">
        <v>2</v>
      </c>
      <c r="AK110" s="3">
        <v>3</v>
      </c>
      <c r="AL110" s="3">
        <v>2</v>
      </c>
      <c r="AM110" s="3">
        <v>2</v>
      </c>
      <c r="AN110" s="3">
        <v>4</v>
      </c>
      <c r="AO110" s="3">
        <v>4</v>
      </c>
      <c r="AP110" s="3">
        <v>3</v>
      </c>
      <c r="AQ110" s="3">
        <v>3</v>
      </c>
      <c r="AR110" s="3">
        <v>1</v>
      </c>
      <c r="AS110" s="4">
        <v>5</v>
      </c>
      <c r="AT110" s="4">
        <v>3</v>
      </c>
      <c r="AU110" s="4">
        <v>2</v>
      </c>
      <c r="AV110" s="4">
        <v>1</v>
      </c>
      <c r="AW110" s="4">
        <v>3</v>
      </c>
      <c r="AX110" s="4">
        <v>3</v>
      </c>
      <c r="AY110" s="4">
        <v>4</v>
      </c>
      <c r="AZ110" s="4">
        <v>2</v>
      </c>
      <c r="BA110" s="4">
        <v>2</v>
      </c>
      <c r="BB110" s="4">
        <v>3</v>
      </c>
      <c r="BC110" s="4">
        <v>4</v>
      </c>
      <c r="BD110" s="4">
        <v>3</v>
      </c>
      <c r="BE110" s="4">
        <v>4</v>
      </c>
      <c r="BF110" s="4">
        <v>3</v>
      </c>
      <c r="BG110" s="4">
        <v>3</v>
      </c>
      <c r="BH110" s="4">
        <v>2</v>
      </c>
      <c r="BI110" s="4">
        <v>1</v>
      </c>
      <c r="BJ110" s="4">
        <v>3</v>
      </c>
      <c r="BK110" s="4">
        <v>4</v>
      </c>
      <c r="BL110" s="4">
        <v>3</v>
      </c>
      <c r="BM110" s="4">
        <v>3</v>
      </c>
      <c r="BN110" s="4">
        <v>4</v>
      </c>
      <c r="BO110" s="4">
        <v>1</v>
      </c>
      <c r="BP110" s="4">
        <v>4</v>
      </c>
      <c r="BQ110" s="4">
        <v>2</v>
      </c>
      <c r="BR110" s="4">
        <v>3</v>
      </c>
      <c r="BT110" s="4">
        <v>1</v>
      </c>
      <c r="BU110" s="4">
        <v>2</v>
      </c>
      <c r="BV110" s="205">
        <v>0</v>
      </c>
      <c r="BW110" s="205">
        <v>1</v>
      </c>
      <c r="BX110" s="205">
        <v>0</v>
      </c>
      <c r="BY110" s="205">
        <v>0</v>
      </c>
      <c r="BZ110" s="205">
        <v>0</v>
      </c>
      <c r="GG110" s="9">
        <v>4</v>
      </c>
      <c r="GH110" s="9">
        <v>7</v>
      </c>
      <c r="GI110" s="9">
        <v>10</v>
      </c>
      <c r="GJ110" s="9">
        <v>7</v>
      </c>
      <c r="GK110" s="9">
        <v>7</v>
      </c>
    </row>
    <row r="111" spans="1:193">
      <c r="A111" s="3" t="s">
        <v>316</v>
      </c>
      <c r="B111" s="3" t="s">
        <v>69</v>
      </c>
      <c r="C111" s="3" t="s">
        <v>269</v>
      </c>
      <c r="D111" s="3" t="s">
        <v>491</v>
      </c>
      <c r="E111" s="202">
        <v>6</v>
      </c>
      <c r="F111" s="200">
        <v>1</v>
      </c>
      <c r="I111" s="40">
        <v>1</v>
      </c>
      <c r="K111" s="283">
        <v>1</v>
      </c>
      <c r="L111" s="283">
        <v>1</v>
      </c>
      <c r="M111" s="66"/>
      <c r="N111" s="66"/>
      <c r="O111" s="66">
        <v>23</v>
      </c>
      <c r="P111" s="66">
        <v>18</v>
      </c>
      <c r="Q111" s="66">
        <v>110</v>
      </c>
      <c r="R111" s="66">
        <v>38</v>
      </c>
      <c r="S111" s="66">
        <v>36.666666669999998</v>
      </c>
      <c r="T111" s="3">
        <v>3</v>
      </c>
      <c r="U111" s="3">
        <v>4</v>
      </c>
      <c r="V111" s="3">
        <v>1</v>
      </c>
      <c r="W111" s="3">
        <v>4</v>
      </c>
      <c r="X111" s="3">
        <v>3</v>
      </c>
      <c r="Y111" s="3">
        <v>2</v>
      </c>
      <c r="Z111" s="3">
        <v>4</v>
      </c>
      <c r="AA111" s="3">
        <v>2</v>
      </c>
      <c r="AB111" s="3">
        <v>2</v>
      </c>
      <c r="AC111" s="3">
        <v>1</v>
      </c>
      <c r="AD111" s="3">
        <v>4</v>
      </c>
      <c r="AE111" s="3">
        <v>1</v>
      </c>
      <c r="AF111" s="3">
        <v>4</v>
      </c>
      <c r="AG111" s="3">
        <v>3</v>
      </c>
      <c r="AH111" s="3">
        <v>3</v>
      </c>
      <c r="AI111" s="3">
        <v>3</v>
      </c>
      <c r="AJ111" s="3">
        <v>1</v>
      </c>
      <c r="AK111" s="3">
        <v>5</v>
      </c>
      <c r="AL111" s="3">
        <v>2</v>
      </c>
      <c r="AM111" s="3">
        <v>1</v>
      </c>
      <c r="AN111" s="3">
        <v>4</v>
      </c>
      <c r="AO111" s="3">
        <v>3</v>
      </c>
      <c r="AP111" s="3">
        <v>2</v>
      </c>
      <c r="AQ111" s="3">
        <v>4</v>
      </c>
      <c r="AR111" s="3">
        <v>2</v>
      </c>
      <c r="AS111" s="4">
        <v>5</v>
      </c>
      <c r="AT111" s="4">
        <v>1</v>
      </c>
      <c r="AU111" s="4">
        <v>3</v>
      </c>
      <c r="AV111" s="4">
        <v>1</v>
      </c>
      <c r="AW111" s="4">
        <v>3</v>
      </c>
      <c r="AX111" s="4">
        <v>3</v>
      </c>
      <c r="AY111" s="4">
        <v>4</v>
      </c>
      <c r="AZ111" s="4">
        <v>2</v>
      </c>
      <c r="BA111" s="4">
        <v>2</v>
      </c>
      <c r="BB111" s="4">
        <v>2</v>
      </c>
      <c r="BC111" s="4">
        <v>4</v>
      </c>
      <c r="BD111" s="4">
        <v>4</v>
      </c>
      <c r="BE111" s="4">
        <v>4</v>
      </c>
      <c r="BF111" s="4">
        <v>3</v>
      </c>
      <c r="BG111" s="4">
        <v>1</v>
      </c>
      <c r="BH111" s="4">
        <v>3</v>
      </c>
      <c r="BI111" s="4">
        <v>5</v>
      </c>
      <c r="BJ111" s="4">
        <v>3</v>
      </c>
      <c r="BK111" s="4">
        <v>4</v>
      </c>
      <c r="BL111" s="4">
        <v>2</v>
      </c>
      <c r="BM111" s="4">
        <v>4</v>
      </c>
      <c r="BN111" s="4">
        <v>2</v>
      </c>
      <c r="BO111" s="4">
        <v>3</v>
      </c>
      <c r="BP111" s="4">
        <v>4</v>
      </c>
      <c r="BQ111" s="4">
        <v>2</v>
      </c>
      <c r="BR111" s="4">
        <v>3</v>
      </c>
      <c r="BT111" s="4">
        <v>2</v>
      </c>
      <c r="BU111" s="4">
        <v>2</v>
      </c>
      <c r="BV111" s="205">
        <v>0</v>
      </c>
      <c r="BW111" s="205">
        <v>0</v>
      </c>
      <c r="BX111" s="205">
        <v>0</v>
      </c>
      <c r="BY111" s="205">
        <v>0</v>
      </c>
      <c r="BZ111" s="205">
        <v>1</v>
      </c>
      <c r="GG111" s="9">
        <v>4</v>
      </c>
      <c r="GH111" s="9">
        <v>8</v>
      </c>
      <c r="GI111" s="9">
        <v>10</v>
      </c>
      <c r="GJ111" s="9">
        <v>3</v>
      </c>
      <c r="GK111" s="9">
        <v>4</v>
      </c>
    </row>
    <row r="112" spans="1:193">
      <c r="A112" s="3" t="s">
        <v>317</v>
      </c>
      <c r="B112" s="3" t="s">
        <v>69</v>
      </c>
      <c r="C112" s="3" t="s">
        <v>269</v>
      </c>
      <c r="D112" s="3" t="s">
        <v>491</v>
      </c>
      <c r="E112" s="202">
        <v>6</v>
      </c>
      <c r="F112" s="200">
        <v>1</v>
      </c>
      <c r="I112" s="40">
        <v>1</v>
      </c>
      <c r="K112" s="283">
        <v>1</v>
      </c>
      <c r="L112" s="283">
        <v>1</v>
      </c>
      <c r="M112" s="66"/>
      <c r="N112" s="66"/>
      <c r="O112" s="66">
        <v>23</v>
      </c>
      <c r="P112" s="66">
        <v>18</v>
      </c>
      <c r="Q112" s="66">
        <v>110</v>
      </c>
      <c r="R112" s="66">
        <v>38</v>
      </c>
      <c r="S112" s="66">
        <v>36.666666669999998</v>
      </c>
      <c r="T112" s="3">
        <v>3</v>
      </c>
      <c r="U112" s="3">
        <v>3</v>
      </c>
      <c r="V112" s="3">
        <v>1</v>
      </c>
      <c r="W112" s="3">
        <v>4</v>
      </c>
      <c r="X112" s="3">
        <v>3</v>
      </c>
      <c r="Y112" s="3">
        <v>2</v>
      </c>
      <c r="Z112" s="3">
        <v>2</v>
      </c>
      <c r="AA112" s="3">
        <v>4</v>
      </c>
      <c r="AB112" s="3">
        <v>2</v>
      </c>
      <c r="AC112" s="3">
        <v>1</v>
      </c>
      <c r="AD112" s="3">
        <v>3</v>
      </c>
      <c r="AE112" s="3">
        <v>2</v>
      </c>
      <c r="AF112" s="3">
        <v>4</v>
      </c>
      <c r="AG112" s="3">
        <v>1</v>
      </c>
      <c r="AH112" s="3">
        <v>4</v>
      </c>
      <c r="AI112" s="3">
        <v>2</v>
      </c>
      <c r="AJ112" s="3">
        <v>4</v>
      </c>
      <c r="AK112" s="3">
        <v>2</v>
      </c>
      <c r="AL112" s="3">
        <v>2</v>
      </c>
      <c r="AM112" s="3">
        <v>1</v>
      </c>
      <c r="AN112" s="3">
        <v>4</v>
      </c>
      <c r="AO112" s="3">
        <v>3</v>
      </c>
      <c r="AP112" s="3">
        <v>2</v>
      </c>
      <c r="AQ112" s="3">
        <v>4</v>
      </c>
      <c r="AR112" s="3">
        <v>3</v>
      </c>
      <c r="AS112" s="4">
        <v>5</v>
      </c>
      <c r="AT112" s="4">
        <v>3</v>
      </c>
      <c r="AU112" s="4">
        <v>1</v>
      </c>
      <c r="AV112" s="4">
        <v>1</v>
      </c>
      <c r="AW112" s="4">
        <v>3</v>
      </c>
      <c r="AX112" s="4">
        <v>3</v>
      </c>
      <c r="AY112" s="4">
        <v>4</v>
      </c>
      <c r="AZ112" s="4">
        <v>2</v>
      </c>
      <c r="BA112" s="4">
        <v>2</v>
      </c>
      <c r="BB112" s="4">
        <v>3</v>
      </c>
      <c r="BC112" s="4">
        <v>2</v>
      </c>
      <c r="BD112" s="4">
        <v>3</v>
      </c>
      <c r="BE112" s="4">
        <v>4</v>
      </c>
      <c r="BF112" s="4">
        <v>3</v>
      </c>
      <c r="BG112" s="4">
        <v>3</v>
      </c>
      <c r="BH112" s="4">
        <v>2</v>
      </c>
      <c r="BI112" s="4">
        <v>1</v>
      </c>
      <c r="BJ112" s="4">
        <v>3</v>
      </c>
      <c r="BK112" s="4">
        <v>2</v>
      </c>
      <c r="BL112" s="4">
        <v>3</v>
      </c>
      <c r="BM112" s="4">
        <v>3</v>
      </c>
      <c r="BN112" s="4">
        <v>4</v>
      </c>
      <c r="BO112" s="4">
        <v>1</v>
      </c>
      <c r="BP112" s="4">
        <v>4</v>
      </c>
      <c r="BQ112" s="4">
        <v>2</v>
      </c>
      <c r="BR112" s="4">
        <v>2</v>
      </c>
      <c r="BT112" s="4">
        <v>2</v>
      </c>
      <c r="BU112" s="4">
        <v>2</v>
      </c>
      <c r="BV112" s="205">
        <v>0</v>
      </c>
      <c r="BW112" s="205">
        <v>0</v>
      </c>
      <c r="BX112" s="205">
        <v>0</v>
      </c>
      <c r="BY112" s="205">
        <v>0</v>
      </c>
      <c r="BZ112" s="205">
        <v>1</v>
      </c>
      <c r="GG112" s="9">
        <v>8</v>
      </c>
      <c r="GH112" s="9">
        <v>7.5</v>
      </c>
      <c r="GI112" s="9">
        <v>6</v>
      </c>
      <c r="GJ112" s="9">
        <v>3</v>
      </c>
      <c r="GK112" s="9">
        <v>2</v>
      </c>
    </row>
    <row r="113" spans="1:193">
      <c r="A113" s="3" t="s">
        <v>318</v>
      </c>
      <c r="B113" s="3" t="s">
        <v>69</v>
      </c>
      <c r="C113" s="3" t="s">
        <v>269</v>
      </c>
      <c r="D113" s="3" t="s">
        <v>491</v>
      </c>
      <c r="E113" s="202">
        <v>6</v>
      </c>
      <c r="F113" s="200">
        <v>1</v>
      </c>
      <c r="I113" s="40">
        <v>1</v>
      </c>
      <c r="K113" s="283">
        <v>1</v>
      </c>
      <c r="L113" s="283">
        <v>1</v>
      </c>
      <c r="M113" s="66"/>
      <c r="N113" s="66"/>
      <c r="O113" s="66">
        <v>23</v>
      </c>
      <c r="P113" s="66">
        <v>18</v>
      </c>
      <c r="Q113" s="66">
        <v>110</v>
      </c>
      <c r="R113" s="66">
        <v>38</v>
      </c>
      <c r="S113" s="66">
        <v>36.666666669999998</v>
      </c>
      <c r="T113" s="3">
        <v>4</v>
      </c>
      <c r="U113" s="3">
        <v>3</v>
      </c>
      <c r="V113" s="3">
        <v>2</v>
      </c>
      <c r="W113" s="3">
        <v>1</v>
      </c>
      <c r="X113" s="3">
        <v>3</v>
      </c>
      <c r="Y113" s="3">
        <v>2</v>
      </c>
      <c r="Z113" s="3">
        <v>4</v>
      </c>
      <c r="AA113" s="3">
        <v>4</v>
      </c>
      <c r="AB113" s="3">
        <v>3</v>
      </c>
      <c r="AC113" s="3">
        <v>1</v>
      </c>
      <c r="AD113" s="3">
        <v>2</v>
      </c>
      <c r="AE113" s="3">
        <v>4</v>
      </c>
      <c r="AF113" s="3">
        <v>5</v>
      </c>
      <c r="AG113" s="3">
        <v>4</v>
      </c>
      <c r="AH113" s="3">
        <v>4</v>
      </c>
      <c r="AI113" s="3">
        <v>2</v>
      </c>
      <c r="AJ113" s="3">
        <v>5</v>
      </c>
      <c r="AK113" s="3">
        <v>2</v>
      </c>
      <c r="AL113" s="3">
        <v>2</v>
      </c>
      <c r="AM113" s="3">
        <v>1</v>
      </c>
      <c r="AN113" s="3">
        <v>3</v>
      </c>
      <c r="AO113" s="3">
        <v>1</v>
      </c>
      <c r="AP113" s="3">
        <v>4</v>
      </c>
      <c r="AQ113" s="3">
        <v>2</v>
      </c>
      <c r="AR113" s="3">
        <v>2</v>
      </c>
      <c r="AS113" s="4">
        <v>5</v>
      </c>
      <c r="AT113" s="4">
        <v>3</v>
      </c>
      <c r="AU113" s="4">
        <v>1</v>
      </c>
      <c r="AV113" s="4">
        <v>1</v>
      </c>
      <c r="AW113" s="4">
        <v>3</v>
      </c>
      <c r="AX113" s="4">
        <v>3</v>
      </c>
      <c r="AY113" s="4">
        <v>4</v>
      </c>
      <c r="AZ113" s="4">
        <v>2</v>
      </c>
      <c r="BA113" s="4">
        <v>2</v>
      </c>
      <c r="BB113" s="4">
        <v>2</v>
      </c>
      <c r="BC113" s="4">
        <v>2</v>
      </c>
      <c r="BD113" s="4">
        <v>4</v>
      </c>
      <c r="BE113" s="4">
        <v>4</v>
      </c>
      <c r="BF113" s="4">
        <v>1</v>
      </c>
      <c r="BG113" s="4">
        <v>3</v>
      </c>
      <c r="BH113" s="4">
        <v>3</v>
      </c>
      <c r="BI113" s="4">
        <v>5</v>
      </c>
      <c r="BJ113" s="4">
        <v>1</v>
      </c>
      <c r="BK113" s="4">
        <v>2</v>
      </c>
      <c r="BL113" s="4">
        <v>1</v>
      </c>
      <c r="BM113" s="4">
        <v>2</v>
      </c>
      <c r="BN113" s="4">
        <v>4</v>
      </c>
      <c r="BO113" s="4">
        <v>4</v>
      </c>
      <c r="BP113" s="4">
        <v>4</v>
      </c>
      <c r="BQ113" s="4">
        <v>2</v>
      </c>
      <c r="BR113" s="4">
        <v>4</v>
      </c>
      <c r="BT113" s="4">
        <v>2</v>
      </c>
      <c r="BU113" s="4">
        <v>2</v>
      </c>
      <c r="BV113" s="205">
        <v>0</v>
      </c>
      <c r="BW113" s="205">
        <v>0</v>
      </c>
      <c r="BX113" s="205">
        <v>0</v>
      </c>
      <c r="BY113" s="205">
        <v>0</v>
      </c>
      <c r="BZ113" s="205">
        <v>1</v>
      </c>
      <c r="GG113" s="9">
        <v>7</v>
      </c>
      <c r="GH113" s="9">
        <v>8</v>
      </c>
      <c r="GI113" s="9">
        <v>9</v>
      </c>
      <c r="GJ113" s="9">
        <v>7</v>
      </c>
      <c r="GK113" s="9">
        <v>7</v>
      </c>
    </row>
    <row r="114" spans="1:193">
      <c r="A114" s="3" t="s">
        <v>319</v>
      </c>
      <c r="B114" s="3" t="s">
        <v>69</v>
      </c>
      <c r="C114" s="3" t="s">
        <v>269</v>
      </c>
      <c r="D114" s="3" t="s">
        <v>491</v>
      </c>
      <c r="E114" s="202">
        <v>6</v>
      </c>
      <c r="F114" s="200">
        <v>1</v>
      </c>
      <c r="I114" s="40">
        <v>1</v>
      </c>
      <c r="K114" s="283">
        <v>1</v>
      </c>
      <c r="L114" s="283">
        <v>1</v>
      </c>
      <c r="M114" s="66"/>
      <c r="N114" s="66"/>
      <c r="O114" s="66">
        <v>23</v>
      </c>
      <c r="P114" s="66">
        <v>18</v>
      </c>
      <c r="Q114" s="66">
        <v>110</v>
      </c>
      <c r="R114" s="66">
        <v>38</v>
      </c>
      <c r="S114" s="66">
        <v>36.666666669999998</v>
      </c>
      <c r="T114" s="3">
        <v>4</v>
      </c>
      <c r="U114" s="3">
        <v>3</v>
      </c>
      <c r="V114" s="3">
        <v>1</v>
      </c>
      <c r="W114" s="3">
        <v>4</v>
      </c>
      <c r="X114" s="3">
        <v>4</v>
      </c>
      <c r="Y114" s="3">
        <v>2</v>
      </c>
      <c r="Z114" s="3">
        <v>3</v>
      </c>
      <c r="AA114" s="3">
        <v>2</v>
      </c>
      <c r="AB114" s="3">
        <v>1</v>
      </c>
      <c r="AC114" s="3">
        <v>2</v>
      </c>
      <c r="AD114" s="3">
        <v>4</v>
      </c>
      <c r="AE114" s="3">
        <v>4</v>
      </c>
      <c r="AF114" s="3">
        <v>2</v>
      </c>
      <c r="AG114" s="3">
        <v>1</v>
      </c>
      <c r="AH114" s="3">
        <v>4</v>
      </c>
      <c r="AI114" s="3">
        <v>1</v>
      </c>
      <c r="AJ114" s="3">
        <v>4</v>
      </c>
      <c r="AK114" s="3">
        <v>3</v>
      </c>
      <c r="AL114" s="3">
        <v>2</v>
      </c>
      <c r="AM114" s="3">
        <v>2</v>
      </c>
      <c r="AN114" s="3">
        <v>5</v>
      </c>
      <c r="AO114" s="3">
        <v>4</v>
      </c>
      <c r="AP114" s="3">
        <v>4</v>
      </c>
      <c r="AQ114" s="3">
        <v>2</v>
      </c>
      <c r="AR114" s="3">
        <v>5</v>
      </c>
      <c r="AS114" s="4">
        <v>5</v>
      </c>
      <c r="AT114" s="4">
        <v>3</v>
      </c>
      <c r="AU114" s="4">
        <v>2</v>
      </c>
      <c r="AV114" s="4">
        <v>3</v>
      </c>
      <c r="AW114" s="4">
        <v>4</v>
      </c>
      <c r="AX114" s="4">
        <v>1</v>
      </c>
      <c r="AY114" s="4">
        <v>4</v>
      </c>
      <c r="AZ114" s="4">
        <v>2</v>
      </c>
      <c r="BA114" s="4">
        <v>4</v>
      </c>
      <c r="BB114" s="4">
        <v>2</v>
      </c>
      <c r="BC114" s="4">
        <v>2</v>
      </c>
      <c r="BD114" s="4">
        <v>4</v>
      </c>
      <c r="BE114" s="4">
        <v>4</v>
      </c>
      <c r="BF114" s="4">
        <v>3</v>
      </c>
      <c r="BG114" s="4">
        <v>3</v>
      </c>
      <c r="BH114" s="4">
        <v>4</v>
      </c>
      <c r="BI114" s="4">
        <v>5</v>
      </c>
      <c r="BJ114" s="4">
        <v>2</v>
      </c>
      <c r="BK114" s="4">
        <v>2</v>
      </c>
      <c r="BL114" s="4">
        <v>3</v>
      </c>
      <c r="BM114" s="4">
        <v>4</v>
      </c>
      <c r="BN114" s="4">
        <v>4</v>
      </c>
      <c r="BO114" s="4">
        <v>2</v>
      </c>
      <c r="BP114" s="4">
        <v>4</v>
      </c>
      <c r="BQ114" s="4">
        <v>2</v>
      </c>
      <c r="BR114" s="4">
        <v>3</v>
      </c>
      <c r="BT114" s="4">
        <v>1</v>
      </c>
      <c r="BU114" s="4">
        <v>2</v>
      </c>
      <c r="BV114" s="205">
        <v>0</v>
      </c>
      <c r="BW114" s="205">
        <v>1</v>
      </c>
      <c r="BX114" s="205">
        <v>0</v>
      </c>
      <c r="BY114" s="205">
        <v>0</v>
      </c>
      <c r="BZ114" s="205">
        <v>0</v>
      </c>
      <c r="GG114" s="9">
        <v>5</v>
      </c>
      <c r="GH114" s="9">
        <v>8</v>
      </c>
      <c r="GI114" s="9">
        <v>10</v>
      </c>
      <c r="GJ114" s="9">
        <v>6</v>
      </c>
      <c r="GK114" s="9">
        <v>7</v>
      </c>
    </row>
    <row r="115" spans="1:193">
      <c r="A115" s="3" t="s">
        <v>320</v>
      </c>
      <c r="B115" s="3" t="s">
        <v>69</v>
      </c>
      <c r="C115" s="3" t="s">
        <v>269</v>
      </c>
      <c r="D115" s="3" t="s">
        <v>491</v>
      </c>
      <c r="E115" s="202">
        <v>6</v>
      </c>
      <c r="F115" s="200">
        <v>1</v>
      </c>
      <c r="I115" s="40">
        <v>1</v>
      </c>
      <c r="K115" s="283">
        <v>1</v>
      </c>
      <c r="L115" s="283">
        <v>1</v>
      </c>
      <c r="M115" s="66"/>
      <c r="N115" s="66"/>
      <c r="O115" s="66">
        <v>23</v>
      </c>
      <c r="P115" s="66">
        <v>18</v>
      </c>
      <c r="Q115" s="66">
        <v>110</v>
      </c>
      <c r="R115" s="66">
        <v>38</v>
      </c>
      <c r="S115" s="66">
        <v>36.666666669999998</v>
      </c>
      <c r="T115" s="3">
        <v>4</v>
      </c>
      <c r="U115" s="3">
        <v>3</v>
      </c>
      <c r="V115" s="3">
        <v>1</v>
      </c>
      <c r="W115" s="3">
        <v>4</v>
      </c>
      <c r="X115" s="3">
        <v>4</v>
      </c>
      <c r="Y115" s="3">
        <v>2</v>
      </c>
      <c r="Z115" s="3">
        <v>3</v>
      </c>
      <c r="AA115" s="3">
        <v>2</v>
      </c>
      <c r="AB115" s="3">
        <v>3</v>
      </c>
      <c r="AC115" s="3">
        <v>1</v>
      </c>
      <c r="AD115" s="3">
        <v>2</v>
      </c>
      <c r="AE115" s="3">
        <v>2</v>
      </c>
      <c r="AF115" s="3">
        <v>4</v>
      </c>
      <c r="AG115" s="3">
        <v>1</v>
      </c>
      <c r="AH115" s="3">
        <v>1</v>
      </c>
      <c r="AI115" s="3">
        <v>3</v>
      </c>
      <c r="AJ115" s="3">
        <v>4</v>
      </c>
      <c r="AK115" s="3">
        <v>2</v>
      </c>
      <c r="AL115" s="3">
        <v>2</v>
      </c>
      <c r="AM115" s="3">
        <v>2</v>
      </c>
      <c r="AN115" s="3">
        <v>4</v>
      </c>
      <c r="AO115" s="3">
        <v>4</v>
      </c>
      <c r="AP115" s="3">
        <v>2</v>
      </c>
      <c r="AQ115" s="3">
        <v>2</v>
      </c>
      <c r="AR115" s="3">
        <v>5</v>
      </c>
      <c r="AS115" s="4">
        <v>5</v>
      </c>
      <c r="AT115" s="4">
        <v>3</v>
      </c>
      <c r="AU115" s="4">
        <v>3</v>
      </c>
      <c r="AV115" s="4">
        <v>1</v>
      </c>
      <c r="AW115" s="4">
        <v>3</v>
      </c>
      <c r="AX115" s="4">
        <v>3</v>
      </c>
      <c r="AY115" s="4">
        <v>4</v>
      </c>
      <c r="AZ115" s="4">
        <v>2</v>
      </c>
      <c r="BA115" s="4">
        <v>2</v>
      </c>
      <c r="BB115" s="4">
        <v>3</v>
      </c>
      <c r="BC115" s="4">
        <v>4</v>
      </c>
      <c r="BD115" s="4">
        <v>3</v>
      </c>
      <c r="BE115" s="4">
        <v>5</v>
      </c>
      <c r="BF115" s="4">
        <v>3</v>
      </c>
      <c r="BG115" s="4">
        <v>3</v>
      </c>
      <c r="BH115" s="4">
        <v>2</v>
      </c>
      <c r="BI115" s="4">
        <v>5</v>
      </c>
      <c r="BJ115" s="4">
        <v>3</v>
      </c>
      <c r="BK115" s="4">
        <v>2</v>
      </c>
      <c r="BL115" s="4">
        <v>3</v>
      </c>
      <c r="BM115" s="4">
        <v>3</v>
      </c>
      <c r="BN115" s="4">
        <v>4</v>
      </c>
      <c r="BO115" s="4">
        <v>1</v>
      </c>
      <c r="BP115" s="4">
        <v>4</v>
      </c>
      <c r="BQ115" s="4">
        <v>2</v>
      </c>
      <c r="BR115" s="4">
        <v>2</v>
      </c>
      <c r="BT115" s="4">
        <v>2</v>
      </c>
      <c r="BU115" s="4">
        <v>2</v>
      </c>
      <c r="BV115" s="205">
        <v>0</v>
      </c>
      <c r="BW115" s="205">
        <v>0</v>
      </c>
      <c r="BX115" s="205">
        <v>0</v>
      </c>
      <c r="BY115" s="205">
        <v>0</v>
      </c>
      <c r="BZ115" s="205">
        <v>1</v>
      </c>
      <c r="GG115" s="9">
        <v>7</v>
      </c>
      <c r="GH115" s="9">
        <v>6</v>
      </c>
      <c r="GI115" s="9">
        <v>9</v>
      </c>
      <c r="GJ115" s="9">
        <v>6</v>
      </c>
      <c r="GK115" s="9">
        <v>7</v>
      </c>
    </row>
    <row r="116" spans="1:193">
      <c r="A116" s="3" t="s">
        <v>321</v>
      </c>
      <c r="B116" s="3" t="s">
        <v>69</v>
      </c>
      <c r="C116" s="3" t="s">
        <v>269</v>
      </c>
      <c r="D116" s="3" t="s">
        <v>491</v>
      </c>
      <c r="E116" s="202">
        <v>6</v>
      </c>
      <c r="F116" s="200">
        <v>1</v>
      </c>
      <c r="I116" s="40">
        <v>1</v>
      </c>
      <c r="K116" s="283">
        <v>1</v>
      </c>
      <c r="L116" s="283">
        <v>0</v>
      </c>
      <c r="M116" s="66"/>
      <c r="N116" s="66"/>
      <c r="O116" s="66">
        <v>23</v>
      </c>
      <c r="P116" s="66">
        <v>18</v>
      </c>
      <c r="Q116" s="66">
        <v>110</v>
      </c>
      <c r="R116" s="66">
        <v>38</v>
      </c>
      <c r="S116" s="66">
        <v>36.666666669999998</v>
      </c>
      <c r="T116" s="3">
        <v>4</v>
      </c>
      <c r="U116" s="3">
        <v>3</v>
      </c>
      <c r="V116" s="3">
        <v>1</v>
      </c>
      <c r="W116" s="3">
        <v>4</v>
      </c>
      <c r="X116" s="3">
        <v>5</v>
      </c>
      <c r="Y116" s="3">
        <v>2</v>
      </c>
      <c r="Z116" s="3">
        <v>4</v>
      </c>
      <c r="AA116" s="3">
        <v>2</v>
      </c>
      <c r="AB116" s="3">
        <v>3</v>
      </c>
      <c r="AC116" s="3">
        <v>2</v>
      </c>
      <c r="AD116" s="3">
        <v>2</v>
      </c>
      <c r="AE116" s="3">
        <v>1</v>
      </c>
      <c r="AF116" s="3">
        <v>2</v>
      </c>
      <c r="AG116" s="3">
        <v>3</v>
      </c>
      <c r="AH116" s="3">
        <v>1</v>
      </c>
      <c r="AI116" s="3">
        <v>3</v>
      </c>
      <c r="AJ116" s="3">
        <v>2</v>
      </c>
      <c r="AK116" s="3">
        <v>2</v>
      </c>
      <c r="AL116" s="3">
        <v>2</v>
      </c>
      <c r="AM116" s="3">
        <v>3</v>
      </c>
      <c r="AN116" s="3">
        <v>4</v>
      </c>
      <c r="AO116" s="3">
        <v>1</v>
      </c>
      <c r="AP116" s="3">
        <v>2</v>
      </c>
      <c r="AQ116" s="3">
        <v>3</v>
      </c>
      <c r="AR116" s="3">
        <v>5</v>
      </c>
      <c r="AS116" s="4">
        <v>5</v>
      </c>
      <c r="AT116" s="4">
        <v>3</v>
      </c>
      <c r="AU116" s="4">
        <v>3</v>
      </c>
      <c r="AV116" s="4">
        <v>1</v>
      </c>
      <c r="AW116" s="4">
        <v>3</v>
      </c>
      <c r="AX116" s="4">
        <v>3</v>
      </c>
      <c r="AY116" s="4">
        <v>4</v>
      </c>
      <c r="AZ116" s="4">
        <v>2</v>
      </c>
      <c r="BA116" s="4">
        <v>4</v>
      </c>
      <c r="BB116" s="4">
        <v>2</v>
      </c>
      <c r="BC116" s="4">
        <v>4</v>
      </c>
      <c r="BD116" s="4">
        <v>4</v>
      </c>
      <c r="BE116" s="4">
        <v>4</v>
      </c>
      <c r="BF116" s="4">
        <v>3</v>
      </c>
      <c r="BG116" s="4">
        <v>3</v>
      </c>
      <c r="BH116" s="4">
        <v>4</v>
      </c>
      <c r="BI116" s="4">
        <v>1</v>
      </c>
      <c r="BJ116" s="4">
        <v>3</v>
      </c>
      <c r="BK116" s="4">
        <v>2</v>
      </c>
      <c r="BL116" s="4">
        <v>3</v>
      </c>
      <c r="BM116" s="4">
        <v>3</v>
      </c>
      <c r="BN116" s="4">
        <v>4</v>
      </c>
      <c r="BO116" s="4">
        <v>1</v>
      </c>
      <c r="BP116" s="4">
        <v>4</v>
      </c>
      <c r="BQ116" s="4">
        <v>2</v>
      </c>
      <c r="BR116" s="4" t="s">
        <v>2558</v>
      </c>
      <c r="BT116" s="4" t="s">
        <v>2558</v>
      </c>
      <c r="BU116" s="4" t="s">
        <v>2558</v>
      </c>
      <c r="BV116" s="205" t="s">
        <v>2558</v>
      </c>
      <c r="BW116" s="205" t="s">
        <v>2558</v>
      </c>
      <c r="BX116" s="205" t="s">
        <v>2558</v>
      </c>
      <c r="BY116" s="205" t="s">
        <v>2558</v>
      </c>
      <c r="BZ116" s="205" t="s">
        <v>2558</v>
      </c>
      <c r="GG116" s="9" t="s">
        <v>2558</v>
      </c>
      <c r="GH116" s="9" t="s">
        <v>2558</v>
      </c>
      <c r="GI116" s="9" t="s">
        <v>2558</v>
      </c>
      <c r="GJ116" s="9" t="s">
        <v>2558</v>
      </c>
      <c r="GK116" s="9" t="s">
        <v>2558</v>
      </c>
    </row>
    <row r="117" spans="1:193">
      <c r="A117" s="3" t="s">
        <v>322</v>
      </c>
      <c r="B117" s="3" t="s">
        <v>69</v>
      </c>
      <c r="C117" s="3" t="s">
        <v>269</v>
      </c>
      <c r="D117" s="3" t="s">
        <v>491</v>
      </c>
      <c r="E117" s="202">
        <v>6</v>
      </c>
      <c r="F117" s="200">
        <v>1</v>
      </c>
      <c r="I117" s="40">
        <v>1</v>
      </c>
      <c r="K117" s="283">
        <v>1</v>
      </c>
      <c r="L117" s="283">
        <v>1</v>
      </c>
      <c r="M117" s="66"/>
      <c r="N117" s="66"/>
      <c r="O117" s="66">
        <v>23</v>
      </c>
      <c r="P117" s="66">
        <v>18</v>
      </c>
      <c r="Q117" s="66">
        <v>110</v>
      </c>
      <c r="R117" s="66">
        <v>38</v>
      </c>
      <c r="S117" s="66">
        <v>36.666666669999998</v>
      </c>
      <c r="T117" s="3">
        <v>3</v>
      </c>
      <c r="U117" s="3">
        <v>4</v>
      </c>
      <c r="V117" s="3">
        <v>1</v>
      </c>
      <c r="W117" s="3">
        <v>1</v>
      </c>
      <c r="X117" s="3">
        <v>3</v>
      </c>
      <c r="Y117" s="3">
        <v>1</v>
      </c>
      <c r="Z117" s="3">
        <v>2</v>
      </c>
      <c r="AA117" s="3">
        <v>4</v>
      </c>
      <c r="AB117" s="3">
        <v>4</v>
      </c>
      <c r="AC117" s="3">
        <v>1</v>
      </c>
      <c r="AD117" s="3">
        <v>1</v>
      </c>
      <c r="AE117" s="3">
        <v>2</v>
      </c>
      <c r="AF117" s="3">
        <v>2</v>
      </c>
      <c r="AG117" s="3">
        <v>3</v>
      </c>
      <c r="AH117" s="3">
        <v>1</v>
      </c>
      <c r="AI117" s="3">
        <v>3</v>
      </c>
      <c r="AJ117" s="3">
        <v>4</v>
      </c>
      <c r="AK117" s="3">
        <v>2</v>
      </c>
      <c r="AL117" s="3">
        <v>2</v>
      </c>
      <c r="AM117" s="3">
        <v>1</v>
      </c>
      <c r="AN117" s="3">
        <v>4</v>
      </c>
      <c r="AO117" s="3">
        <v>1</v>
      </c>
      <c r="AP117" s="3">
        <v>3</v>
      </c>
      <c r="AQ117" s="3">
        <v>3</v>
      </c>
      <c r="AR117" s="3">
        <v>3</v>
      </c>
      <c r="AS117" s="4">
        <v>5</v>
      </c>
      <c r="AT117" s="4">
        <v>3</v>
      </c>
      <c r="AU117" s="4">
        <v>1</v>
      </c>
      <c r="AV117" s="4">
        <v>4</v>
      </c>
      <c r="AW117" s="4">
        <v>3</v>
      </c>
      <c r="AX117" s="4">
        <v>2</v>
      </c>
      <c r="AY117" s="4">
        <v>4</v>
      </c>
      <c r="AZ117" s="4">
        <v>2</v>
      </c>
      <c r="BA117" s="4">
        <v>4</v>
      </c>
      <c r="BB117" s="4">
        <v>2</v>
      </c>
      <c r="BC117" s="4">
        <v>2</v>
      </c>
      <c r="BD117" s="4">
        <v>3</v>
      </c>
      <c r="BE117" s="4">
        <v>4</v>
      </c>
      <c r="BF117" s="4">
        <v>3</v>
      </c>
      <c r="BG117" s="4">
        <v>4</v>
      </c>
      <c r="BH117" s="4">
        <v>1</v>
      </c>
      <c r="BI117" s="4">
        <v>5</v>
      </c>
      <c r="BJ117" s="4">
        <v>1</v>
      </c>
      <c r="BK117" s="4">
        <v>2</v>
      </c>
      <c r="BL117" s="4">
        <v>1</v>
      </c>
      <c r="BM117" s="4">
        <v>3</v>
      </c>
      <c r="BN117" s="4">
        <v>4</v>
      </c>
      <c r="BO117" s="4">
        <v>1</v>
      </c>
      <c r="BP117" s="4">
        <v>2</v>
      </c>
      <c r="BQ117" s="4">
        <v>2</v>
      </c>
      <c r="BR117" s="4">
        <v>4</v>
      </c>
      <c r="BT117" s="4">
        <v>2</v>
      </c>
      <c r="BU117" s="4">
        <v>1</v>
      </c>
      <c r="BV117" s="205">
        <v>0</v>
      </c>
      <c r="BW117" s="205">
        <v>0</v>
      </c>
      <c r="BX117" s="205">
        <v>0</v>
      </c>
      <c r="BY117" s="205">
        <v>0</v>
      </c>
      <c r="BZ117" s="205">
        <v>1</v>
      </c>
      <c r="GG117" s="9">
        <v>7</v>
      </c>
      <c r="GH117" s="9">
        <v>8</v>
      </c>
      <c r="GI117" s="9">
        <v>4</v>
      </c>
      <c r="GJ117" s="9">
        <v>6</v>
      </c>
      <c r="GK117" s="9">
        <v>8</v>
      </c>
    </row>
    <row r="118" spans="1:193">
      <c r="A118" s="3" t="s">
        <v>323</v>
      </c>
      <c r="B118" s="3" t="s">
        <v>69</v>
      </c>
      <c r="C118" s="3" t="s">
        <v>269</v>
      </c>
      <c r="D118" s="3" t="s">
        <v>491</v>
      </c>
      <c r="E118" s="202">
        <v>6</v>
      </c>
      <c r="F118" s="200">
        <v>1</v>
      </c>
      <c r="I118" s="40">
        <v>1</v>
      </c>
      <c r="K118" s="283">
        <v>1</v>
      </c>
      <c r="L118" s="283">
        <v>1</v>
      </c>
      <c r="M118" s="66"/>
      <c r="N118" s="66"/>
      <c r="O118" s="66">
        <v>23</v>
      </c>
      <c r="P118" s="66">
        <v>18</v>
      </c>
      <c r="Q118" s="66">
        <v>110</v>
      </c>
      <c r="R118" s="66">
        <v>38</v>
      </c>
      <c r="S118" s="66">
        <v>36.666666669999998</v>
      </c>
      <c r="T118" s="3">
        <v>5</v>
      </c>
      <c r="U118" s="3">
        <v>3</v>
      </c>
      <c r="V118" s="3">
        <v>2</v>
      </c>
      <c r="W118" s="3">
        <v>4</v>
      </c>
      <c r="X118" s="3">
        <v>4</v>
      </c>
      <c r="Y118" s="3">
        <v>1</v>
      </c>
      <c r="Z118" s="3">
        <v>4</v>
      </c>
      <c r="AA118" s="3">
        <v>4</v>
      </c>
      <c r="AB118" s="3">
        <v>4</v>
      </c>
      <c r="AC118" s="3">
        <v>3</v>
      </c>
      <c r="AD118" s="3">
        <v>2</v>
      </c>
      <c r="AE118" s="3">
        <v>2</v>
      </c>
      <c r="AF118" s="3">
        <v>2</v>
      </c>
      <c r="AG118" s="3">
        <v>4</v>
      </c>
      <c r="AH118" s="3">
        <v>4</v>
      </c>
      <c r="AI118" s="3">
        <v>1</v>
      </c>
      <c r="AJ118" s="3">
        <v>4</v>
      </c>
      <c r="AK118" s="3">
        <v>5</v>
      </c>
      <c r="AL118" s="3">
        <v>2</v>
      </c>
      <c r="AM118" s="3">
        <v>2</v>
      </c>
      <c r="AN118" s="3">
        <v>4</v>
      </c>
      <c r="AO118" s="3">
        <v>4</v>
      </c>
      <c r="AP118" s="3">
        <v>2</v>
      </c>
      <c r="AQ118" s="3">
        <v>3</v>
      </c>
      <c r="AR118" s="3">
        <v>5</v>
      </c>
      <c r="AS118" s="4">
        <v>5</v>
      </c>
      <c r="AT118" s="4">
        <v>3</v>
      </c>
      <c r="AU118" s="4">
        <v>1</v>
      </c>
      <c r="AV118" s="4">
        <v>1</v>
      </c>
      <c r="AW118" s="4">
        <v>4</v>
      </c>
      <c r="AX118" s="4">
        <v>3</v>
      </c>
      <c r="AY118" s="4">
        <v>3</v>
      </c>
      <c r="AZ118" s="4">
        <v>2</v>
      </c>
      <c r="BA118" s="4">
        <v>1</v>
      </c>
      <c r="BB118" s="4">
        <v>3</v>
      </c>
      <c r="BC118" s="4">
        <v>2</v>
      </c>
      <c r="BD118" s="4">
        <v>3</v>
      </c>
      <c r="BE118" s="4">
        <v>4</v>
      </c>
      <c r="BF118" s="4">
        <v>3</v>
      </c>
      <c r="BG118" s="4">
        <v>3</v>
      </c>
      <c r="BH118" s="4">
        <v>2</v>
      </c>
      <c r="BI118" s="4">
        <v>5</v>
      </c>
      <c r="BJ118" s="4">
        <v>3</v>
      </c>
      <c r="BK118" s="4">
        <v>4</v>
      </c>
      <c r="BL118" s="4">
        <v>1</v>
      </c>
      <c r="BM118" s="4">
        <v>3</v>
      </c>
      <c r="BN118" s="4">
        <v>2</v>
      </c>
      <c r="BO118" s="4">
        <v>1</v>
      </c>
      <c r="BP118" s="4">
        <v>3</v>
      </c>
      <c r="BQ118" s="4">
        <v>2</v>
      </c>
      <c r="BR118" s="4">
        <v>4</v>
      </c>
      <c r="BT118" s="4">
        <v>2</v>
      </c>
      <c r="BU118" s="4">
        <v>2</v>
      </c>
      <c r="BV118" s="205">
        <v>0</v>
      </c>
      <c r="BW118" s="205">
        <v>0</v>
      </c>
      <c r="BX118" s="205">
        <v>0</v>
      </c>
      <c r="BY118" s="205">
        <v>0</v>
      </c>
      <c r="BZ118" s="205">
        <v>1</v>
      </c>
      <c r="GG118" s="9">
        <v>7</v>
      </c>
      <c r="GH118" s="9">
        <v>6</v>
      </c>
      <c r="GI118" s="9">
        <v>7</v>
      </c>
      <c r="GJ118" s="9">
        <v>2</v>
      </c>
      <c r="GK118" s="9">
        <v>2</v>
      </c>
    </row>
    <row r="119" spans="1:193">
      <c r="A119" s="3" t="s">
        <v>324</v>
      </c>
      <c r="B119" s="3" t="s">
        <v>69</v>
      </c>
      <c r="C119" s="3" t="s">
        <v>269</v>
      </c>
      <c r="D119" s="3" t="s">
        <v>491</v>
      </c>
      <c r="E119" s="202">
        <v>6</v>
      </c>
      <c r="F119" s="200">
        <v>1</v>
      </c>
      <c r="I119" s="40">
        <v>1</v>
      </c>
      <c r="K119" s="283">
        <v>1</v>
      </c>
      <c r="L119" s="283">
        <v>1</v>
      </c>
      <c r="M119" s="66"/>
      <c r="N119" s="66"/>
      <c r="O119" s="66">
        <v>23</v>
      </c>
      <c r="P119" s="66">
        <v>18</v>
      </c>
      <c r="Q119" s="66">
        <v>110</v>
      </c>
      <c r="R119" s="66">
        <v>38</v>
      </c>
      <c r="S119" s="66">
        <v>36.666666669999998</v>
      </c>
      <c r="T119" s="3">
        <v>5</v>
      </c>
      <c r="U119" s="3">
        <v>3</v>
      </c>
      <c r="V119" s="3">
        <v>3</v>
      </c>
      <c r="W119" s="3">
        <v>4</v>
      </c>
      <c r="X119" s="3">
        <v>3</v>
      </c>
      <c r="Y119" s="3">
        <v>1</v>
      </c>
      <c r="Z119" s="3">
        <v>4</v>
      </c>
      <c r="AA119" s="3">
        <v>2</v>
      </c>
      <c r="AB119" s="3">
        <v>2</v>
      </c>
      <c r="AC119" s="3">
        <v>3</v>
      </c>
      <c r="AD119" s="3">
        <v>3</v>
      </c>
      <c r="AE119" s="3">
        <v>1</v>
      </c>
      <c r="AF119" s="3">
        <v>2</v>
      </c>
      <c r="AG119" s="3">
        <v>4</v>
      </c>
      <c r="AH119" s="3">
        <v>4</v>
      </c>
      <c r="AI119" s="3">
        <v>4</v>
      </c>
      <c r="AJ119" s="3" t="s">
        <v>2558</v>
      </c>
      <c r="AK119" s="3">
        <v>3</v>
      </c>
      <c r="AL119" s="3">
        <v>2</v>
      </c>
      <c r="AM119" s="3">
        <v>1</v>
      </c>
      <c r="AN119" s="3">
        <v>5</v>
      </c>
      <c r="AO119" s="3">
        <v>1</v>
      </c>
      <c r="AP119" s="3">
        <v>3</v>
      </c>
      <c r="AQ119" s="3">
        <v>3</v>
      </c>
      <c r="AR119" s="3">
        <v>3</v>
      </c>
      <c r="AS119" s="4">
        <v>5</v>
      </c>
      <c r="AT119" s="4">
        <v>3</v>
      </c>
      <c r="AU119" s="4">
        <v>1</v>
      </c>
      <c r="AV119" s="4">
        <v>1</v>
      </c>
      <c r="AW119" s="4">
        <v>3</v>
      </c>
      <c r="AX119" s="4">
        <v>3</v>
      </c>
      <c r="AY119" s="4">
        <v>4</v>
      </c>
      <c r="AZ119" s="4">
        <v>2</v>
      </c>
      <c r="BA119" s="4">
        <v>2</v>
      </c>
      <c r="BB119" s="4">
        <v>5</v>
      </c>
      <c r="BC119" s="4">
        <v>4</v>
      </c>
      <c r="BD119" s="4">
        <v>3</v>
      </c>
      <c r="BE119" s="4">
        <v>4</v>
      </c>
      <c r="BF119" s="4">
        <v>3</v>
      </c>
      <c r="BG119" s="4">
        <v>3</v>
      </c>
      <c r="BH119" s="4">
        <v>2</v>
      </c>
      <c r="BI119" s="4">
        <v>5</v>
      </c>
      <c r="BJ119" s="4">
        <v>3</v>
      </c>
      <c r="BK119" s="4">
        <v>2</v>
      </c>
      <c r="BL119" s="4">
        <v>1</v>
      </c>
      <c r="BM119" s="4">
        <v>4</v>
      </c>
      <c r="BN119" s="4">
        <v>4</v>
      </c>
      <c r="BO119" s="4">
        <v>1</v>
      </c>
      <c r="BP119" s="4">
        <v>2</v>
      </c>
      <c r="BQ119" s="4">
        <v>2</v>
      </c>
      <c r="BR119" s="4">
        <v>2</v>
      </c>
      <c r="BT119" s="4">
        <v>2</v>
      </c>
      <c r="BU119" s="4">
        <v>2</v>
      </c>
      <c r="BV119" s="205">
        <v>0</v>
      </c>
      <c r="BW119" s="205">
        <v>0</v>
      </c>
      <c r="BX119" s="205">
        <v>0</v>
      </c>
      <c r="BY119" s="205">
        <v>0</v>
      </c>
      <c r="BZ119" s="205">
        <v>1</v>
      </c>
      <c r="GG119" s="9">
        <v>8</v>
      </c>
      <c r="GH119" s="9">
        <v>8</v>
      </c>
      <c r="GI119" s="9">
        <v>10</v>
      </c>
      <c r="GJ119" s="9">
        <v>10</v>
      </c>
      <c r="GK119" s="9">
        <v>8</v>
      </c>
    </row>
    <row r="120" spans="1:193">
      <c r="A120" s="3" t="s">
        <v>325</v>
      </c>
      <c r="B120" s="3" t="s">
        <v>69</v>
      </c>
      <c r="C120" s="3" t="s">
        <v>269</v>
      </c>
      <c r="D120" s="3" t="s">
        <v>491</v>
      </c>
      <c r="E120" s="202">
        <v>6</v>
      </c>
      <c r="F120" s="200">
        <v>1</v>
      </c>
      <c r="I120" s="40">
        <v>1</v>
      </c>
      <c r="K120" s="283">
        <v>1</v>
      </c>
      <c r="L120" s="283">
        <v>1</v>
      </c>
      <c r="M120" s="66"/>
      <c r="N120" s="66"/>
      <c r="O120" s="66">
        <v>23</v>
      </c>
      <c r="P120" s="66">
        <v>18</v>
      </c>
      <c r="Q120" s="66">
        <v>110</v>
      </c>
      <c r="R120" s="66">
        <v>38</v>
      </c>
      <c r="S120" s="66">
        <v>36.666666669999998</v>
      </c>
      <c r="T120" s="3">
        <v>3</v>
      </c>
      <c r="U120" s="3">
        <v>4</v>
      </c>
      <c r="V120" s="3">
        <v>2</v>
      </c>
      <c r="W120" s="3">
        <v>1</v>
      </c>
      <c r="X120" s="3">
        <v>5</v>
      </c>
      <c r="Y120" s="3">
        <v>1</v>
      </c>
      <c r="Z120" s="3">
        <v>4</v>
      </c>
      <c r="AA120" s="3">
        <v>2</v>
      </c>
      <c r="AB120" s="3">
        <v>3</v>
      </c>
      <c r="AC120" s="3">
        <v>1</v>
      </c>
      <c r="AD120" s="3">
        <v>3</v>
      </c>
      <c r="AE120" s="3">
        <v>1</v>
      </c>
      <c r="AF120" s="3">
        <v>4</v>
      </c>
      <c r="AG120" s="3">
        <v>4</v>
      </c>
      <c r="AH120" s="3">
        <v>3</v>
      </c>
      <c r="AI120" s="3">
        <v>2</v>
      </c>
      <c r="AJ120" s="3">
        <v>4</v>
      </c>
      <c r="AK120" s="3">
        <v>2</v>
      </c>
      <c r="AL120" s="3">
        <v>2</v>
      </c>
      <c r="AM120" s="3">
        <v>3</v>
      </c>
      <c r="AN120" s="3">
        <v>3</v>
      </c>
      <c r="AO120" s="3">
        <v>1</v>
      </c>
      <c r="AP120" s="3">
        <v>1</v>
      </c>
      <c r="AQ120" s="3">
        <v>3</v>
      </c>
      <c r="AR120" s="3">
        <v>1</v>
      </c>
      <c r="AS120" s="4">
        <v>5</v>
      </c>
      <c r="AT120" s="4">
        <v>3</v>
      </c>
      <c r="AU120" s="4">
        <v>2</v>
      </c>
      <c r="AV120" s="4">
        <v>3</v>
      </c>
      <c r="AW120" s="4">
        <v>1</v>
      </c>
      <c r="AX120" s="4">
        <v>3</v>
      </c>
      <c r="AY120" s="4">
        <v>3</v>
      </c>
      <c r="AZ120" s="4">
        <v>2</v>
      </c>
      <c r="BA120" s="4">
        <v>2</v>
      </c>
      <c r="BB120" s="4">
        <v>3</v>
      </c>
      <c r="BC120" s="4">
        <v>2</v>
      </c>
      <c r="BD120" s="4">
        <v>4</v>
      </c>
      <c r="BE120" s="4">
        <v>4</v>
      </c>
      <c r="BF120" s="4">
        <v>3</v>
      </c>
      <c r="BG120" s="4" t="s">
        <v>2558</v>
      </c>
      <c r="BH120" s="4">
        <v>3</v>
      </c>
      <c r="BI120" s="4">
        <v>1</v>
      </c>
      <c r="BJ120" s="4">
        <v>5</v>
      </c>
      <c r="BK120" s="4">
        <v>2</v>
      </c>
      <c r="BL120" s="4">
        <v>1</v>
      </c>
      <c r="BM120" s="4">
        <v>4</v>
      </c>
      <c r="BN120" s="4">
        <v>1</v>
      </c>
      <c r="BO120" s="4">
        <v>1</v>
      </c>
      <c r="BP120" s="4">
        <v>3</v>
      </c>
      <c r="BQ120" s="4">
        <v>2</v>
      </c>
      <c r="BR120" s="4">
        <v>3</v>
      </c>
      <c r="BT120" s="4">
        <v>2</v>
      </c>
      <c r="BU120" s="4">
        <v>1</v>
      </c>
      <c r="BV120" s="205">
        <v>0</v>
      </c>
      <c r="BW120" s="205">
        <v>0</v>
      </c>
      <c r="BX120" s="205">
        <v>0</v>
      </c>
      <c r="BY120" s="205">
        <v>0</v>
      </c>
      <c r="BZ120" s="205">
        <v>1</v>
      </c>
      <c r="GG120" s="9">
        <v>7</v>
      </c>
      <c r="GH120" s="9">
        <v>10</v>
      </c>
      <c r="GI120" s="9">
        <v>10</v>
      </c>
      <c r="GJ120" s="9">
        <v>1</v>
      </c>
      <c r="GK120" s="9">
        <v>6</v>
      </c>
    </row>
    <row r="121" spans="1:193">
      <c r="A121" s="3" t="s">
        <v>326</v>
      </c>
      <c r="B121" s="3" t="s">
        <v>69</v>
      </c>
      <c r="C121" s="3" t="s">
        <v>269</v>
      </c>
      <c r="D121" s="3" t="s">
        <v>491</v>
      </c>
      <c r="E121" s="202">
        <v>6</v>
      </c>
      <c r="F121" s="200">
        <v>1</v>
      </c>
      <c r="I121" s="40">
        <v>1</v>
      </c>
      <c r="K121" s="283">
        <v>1</v>
      </c>
      <c r="L121" s="283">
        <v>1</v>
      </c>
      <c r="M121" s="66"/>
      <c r="N121" s="66"/>
      <c r="O121" s="66">
        <v>23</v>
      </c>
      <c r="P121" s="66">
        <v>18</v>
      </c>
      <c r="Q121" s="66">
        <v>110</v>
      </c>
      <c r="R121" s="66">
        <v>38</v>
      </c>
      <c r="S121" s="66">
        <v>36.666666669999998</v>
      </c>
      <c r="T121" s="3">
        <v>3</v>
      </c>
      <c r="U121" s="3">
        <v>3</v>
      </c>
      <c r="V121" s="3">
        <v>1</v>
      </c>
      <c r="W121" s="3">
        <v>2</v>
      </c>
      <c r="X121" s="3">
        <v>3</v>
      </c>
      <c r="Y121" s="3">
        <v>1</v>
      </c>
      <c r="Z121" s="3">
        <v>3</v>
      </c>
      <c r="AA121" s="3">
        <v>2</v>
      </c>
      <c r="AB121" s="3">
        <v>4</v>
      </c>
      <c r="AC121" s="3">
        <v>2</v>
      </c>
      <c r="AD121" s="3">
        <v>2</v>
      </c>
      <c r="AE121" s="3">
        <v>4</v>
      </c>
      <c r="AF121" s="3">
        <v>4</v>
      </c>
      <c r="AG121" s="3">
        <v>4</v>
      </c>
      <c r="AH121" s="3">
        <v>3</v>
      </c>
      <c r="AI121" s="3">
        <v>4</v>
      </c>
      <c r="AJ121" s="3">
        <v>2</v>
      </c>
      <c r="AK121" s="3">
        <v>3</v>
      </c>
      <c r="AL121" s="3">
        <v>2</v>
      </c>
      <c r="AM121" s="3">
        <v>1</v>
      </c>
      <c r="AN121" s="3">
        <v>4</v>
      </c>
      <c r="AO121" s="3">
        <v>1</v>
      </c>
      <c r="AP121" s="3">
        <v>2</v>
      </c>
      <c r="AQ121" s="3">
        <v>3</v>
      </c>
      <c r="AR121" s="3">
        <v>3</v>
      </c>
      <c r="AS121" s="4">
        <v>5</v>
      </c>
      <c r="AT121" s="4">
        <v>1</v>
      </c>
      <c r="AU121" s="4">
        <v>1</v>
      </c>
      <c r="AV121" s="4">
        <v>3</v>
      </c>
      <c r="AW121" s="4">
        <v>3</v>
      </c>
      <c r="AX121" s="4">
        <v>1</v>
      </c>
      <c r="AY121" s="4">
        <v>1</v>
      </c>
      <c r="AZ121" s="4">
        <v>2</v>
      </c>
      <c r="BA121" s="4">
        <v>1</v>
      </c>
      <c r="BB121" s="4">
        <v>2</v>
      </c>
      <c r="BC121" s="4">
        <v>2</v>
      </c>
      <c r="BD121" s="4">
        <v>3</v>
      </c>
      <c r="BE121" s="4">
        <v>4</v>
      </c>
      <c r="BF121" s="4">
        <v>3</v>
      </c>
      <c r="BG121" s="4">
        <v>3</v>
      </c>
      <c r="BH121" s="4">
        <v>3</v>
      </c>
      <c r="BI121" s="4">
        <v>5</v>
      </c>
      <c r="BJ121" s="4">
        <v>3</v>
      </c>
      <c r="BK121" s="4">
        <v>2</v>
      </c>
      <c r="BL121" s="4">
        <v>1</v>
      </c>
      <c r="BM121" s="4">
        <v>4</v>
      </c>
      <c r="BN121" s="4">
        <v>2</v>
      </c>
      <c r="BO121" s="4">
        <v>2</v>
      </c>
      <c r="BP121" s="4">
        <v>2</v>
      </c>
      <c r="BQ121" s="4">
        <v>4</v>
      </c>
      <c r="BR121" s="4">
        <v>2</v>
      </c>
      <c r="BT121" s="4">
        <v>2</v>
      </c>
      <c r="BU121" s="4">
        <v>2</v>
      </c>
      <c r="BV121" s="205">
        <v>0</v>
      </c>
      <c r="BW121" s="205">
        <v>1</v>
      </c>
      <c r="BX121" s="205">
        <v>0</v>
      </c>
      <c r="BY121" s="205">
        <v>1</v>
      </c>
      <c r="BZ121" s="205">
        <v>1</v>
      </c>
      <c r="GG121" s="9">
        <v>3</v>
      </c>
      <c r="GH121" s="9">
        <v>8</v>
      </c>
      <c r="GI121" s="9">
        <v>10</v>
      </c>
      <c r="GJ121" s="9">
        <v>9</v>
      </c>
      <c r="GK121" s="9">
        <v>6</v>
      </c>
    </row>
    <row r="122" spans="1:193">
      <c r="A122" s="3" t="s">
        <v>327</v>
      </c>
      <c r="B122" s="3" t="s">
        <v>69</v>
      </c>
      <c r="C122" s="3" t="s">
        <v>269</v>
      </c>
      <c r="D122" s="3" t="s">
        <v>491</v>
      </c>
      <c r="E122" s="202">
        <v>6</v>
      </c>
      <c r="F122" s="200">
        <v>1</v>
      </c>
      <c r="I122" s="40">
        <v>1</v>
      </c>
      <c r="K122" s="283">
        <v>1</v>
      </c>
      <c r="L122" s="283">
        <v>1</v>
      </c>
      <c r="M122" s="66"/>
      <c r="N122" s="66"/>
      <c r="O122" s="66">
        <v>23</v>
      </c>
      <c r="P122" s="66">
        <v>18</v>
      </c>
      <c r="Q122" s="66">
        <v>110</v>
      </c>
      <c r="R122" s="66">
        <v>38</v>
      </c>
      <c r="S122" s="66">
        <v>36.666666669999998</v>
      </c>
      <c r="T122" s="3">
        <v>3</v>
      </c>
      <c r="U122" s="3">
        <v>3</v>
      </c>
      <c r="V122" s="3">
        <v>1</v>
      </c>
      <c r="W122" s="3">
        <v>1</v>
      </c>
      <c r="X122" s="3">
        <v>1</v>
      </c>
      <c r="Y122" s="3">
        <v>2</v>
      </c>
      <c r="Z122" s="3">
        <v>4</v>
      </c>
      <c r="AA122" s="3">
        <v>4</v>
      </c>
      <c r="AB122" s="3">
        <v>4</v>
      </c>
      <c r="AC122" s="3">
        <v>2</v>
      </c>
      <c r="AD122" s="3">
        <v>3</v>
      </c>
      <c r="AE122" s="3">
        <v>1</v>
      </c>
      <c r="AF122" s="3">
        <v>4</v>
      </c>
      <c r="AG122" s="3">
        <v>2</v>
      </c>
      <c r="AH122" s="3">
        <v>4</v>
      </c>
      <c r="AI122" s="3">
        <v>3</v>
      </c>
      <c r="AJ122" s="3">
        <v>4</v>
      </c>
      <c r="AK122" s="3">
        <v>2</v>
      </c>
      <c r="AL122" s="3">
        <v>2</v>
      </c>
      <c r="AM122" s="3">
        <v>1</v>
      </c>
      <c r="AN122" s="3">
        <v>4</v>
      </c>
      <c r="AO122" s="3">
        <v>4</v>
      </c>
      <c r="AP122" s="3">
        <v>3</v>
      </c>
      <c r="AQ122" s="3">
        <v>1</v>
      </c>
      <c r="AR122" s="3">
        <v>3</v>
      </c>
      <c r="AS122" s="4">
        <v>5</v>
      </c>
      <c r="AT122" s="4">
        <v>2</v>
      </c>
      <c r="AU122" s="4">
        <v>1</v>
      </c>
      <c r="AV122" s="4">
        <v>1</v>
      </c>
      <c r="AW122" s="4">
        <v>4</v>
      </c>
      <c r="AX122" s="4">
        <v>3</v>
      </c>
      <c r="AY122" s="4">
        <v>4</v>
      </c>
      <c r="AZ122" s="4">
        <v>2</v>
      </c>
      <c r="BA122" s="4">
        <v>1</v>
      </c>
      <c r="BB122" s="4">
        <v>3</v>
      </c>
      <c r="BC122" s="4">
        <v>2</v>
      </c>
      <c r="BD122" s="4">
        <v>4</v>
      </c>
      <c r="BE122" s="4">
        <v>5</v>
      </c>
      <c r="BF122" s="4">
        <v>3</v>
      </c>
      <c r="BG122" s="4">
        <v>4</v>
      </c>
      <c r="BH122" s="4">
        <v>3</v>
      </c>
      <c r="BI122" s="4">
        <v>5</v>
      </c>
      <c r="BJ122" s="4">
        <v>2</v>
      </c>
      <c r="BK122" s="4">
        <v>2</v>
      </c>
      <c r="BL122" s="4">
        <v>1</v>
      </c>
      <c r="BM122" s="4">
        <v>4</v>
      </c>
      <c r="BN122" s="4">
        <v>4</v>
      </c>
      <c r="BO122" s="4">
        <v>3</v>
      </c>
      <c r="BP122" s="4">
        <v>4</v>
      </c>
      <c r="BQ122" s="4">
        <v>4</v>
      </c>
      <c r="BR122" s="4">
        <v>3</v>
      </c>
      <c r="BT122" s="4">
        <v>1</v>
      </c>
      <c r="BU122" s="4">
        <v>2</v>
      </c>
      <c r="BV122" s="205">
        <v>0</v>
      </c>
      <c r="BW122" s="205">
        <v>1</v>
      </c>
      <c r="BX122" s="205">
        <v>0</v>
      </c>
      <c r="BY122" s="205">
        <v>0</v>
      </c>
      <c r="BZ122" s="205">
        <v>0</v>
      </c>
      <c r="GG122" s="9">
        <v>2</v>
      </c>
      <c r="GH122" s="9">
        <v>4</v>
      </c>
      <c r="GI122" s="9">
        <v>10</v>
      </c>
      <c r="GJ122" s="9">
        <v>5</v>
      </c>
      <c r="GK122" s="9">
        <v>8</v>
      </c>
    </row>
    <row r="123" spans="1:193">
      <c r="A123" s="3" t="s">
        <v>328</v>
      </c>
      <c r="B123" s="3" t="s">
        <v>69</v>
      </c>
      <c r="C123" s="3" t="s">
        <v>269</v>
      </c>
      <c r="D123" s="3" t="s">
        <v>491</v>
      </c>
      <c r="E123" s="202">
        <v>6</v>
      </c>
      <c r="F123" s="200">
        <v>1</v>
      </c>
      <c r="I123" s="40">
        <v>1</v>
      </c>
      <c r="K123" s="283">
        <v>1</v>
      </c>
      <c r="L123" s="283">
        <v>1</v>
      </c>
      <c r="M123" s="66"/>
      <c r="N123" s="66"/>
      <c r="O123" s="66">
        <v>23</v>
      </c>
      <c r="P123" s="66">
        <v>18</v>
      </c>
      <c r="Q123" s="66">
        <v>110</v>
      </c>
      <c r="R123" s="66">
        <v>38</v>
      </c>
      <c r="S123" s="66">
        <v>36.666666669999998</v>
      </c>
      <c r="T123" s="3">
        <v>4</v>
      </c>
      <c r="U123" s="3">
        <v>3</v>
      </c>
      <c r="V123" s="3">
        <v>1</v>
      </c>
      <c r="W123" s="3">
        <v>1</v>
      </c>
      <c r="X123" s="3">
        <v>3</v>
      </c>
      <c r="Y123" s="3">
        <v>3</v>
      </c>
      <c r="Z123" s="3">
        <v>3</v>
      </c>
      <c r="AA123" s="3">
        <v>2</v>
      </c>
      <c r="AB123" s="3">
        <v>3</v>
      </c>
      <c r="AC123" s="3">
        <v>2</v>
      </c>
      <c r="AD123" s="3">
        <v>3</v>
      </c>
      <c r="AE123" s="3">
        <v>2</v>
      </c>
      <c r="AF123" s="3">
        <v>4</v>
      </c>
      <c r="AG123" s="3">
        <v>3</v>
      </c>
      <c r="AH123" s="3">
        <v>2</v>
      </c>
      <c r="AI123" s="3">
        <v>3</v>
      </c>
      <c r="AJ123" s="3">
        <v>4</v>
      </c>
      <c r="AK123" s="3">
        <v>2</v>
      </c>
      <c r="AL123" s="3">
        <v>2</v>
      </c>
      <c r="AM123" s="3">
        <v>1</v>
      </c>
      <c r="AN123" s="3">
        <v>4</v>
      </c>
      <c r="AO123" s="3">
        <v>3</v>
      </c>
      <c r="AP123" s="3">
        <v>1</v>
      </c>
      <c r="AQ123" s="3">
        <v>1</v>
      </c>
      <c r="AR123" s="3">
        <v>2</v>
      </c>
      <c r="AS123" s="4">
        <v>5</v>
      </c>
      <c r="AT123" s="4">
        <v>3</v>
      </c>
      <c r="AU123" s="4">
        <v>1</v>
      </c>
      <c r="AV123" s="4">
        <v>1</v>
      </c>
      <c r="AW123" s="4">
        <v>3</v>
      </c>
      <c r="AX123" s="4">
        <v>3</v>
      </c>
      <c r="AY123" s="4">
        <v>3</v>
      </c>
      <c r="AZ123" s="4">
        <v>2</v>
      </c>
      <c r="BA123" s="4">
        <v>1</v>
      </c>
      <c r="BB123" s="4">
        <v>3</v>
      </c>
      <c r="BC123" s="4">
        <v>4</v>
      </c>
      <c r="BD123" s="4">
        <v>3</v>
      </c>
      <c r="BE123" s="4">
        <v>3</v>
      </c>
      <c r="BF123" s="4">
        <v>1</v>
      </c>
      <c r="BG123" s="4">
        <v>2</v>
      </c>
      <c r="BH123" s="4">
        <v>2</v>
      </c>
      <c r="BI123" s="4">
        <v>3</v>
      </c>
      <c r="BJ123" s="4">
        <v>2</v>
      </c>
      <c r="BK123" s="4">
        <v>2</v>
      </c>
      <c r="BL123" s="4">
        <v>1</v>
      </c>
      <c r="BM123" s="4">
        <v>4</v>
      </c>
      <c r="BN123" s="4">
        <v>4</v>
      </c>
      <c r="BO123" s="4">
        <v>1</v>
      </c>
      <c r="BP123" s="4">
        <v>3</v>
      </c>
      <c r="BQ123" s="4">
        <v>2</v>
      </c>
      <c r="BR123" s="4">
        <v>3</v>
      </c>
      <c r="BT123" s="4">
        <v>2</v>
      </c>
      <c r="BU123" s="4">
        <v>2</v>
      </c>
      <c r="BV123" s="205">
        <v>0</v>
      </c>
      <c r="BW123" s="205">
        <v>1</v>
      </c>
      <c r="BX123" s="205">
        <v>0</v>
      </c>
      <c r="BY123" s="205">
        <v>0</v>
      </c>
      <c r="BZ123" s="205">
        <v>0</v>
      </c>
      <c r="GG123" s="9">
        <v>10</v>
      </c>
      <c r="GH123" s="9">
        <v>8</v>
      </c>
      <c r="GI123" s="9">
        <v>9</v>
      </c>
      <c r="GJ123" s="9">
        <v>2</v>
      </c>
      <c r="GK123" s="9">
        <v>7</v>
      </c>
    </row>
    <row r="124" spans="1:193">
      <c r="A124" s="3" t="s">
        <v>329</v>
      </c>
      <c r="B124" s="3" t="s">
        <v>69</v>
      </c>
      <c r="C124" s="3" t="s">
        <v>269</v>
      </c>
      <c r="D124" s="3" t="s">
        <v>491</v>
      </c>
      <c r="E124" s="202">
        <v>6</v>
      </c>
      <c r="F124" s="200">
        <v>1</v>
      </c>
      <c r="I124" s="40">
        <v>1</v>
      </c>
      <c r="K124" s="283">
        <v>1</v>
      </c>
      <c r="L124" s="283">
        <v>1</v>
      </c>
      <c r="M124" s="66"/>
      <c r="N124" s="66"/>
      <c r="O124" s="66">
        <v>23</v>
      </c>
      <c r="P124" s="66">
        <v>18</v>
      </c>
      <c r="Q124" s="66">
        <v>110</v>
      </c>
      <c r="R124" s="66">
        <v>38</v>
      </c>
      <c r="S124" s="66">
        <v>36.666666669999998</v>
      </c>
      <c r="T124" s="3">
        <v>4</v>
      </c>
      <c r="U124" s="3">
        <v>2</v>
      </c>
      <c r="V124" s="3">
        <v>1</v>
      </c>
      <c r="W124" s="3">
        <v>4</v>
      </c>
      <c r="X124" s="3">
        <v>3</v>
      </c>
      <c r="Y124" s="3">
        <v>1</v>
      </c>
      <c r="Z124" s="3">
        <v>4</v>
      </c>
      <c r="AA124" s="3">
        <v>4</v>
      </c>
      <c r="AB124" s="3">
        <v>3</v>
      </c>
      <c r="AC124" s="3">
        <v>2</v>
      </c>
      <c r="AD124" s="3">
        <v>4</v>
      </c>
      <c r="AE124" s="3">
        <v>2</v>
      </c>
      <c r="AF124" s="3">
        <v>1</v>
      </c>
      <c r="AG124" s="3">
        <v>3</v>
      </c>
      <c r="AH124" s="3">
        <v>4</v>
      </c>
      <c r="AI124" s="3">
        <v>3</v>
      </c>
      <c r="AJ124" s="3">
        <v>2</v>
      </c>
      <c r="AK124" s="3">
        <v>5</v>
      </c>
      <c r="AL124" s="3">
        <v>2</v>
      </c>
      <c r="AM124" s="3">
        <v>3</v>
      </c>
      <c r="AN124" s="3">
        <v>5</v>
      </c>
      <c r="AO124" s="3">
        <v>1</v>
      </c>
      <c r="AP124" s="3">
        <v>2</v>
      </c>
      <c r="AQ124" s="3">
        <v>2</v>
      </c>
      <c r="AR124" s="3">
        <v>5</v>
      </c>
      <c r="AS124" s="4">
        <v>5</v>
      </c>
      <c r="AT124" s="4">
        <v>3</v>
      </c>
      <c r="AU124" s="4">
        <v>3</v>
      </c>
      <c r="AV124" s="4">
        <v>1</v>
      </c>
      <c r="AW124" s="4">
        <v>4</v>
      </c>
      <c r="AX124" s="4">
        <v>3</v>
      </c>
      <c r="AY124" s="4">
        <v>4</v>
      </c>
      <c r="AZ124" s="4">
        <v>4</v>
      </c>
      <c r="BA124" s="4">
        <v>3</v>
      </c>
      <c r="BB124" s="4">
        <v>2</v>
      </c>
      <c r="BC124" s="4">
        <v>4</v>
      </c>
      <c r="BD124" s="4">
        <v>4</v>
      </c>
      <c r="BE124" s="4">
        <v>4</v>
      </c>
      <c r="BF124" s="4">
        <v>3</v>
      </c>
      <c r="BG124" s="4">
        <v>3</v>
      </c>
      <c r="BH124" s="4">
        <v>1</v>
      </c>
      <c r="BI124" s="4">
        <v>5</v>
      </c>
      <c r="BJ124" s="4">
        <v>5</v>
      </c>
      <c r="BK124" s="4">
        <v>4</v>
      </c>
      <c r="BL124" s="4">
        <v>3</v>
      </c>
      <c r="BM124" s="4">
        <v>4</v>
      </c>
      <c r="BN124" s="4">
        <v>4</v>
      </c>
      <c r="BO124" s="4">
        <v>2</v>
      </c>
      <c r="BP124" s="4">
        <v>4</v>
      </c>
      <c r="BQ124" s="4">
        <v>5</v>
      </c>
      <c r="BR124" s="4">
        <v>3</v>
      </c>
      <c r="BT124" s="4">
        <v>1</v>
      </c>
      <c r="BU124" s="4">
        <v>2</v>
      </c>
      <c r="BV124" s="205">
        <v>0</v>
      </c>
      <c r="BW124" s="205">
        <v>0</v>
      </c>
      <c r="BX124" s="205">
        <v>1</v>
      </c>
      <c r="BY124" s="205">
        <v>0</v>
      </c>
      <c r="BZ124" s="205">
        <v>0</v>
      </c>
      <c r="GG124" s="9">
        <v>8</v>
      </c>
      <c r="GH124" s="9">
        <v>8</v>
      </c>
      <c r="GI124" s="9">
        <v>7</v>
      </c>
      <c r="GJ124" s="9">
        <v>1</v>
      </c>
      <c r="GK124" s="9">
        <v>7</v>
      </c>
    </row>
    <row r="125" spans="1:193">
      <c r="A125" s="3" t="s">
        <v>330</v>
      </c>
      <c r="B125" s="3" t="s">
        <v>69</v>
      </c>
      <c r="C125" s="3" t="s">
        <v>269</v>
      </c>
      <c r="D125" s="3" t="s">
        <v>491</v>
      </c>
      <c r="E125" s="202">
        <v>6</v>
      </c>
      <c r="F125" s="200">
        <v>1</v>
      </c>
      <c r="I125" s="40">
        <v>1</v>
      </c>
      <c r="K125" s="283">
        <v>1</v>
      </c>
      <c r="L125" s="283">
        <v>1</v>
      </c>
      <c r="M125" s="66"/>
      <c r="N125" s="66"/>
      <c r="O125" s="66">
        <v>23</v>
      </c>
      <c r="P125" s="66">
        <v>18</v>
      </c>
      <c r="Q125" s="66">
        <v>110</v>
      </c>
      <c r="R125" s="66">
        <v>38</v>
      </c>
      <c r="S125" s="66">
        <v>36.666666669999998</v>
      </c>
      <c r="T125" s="3">
        <v>5</v>
      </c>
      <c r="U125" s="3">
        <v>4</v>
      </c>
      <c r="V125" s="3">
        <v>1</v>
      </c>
      <c r="W125" s="3">
        <v>3</v>
      </c>
      <c r="X125" s="3">
        <v>1</v>
      </c>
      <c r="Y125" s="3">
        <v>3</v>
      </c>
      <c r="Z125" s="3">
        <v>2</v>
      </c>
      <c r="AA125" s="3">
        <v>4</v>
      </c>
      <c r="AB125" s="3">
        <v>1</v>
      </c>
      <c r="AC125" s="3">
        <v>2</v>
      </c>
      <c r="AD125" s="3">
        <v>4</v>
      </c>
      <c r="AE125" s="3">
        <v>3</v>
      </c>
      <c r="AF125" s="3">
        <v>1</v>
      </c>
      <c r="AG125" s="3">
        <v>3</v>
      </c>
      <c r="AH125" s="3">
        <v>4</v>
      </c>
      <c r="AI125" s="3">
        <v>3</v>
      </c>
      <c r="AJ125" s="3">
        <v>1</v>
      </c>
      <c r="AK125" s="3">
        <v>3</v>
      </c>
      <c r="AL125" s="3">
        <v>2</v>
      </c>
      <c r="AM125" s="3">
        <v>3</v>
      </c>
      <c r="AN125" s="3">
        <v>4</v>
      </c>
      <c r="AO125" s="3">
        <v>2</v>
      </c>
      <c r="AP125" s="3">
        <v>4</v>
      </c>
      <c r="AQ125" s="3">
        <v>3</v>
      </c>
      <c r="AR125" s="3">
        <v>4</v>
      </c>
      <c r="AS125" s="4">
        <v>5</v>
      </c>
      <c r="AT125" s="4">
        <v>1</v>
      </c>
      <c r="AU125" s="4">
        <v>2</v>
      </c>
      <c r="AV125" s="4">
        <v>1</v>
      </c>
      <c r="AW125" s="4">
        <v>3</v>
      </c>
      <c r="AX125" s="4">
        <v>3</v>
      </c>
      <c r="AY125" s="4">
        <v>4</v>
      </c>
      <c r="AZ125" s="4">
        <v>4</v>
      </c>
      <c r="BA125" s="4">
        <v>2</v>
      </c>
      <c r="BB125" s="4">
        <v>1</v>
      </c>
      <c r="BC125" s="4">
        <v>4</v>
      </c>
      <c r="BD125" s="4">
        <v>3</v>
      </c>
      <c r="BE125" s="4">
        <v>4</v>
      </c>
      <c r="BF125" s="4">
        <v>3</v>
      </c>
      <c r="BG125" s="4">
        <v>4</v>
      </c>
      <c r="BH125" s="4">
        <v>3</v>
      </c>
      <c r="BI125" s="4">
        <v>1</v>
      </c>
      <c r="BJ125" s="4">
        <v>3</v>
      </c>
      <c r="BK125" s="4">
        <v>2</v>
      </c>
      <c r="BL125" s="4">
        <v>3</v>
      </c>
      <c r="BM125" s="4">
        <v>4</v>
      </c>
      <c r="BN125" s="4">
        <v>2</v>
      </c>
      <c r="BO125" s="4">
        <v>1</v>
      </c>
      <c r="BP125" s="4">
        <v>4</v>
      </c>
      <c r="BQ125" s="4">
        <v>5</v>
      </c>
      <c r="BR125" s="4">
        <v>3</v>
      </c>
      <c r="BT125" s="4">
        <v>2</v>
      </c>
      <c r="BU125" s="4">
        <v>1</v>
      </c>
      <c r="BV125" s="205">
        <v>0</v>
      </c>
      <c r="BW125" s="205">
        <v>0</v>
      </c>
      <c r="BX125" s="205">
        <v>0</v>
      </c>
      <c r="BY125" s="205">
        <v>0</v>
      </c>
      <c r="BZ125" s="205">
        <v>1</v>
      </c>
      <c r="GG125" s="9">
        <v>9</v>
      </c>
      <c r="GH125" s="9">
        <v>9</v>
      </c>
      <c r="GI125" s="9">
        <v>10</v>
      </c>
      <c r="GJ125" s="9">
        <v>3</v>
      </c>
      <c r="GK125" s="9">
        <v>7</v>
      </c>
    </row>
    <row r="126" spans="1:193">
      <c r="A126" s="3" t="s">
        <v>331</v>
      </c>
      <c r="B126" s="3" t="s">
        <v>69</v>
      </c>
      <c r="C126" s="3" t="s">
        <v>269</v>
      </c>
      <c r="D126" s="3" t="s">
        <v>491</v>
      </c>
      <c r="E126" s="202">
        <v>6</v>
      </c>
      <c r="F126" s="200">
        <v>1</v>
      </c>
      <c r="I126" s="40">
        <v>1</v>
      </c>
      <c r="K126" s="283">
        <v>1</v>
      </c>
      <c r="L126" s="283">
        <v>1</v>
      </c>
      <c r="M126" s="66"/>
      <c r="N126" s="66"/>
      <c r="O126" s="66">
        <v>23</v>
      </c>
      <c r="P126" s="66">
        <v>18</v>
      </c>
      <c r="Q126" s="66">
        <v>110</v>
      </c>
      <c r="R126" s="66">
        <v>38</v>
      </c>
      <c r="S126" s="66">
        <v>36.666666669999998</v>
      </c>
      <c r="T126" s="3">
        <v>4</v>
      </c>
      <c r="U126" s="3">
        <v>3</v>
      </c>
      <c r="V126" s="3">
        <v>1</v>
      </c>
      <c r="W126" s="3">
        <v>4</v>
      </c>
      <c r="X126" s="3">
        <v>4</v>
      </c>
      <c r="Y126" s="3">
        <v>1</v>
      </c>
      <c r="Z126" s="3">
        <v>3</v>
      </c>
      <c r="AA126" s="3">
        <v>2</v>
      </c>
      <c r="AB126" s="3">
        <v>3</v>
      </c>
      <c r="AC126" s="3">
        <v>2</v>
      </c>
      <c r="AD126" s="3">
        <v>1</v>
      </c>
      <c r="AE126" s="3">
        <v>2</v>
      </c>
      <c r="AF126" s="3">
        <v>4</v>
      </c>
      <c r="AG126" s="3">
        <v>2</v>
      </c>
      <c r="AH126" s="3">
        <v>3</v>
      </c>
      <c r="AI126" s="3">
        <v>3</v>
      </c>
      <c r="AJ126" s="3">
        <v>4</v>
      </c>
      <c r="AK126" s="3">
        <v>3</v>
      </c>
      <c r="AL126" s="3">
        <v>2</v>
      </c>
      <c r="AM126" s="3">
        <v>2</v>
      </c>
      <c r="AN126" s="3">
        <v>4</v>
      </c>
      <c r="AO126" s="3">
        <v>2</v>
      </c>
      <c r="AP126" s="3">
        <v>2</v>
      </c>
      <c r="AQ126" s="3">
        <v>2</v>
      </c>
      <c r="AR126" s="3">
        <v>3</v>
      </c>
      <c r="AS126" s="4">
        <v>5</v>
      </c>
      <c r="AT126" s="4">
        <v>3</v>
      </c>
      <c r="AU126" s="4">
        <v>1</v>
      </c>
      <c r="AV126" s="4">
        <v>1</v>
      </c>
      <c r="AW126" s="4">
        <v>3</v>
      </c>
      <c r="AX126" s="4">
        <v>4</v>
      </c>
      <c r="AY126" s="4">
        <v>4</v>
      </c>
      <c r="AZ126" s="4">
        <v>2</v>
      </c>
      <c r="BA126" s="4">
        <v>2</v>
      </c>
      <c r="BB126" s="4">
        <v>3</v>
      </c>
      <c r="BC126" s="4">
        <v>4</v>
      </c>
      <c r="BD126" s="4">
        <v>3</v>
      </c>
      <c r="BE126" s="4">
        <v>4</v>
      </c>
      <c r="BF126" s="4">
        <v>3</v>
      </c>
      <c r="BG126" s="4">
        <v>4</v>
      </c>
      <c r="BH126" s="4">
        <v>2</v>
      </c>
      <c r="BI126" s="4">
        <v>1</v>
      </c>
      <c r="BJ126" s="4">
        <v>3</v>
      </c>
      <c r="BK126" s="4">
        <v>4</v>
      </c>
      <c r="BL126" s="4">
        <v>3</v>
      </c>
      <c r="BM126" s="4">
        <v>3</v>
      </c>
      <c r="BN126" s="4">
        <v>2</v>
      </c>
      <c r="BO126" s="4">
        <v>1</v>
      </c>
      <c r="BP126" s="4">
        <v>3</v>
      </c>
      <c r="BQ126" s="4">
        <v>2</v>
      </c>
      <c r="BR126" s="4">
        <v>4</v>
      </c>
      <c r="BT126" s="4">
        <v>1</v>
      </c>
      <c r="BU126" s="4">
        <v>2</v>
      </c>
      <c r="BV126" s="205">
        <v>0</v>
      </c>
      <c r="BW126" s="205">
        <v>1</v>
      </c>
      <c r="BX126" s="205">
        <v>0</v>
      </c>
      <c r="BY126" s="205">
        <v>0</v>
      </c>
      <c r="BZ126" s="205">
        <v>0</v>
      </c>
      <c r="GG126" s="9">
        <v>4</v>
      </c>
      <c r="GH126" s="9">
        <v>9.5</v>
      </c>
      <c r="GI126" s="9">
        <v>10</v>
      </c>
      <c r="GJ126" s="9">
        <v>0</v>
      </c>
      <c r="GK126" s="9">
        <v>7</v>
      </c>
    </row>
    <row r="127" spans="1:193">
      <c r="A127" s="3" t="s">
        <v>332</v>
      </c>
      <c r="B127" s="3" t="s">
        <v>69</v>
      </c>
      <c r="C127" s="3" t="s">
        <v>269</v>
      </c>
      <c r="D127" s="3" t="s">
        <v>491</v>
      </c>
      <c r="E127" s="202">
        <v>6</v>
      </c>
      <c r="F127" s="200">
        <v>1</v>
      </c>
      <c r="I127" s="40">
        <v>1</v>
      </c>
      <c r="K127" s="283">
        <v>1</v>
      </c>
      <c r="L127" s="283">
        <v>1</v>
      </c>
      <c r="M127" s="66"/>
      <c r="N127" s="66"/>
      <c r="O127" s="66">
        <v>23</v>
      </c>
      <c r="P127" s="66">
        <v>18</v>
      </c>
      <c r="Q127" s="66">
        <v>110</v>
      </c>
      <c r="R127" s="66">
        <v>38</v>
      </c>
      <c r="S127" s="66">
        <v>36.666666669999998</v>
      </c>
      <c r="T127" s="3">
        <v>5</v>
      </c>
      <c r="U127" s="3">
        <v>3</v>
      </c>
      <c r="V127" s="3">
        <v>3</v>
      </c>
      <c r="W127" s="3">
        <v>1</v>
      </c>
      <c r="X127" s="3">
        <v>3</v>
      </c>
      <c r="Y127" s="3">
        <v>1</v>
      </c>
      <c r="Z127" s="3">
        <v>3</v>
      </c>
      <c r="AA127" s="3">
        <v>4</v>
      </c>
      <c r="AB127" s="3">
        <v>4</v>
      </c>
      <c r="AC127" s="3">
        <v>2</v>
      </c>
      <c r="AD127" s="3">
        <v>3</v>
      </c>
      <c r="AE127" s="3">
        <v>4</v>
      </c>
      <c r="AF127" s="3">
        <v>4</v>
      </c>
      <c r="AG127" s="3">
        <v>3</v>
      </c>
      <c r="AH127" s="3">
        <v>3</v>
      </c>
      <c r="AI127" s="3">
        <v>3</v>
      </c>
      <c r="AJ127" s="3">
        <v>4</v>
      </c>
      <c r="AK127" s="3">
        <v>2</v>
      </c>
      <c r="AL127" s="3">
        <v>1</v>
      </c>
      <c r="AM127" s="3">
        <v>1</v>
      </c>
      <c r="AN127" s="3">
        <v>4</v>
      </c>
      <c r="AO127" s="3">
        <v>2</v>
      </c>
      <c r="AP127" s="3">
        <v>1</v>
      </c>
      <c r="AQ127" s="3" t="s">
        <v>2558</v>
      </c>
      <c r="AR127" s="3" t="s">
        <v>2558</v>
      </c>
      <c r="AS127" s="4">
        <v>5</v>
      </c>
      <c r="AT127" s="4">
        <v>1</v>
      </c>
      <c r="AU127" s="4">
        <v>1</v>
      </c>
      <c r="AV127" s="4">
        <v>1</v>
      </c>
      <c r="AW127" s="4">
        <v>3</v>
      </c>
      <c r="AX127" s="4">
        <v>2</v>
      </c>
      <c r="AY127" s="4">
        <v>4</v>
      </c>
      <c r="AZ127" s="4">
        <v>2</v>
      </c>
      <c r="BA127" s="4">
        <v>2</v>
      </c>
      <c r="BB127" s="4">
        <v>2</v>
      </c>
      <c r="BC127" s="4">
        <v>4</v>
      </c>
      <c r="BD127" s="4">
        <v>4</v>
      </c>
      <c r="BE127" s="4">
        <v>4</v>
      </c>
      <c r="BF127" s="4">
        <v>3</v>
      </c>
      <c r="BG127" s="4">
        <v>3</v>
      </c>
      <c r="BH127" s="4">
        <v>4</v>
      </c>
      <c r="BI127" s="4">
        <v>1</v>
      </c>
      <c r="BJ127" s="4">
        <v>1</v>
      </c>
      <c r="BK127" s="4">
        <v>2</v>
      </c>
      <c r="BL127" s="4">
        <v>3</v>
      </c>
      <c r="BM127" s="4">
        <v>3</v>
      </c>
      <c r="BN127" s="4">
        <v>4</v>
      </c>
      <c r="BO127" s="4">
        <v>1</v>
      </c>
      <c r="BP127" s="4">
        <v>4</v>
      </c>
      <c r="BQ127" s="4">
        <v>2</v>
      </c>
      <c r="BR127" s="4">
        <v>3</v>
      </c>
      <c r="BT127" s="4">
        <v>2</v>
      </c>
      <c r="BU127" s="4">
        <v>2</v>
      </c>
      <c r="BV127" s="205">
        <v>0</v>
      </c>
      <c r="BW127" s="205">
        <v>0</v>
      </c>
      <c r="BX127" s="205">
        <v>0</v>
      </c>
      <c r="BY127" s="205">
        <v>0</v>
      </c>
      <c r="BZ127" s="205">
        <v>1</v>
      </c>
      <c r="GG127" s="9">
        <v>10</v>
      </c>
      <c r="GH127" s="9">
        <v>10</v>
      </c>
      <c r="GI127" s="9">
        <v>7</v>
      </c>
      <c r="GJ127" s="9">
        <v>2</v>
      </c>
      <c r="GK127" s="9">
        <v>8</v>
      </c>
    </row>
    <row r="128" spans="1:193">
      <c r="A128" s="3" t="s">
        <v>333</v>
      </c>
      <c r="B128" s="3" t="s">
        <v>69</v>
      </c>
      <c r="C128" s="3" t="s">
        <v>269</v>
      </c>
      <c r="D128" s="3" t="s">
        <v>491</v>
      </c>
      <c r="E128" s="202">
        <v>6</v>
      </c>
      <c r="F128" s="200">
        <v>1</v>
      </c>
      <c r="I128" s="40">
        <v>1</v>
      </c>
      <c r="K128" s="283">
        <v>1</v>
      </c>
      <c r="L128" s="283">
        <v>1</v>
      </c>
      <c r="M128" s="66"/>
      <c r="N128" s="66"/>
      <c r="O128" s="66">
        <v>23</v>
      </c>
      <c r="P128" s="66">
        <v>18</v>
      </c>
      <c r="Q128" s="66">
        <v>110</v>
      </c>
      <c r="R128" s="66">
        <v>38</v>
      </c>
      <c r="S128" s="66">
        <v>36.666666669999998</v>
      </c>
      <c r="T128" s="3">
        <v>4</v>
      </c>
      <c r="U128" s="3">
        <v>4</v>
      </c>
      <c r="V128" s="3">
        <v>1</v>
      </c>
      <c r="W128" s="3">
        <v>4</v>
      </c>
      <c r="X128" s="3">
        <v>3</v>
      </c>
      <c r="Y128" s="3">
        <v>2</v>
      </c>
      <c r="Z128" s="3">
        <v>3</v>
      </c>
      <c r="AA128" s="3">
        <v>2</v>
      </c>
      <c r="AB128" s="3">
        <v>3</v>
      </c>
      <c r="AC128" s="3">
        <v>1</v>
      </c>
      <c r="AD128" s="3">
        <v>2</v>
      </c>
      <c r="AE128" s="3">
        <v>1</v>
      </c>
      <c r="AF128" s="3">
        <v>4</v>
      </c>
      <c r="AG128" s="3">
        <v>4</v>
      </c>
      <c r="AH128" s="3">
        <v>4</v>
      </c>
      <c r="AI128" s="3">
        <v>2</v>
      </c>
      <c r="AJ128" s="3">
        <v>4</v>
      </c>
      <c r="AK128" s="3">
        <v>2</v>
      </c>
      <c r="AL128" s="3">
        <v>2</v>
      </c>
      <c r="AM128" s="3">
        <v>3</v>
      </c>
      <c r="AN128" s="3">
        <v>4</v>
      </c>
      <c r="AO128" s="3">
        <v>4</v>
      </c>
      <c r="AP128" s="3">
        <v>2</v>
      </c>
      <c r="AQ128" s="3" t="s">
        <v>2558</v>
      </c>
      <c r="AR128" s="3" t="s">
        <v>2558</v>
      </c>
      <c r="AS128" s="4">
        <v>5</v>
      </c>
      <c r="AT128" s="4">
        <v>3</v>
      </c>
      <c r="AU128" s="4">
        <v>3</v>
      </c>
      <c r="AV128" s="4">
        <v>1</v>
      </c>
      <c r="AW128" s="4">
        <v>3</v>
      </c>
      <c r="AX128" s="4">
        <v>3</v>
      </c>
      <c r="AY128" s="4">
        <v>4</v>
      </c>
      <c r="AZ128" s="4">
        <v>2</v>
      </c>
      <c r="BA128" s="4">
        <v>2</v>
      </c>
      <c r="BB128" s="4">
        <v>3</v>
      </c>
      <c r="BC128" s="4">
        <v>4</v>
      </c>
      <c r="BD128" s="4">
        <v>4</v>
      </c>
      <c r="BE128" s="4">
        <v>4</v>
      </c>
      <c r="BF128" s="4">
        <v>3</v>
      </c>
      <c r="BG128" s="4">
        <v>3</v>
      </c>
      <c r="BH128" s="4">
        <v>2</v>
      </c>
      <c r="BI128" s="4">
        <v>4</v>
      </c>
      <c r="BJ128" s="4">
        <v>3</v>
      </c>
      <c r="BK128" s="4">
        <v>2</v>
      </c>
      <c r="BL128" s="4">
        <v>1</v>
      </c>
      <c r="BM128" s="4">
        <v>3</v>
      </c>
      <c r="BN128" s="4">
        <v>1</v>
      </c>
      <c r="BO128" s="4">
        <v>1</v>
      </c>
      <c r="BP128" s="4">
        <v>4</v>
      </c>
      <c r="BQ128" s="4">
        <v>2</v>
      </c>
      <c r="BR128" s="4">
        <v>3</v>
      </c>
      <c r="BT128" s="4">
        <v>2</v>
      </c>
      <c r="BU128" s="4">
        <v>2</v>
      </c>
      <c r="BV128" s="205">
        <v>0</v>
      </c>
      <c r="BW128" s="205">
        <v>1</v>
      </c>
      <c r="BX128" s="205">
        <v>0</v>
      </c>
      <c r="BY128" s="205">
        <v>0</v>
      </c>
      <c r="BZ128" s="205">
        <v>0</v>
      </c>
      <c r="EV128" s="3"/>
      <c r="GG128" s="9">
        <v>10</v>
      </c>
      <c r="GH128" s="9">
        <v>8</v>
      </c>
      <c r="GI128" s="9">
        <v>10</v>
      </c>
      <c r="GJ128" s="9">
        <v>6</v>
      </c>
      <c r="GK128" s="9">
        <v>6</v>
      </c>
    </row>
    <row r="129" spans="1:647">
      <c r="A129" s="3" t="s">
        <v>334</v>
      </c>
      <c r="B129" s="3" t="s">
        <v>69</v>
      </c>
      <c r="C129" s="3" t="s">
        <v>269</v>
      </c>
      <c r="D129" s="3" t="s">
        <v>491</v>
      </c>
      <c r="E129" s="202">
        <v>6</v>
      </c>
      <c r="F129" s="200">
        <v>1</v>
      </c>
      <c r="I129" s="40">
        <v>1</v>
      </c>
      <c r="K129" s="283">
        <v>1</v>
      </c>
      <c r="L129" s="283">
        <v>0</v>
      </c>
      <c r="M129" s="66"/>
      <c r="N129" s="66"/>
      <c r="O129" s="66">
        <v>23</v>
      </c>
      <c r="P129" s="66">
        <v>18</v>
      </c>
      <c r="Q129" s="66">
        <v>110</v>
      </c>
      <c r="R129" s="66">
        <v>38</v>
      </c>
      <c r="S129" s="66">
        <v>36.666666669999998</v>
      </c>
      <c r="T129" s="3">
        <v>5</v>
      </c>
      <c r="U129" s="3">
        <v>3</v>
      </c>
      <c r="V129" s="3">
        <v>3</v>
      </c>
      <c r="W129" s="3">
        <v>1</v>
      </c>
      <c r="X129" s="3">
        <v>3</v>
      </c>
      <c r="Y129" s="3">
        <v>1</v>
      </c>
      <c r="Z129" s="3">
        <v>3</v>
      </c>
      <c r="AA129" s="3">
        <v>1</v>
      </c>
      <c r="AB129" s="3">
        <v>3</v>
      </c>
      <c r="AC129" s="3">
        <v>2</v>
      </c>
      <c r="AD129" s="3">
        <v>3</v>
      </c>
      <c r="AE129" s="3">
        <v>4</v>
      </c>
      <c r="AF129" s="3">
        <v>4</v>
      </c>
      <c r="AG129" s="3">
        <v>4</v>
      </c>
      <c r="AH129" s="3">
        <v>4</v>
      </c>
      <c r="AI129" s="3">
        <v>2</v>
      </c>
      <c r="AJ129" s="3">
        <v>5</v>
      </c>
      <c r="AK129" s="3">
        <v>2</v>
      </c>
      <c r="AL129" s="3">
        <v>2</v>
      </c>
      <c r="AM129" s="3">
        <v>3</v>
      </c>
      <c r="AN129" s="3">
        <v>2</v>
      </c>
      <c r="AO129" s="3">
        <v>3</v>
      </c>
      <c r="AP129" s="3">
        <v>4</v>
      </c>
      <c r="AQ129" s="3">
        <v>1</v>
      </c>
      <c r="AR129" s="3">
        <v>3</v>
      </c>
      <c r="AS129" s="8">
        <v>1</v>
      </c>
      <c r="AT129" s="8">
        <v>3</v>
      </c>
      <c r="AU129" s="8">
        <v>3</v>
      </c>
      <c r="AV129" s="8">
        <v>1</v>
      </c>
      <c r="AW129" s="8">
        <v>3</v>
      </c>
      <c r="AX129" s="8">
        <v>3</v>
      </c>
      <c r="AY129" s="8">
        <v>4</v>
      </c>
      <c r="AZ129" s="8">
        <v>2</v>
      </c>
      <c r="BA129" s="8">
        <v>2</v>
      </c>
      <c r="BB129" s="8">
        <v>2</v>
      </c>
      <c r="BC129" s="8">
        <v>4</v>
      </c>
      <c r="BD129" s="8">
        <v>3</v>
      </c>
      <c r="BE129" s="8">
        <v>4</v>
      </c>
      <c r="BF129" s="8">
        <v>3</v>
      </c>
      <c r="BG129" s="8">
        <v>3</v>
      </c>
      <c r="BH129" s="8">
        <v>2</v>
      </c>
      <c r="BI129" s="8">
        <v>5</v>
      </c>
      <c r="BJ129" s="8">
        <v>1</v>
      </c>
      <c r="BK129" s="8">
        <v>2</v>
      </c>
      <c r="BL129" s="8">
        <v>3</v>
      </c>
      <c r="BM129" s="8">
        <v>3</v>
      </c>
      <c r="BN129" s="8">
        <v>4</v>
      </c>
      <c r="BO129" s="8">
        <v>1</v>
      </c>
      <c r="BP129" s="8">
        <v>4</v>
      </c>
      <c r="BQ129" s="8">
        <v>2</v>
      </c>
      <c r="BR129" s="8" t="s">
        <v>2558</v>
      </c>
      <c r="BS129" s="8"/>
      <c r="BT129" s="8" t="s">
        <v>2558</v>
      </c>
      <c r="BU129" s="8" t="s">
        <v>2558</v>
      </c>
      <c r="BV129" s="206" t="s">
        <v>2558</v>
      </c>
      <c r="BW129" s="206" t="s">
        <v>2558</v>
      </c>
      <c r="BX129" s="206" t="s">
        <v>2558</v>
      </c>
      <c r="BY129" s="206" t="s">
        <v>2558</v>
      </c>
      <c r="BZ129" s="206" t="s">
        <v>2558</v>
      </c>
      <c r="DZ129" s="99"/>
      <c r="EA129" s="100"/>
      <c r="EB129" s="100"/>
      <c r="EC129" s="100"/>
      <c r="ED129" s="100"/>
      <c r="EE129" s="100"/>
      <c r="EF129" s="100"/>
      <c r="EG129" s="100"/>
      <c r="EH129" s="100"/>
      <c r="EI129" s="100"/>
      <c r="EJ129" s="100"/>
      <c r="EK129" s="100"/>
      <c r="EL129" s="100"/>
      <c r="EM129" s="100"/>
      <c r="EN129" s="100"/>
      <c r="EO129" s="100"/>
      <c r="EP129" s="100"/>
      <c r="EQ129" s="100"/>
      <c r="ER129" s="100"/>
      <c r="ES129" s="100"/>
      <c r="ET129" s="100"/>
      <c r="EU129" s="100"/>
      <c r="EV129" s="100"/>
      <c r="GG129" s="9" t="s">
        <v>2558</v>
      </c>
      <c r="GH129" s="9" t="s">
        <v>2558</v>
      </c>
      <c r="GI129" s="9" t="s">
        <v>2558</v>
      </c>
      <c r="GJ129" s="9" t="s">
        <v>2558</v>
      </c>
      <c r="GK129" s="9" t="s">
        <v>2558</v>
      </c>
    </row>
    <row r="130" spans="1:647" s="9" customFormat="1">
      <c r="A130" s="9" t="s">
        <v>335</v>
      </c>
      <c r="B130" s="9" t="s">
        <v>69</v>
      </c>
      <c r="C130" s="9" t="s">
        <v>336</v>
      </c>
      <c r="D130" s="9" t="s">
        <v>492</v>
      </c>
      <c r="E130" s="200">
        <v>3</v>
      </c>
      <c r="F130" s="200">
        <v>1</v>
      </c>
      <c r="G130" s="159"/>
      <c r="H130" s="143"/>
      <c r="I130" s="40">
        <v>1</v>
      </c>
      <c r="J130" s="40"/>
      <c r="K130" s="283">
        <v>1</v>
      </c>
      <c r="L130" s="283">
        <v>1</v>
      </c>
      <c r="M130" s="66"/>
      <c r="N130" s="66"/>
      <c r="O130" s="66">
        <v>26</v>
      </c>
      <c r="P130" s="66">
        <v>23</v>
      </c>
      <c r="Q130" s="66">
        <v>34</v>
      </c>
      <c r="R130" s="66">
        <v>35</v>
      </c>
      <c r="S130" s="66">
        <v>34.782608699999997</v>
      </c>
      <c r="T130" s="9">
        <v>4</v>
      </c>
      <c r="U130" s="9">
        <v>2</v>
      </c>
      <c r="V130" s="9">
        <v>2</v>
      </c>
      <c r="W130" s="9">
        <v>4</v>
      </c>
      <c r="X130" s="9">
        <v>5</v>
      </c>
      <c r="Y130" s="9">
        <v>2</v>
      </c>
      <c r="Z130" s="9">
        <v>2</v>
      </c>
      <c r="AA130" s="9">
        <v>2</v>
      </c>
      <c r="AB130" s="9">
        <v>4</v>
      </c>
      <c r="AC130" s="9">
        <v>2</v>
      </c>
      <c r="AD130" s="9">
        <v>2</v>
      </c>
      <c r="AE130" s="9">
        <v>4</v>
      </c>
      <c r="AF130" s="9">
        <v>4</v>
      </c>
      <c r="AG130" s="9">
        <v>4</v>
      </c>
      <c r="AH130" s="9">
        <v>2</v>
      </c>
      <c r="AI130" s="9">
        <v>4</v>
      </c>
      <c r="AJ130" s="9">
        <v>1</v>
      </c>
      <c r="AK130" s="9">
        <v>3</v>
      </c>
      <c r="AL130" s="9">
        <v>2</v>
      </c>
      <c r="AM130" s="9">
        <v>3</v>
      </c>
      <c r="AN130" s="9">
        <v>3</v>
      </c>
      <c r="AO130" s="9">
        <v>2</v>
      </c>
      <c r="AP130" s="9">
        <v>2</v>
      </c>
      <c r="AQ130" s="9">
        <v>1</v>
      </c>
      <c r="AR130" s="9">
        <v>5</v>
      </c>
      <c r="AS130" s="4">
        <v>1</v>
      </c>
      <c r="AT130" s="4">
        <v>3</v>
      </c>
      <c r="AU130" s="4">
        <v>1</v>
      </c>
      <c r="AV130" s="4">
        <v>1</v>
      </c>
      <c r="AW130" s="4">
        <v>4</v>
      </c>
      <c r="AX130" s="4">
        <v>3</v>
      </c>
      <c r="AY130" s="4">
        <v>3</v>
      </c>
      <c r="AZ130" s="4">
        <v>2</v>
      </c>
      <c r="BA130" s="4">
        <v>4</v>
      </c>
      <c r="BB130" s="4">
        <v>3</v>
      </c>
      <c r="BC130" s="4">
        <v>2</v>
      </c>
      <c r="BD130" s="4">
        <v>4</v>
      </c>
      <c r="BE130" s="4">
        <v>2</v>
      </c>
      <c r="BF130" s="4">
        <v>1</v>
      </c>
      <c r="BG130" s="4">
        <v>4</v>
      </c>
      <c r="BH130" s="4">
        <v>2</v>
      </c>
      <c r="BI130" s="4">
        <v>5</v>
      </c>
      <c r="BJ130" s="4">
        <v>5</v>
      </c>
      <c r="BK130" s="4">
        <v>2</v>
      </c>
      <c r="BL130" s="4">
        <v>1</v>
      </c>
      <c r="BM130" s="4">
        <v>3</v>
      </c>
      <c r="BN130" s="4">
        <v>4</v>
      </c>
      <c r="BO130" s="4">
        <v>1</v>
      </c>
      <c r="BP130" s="4">
        <v>2</v>
      </c>
      <c r="BQ130" s="4">
        <v>4</v>
      </c>
      <c r="BR130" s="4" t="s">
        <v>2558</v>
      </c>
      <c r="BS130" s="4"/>
      <c r="BT130" s="4" t="s">
        <v>2558</v>
      </c>
      <c r="BU130" s="4" t="s">
        <v>2558</v>
      </c>
      <c r="BV130" s="205" t="s">
        <v>2558</v>
      </c>
      <c r="BW130" s="205" t="s">
        <v>2558</v>
      </c>
      <c r="BX130" s="205" t="s">
        <v>2558</v>
      </c>
      <c r="BY130" s="205" t="s">
        <v>2558</v>
      </c>
      <c r="BZ130" s="205" t="s">
        <v>2558</v>
      </c>
      <c r="CU130" s="169"/>
      <c r="DY130" s="201"/>
      <c r="DZ130" s="9">
        <v>1</v>
      </c>
      <c r="EA130" s="9">
        <v>1</v>
      </c>
      <c r="EB130" s="9">
        <v>1</v>
      </c>
      <c r="EC130" s="9">
        <v>0</v>
      </c>
      <c r="ED130" s="9">
        <v>1</v>
      </c>
      <c r="EE130" s="9">
        <v>0</v>
      </c>
      <c r="EF130" s="9">
        <v>1</v>
      </c>
      <c r="EG130" s="9">
        <v>1</v>
      </c>
      <c r="EH130" s="9">
        <v>1</v>
      </c>
      <c r="EI130" s="9">
        <v>1</v>
      </c>
      <c r="EJ130" s="9">
        <v>1</v>
      </c>
      <c r="EK130" s="9">
        <v>1</v>
      </c>
      <c r="EL130" s="9">
        <v>0</v>
      </c>
      <c r="EM130" s="9">
        <v>1</v>
      </c>
      <c r="EN130" s="9">
        <v>0</v>
      </c>
      <c r="EO130" s="9">
        <v>1</v>
      </c>
      <c r="EP130" s="9">
        <v>0</v>
      </c>
      <c r="EQ130" s="9">
        <v>0</v>
      </c>
      <c r="ER130" s="9">
        <v>1</v>
      </c>
      <c r="ES130" s="9">
        <v>0</v>
      </c>
      <c r="ET130" s="9">
        <v>1</v>
      </c>
      <c r="EU130" s="9">
        <v>1</v>
      </c>
      <c r="EV130" s="9">
        <v>1</v>
      </c>
      <c r="GA130" s="201"/>
      <c r="GF130" s="201"/>
      <c r="HV130" s="169"/>
      <c r="IP130" s="169"/>
      <c r="JE130" s="169"/>
      <c r="JH130" s="143"/>
      <c r="JI130" s="255"/>
      <c r="JJ130" s="255"/>
      <c r="JK130" s="255"/>
      <c r="JL130" s="255"/>
      <c r="JM130" s="255"/>
      <c r="JN130" s="255"/>
      <c r="JO130" s="255"/>
      <c r="JP130" s="255"/>
      <c r="JQ130" s="272"/>
      <c r="JR130" s="272"/>
      <c r="JU130" s="143"/>
      <c r="JV130" s="255"/>
      <c r="JW130" s="255"/>
      <c r="JX130" s="272"/>
      <c r="JY130" s="272"/>
      <c r="JZ130" s="272"/>
      <c r="KC130" s="143"/>
      <c r="KD130" s="255"/>
      <c r="KE130" s="255"/>
      <c r="KF130" s="255"/>
      <c r="KG130" s="255"/>
      <c r="KH130" s="272"/>
      <c r="KI130" s="272"/>
      <c r="KJ130" s="169"/>
      <c r="MK130" s="169"/>
      <c r="NW130" s="169"/>
      <c r="OX130" s="169"/>
      <c r="RK130" s="169"/>
      <c r="TM130" s="293"/>
      <c r="TQ130" s="293"/>
      <c r="TW130" s="293"/>
      <c r="TY130" s="293"/>
      <c r="UB130" s="293"/>
      <c r="UF130" s="293"/>
      <c r="UH130" s="293"/>
      <c r="XE130" s="293"/>
      <c r="XG130" s="293"/>
      <c r="XI130" s="84"/>
      <c r="XJ130" s="84"/>
      <c r="XK130" s="84"/>
      <c r="XL130" s="84"/>
      <c r="XM130" s="84"/>
      <c r="XN130" s="84"/>
      <c r="XO130" s="84"/>
      <c r="XP130" s="11"/>
      <c r="XQ130" s="84"/>
      <c r="XR130" s="84"/>
      <c r="XS130" s="84"/>
      <c r="XT130" s="84"/>
      <c r="XU130" s="84"/>
      <c r="XV130" s="84"/>
      <c r="XW130" s="84"/>
    </row>
    <row r="131" spans="1:647">
      <c r="A131" s="3" t="s">
        <v>337</v>
      </c>
      <c r="B131" s="3" t="s">
        <v>69</v>
      </c>
      <c r="C131" s="3" t="s">
        <v>336</v>
      </c>
      <c r="D131" s="3" t="s">
        <v>492</v>
      </c>
      <c r="E131" s="202">
        <v>3</v>
      </c>
      <c r="F131" s="200">
        <v>1</v>
      </c>
      <c r="I131" s="40">
        <v>1</v>
      </c>
      <c r="K131" s="283">
        <v>1</v>
      </c>
      <c r="L131" s="283">
        <v>1</v>
      </c>
      <c r="M131" s="66"/>
      <c r="N131" s="66"/>
      <c r="O131" s="66">
        <v>26</v>
      </c>
      <c r="P131" s="66">
        <v>23</v>
      </c>
      <c r="Q131" s="66">
        <v>34</v>
      </c>
      <c r="R131" s="66">
        <v>35</v>
      </c>
      <c r="S131" s="66">
        <v>34.782608699999997</v>
      </c>
      <c r="T131" s="3">
        <v>4</v>
      </c>
      <c r="U131" s="3">
        <v>1</v>
      </c>
      <c r="V131" s="3">
        <v>3</v>
      </c>
      <c r="W131" s="3">
        <v>3</v>
      </c>
      <c r="X131" s="3">
        <v>1</v>
      </c>
      <c r="Y131" s="3">
        <v>2</v>
      </c>
      <c r="Z131" s="3">
        <v>3</v>
      </c>
      <c r="AA131" s="3">
        <v>2</v>
      </c>
      <c r="AB131" s="3">
        <v>2</v>
      </c>
      <c r="AC131" s="3">
        <v>2</v>
      </c>
      <c r="AD131" s="3">
        <v>1</v>
      </c>
      <c r="AE131" s="3">
        <v>3</v>
      </c>
      <c r="AF131" s="3">
        <v>1</v>
      </c>
      <c r="AG131" s="3">
        <v>4</v>
      </c>
      <c r="AH131" s="3">
        <v>1</v>
      </c>
      <c r="AI131" s="3">
        <v>4</v>
      </c>
      <c r="AJ131" s="3">
        <v>2</v>
      </c>
      <c r="AK131" s="3">
        <v>3</v>
      </c>
      <c r="AL131" s="3">
        <v>4</v>
      </c>
      <c r="AM131" s="3">
        <v>1</v>
      </c>
      <c r="AN131" s="3">
        <v>3</v>
      </c>
      <c r="AO131" s="3">
        <v>3</v>
      </c>
      <c r="AP131" s="3">
        <v>4</v>
      </c>
      <c r="AQ131" s="3">
        <v>3</v>
      </c>
      <c r="AR131" s="3">
        <v>2</v>
      </c>
      <c r="AS131" s="4">
        <v>4</v>
      </c>
      <c r="AT131" s="4">
        <v>3</v>
      </c>
      <c r="AU131" s="4">
        <v>2</v>
      </c>
      <c r="AV131" s="4">
        <v>1</v>
      </c>
      <c r="AW131" s="4">
        <v>4</v>
      </c>
      <c r="AX131" s="4">
        <v>3</v>
      </c>
      <c r="AY131" s="4">
        <v>3</v>
      </c>
      <c r="AZ131" s="4">
        <v>2</v>
      </c>
      <c r="BA131" s="4">
        <v>2</v>
      </c>
      <c r="BB131" s="4">
        <v>3</v>
      </c>
      <c r="BC131" s="4">
        <v>4</v>
      </c>
      <c r="BD131" s="4">
        <v>3</v>
      </c>
      <c r="BE131" s="4">
        <v>4</v>
      </c>
      <c r="BF131" s="4">
        <v>1</v>
      </c>
      <c r="BG131" s="4">
        <v>4</v>
      </c>
      <c r="BH131" s="4">
        <v>3</v>
      </c>
      <c r="BI131" s="4">
        <v>5</v>
      </c>
      <c r="BJ131" s="4">
        <v>3</v>
      </c>
      <c r="BK131" s="4">
        <v>2</v>
      </c>
      <c r="BL131" s="4">
        <v>3</v>
      </c>
      <c r="BM131" s="4">
        <v>3</v>
      </c>
      <c r="BN131" s="4">
        <v>1</v>
      </c>
      <c r="BO131" s="4">
        <v>1</v>
      </c>
      <c r="BP131" s="4">
        <v>4</v>
      </c>
      <c r="BQ131" s="4">
        <v>5</v>
      </c>
      <c r="BR131" s="4" t="s">
        <v>2558</v>
      </c>
      <c r="BT131" s="4" t="s">
        <v>2558</v>
      </c>
      <c r="BU131" s="4" t="s">
        <v>2558</v>
      </c>
      <c r="BV131" s="205" t="s">
        <v>2558</v>
      </c>
      <c r="BW131" s="205" t="s">
        <v>2558</v>
      </c>
      <c r="BX131" s="205" t="s">
        <v>2558</v>
      </c>
      <c r="BY131" s="205" t="s">
        <v>2558</v>
      </c>
      <c r="BZ131" s="205" t="s">
        <v>2558</v>
      </c>
      <c r="DZ131" s="9">
        <v>1</v>
      </c>
      <c r="EA131" s="9">
        <v>1</v>
      </c>
      <c r="EB131" s="9">
        <v>1</v>
      </c>
      <c r="EC131" s="9">
        <v>1</v>
      </c>
      <c r="ED131" s="9">
        <v>1</v>
      </c>
      <c r="EE131" s="9">
        <v>1</v>
      </c>
      <c r="EF131" s="9">
        <v>1</v>
      </c>
      <c r="EG131" s="9">
        <v>1</v>
      </c>
      <c r="EH131" s="9">
        <v>1</v>
      </c>
      <c r="EI131" s="9">
        <v>1</v>
      </c>
      <c r="EJ131" s="9">
        <v>1</v>
      </c>
      <c r="EK131" s="9">
        <v>1</v>
      </c>
      <c r="EL131" s="9">
        <v>1</v>
      </c>
      <c r="EM131" s="9">
        <v>1</v>
      </c>
      <c r="EN131" s="9">
        <v>1</v>
      </c>
      <c r="EO131" s="9">
        <v>1</v>
      </c>
      <c r="EP131" s="9">
        <v>1</v>
      </c>
      <c r="EQ131" s="9">
        <v>1</v>
      </c>
      <c r="ER131" s="9">
        <v>1</v>
      </c>
      <c r="ES131" s="9">
        <v>1</v>
      </c>
      <c r="ET131" s="9">
        <v>1</v>
      </c>
      <c r="EU131" s="9">
        <v>1</v>
      </c>
      <c r="EV131" s="9">
        <v>1</v>
      </c>
    </row>
    <row r="132" spans="1:647">
      <c r="A132" s="3" t="s">
        <v>338</v>
      </c>
      <c r="B132" s="3" t="s">
        <v>69</v>
      </c>
      <c r="C132" s="3" t="s">
        <v>336</v>
      </c>
      <c r="D132" s="3" t="s">
        <v>492</v>
      </c>
      <c r="E132" s="202">
        <v>3</v>
      </c>
      <c r="F132" s="200">
        <v>1</v>
      </c>
      <c r="I132" s="40">
        <v>1</v>
      </c>
      <c r="K132" s="283">
        <v>1</v>
      </c>
      <c r="L132" s="283">
        <v>1</v>
      </c>
      <c r="M132" s="66"/>
      <c r="N132" s="66"/>
      <c r="O132" s="66">
        <v>26</v>
      </c>
      <c r="P132" s="66">
        <v>23</v>
      </c>
      <c r="Q132" s="66">
        <v>34</v>
      </c>
      <c r="R132" s="66">
        <v>35</v>
      </c>
      <c r="S132" s="66">
        <v>34.782608699999997</v>
      </c>
      <c r="T132" s="3">
        <v>5</v>
      </c>
      <c r="U132" s="3">
        <v>1</v>
      </c>
      <c r="V132" s="3">
        <v>3</v>
      </c>
      <c r="W132" s="3">
        <v>1</v>
      </c>
      <c r="X132" s="3">
        <v>4</v>
      </c>
      <c r="Y132" s="3">
        <v>3</v>
      </c>
      <c r="Z132" s="3">
        <v>4</v>
      </c>
      <c r="AA132" s="3">
        <v>1</v>
      </c>
      <c r="AB132" s="3">
        <v>3</v>
      </c>
      <c r="AC132" s="3">
        <v>1</v>
      </c>
      <c r="AD132" s="3">
        <v>4</v>
      </c>
      <c r="AE132" s="3">
        <v>3</v>
      </c>
      <c r="AF132" s="3">
        <v>4</v>
      </c>
      <c r="AG132" s="3">
        <v>3</v>
      </c>
      <c r="AH132" s="3">
        <v>4</v>
      </c>
      <c r="AI132" s="3">
        <v>2</v>
      </c>
      <c r="AJ132" s="3">
        <v>1</v>
      </c>
      <c r="AK132" s="3">
        <v>5</v>
      </c>
      <c r="AL132" s="3">
        <v>2</v>
      </c>
      <c r="AM132" s="3">
        <v>2</v>
      </c>
      <c r="AN132" s="3">
        <v>3</v>
      </c>
      <c r="AO132" s="3">
        <v>1</v>
      </c>
      <c r="AP132" s="3">
        <v>2</v>
      </c>
      <c r="AQ132" s="3">
        <v>4</v>
      </c>
      <c r="AR132" s="3">
        <v>2</v>
      </c>
      <c r="AS132" s="4">
        <v>5</v>
      </c>
      <c r="AT132" s="4">
        <v>3</v>
      </c>
      <c r="AU132" s="4">
        <v>3</v>
      </c>
      <c r="AV132" s="4">
        <v>1</v>
      </c>
      <c r="AW132" s="4">
        <v>3</v>
      </c>
      <c r="AX132" s="4">
        <v>3</v>
      </c>
      <c r="AY132" s="4">
        <v>4</v>
      </c>
      <c r="AZ132" s="4">
        <v>2</v>
      </c>
      <c r="BA132" s="4">
        <v>2</v>
      </c>
      <c r="BB132" s="4">
        <v>3</v>
      </c>
      <c r="BC132" s="4">
        <v>4</v>
      </c>
      <c r="BD132" s="4">
        <v>3</v>
      </c>
      <c r="BE132" s="4">
        <v>4</v>
      </c>
      <c r="BF132" s="4">
        <v>3</v>
      </c>
      <c r="BG132" s="4">
        <v>3</v>
      </c>
      <c r="BH132" s="4">
        <v>2</v>
      </c>
      <c r="BI132" s="4">
        <v>5</v>
      </c>
      <c r="BJ132" s="4">
        <v>3</v>
      </c>
      <c r="BK132" s="4">
        <v>4</v>
      </c>
      <c r="BL132" s="4">
        <v>1</v>
      </c>
      <c r="BM132" s="4">
        <v>3</v>
      </c>
      <c r="BN132" s="4">
        <v>4</v>
      </c>
      <c r="BO132" s="4">
        <v>4</v>
      </c>
      <c r="BP132" s="4">
        <v>4</v>
      </c>
      <c r="BQ132" s="4">
        <v>5</v>
      </c>
      <c r="BR132" s="4" t="s">
        <v>2558</v>
      </c>
      <c r="BT132" s="4" t="s">
        <v>2558</v>
      </c>
      <c r="BU132" s="4" t="s">
        <v>2558</v>
      </c>
      <c r="BV132" s="205" t="s">
        <v>2558</v>
      </c>
      <c r="BW132" s="205" t="s">
        <v>2558</v>
      </c>
      <c r="BX132" s="205" t="s">
        <v>2558</v>
      </c>
      <c r="BY132" s="205" t="s">
        <v>2558</v>
      </c>
      <c r="BZ132" s="205" t="s">
        <v>2558</v>
      </c>
      <c r="DZ132" s="9">
        <v>1</v>
      </c>
      <c r="EA132" s="9">
        <v>1</v>
      </c>
      <c r="EB132" s="9">
        <v>1</v>
      </c>
      <c r="EC132" s="9">
        <v>1</v>
      </c>
      <c r="ED132" s="9">
        <v>1</v>
      </c>
      <c r="EE132" s="9">
        <v>1</v>
      </c>
      <c r="EF132" s="9">
        <v>1</v>
      </c>
      <c r="EG132" s="9">
        <v>1</v>
      </c>
      <c r="EH132" s="9">
        <v>1</v>
      </c>
      <c r="EI132" s="9">
        <v>1</v>
      </c>
      <c r="EJ132" s="9">
        <v>1</v>
      </c>
      <c r="EK132" s="9">
        <v>0</v>
      </c>
      <c r="EL132" s="9">
        <v>0</v>
      </c>
      <c r="EM132" s="9">
        <v>1</v>
      </c>
      <c r="EN132" s="9">
        <v>1</v>
      </c>
      <c r="EO132" s="9">
        <v>1</v>
      </c>
      <c r="EP132" s="9">
        <v>1</v>
      </c>
      <c r="EQ132" s="9">
        <v>1</v>
      </c>
      <c r="ER132" s="9">
        <v>1</v>
      </c>
      <c r="ES132" s="9">
        <v>1</v>
      </c>
      <c r="ET132" s="9">
        <v>1</v>
      </c>
      <c r="EU132" s="9">
        <v>0</v>
      </c>
      <c r="EV132" s="9">
        <v>1</v>
      </c>
    </row>
    <row r="133" spans="1:647">
      <c r="A133" s="3" t="s">
        <v>339</v>
      </c>
      <c r="B133" s="3" t="s">
        <v>69</v>
      </c>
      <c r="C133" s="3" t="s">
        <v>336</v>
      </c>
      <c r="D133" s="3" t="s">
        <v>492</v>
      </c>
      <c r="E133" s="202">
        <v>3</v>
      </c>
      <c r="F133" s="200">
        <v>1</v>
      </c>
      <c r="I133" s="40">
        <v>1</v>
      </c>
      <c r="K133" s="283">
        <v>1</v>
      </c>
      <c r="L133" s="283">
        <v>1</v>
      </c>
      <c r="M133" s="66"/>
      <c r="N133" s="66"/>
      <c r="O133" s="66">
        <v>26</v>
      </c>
      <c r="P133" s="66">
        <v>23</v>
      </c>
      <c r="Q133" s="66">
        <v>34</v>
      </c>
      <c r="R133" s="66">
        <v>35</v>
      </c>
      <c r="S133" s="66">
        <v>34.782608699999997</v>
      </c>
      <c r="T133" s="3">
        <v>3</v>
      </c>
      <c r="U133" s="3">
        <v>3</v>
      </c>
      <c r="V133" s="3">
        <v>1</v>
      </c>
      <c r="W133" s="3">
        <v>1</v>
      </c>
      <c r="X133" s="3">
        <v>1</v>
      </c>
      <c r="Y133" s="3">
        <v>3</v>
      </c>
      <c r="Z133" s="3">
        <v>4</v>
      </c>
      <c r="AA133" s="3">
        <v>4</v>
      </c>
      <c r="AB133" s="3">
        <v>2</v>
      </c>
      <c r="AC133" s="3">
        <v>1</v>
      </c>
      <c r="AD133" s="3">
        <v>4</v>
      </c>
      <c r="AE133" s="3">
        <v>2</v>
      </c>
      <c r="AF133" s="3">
        <v>2</v>
      </c>
      <c r="AG133" s="3">
        <v>3</v>
      </c>
      <c r="AH133" s="3">
        <v>4</v>
      </c>
      <c r="AI133" s="3">
        <v>4</v>
      </c>
      <c r="AJ133" s="3">
        <v>2</v>
      </c>
      <c r="AK133" s="3">
        <v>1</v>
      </c>
      <c r="AL133" s="3">
        <v>2</v>
      </c>
      <c r="AM133" s="3">
        <v>1</v>
      </c>
      <c r="AN133" s="3">
        <v>5</v>
      </c>
      <c r="AO133" s="3">
        <v>4</v>
      </c>
      <c r="AP133" s="3">
        <v>2</v>
      </c>
      <c r="AQ133" s="3">
        <v>2</v>
      </c>
      <c r="AR133" s="3" t="s">
        <v>2558</v>
      </c>
      <c r="AS133" s="4">
        <v>4</v>
      </c>
      <c r="AT133" s="4">
        <v>3</v>
      </c>
      <c r="AU133" s="4">
        <v>1</v>
      </c>
      <c r="AV133" s="4">
        <v>4</v>
      </c>
      <c r="AW133" s="4">
        <v>5</v>
      </c>
      <c r="AX133" s="4">
        <v>3</v>
      </c>
      <c r="AY133" s="4">
        <v>4</v>
      </c>
      <c r="AZ133" s="4">
        <v>2</v>
      </c>
      <c r="BA133" s="4">
        <v>1</v>
      </c>
      <c r="BB133" s="4">
        <v>2</v>
      </c>
      <c r="BC133" s="4">
        <v>2</v>
      </c>
      <c r="BD133" s="4">
        <v>4</v>
      </c>
      <c r="BE133" s="4">
        <v>4</v>
      </c>
      <c r="BF133" s="4">
        <v>4</v>
      </c>
      <c r="BG133" s="4">
        <v>4</v>
      </c>
      <c r="BH133" s="4">
        <v>3</v>
      </c>
      <c r="BI133" s="4">
        <v>2</v>
      </c>
      <c r="BJ133" s="4">
        <v>5</v>
      </c>
      <c r="BK133" s="4">
        <v>2</v>
      </c>
      <c r="BL133" s="4">
        <v>1</v>
      </c>
      <c r="BM133" s="4">
        <v>5</v>
      </c>
      <c r="BN133" s="4">
        <v>3</v>
      </c>
      <c r="BO133" s="4">
        <v>3</v>
      </c>
      <c r="BP133" s="4">
        <v>2</v>
      </c>
      <c r="BQ133" s="4">
        <v>2</v>
      </c>
      <c r="BR133" s="4" t="s">
        <v>2558</v>
      </c>
      <c r="BT133" s="4" t="s">
        <v>2558</v>
      </c>
      <c r="BU133" s="4" t="s">
        <v>2558</v>
      </c>
      <c r="BV133" s="205" t="s">
        <v>2558</v>
      </c>
      <c r="BW133" s="205" t="s">
        <v>2558</v>
      </c>
      <c r="BX133" s="205" t="s">
        <v>2558</v>
      </c>
      <c r="BY133" s="205" t="s">
        <v>2558</v>
      </c>
      <c r="BZ133" s="205" t="s">
        <v>2558</v>
      </c>
      <c r="DZ133" s="9">
        <v>1</v>
      </c>
      <c r="EA133" s="9">
        <v>1</v>
      </c>
      <c r="EB133" s="9">
        <v>1</v>
      </c>
      <c r="EC133" s="9">
        <v>1</v>
      </c>
      <c r="ED133" s="9">
        <v>1</v>
      </c>
      <c r="EE133" s="9">
        <v>1</v>
      </c>
      <c r="EF133" s="9">
        <v>1</v>
      </c>
      <c r="EG133" s="9">
        <v>1</v>
      </c>
      <c r="EH133" s="9">
        <v>1</v>
      </c>
      <c r="EI133" s="9">
        <v>1</v>
      </c>
      <c r="EJ133" s="9">
        <v>1</v>
      </c>
      <c r="EK133" s="9">
        <v>0</v>
      </c>
      <c r="EL133" s="9">
        <v>0</v>
      </c>
      <c r="EM133" s="9">
        <v>1</v>
      </c>
      <c r="EN133" s="9">
        <v>1</v>
      </c>
      <c r="EO133" s="9">
        <v>1</v>
      </c>
      <c r="EP133" s="9">
        <v>0</v>
      </c>
      <c r="EQ133" s="9">
        <v>1</v>
      </c>
      <c r="ER133" s="9">
        <v>0</v>
      </c>
      <c r="ES133" s="9">
        <v>0</v>
      </c>
      <c r="ET133" s="9">
        <v>0</v>
      </c>
      <c r="EU133" s="9">
        <v>1</v>
      </c>
      <c r="EV133" s="9">
        <v>1</v>
      </c>
    </row>
    <row r="134" spans="1:647">
      <c r="A134" s="3" t="s">
        <v>340</v>
      </c>
      <c r="B134" s="3" t="s">
        <v>69</v>
      </c>
      <c r="C134" s="3" t="s">
        <v>336</v>
      </c>
      <c r="D134" s="3" t="s">
        <v>492</v>
      </c>
      <c r="E134" s="202">
        <v>3</v>
      </c>
      <c r="F134" s="200">
        <v>1</v>
      </c>
      <c r="I134" s="40">
        <v>1</v>
      </c>
      <c r="K134" s="283">
        <v>1</v>
      </c>
      <c r="L134" s="283">
        <v>1</v>
      </c>
      <c r="M134" s="66"/>
      <c r="N134" s="66"/>
      <c r="O134" s="66">
        <v>26</v>
      </c>
      <c r="P134" s="66">
        <v>23</v>
      </c>
      <c r="Q134" s="66">
        <v>34</v>
      </c>
      <c r="R134" s="66">
        <v>35</v>
      </c>
      <c r="S134" s="66">
        <v>34.782608699999997</v>
      </c>
      <c r="T134" s="3">
        <v>3</v>
      </c>
      <c r="U134" s="3">
        <v>1</v>
      </c>
      <c r="V134" s="3">
        <v>1</v>
      </c>
      <c r="W134" s="3">
        <v>1</v>
      </c>
      <c r="X134" s="3">
        <v>5</v>
      </c>
      <c r="Y134" s="3">
        <v>2</v>
      </c>
      <c r="Z134" s="3">
        <v>3</v>
      </c>
      <c r="AA134" s="3">
        <v>4</v>
      </c>
      <c r="AB134" s="3">
        <v>3</v>
      </c>
      <c r="AC134" s="3">
        <v>2</v>
      </c>
      <c r="AD134" s="3">
        <v>2</v>
      </c>
      <c r="AE134" s="3">
        <v>1</v>
      </c>
      <c r="AF134" s="3">
        <v>3</v>
      </c>
      <c r="AG134" s="3">
        <v>3</v>
      </c>
      <c r="AH134" s="3">
        <v>4</v>
      </c>
      <c r="AI134" s="3">
        <v>3</v>
      </c>
      <c r="AJ134" s="3">
        <v>2</v>
      </c>
      <c r="AK134" s="3">
        <v>2</v>
      </c>
      <c r="AL134" s="3">
        <v>2</v>
      </c>
      <c r="AM134" s="3">
        <v>1</v>
      </c>
      <c r="AN134" s="3">
        <v>4</v>
      </c>
      <c r="AO134" s="3">
        <v>2</v>
      </c>
      <c r="AP134" s="3">
        <v>2</v>
      </c>
      <c r="AQ134" s="3">
        <v>3</v>
      </c>
      <c r="AR134" s="3">
        <v>4</v>
      </c>
      <c r="AS134" s="4">
        <v>5</v>
      </c>
      <c r="AT134" s="4">
        <v>3</v>
      </c>
      <c r="AU134" s="4">
        <v>3</v>
      </c>
      <c r="AV134" s="4">
        <v>4</v>
      </c>
      <c r="AW134" s="4">
        <v>5</v>
      </c>
      <c r="AX134" s="4">
        <v>1</v>
      </c>
      <c r="AY134" s="4">
        <v>3</v>
      </c>
      <c r="AZ134" s="4">
        <v>2</v>
      </c>
      <c r="BA134" s="4">
        <v>3</v>
      </c>
      <c r="BB134" s="4">
        <v>4</v>
      </c>
      <c r="BC134" s="4">
        <v>4</v>
      </c>
      <c r="BD134" s="4">
        <v>4</v>
      </c>
      <c r="BE134" s="4">
        <v>4</v>
      </c>
      <c r="BF134" s="4">
        <v>2</v>
      </c>
      <c r="BG134" s="4">
        <v>4</v>
      </c>
      <c r="BH134" s="4">
        <v>4</v>
      </c>
      <c r="BI134" s="4">
        <v>5</v>
      </c>
      <c r="BJ134" s="4">
        <v>2</v>
      </c>
      <c r="BK134" s="4">
        <v>2</v>
      </c>
      <c r="BL134" s="4">
        <v>1</v>
      </c>
      <c r="BM134" s="4">
        <v>5</v>
      </c>
      <c r="BN134" s="4">
        <v>4</v>
      </c>
      <c r="BO134" s="4">
        <v>3</v>
      </c>
      <c r="BP134" s="4">
        <v>2</v>
      </c>
      <c r="BQ134" s="4">
        <v>4</v>
      </c>
      <c r="BR134" s="4" t="s">
        <v>2558</v>
      </c>
      <c r="BT134" s="4" t="s">
        <v>2558</v>
      </c>
      <c r="BU134" s="4" t="s">
        <v>2558</v>
      </c>
      <c r="BV134" s="205" t="s">
        <v>2558</v>
      </c>
      <c r="BW134" s="205" t="s">
        <v>2558</v>
      </c>
      <c r="BX134" s="205" t="s">
        <v>2558</v>
      </c>
      <c r="BY134" s="205" t="s">
        <v>2558</v>
      </c>
      <c r="BZ134" s="205" t="s">
        <v>2558</v>
      </c>
      <c r="DZ134" s="9">
        <v>1</v>
      </c>
      <c r="EA134" s="9">
        <v>1</v>
      </c>
      <c r="EB134" s="9">
        <v>0</v>
      </c>
      <c r="EC134" s="9">
        <v>0</v>
      </c>
      <c r="ED134" s="9">
        <v>0</v>
      </c>
      <c r="EE134" s="9">
        <v>0</v>
      </c>
      <c r="EF134" s="9">
        <v>0</v>
      </c>
      <c r="EG134" s="9">
        <v>1</v>
      </c>
      <c r="EH134" s="9">
        <v>1</v>
      </c>
      <c r="EI134" s="9">
        <v>0</v>
      </c>
      <c r="EJ134" s="9">
        <v>0</v>
      </c>
      <c r="EK134" s="9">
        <v>1</v>
      </c>
      <c r="EL134" s="9">
        <v>0</v>
      </c>
      <c r="EM134" s="9">
        <v>0</v>
      </c>
      <c r="EN134" s="9">
        <v>0</v>
      </c>
      <c r="EO134" s="9">
        <v>1</v>
      </c>
      <c r="EP134" s="9">
        <v>0</v>
      </c>
      <c r="EQ134" s="9">
        <v>0</v>
      </c>
      <c r="ER134" s="9">
        <v>1</v>
      </c>
      <c r="ES134" s="9">
        <v>1</v>
      </c>
      <c r="ET134" s="9">
        <v>1</v>
      </c>
      <c r="EU134" s="9">
        <v>1</v>
      </c>
      <c r="EV134" s="9">
        <v>1</v>
      </c>
    </row>
    <row r="135" spans="1:647">
      <c r="A135" s="3" t="s">
        <v>341</v>
      </c>
      <c r="B135" s="3" t="s">
        <v>69</v>
      </c>
      <c r="C135" s="3" t="s">
        <v>336</v>
      </c>
      <c r="D135" s="3" t="s">
        <v>492</v>
      </c>
      <c r="E135" s="202">
        <v>3</v>
      </c>
      <c r="F135" s="200">
        <v>1</v>
      </c>
      <c r="I135" s="40">
        <v>1</v>
      </c>
      <c r="K135" s="283">
        <v>1</v>
      </c>
      <c r="L135" s="283">
        <v>1</v>
      </c>
      <c r="M135" s="66"/>
      <c r="N135" s="66"/>
      <c r="O135" s="66">
        <v>26</v>
      </c>
      <c r="P135" s="66">
        <v>23</v>
      </c>
      <c r="Q135" s="66">
        <v>34</v>
      </c>
      <c r="R135" s="66">
        <v>35</v>
      </c>
      <c r="S135" s="66">
        <v>34.782608699999997</v>
      </c>
      <c r="T135" s="3">
        <v>4</v>
      </c>
      <c r="U135" s="3">
        <v>4</v>
      </c>
      <c r="V135" s="3">
        <v>1</v>
      </c>
      <c r="W135" s="3">
        <v>3</v>
      </c>
      <c r="X135" s="3">
        <v>4</v>
      </c>
      <c r="Y135" s="3">
        <v>2</v>
      </c>
      <c r="Z135" s="3">
        <v>3</v>
      </c>
      <c r="AA135" s="3">
        <v>3</v>
      </c>
      <c r="AB135" s="3">
        <v>2</v>
      </c>
      <c r="AC135" s="3">
        <v>1</v>
      </c>
      <c r="AD135" s="3">
        <v>4</v>
      </c>
      <c r="AE135" s="3">
        <v>2</v>
      </c>
      <c r="AF135" s="3">
        <v>1</v>
      </c>
      <c r="AG135" s="3">
        <v>1</v>
      </c>
      <c r="AH135" s="3">
        <v>4</v>
      </c>
      <c r="AI135" s="3">
        <v>4</v>
      </c>
      <c r="AJ135" s="3">
        <v>1</v>
      </c>
      <c r="AK135" s="3">
        <v>2</v>
      </c>
      <c r="AL135" s="3">
        <v>2</v>
      </c>
      <c r="AM135" s="3">
        <v>3</v>
      </c>
      <c r="AN135" s="3">
        <v>4</v>
      </c>
      <c r="AO135" s="3">
        <v>1</v>
      </c>
      <c r="AP135" s="3">
        <v>3</v>
      </c>
      <c r="AQ135" s="3">
        <v>3</v>
      </c>
      <c r="AR135" s="3">
        <v>2</v>
      </c>
      <c r="AS135" s="4">
        <v>5</v>
      </c>
      <c r="AT135" s="4">
        <v>3</v>
      </c>
      <c r="AU135" s="4">
        <v>1</v>
      </c>
      <c r="AV135" s="4">
        <v>1</v>
      </c>
      <c r="AW135" s="4">
        <v>5</v>
      </c>
      <c r="AX135" s="4">
        <v>3</v>
      </c>
      <c r="AY135" s="4">
        <v>3</v>
      </c>
      <c r="AZ135" s="4">
        <v>2</v>
      </c>
      <c r="BA135" s="4">
        <v>2</v>
      </c>
      <c r="BB135" s="4">
        <v>2</v>
      </c>
      <c r="BC135" s="4">
        <v>4</v>
      </c>
      <c r="BD135" s="4">
        <v>2</v>
      </c>
      <c r="BE135" s="4">
        <v>1</v>
      </c>
      <c r="BF135" s="4">
        <v>3</v>
      </c>
      <c r="BG135" s="4">
        <v>4</v>
      </c>
      <c r="BH135" s="4">
        <v>4</v>
      </c>
      <c r="BI135" s="4">
        <v>1</v>
      </c>
      <c r="BJ135" s="4">
        <v>1</v>
      </c>
      <c r="BK135" s="4">
        <v>2</v>
      </c>
      <c r="BL135" s="4">
        <v>1</v>
      </c>
      <c r="BM135" s="4">
        <v>4</v>
      </c>
      <c r="BN135" s="4">
        <v>3</v>
      </c>
      <c r="BO135" s="4">
        <v>4</v>
      </c>
      <c r="BP135" s="4">
        <v>4</v>
      </c>
      <c r="BQ135" s="4">
        <v>5</v>
      </c>
      <c r="BR135" s="4" t="s">
        <v>2558</v>
      </c>
      <c r="BT135" s="4" t="s">
        <v>2558</v>
      </c>
      <c r="BU135" s="4" t="s">
        <v>2558</v>
      </c>
      <c r="BV135" s="205" t="s">
        <v>2558</v>
      </c>
      <c r="BW135" s="205" t="s">
        <v>2558</v>
      </c>
      <c r="BX135" s="205" t="s">
        <v>2558</v>
      </c>
      <c r="BY135" s="205" t="s">
        <v>2558</v>
      </c>
      <c r="BZ135" s="205" t="s">
        <v>2558</v>
      </c>
      <c r="DZ135" s="9">
        <v>1</v>
      </c>
      <c r="EA135" s="9">
        <v>0</v>
      </c>
      <c r="EB135" s="9">
        <v>0</v>
      </c>
      <c r="EC135" s="9">
        <v>1</v>
      </c>
      <c r="ED135" s="9">
        <v>0</v>
      </c>
      <c r="EE135" s="9">
        <v>1</v>
      </c>
      <c r="EF135" s="9">
        <v>1</v>
      </c>
      <c r="EG135" s="9">
        <v>0</v>
      </c>
      <c r="EH135" s="9">
        <v>0</v>
      </c>
      <c r="EI135" s="9">
        <v>1</v>
      </c>
      <c r="EJ135" s="9">
        <v>0</v>
      </c>
      <c r="EK135" s="9">
        <v>0</v>
      </c>
      <c r="EL135" s="9">
        <v>0</v>
      </c>
      <c r="EM135" s="9">
        <v>1</v>
      </c>
      <c r="EN135" s="9">
        <v>0</v>
      </c>
      <c r="EO135" s="9">
        <v>1</v>
      </c>
      <c r="EP135" s="9">
        <v>0</v>
      </c>
      <c r="EQ135" s="9">
        <v>0</v>
      </c>
      <c r="ER135" s="9">
        <v>0</v>
      </c>
      <c r="ES135" s="9">
        <v>1</v>
      </c>
      <c r="ET135" s="9">
        <v>1</v>
      </c>
      <c r="EU135" s="9">
        <v>0</v>
      </c>
      <c r="EV135" s="9">
        <v>1</v>
      </c>
    </row>
    <row r="136" spans="1:647">
      <c r="A136" s="3" t="s">
        <v>342</v>
      </c>
      <c r="B136" s="3" t="s">
        <v>69</v>
      </c>
      <c r="C136" s="3" t="s">
        <v>336</v>
      </c>
      <c r="D136" s="3" t="s">
        <v>492</v>
      </c>
      <c r="E136" s="202">
        <v>3</v>
      </c>
      <c r="F136" s="200">
        <v>1</v>
      </c>
      <c r="I136" s="40">
        <v>1</v>
      </c>
      <c r="K136" s="283">
        <v>1</v>
      </c>
      <c r="L136" s="283">
        <v>1</v>
      </c>
      <c r="M136" s="66"/>
      <c r="N136" s="66"/>
      <c r="O136" s="66">
        <v>26</v>
      </c>
      <c r="P136" s="66">
        <v>23</v>
      </c>
      <c r="Q136" s="66">
        <v>34</v>
      </c>
      <c r="R136" s="66">
        <v>35</v>
      </c>
      <c r="S136" s="66">
        <v>34.782608699999997</v>
      </c>
      <c r="T136" s="3">
        <v>5</v>
      </c>
      <c r="U136" s="3">
        <v>1</v>
      </c>
      <c r="V136" s="3">
        <v>3</v>
      </c>
      <c r="W136" s="3">
        <v>1</v>
      </c>
      <c r="X136" s="3">
        <v>1</v>
      </c>
      <c r="Y136" s="3">
        <v>3</v>
      </c>
      <c r="Z136" s="3">
        <v>4</v>
      </c>
      <c r="AA136" s="3">
        <v>2</v>
      </c>
      <c r="AB136" s="3">
        <v>4</v>
      </c>
      <c r="AC136" s="3">
        <v>3</v>
      </c>
      <c r="AD136" s="3">
        <v>2</v>
      </c>
      <c r="AE136" s="3">
        <v>3</v>
      </c>
      <c r="AF136" s="3">
        <v>4</v>
      </c>
      <c r="AG136" s="3">
        <v>3</v>
      </c>
      <c r="AH136" s="3">
        <v>1</v>
      </c>
      <c r="AI136" s="3">
        <v>2</v>
      </c>
      <c r="AJ136" s="3">
        <v>5</v>
      </c>
      <c r="AK136" s="3">
        <v>2</v>
      </c>
      <c r="AL136" s="3">
        <v>2</v>
      </c>
      <c r="AM136" s="3">
        <v>1</v>
      </c>
      <c r="AN136" s="3">
        <v>3</v>
      </c>
      <c r="AO136" s="3">
        <v>1</v>
      </c>
      <c r="AP136" s="3">
        <v>1</v>
      </c>
      <c r="AQ136" s="3">
        <v>4</v>
      </c>
      <c r="AR136" s="3">
        <v>5</v>
      </c>
      <c r="AS136" s="4">
        <v>5</v>
      </c>
      <c r="AT136" s="4">
        <v>3</v>
      </c>
      <c r="AU136" s="4">
        <v>3</v>
      </c>
      <c r="AV136" s="4">
        <v>1</v>
      </c>
      <c r="AW136" s="4">
        <v>3</v>
      </c>
      <c r="AX136" s="4">
        <v>3</v>
      </c>
      <c r="AY136" s="4">
        <v>4</v>
      </c>
      <c r="AZ136" s="4">
        <v>2</v>
      </c>
      <c r="BA136" s="4">
        <v>1</v>
      </c>
      <c r="BB136" s="4">
        <v>3</v>
      </c>
      <c r="BC136" s="4">
        <v>4</v>
      </c>
      <c r="BD136" s="4">
        <v>3</v>
      </c>
      <c r="BE136" s="4">
        <v>4</v>
      </c>
      <c r="BF136" s="4">
        <v>3</v>
      </c>
      <c r="BG136" s="4">
        <v>1</v>
      </c>
      <c r="BH136" s="4">
        <v>2</v>
      </c>
      <c r="BI136" s="4">
        <v>5</v>
      </c>
      <c r="BJ136" s="4">
        <v>3</v>
      </c>
      <c r="BK136" s="4">
        <v>2</v>
      </c>
      <c r="BL136" s="4">
        <v>1</v>
      </c>
      <c r="BM136" s="4">
        <v>3</v>
      </c>
      <c r="BN136" s="4">
        <v>4</v>
      </c>
      <c r="BO136" s="4">
        <v>1</v>
      </c>
      <c r="BP136" s="4">
        <v>4</v>
      </c>
      <c r="BQ136" s="4">
        <v>5</v>
      </c>
      <c r="BR136" s="4" t="s">
        <v>2558</v>
      </c>
      <c r="BT136" s="4" t="s">
        <v>2558</v>
      </c>
      <c r="BU136" s="4" t="s">
        <v>2558</v>
      </c>
      <c r="BV136" s="205" t="s">
        <v>2558</v>
      </c>
      <c r="BW136" s="205" t="s">
        <v>2558</v>
      </c>
      <c r="BX136" s="205" t="s">
        <v>2558</v>
      </c>
      <c r="BY136" s="205" t="s">
        <v>2558</v>
      </c>
      <c r="BZ136" s="205" t="s">
        <v>2558</v>
      </c>
      <c r="DZ136" s="9">
        <v>1</v>
      </c>
      <c r="EA136" s="9">
        <v>1</v>
      </c>
      <c r="EB136" s="9">
        <v>1</v>
      </c>
      <c r="EC136" s="9">
        <v>1</v>
      </c>
      <c r="ED136" s="9">
        <v>1</v>
      </c>
      <c r="EE136" s="9">
        <v>1</v>
      </c>
      <c r="EF136" s="9">
        <v>1</v>
      </c>
      <c r="EG136" s="9">
        <v>1</v>
      </c>
      <c r="EH136" s="9">
        <v>1</v>
      </c>
      <c r="EI136" s="9">
        <v>1</v>
      </c>
      <c r="EJ136" s="9">
        <v>1</v>
      </c>
      <c r="EK136" s="9">
        <v>0</v>
      </c>
      <c r="EL136" s="9">
        <v>1</v>
      </c>
      <c r="EM136" s="9">
        <v>1</v>
      </c>
      <c r="EN136" s="9">
        <v>1</v>
      </c>
      <c r="EO136" s="9">
        <v>1</v>
      </c>
      <c r="EP136" s="9">
        <v>1</v>
      </c>
      <c r="EQ136" s="9">
        <v>1</v>
      </c>
      <c r="ER136" s="9">
        <v>1</v>
      </c>
      <c r="ES136" s="9">
        <v>1</v>
      </c>
      <c r="ET136" s="9">
        <v>1</v>
      </c>
      <c r="EU136" s="9">
        <v>1</v>
      </c>
      <c r="EV136" s="9">
        <v>1</v>
      </c>
    </row>
    <row r="137" spans="1:647">
      <c r="A137" s="3" t="s">
        <v>343</v>
      </c>
      <c r="B137" s="3" t="s">
        <v>69</v>
      </c>
      <c r="C137" s="3" t="s">
        <v>336</v>
      </c>
      <c r="D137" s="3" t="s">
        <v>492</v>
      </c>
      <c r="E137" s="202">
        <v>3</v>
      </c>
      <c r="F137" s="200">
        <v>1</v>
      </c>
      <c r="I137" s="40">
        <v>1</v>
      </c>
      <c r="K137" s="283">
        <v>1</v>
      </c>
      <c r="L137" s="283">
        <v>1</v>
      </c>
      <c r="M137" s="66"/>
      <c r="N137" s="66"/>
      <c r="O137" s="66">
        <v>26</v>
      </c>
      <c r="P137" s="66">
        <v>23</v>
      </c>
      <c r="Q137" s="66">
        <v>34</v>
      </c>
      <c r="R137" s="66">
        <v>35</v>
      </c>
      <c r="S137" s="66">
        <v>34.782608699999997</v>
      </c>
      <c r="T137" s="3">
        <v>5</v>
      </c>
      <c r="U137" s="3">
        <v>1</v>
      </c>
      <c r="V137" s="3">
        <v>1</v>
      </c>
      <c r="W137" s="3">
        <v>1</v>
      </c>
      <c r="X137" s="3">
        <v>4</v>
      </c>
      <c r="Y137" s="3">
        <v>2</v>
      </c>
      <c r="Z137" s="3">
        <v>4</v>
      </c>
      <c r="AA137" s="3">
        <v>2</v>
      </c>
      <c r="AB137" s="3">
        <v>2</v>
      </c>
      <c r="AC137" s="3">
        <v>1</v>
      </c>
      <c r="AD137" s="3">
        <v>3</v>
      </c>
      <c r="AE137" s="3">
        <v>3</v>
      </c>
      <c r="AF137" s="3">
        <v>1</v>
      </c>
      <c r="AG137" s="3">
        <v>3</v>
      </c>
      <c r="AH137" s="3">
        <v>4</v>
      </c>
      <c r="AI137" s="3">
        <v>4</v>
      </c>
      <c r="AJ137" s="3">
        <v>5</v>
      </c>
      <c r="AK137" s="3">
        <v>2</v>
      </c>
      <c r="AL137" s="3">
        <v>2</v>
      </c>
      <c r="AM137" s="3">
        <v>1</v>
      </c>
      <c r="AN137" s="3">
        <v>3</v>
      </c>
      <c r="AO137" s="3">
        <v>3</v>
      </c>
      <c r="AP137" s="3">
        <v>2</v>
      </c>
      <c r="AQ137" s="3">
        <v>3</v>
      </c>
      <c r="AR137" s="3">
        <v>4</v>
      </c>
      <c r="AS137" s="4">
        <v>5</v>
      </c>
      <c r="AT137" s="4">
        <v>3</v>
      </c>
      <c r="AU137" s="4">
        <v>3</v>
      </c>
      <c r="AV137" s="4">
        <v>1</v>
      </c>
      <c r="AW137" s="4">
        <v>3</v>
      </c>
      <c r="AX137" s="4">
        <v>3</v>
      </c>
      <c r="AY137" s="4">
        <v>4</v>
      </c>
      <c r="AZ137" s="4">
        <v>2</v>
      </c>
      <c r="BA137" s="4">
        <v>2</v>
      </c>
      <c r="BB137" s="4">
        <v>3</v>
      </c>
      <c r="BC137" s="4">
        <v>2</v>
      </c>
      <c r="BD137" s="4">
        <v>3</v>
      </c>
      <c r="BE137" s="4">
        <v>4</v>
      </c>
      <c r="BF137" s="4">
        <v>3</v>
      </c>
      <c r="BG137" s="4">
        <v>4</v>
      </c>
      <c r="BH137" s="4">
        <v>4</v>
      </c>
      <c r="BI137" s="4">
        <v>1</v>
      </c>
      <c r="BJ137" s="4">
        <v>3</v>
      </c>
      <c r="BK137" s="4">
        <v>2</v>
      </c>
      <c r="BL137" s="4">
        <v>3</v>
      </c>
      <c r="BM137" s="4">
        <v>3</v>
      </c>
      <c r="BN137" s="4">
        <v>3</v>
      </c>
      <c r="BO137" s="4">
        <v>1</v>
      </c>
      <c r="BP137" s="4">
        <v>4</v>
      </c>
      <c r="BQ137" s="4">
        <v>2</v>
      </c>
      <c r="BR137" s="4" t="s">
        <v>2558</v>
      </c>
      <c r="BT137" s="4" t="s">
        <v>2558</v>
      </c>
      <c r="BU137" s="4" t="s">
        <v>2558</v>
      </c>
      <c r="BV137" s="205" t="s">
        <v>2558</v>
      </c>
      <c r="BW137" s="205" t="s">
        <v>2558</v>
      </c>
      <c r="BX137" s="205" t="s">
        <v>2558</v>
      </c>
      <c r="BY137" s="205" t="s">
        <v>2558</v>
      </c>
      <c r="BZ137" s="205" t="s">
        <v>2558</v>
      </c>
      <c r="DZ137" s="9">
        <v>1</v>
      </c>
      <c r="EA137" s="9">
        <v>1</v>
      </c>
      <c r="EB137" s="9">
        <v>1</v>
      </c>
      <c r="EC137" s="9">
        <v>1</v>
      </c>
      <c r="ED137" s="9">
        <v>1</v>
      </c>
      <c r="EE137" s="9">
        <v>1</v>
      </c>
      <c r="EF137" s="9">
        <v>1</v>
      </c>
      <c r="EG137" s="9">
        <v>1</v>
      </c>
      <c r="EH137" s="9">
        <v>1</v>
      </c>
      <c r="EI137" s="9">
        <v>1</v>
      </c>
      <c r="EJ137" s="9">
        <v>1</v>
      </c>
      <c r="EK137" s="9">
        <v>1</v>
      </c>
      <c r="EL137" s="9">
        <v>1</v>
      </c>
      <c r="EM137" s="9">
        <v>1</v>
      </c>
      <c r="EN137" s="9">
        <v>1</v>
      </c>
      <c r="EO137" s="9">
        <v>1</v>
      </c>
      <c r="EP137" s="9">
        <v>1</v>
      </c>
      <c r="EQ137" s="9">
        <v>1</v>
      </c>
      <c r="ER137" s="9">
        <v>1</v>
      </c>
      <c r="ES137" s="9">
        <v>1</v>
      </c>
      <c r="ET137" s="9">
        <v>1</v>
      </c>
      <c r="EU137" s="9">
        <v>1</v>
      </c>
      <c r="EV137" s="9">
        <v>1</v>
      </c>
    </row>
    <row r="138" spans="1:647">
      <c r="A138" s="3" t="s">
        <v>344</v>
      </c>
      <c r="B138" s="3" t="s">
        <v>69</v>
      </c>
      <c r="C138" s="3" t="s">
        <v>336</v>
      </c>
      <c r="D138" s="3" t="s">
        <v>492</v>
      </c>
      <c r="E138" s="202">
        <v>3</v>
      </c>
      <c r="F138" s="200">
        <v>1</v>
      </c>
      <c r="I138" s="40">
        <v>1</v>
      </c>
      <c r="K138" s="283">
        <v>1</v>
      </c>
      <c r="L138" s="283">
        <v>1</v>
      </c>
      <c r="M138" s="66"/>
      <c r="N138" s="66"/>
      <c r="O138" s="66">
        <v>26</v>
      </c>
      <c r="P138" s="66">
        <v>23</v>
      </c>
      <c r="Q138" s="66">
        <v>34</v>
      </c>
      <c r="R138" s="66">
        <v>35</v>
      </c>
      <c r="S138" s="66">
        <v>34.782608699999997</v>
      </c>
      <c r="T138" s="3">
        <v>3</v>
      </c>
      <c r="U138" s="3">
        <v>1</v>
      </c>
      <c r="V138" s="3">
        <v>1</v>
      </c>
      <c r="W138" s="3">
        <v>4</v>
      </c>
      <c r="X138" s="3">
        <v>4</v>
      </c>
      <c r="Y138" s="3">
        <v>2</v>
      </c>
      <c r="Z138" s="3">
        <v>3</v>
      </c>
      <c r="AA138" s="3">
        <v>2</v>
      </c>
      <c r="AB138" s="3">
        <v>1</v>
      </c>
      <c r="AC138" s="3">
        <v>2</v>
      </c>
      <c r="AD138" s="3">
        <v>2</v>
      </c>
      <c r="AE138" s="3">
        <v>4</v>
      </c>
      <c r="AF138" s="3">
        <v>4</v>
      </c>
      <c r="AG138" s="3">
        <v>4</v>
      </c>
      <c r="AH138" s="3">
        <v>3</v>
      </c>
      <c r="AI138" s="3">
        <v>4</v>
      </c>
      <c r="AJ138" s="3">
        <v>1</v>
      </c>
      <c r="AK138" s="3">
        <v>2</v>
      </c>
      <c r="AL138" s="3">
        <v>2</v>
      </c>
      <c r="AM138" s="3">
        <v>3</v>
      </c>
      <c r="AN138" s="3">
        <v>5</v>
      </c>
      <c r="AO138" s="3">
        <v>4</v>
      </c>
      <c r="AP138" s="3">
        <v>4</v>
      </c>
      <c r="AQ138" s="3">
        <v>2</v>
      </c>
      <c r="AR138" s="3">
        <v>3</v>
      </c>
      <c r="AS138" s="4">
        <v>5</v>
      </c>
      <c r="AT138" s="4">
        <v>3</v>
      </c>
      <c r="AU138" s="4">
        <v>3</v>
      </c>
      <c r="AV138" s="4">
        <v>4</v>
      </c>
      <c r="AW138" s="4">
        <v>4</v>
      </c>
      <c r="AX138" s="4">
        <v>3</v>
      </c>
      <c r="AY138" s="4">
        <v>4</v>
      </c>
      <c r="AZ138" s="4">
        <v>2</v>
      </c>
      <c r="BA138" s="4">
        <v>1</v>
      </c>
      <c r="BB138" s="4">
        <v>3</v>
      </c>
      <c r="BC138" s="4">
        <v>4</v>
      </c>
      <c r="BD138" s="4">
        <v>3</v>
      </c>
      <c r="BE138" s="4">
        <v>4</v>
      </c>
      <c r="BF138" s="4">
        <v>2</v>
      </c>
      <c r="BG138" s="4">
        <v>3</v>
      </c>
      <c r="BH138" s="4">
        <v>3</v>
      </c>
      <c r="BI138" s="4">
        <v>1</v>
      </c>
      <c r="BJ138" s="4">
        <v>3</v>
      </c>
      <c r="BK138" s="4">
        <v>2</v>
      </c>
      <c r="BL138" s="4">
        <v>3</v>
      </c>
      <c r="BM138" s="4">
        <v>5</v>
      </c>
      <c r="BN138" s="4">
        <v>1</v>
      </c>
      <c r="BO138" s="4">
        <v>1</v>
      </c>
      <c r="BP138" s="4">
        <v>4</v>
      </c>
      <c r="BQ138" s="4">
        <v>5</v>
      </c>
      <c r="BR138" s="4" t="s">
        <v>2558</v>
      </c>
      <c r="BT138" s="4" t="s">
        <v>2558</v>
      </c>
      <c r="BU138" s="4" t="s">
        <v>2558</v>
      </c>
      <c r="BV138" s="205" t="s">
        <v>2558</v>
      </c>
      <c r="BW138" s="205" t="s">
        <v>2558</v>
      </c>
      <c r="BX138" s="205" t="s">
        <v>2558</v>
      </c>
      <c r="BY138" s="205" t="s">
        <v>2558</v>
      </c>
      <c r="BZ138" s="205" t="s">
        <v>2558</v>
      </c>
      <c r="DZ138" s="9">
        <v>1</v>
      </c>
      <c r="EA138" s="9">
        <v>1</v>
      </c>
      <c r="EB138" s="9">
        <v>1</v>
      </c>
      <c r="EC138" s="9">
        <v>1</v>
      </c>
      <c r="ED138" s="9">
        <v>1</v>
      </c>
      <c r="EE138" s="9">
        <v>1</v>
      </c>
      <c r="EF138" s="9">
        <v>1</v>
      </c>
      <c r="EG138" s="9">
        <v>1</v>
      </c>
      <c r="EH138" s="9">
        <v>1</v>
      </c>
      <c r="EI138" s="9">
        <v>1</v>
      </c>
      <c r="EJ138" s="9">
        <v>0</v>
      </c>
      <c r="EK138" s="9">
        <v>1</v>
      </c>
      <c r="EL138" s="9">
        <v>1</v>
      </c>
      <c r="EM138" s="9">
        <v>1</v>
      </c>
      <c r="EN138" s="9">
        <v>1</v>
      </c>
      <c r="EO138" s="9">
        <v>1</v>
      </c>
      <c r="EP138" s="9">
        <v>0</v>
      </c>
      <c r="EQ138" s="9">
        <v>1</v>
      </c>
      <c r="ER138" s="9">
        <v>1</v>
      </c>
      <c r="ES138" s="9">
        <v>1</v>
      </c>
      <c r="ET138" s="9">
        <v>1</v>
      </c>
      <c r="EU138" s="9">
        <v>1</v>
      </c>
      <c r="EV138" s="9">
        <v>1</v>
      </c>
    </row>
    <row r="139" spans="1:647">
      <c r="A139" s="3" t="s">
        <v>345</v>
      </c>
      <c r="B139" s="3" t="s">
        <v>69</v>
      </c>
      <c r="C139" s="3" t="s">
        <v>336</v>
      </c>
      <c r="D139" s="3" t="s">
        <v>492</v>
      </c>
      <c r="E139" s="202">
        <v>3</v>
      </c>
      <c r="F139" s="200">
        <v>1</v>
      </c>
      <c r="I139" s="40">
        <v>1</v>
      </c>
      <c r="K139" s="283">
        <v>1</v>
      </c>
      <c r="L139" s="283">
        <v>1</v>
      </c>
      <c r="M139" s="66"/>
      <c r="N139" s="66"/>
      <c r="O139" s="66">
        <v>26</v>
      </c>
      <c r="P139" s="66">
        <v>23</v>
      </c>
      <c r="Q139" s="66">
        <v>34</v>
      </c>
      <c r="R139" s="66">
        <v>35</v>
      </c>
      <c r="S139" s="66">
        <v>34.782608699999997</v>
      </c>
      <c r="T139" s="3">
        <v>4</v>
      </c>
      <c r="U139" s="3">
        <v>3</v>
      </c>
      <c r="V139" s="3">
        <v>3</v>
      </c>
      <c r="W139" s="3">
        <v>1</v>
      </c>
      <c r="X139" s="3">
        <v>1</v>
      </c>
      <c r="Y139" s="3">
        <v>2</v>
      </c>
      <c r="Z139" s="3">
        <v>3</v>
      </c>
      <c r="AA139" s="3">
        <v>2</v>
      </c>
      <c r="AB139" s="3">
        <v>2</v>
      </c>
      <c r="AC139" s="3">
        <v>4</v>
      </c>
      <c r="AD139" s="3">
        <v>3</v>
      </c>
      <c r="AE139" s="3">
        <v>1</v>
      </c>
      <c r="AF139" s="3">
        <v>4</v>
      </c>
      <c r="AG139" s="3">
        <v>4</v>
      </c>
      <c r="AH139" s="3">
        <v>4</v>
      </c>
      <c r="AI139" s="3">
        <v>3</v>
      </c>
      <c r="AJ139" s="3">
        <v>2</v>
      </c>
      <c r="AK139" s="3">
        <v>3</v>
      </c>
      <c r="AL139" s="3">
        <v>2</v>
      </c>
      <c r="AM139" s="3">
        <v>2</v>
      </c>
      <c r="AN139" s="3">
        <v>4</v>
      </c>
      <c r="AO139" s="3">
        <v>3</v>
      </c>
      <c r="AP139" s="3">
        <v>1</v>
      </c>
      <c r="AQ139" s="3">
        <v>3</v>
      </c>
      <c r="AR139" s="3">
        <v>3</v>
      </c>
      <c r="AS139" s="4">
        <v>4</v>
      </c>
      <c r="AT139" s="4">
        <v>3</v>
      </c>
      <c r="AU139" s="4">
        <v>3</v>
      </c>
      <c r="AV139" s="4">
        <v>1</v>
      </c>
      <c r="AW139" s="4">
        <v>3</v>
      </c>
      <c r="AX139" s="4">
        <v>2</v>
      </c>
      <c r="AY139" s="4">
        <v>3</v>
      </c>
      <c r="AZ139" s="4">
        <v>2</v>
      </c>
      <c r="BA139" s="4">
        <v>4</v>
      </c>
      <c r="BB139" s="4">
        <v>2</v>
      </c>
      <c r="BC139" s="4">
        <v>2</v>
      </c>
      <c r="BD139" s="4">
        <v>4</v>
      </c>
      <c r="BE139" s="4">
        <v>4</v>
      </c>
      <c r="BF139" s="4">
        <v>4</v>
      </c>
      <c r="BG139" s="4">
        <v>1</v>
      </c>
      <c r="BH139" s="4">
        <v>3</v>
      </c>
      <c r="BI139" s="4">
        <v>4</v>
      </c>
      <c r="BJ139" s="4">
        <v>3</v>
      </c>
      <c r="BK139" s="4">
        <v>3</v>
      </c>
      <c r="BL139" s="4">
        <v>1</v>
      </c>
      <c r="BM139" s="4">
        <v>2</v>
      </c>
      <c r="BN139" s="4">
        <v>4</v>
      </c>
      <c r="BO139" s="4">
        <v>2</v>
      </c>
      <c r="BP139" s="4">
        <v>2</v>
      </c>
      <c r="BQ139" s="4">
        <v>3</v>
      </c>
      <c r="BR139" s="4" t="s">
        <v>2558</v>
      </c>
      <c r="BT139" s="4" t="s">
        <v>2558</v>
      </c>
      <c r="BU139" s="4" t="s">
        <v>2558</v>
      </c>
      <c r="BV139" s="205" t="s">
        <v>2558</v>
      </c>
      <c r="BW139" s="205" t="s">
        <v>2558</v>
      </c>
      <c r="BX139" s="205" t="s">
        <v>2558</v>
      </c>
      <c r="BY139" s="205" t="s">
        <v>2558</v>
      </c>
      <c r="BZ139" s="205" t="s">
        <v>2558</v>
      </c>
      <c r="DZ139" s="9">
        <v>1</v>
      </c>
      <c r="EA139" s="9">
        <v>1</v>
      </c>
      <c r="EB139" s="9">
        <v>0</v>
      </c>
      <c r="EC139" s="9">
        <v>1</v>
      </c>
      <c r="ED139" s="9">
        <v>0</v>
      </c>
      <c r="EE139" s="9">
        <v>0</v>
      </c>
      <c r="EF139" s="9">
        <v>0</v>
      </c>
      <c r="EG139" s="9">
        <v>1</v>
      </c>
      <c r="EH139" s="9">
        <v>1</v>
      </c>
      <c r="EI139" s="9">
        <v>0</v>
      </c>
      <c r="EJ139" s="9">
        <v>0</v>
      </c>
      <c r="EK139" s="9">
        <v>1</v>
      </c>
      <c r="EL139" s="9">
        <v>0</v>
      </c>
      <c r="EM139" s="9">
        <v>1</v>
      </c>
      <c r="EN139" s="9">
        <v>0</v>
      </c>
      <c r="EO139" s="9">
        <v>1</v>
      </c>
      <c r="EP139" s="9">
        <v>1</v>
      </c>
      <c r="EQ139" s="9">
        <v>1</v>
      </c>
      <c r="ER139" s="9">
        <v>0</v>
      </c>
      <c r="ES139" s="9">
        <v>0</v>
      </c>
      <c r="ET139" s="9">
        <v>1</v>
      </c>
      <c r="EU139" s="9">
        <v>1</v>
      </c>
      <c r="EV139" s="9">
        <v>1</v>
      </c>
    </row>
    <row r="140" spans="1:647">
      <c r="A140" s="3" t="s">
        <v>346</v>
      </c>
      <c r="B140" s="3" t="s">
        <v>69</v>
      </c>
      <c r="C140" s="3" t="s">
        <v>336</v>
      </c>
      <c r="D140" s="3" t="s">
        <v>492</v>
      </c>
      <c r="E140" s="202">
        <v>3</v>
      </c>
      <c r="F140" s="200">
        <v>1</v>
      </c>
      <c r="I140" s="40">
        <v>1</v>
      </c>
      <c r="K140" s="283">
        <v>1</v>
      </c>
      <c r="L140" s="283">
        <v>1</v>
      </c>
      <c r="M140" s="66"/>
      <c r="N140" s="66"/>
      <c r="O140" s="66">
        <v>26</v>
      </c>
      <c r="P140" s="66">
        <v>23</v>
      </c>
      <c r="Q140" s="66">
        <v>34</v>
      </c>
      <c r="R140" s="66">
        <v>35</v>
      </c>
      <c r="S140" s="66">
        <v>34.782608699999997</v>
      </c>
      <c r="T140" s="3">
        <v>4</v>
      </c>
      <c r="U140" s="3">
        <v>3</v>
      </c>
      <c r="V140" s="3">
        <v>1</v>
      </c>
      <c r="W140" s="3">
        <v>1</v>
      </c>
      <c r="X140" s="3">
        <v>4</v>
      </c>
      <c r="Y140" s="3">
        <v>3</v>
      </c>
      <c r="Z140" s="3">
        <v>4</v>
      </c>
      <c r="AA140" s="3">
        <v>2</v>
      </c>
      <c r="AB140" s="3">
        <v>2</v>
      </c>
      <c r="AC140" s="3">
        <v>4</v>
      </c>
      <c r="AD140" s="3">
        <v>1</v>
      </c>
      <c r="AE140" s="3">
        <v>3</v>
      </c>
      <c r="AF140" s="3">
        <v>4</v>
      </c>
      <c r="AG140" s="3">
        <v>2</v>
      </c>
      <c r="AH140" s="3">
        <v>4</v>
      </c>
      <c r="AI140" s="3">
        <v>4</v>
      </c>
      <c r="AJ140" s="3">
        <v>5</v>
      </c>
      <c r="AK140" s="3">
        <v>3</v>
      </c>
      <c r="AL140" s="3">
        <v>2</v>
      </c>
      <c r="AM140" s="3">
        <v>2</v>
      </c>
      <c r="AN140" s="3">
        <v>1</v>
      </c>
      <c r="AO140" s="3">
        <v>1</v>
      </c>
      <c r="AP140" s="3">
        <v>2</v>
      </c>
      <c r="AQ140" s="3">
        <v>2</v>
      </c>
      <c r="AR140" s="3">
        <v>4</v>
      </c>
      <c r="AS140" s="4">
        <v>4</v>
      </c>
      <c r="AT140" s="4">
        <v>3</v>
      </c>
      <c r="AU140" s="4">
        <v>2</v>
      </c>
      <c r="AV140" s="4">
        <v>1</v>
      </c>
      <c r="AW140" s="4">
        <v>4</v>
      </c>
      <c r="AX140" s="4">
        <v>3</v>
      </c>
      <c r="AY140" s="4">
        <v>4</v>
      </c>
      <c r="AZ140" s="4">
        <v>2</v>
      </c>
      <c r="BA140" s="4">
        <v>2</v>
      </c>
      <c r="BB140" s="4">
        <v>3</v>
      </c>
      <c r="BC140" s="4" t="s">
        <v>2558</v>
      </c>
      <c r="BD140" s="4" t="s">
        <v>2558</v>
      </c>
      <c r="BE140" s="4">
        <v>4</v>
      </c>
      <c r="BF140" s="4">
        <v>2</v>
      </c>
      <c r="BG140" s="4">
        <v>4</v>
      </c>
      <c r="BH140" s="4">
        <v>4</v>
      </c>
      <c r="BI140" s="4">
        <v>5</v>
      </c>
      <c r="BJ140" s="4">
        <v>5</v>
      </c>
      <c r="BK140" s="4">
        <v>2</v>
      </c>
      <c r="BL140" s="4">
        <v>1</v>
      </c>
      <c r="BM140" s="4">
        <v>5</v>
      </c>
      <c r="BN140" s="4">
        <v>1</v>
      </c>
      <c r="BO140" s="4">
        <v>2</v>
      </c>
      <c r="BP140" s="4">
        <v>2</v>
      </c>
      <c r="BQ140" s="4">
        <v>5</v>
      </c>
      <c r="BR140" s="4" t="s">
        <v>2558</v>
      </c>
      <c r="BT140" s="4" t="s">
        <v>2558</v>
      </c>
      <c r="BU140" s="4" t="s">
        <v>2558</v>
      </c>
      <c r="BV140" s="205" t="s">
        <v>2558</v>
      </c>
      <c r="BW140" s="205" t="s">
        <v>2558</v>
      </c>
      <c r="BX140" s="205" t="s">
        <v>2558</v>
      </c>
      <c r="BY140" s="205" t="s">
        <v>2558</v>
      </c>
      <c r="BZ140" s="205" t="s">
        <v>2558</v>
      </c>
      <c r="DZ140" s="9">
        <v>1</v>
      </c>
      <c r="EA140" s="9">
        <v>1</v>
      </c>
      <c r="EB140" s="9">
        <v>1</v>
      </c>
      <c r="EC140" s="9">
        <v>1</v>
      </c>
      <c r="ED140" s="9">
        <v>1</v>
      </c>
      <c r="EE140" s="9">
        <v>1</v>
      </c>
      <c r="EF140" s="9">
        <v>1</v>
      </c>
      <c r="EG140" s="9">
        <v>1</v>
      </c>
      <c r="EH140" s="9">
        <v>1</v>
      </c>
      <c r="EI140" s="9">
        <v>1</v>
      </c>
      <c r="EJ140" s="9">
        <v>1</v>
      </c>
      <c r="EK140" s="9">
        <v>1</v>
      </c>
      <c r="EL140" s="9">
        <v>0</v>
      </c>
      <c r="EM140" s="9">
        <v>1</v>
      </c>
      <c r="EN140" s="9">
        <v>0</v>
      </c>
      <c r="EO140" s="9">
        <v>1</v>
      </c>
      <c r="EP140" s="9">
        <v>0</v>
      </c>
      <c r="EQ140" s="9">
        <v>0</v>
      </c>
      <c r="ER140" s="9">
        <v>1</v>
      </c>
      <c r="ES140" s="9">
        <v>1</v>
      </c>
      <c r="ET140" s="9">
        <v>1</v>
      </c>
      <c r="EU140" s="9">
        <v>1</v>
      </c>
      <c r="EV140" s="9">
        <v>0</v>
      </c>
    </row>
    <row r="141" spans="1:647">
      <c r="A141" s="3" t="s">
        <v>347</v>
      </c>
      <c r="B141" s="3" t="s">
        <v>69</v>
      </c>
      <c r="C141" s="3" t="s">
        <v>336</v>
      </c>
      <c r="D141" s="3" t="s">
        <v>492</v>
      </c>
      <c r="E141" s="202">
        <v>3</v>
      </c>
      <c r="F141" s="200">
        <v>1</v>
      </c>
      <c r="I141" s="40">
        <v>1</v>
      </c>
      <c r="K141" s="283">
        <v>1</v>
      </c>
      <c r="L141" s="283">
        <v>1</v>
      </c>
      <c r="M141" s="66"/>
      <c r="N141" s="66"/>
      <c r="O141" s="66">
        <v>26</v>
      </c>
      <c r="P141" s="66">
        <v>23</v>
      </c>
      <c r="Q141" s="66">
        <v>34</v>
      </c>
      <c r="R141" s="66">
        <v>35</v>
      </c>
      <c r="S141" s="66">
        <v>34.782608699999997</v>
      </c>
      <c r="T141" s="3">
        <v>4</v>
      </c>
      <c r="U141" s="3">
        <v>1</v>
      </c>
      <c r="V141" s="3">
        <v>1</v>
      </c>
      <c r="W141" s="3">
        <v>1</v>
      </c>
      <c r="X141" s="3">
        <v>3</v>
      </c>
      <c r="Y141" s="3">
        <v>1</v>
      </c>
      <c r="Z141" s="3">
        <v>3</v>
      </c>
      <c r="AA141" s="3">
        <v>2</v>
      </c>
      <c r="AB141" s="3">
        <v>2</v>
      </c>
      <c r="AC141" s="3">
        <v>2</v>
      </c>
      <c r="AD141" s="3">
        <v>4</v>
      </c>
      <c r="AE141" s="3">
        <v>4</v>
      </c>
      <c r="AF141" s="3">
        <v>4</v>
      </c>
      <c r="AG141" s="3">
        <v>3</v>
      </c>
      <c r="AH141" s="3">
        <v>4</v>
      </c>
      <c r="AI141" s="3">
        <v>4</v>
      </c>
      <c r="AJ141" s="3">
        <v>1</v>
      </c>
      <c r="AK141" s="3">
        <v>3</v>
      </c>
      <c r="AL141" s="3">
        <v>2</v>
      </c>
      <c r="AM141" s="3">
        <v>3</v>
      </c>
      <c r="AN141" s="3">
        <v>4</v>
      </c>
      <c r="AO141" s="3">
        <v>1</v>
      </c>
      <c r="AP141" s="3">
        <v>1</v>
      </c>
      <c r="AQ141" s="3">
        <v>3</v>
      </c>
      <c r="AR141" s="3">
        <v>5</v>
      </c>
      <c r="AS141" s="4">
        <v>4</v>
      </c>
      <c r="AT141" s="4">
        <v>1</v>
      </c>
      <c r="AU141" s="4">
        <v>1</v>
      </c>
      <c r="AV141" s="4">
        <v>1</v>
      </c>
      <c r="AW141" s="4">
        <v>3</v>
      </c>
      <c r="AX141" s="4">
        <v>1</v>
      </c>
      <c r="AY141" s="4">
        <v>4</v>
      </c>
      <c r="AZ141" s="4">
        <v>2</v>
      </c>
      <c r="BA141" s="4">
        <v>2</v>
      </c>
      <c r="BB141" s="4">
        <v>2</v>
      </c>
      <c r="BC141" s="4">
        <v>4</v>
      </c>
      <c r="BD141" s="4">
        <v>3</v>
      </c>
      <c r="BE141" s="4">
        <v>4</v>
      </c>
      <c r="BF141" s="4">
        <v>4</v>
      </c>
      <c r="BG141" s="4">
        <v>1</v>
      </c>
      <c r="BH141" s="4">
        <v>1</v>
      </c>
      <c r="BI141" s="4">
        <v>1</v>
      </c>
      <c r="BJ141" s="4">
        <v>5</v>
      </c>
      <c r="BK141" s="4">
        <v>2</v>
      </c>
      <c r="BL141" s="4">
        <v>1</v>
      </c>
      <c r="BM141" s="4">
        <v>4</v>
      </c>
      <c r="BN141" s="4">
        <v>4</v>
      </c>
      <c r="BO141" s="4">
        <v>1</v>
      </c>
      <c r="BP141" s="4">
        <v>2</v>
      </c>
      <c r="BQ141" s="4">
        <v>4</v>
      </c>
      <c r="BR141" s="4" t="s">
        <v>2558</v>
      </c>
      <c r="BT141" s="4" t="s">
        <v>2558</v>
      </c>
      <c r="BU141" s="4" t="s">
        <v>2558</v>
      </c>
      <c r="BV141" s="205" t="s">
        <v>2558</v>
      </c>
      <c r="BW141" s="205" t="s">
        <v>2558</v>
      </c>
      <c r="BX141" s="205" t="s">
        <v>2558</v>
      </c>
      <c r="BY141" s="205" t="s">
        <v>2558</v>
      </c>
      <c r="BZ141" s="205" t="s">
        <v>2558</v>
      </c>
      <c r="DZ141" s="9">
        <v>1</v>
      </c>
      <c r="EA141" s="9">
        <v>1</v>
      </c>
      <c r="EB141" s="9">
        <v>0</v>
      </c>
      <c r="EC141" s="9">
        <v>1</v>
      </c>
      <c r="ED141" s="9">
        <v>1</v>
      </c>
      <c r="EE141" s="9">
        <v>0</v>
      </c>
      <c r="EF141" s="9">
        <v>1</v>
      </c>
      <c r="EG141" s="9">
        <v>1</v>
      </c>
      <c r="EH141" s="9">
        <v>1</v>
      </c>
      <c r="EI141" s="9">
        <v>0</v>
      </c>
      <c r="EJ141" s="9">
        <v>0</v>
      </c>
      <c r="EK141" s="9">
        <v>1</v>
      </c>
      <c r="EL141" s="9">
        <v>0</v>
      </c>
      <c r="EM141" s="9">
        <v>1</v>
      </c>
      <c r="EN141" s="9">
        <v>1</v>
      </c>
      <c r="EO141" s="9">
        <v>1</v>
      </c>
      <c r="EP141" s="9">
        <v>0</v>
      </c>
      <c r="EQ141" s="9">
        <v>0</v>
      </c>
      <c r="ER141" s="9">
        <v>0</v>
      </c>
      <c r="ES141" s="9">
        <v>1</v>
      </c>
      <c r="ET141" s="9">
        <v>1</v>
      </c>
      <c r="EU141" s="9">
        <v>1</v>
      </c>
      <c r="EV141" s="9">
        <v>1</v>
      </c>
    </row>
    <row r="142" spans="1:647">
      <c r="A142" s="3" t="s">
        <v>348</v>
      </c>
      <c r="B142" s="3" t="s">
        <v>69</v>
      </c>
      <c r="C142" s="3" t="s">
        <v>336</v>
      </c>
      <c r="D142" s="3" t="s">
        <v>492</v>
      </c>
      <c r="E142" s="202">
        <v>3</v>
      </c>
      <c r="F142" s="200">
        <v>1</v>
      </c>
      <c r="I142" s="40">
        <v>1</v>
      </c>
      <c r="K142" s="283">
        <v>1</v>
      </c>
      <c r="L142" s="283">
        <v>1</v>
      </c>
      <c r="M142" s="66"/>
      <c r="N142" s="66"/>
      <c r="O142" s="66">
        <v>26</v>
      </c>
      <c r="P142" s="66">
        <v>23</v>
      </c>
      <c r="Q142" s="66">
        <v>34</v>
      </c>
      <c r="R142" s="66">
        <v>35</v>
      </c>
      <c r="S142" s="66">
        <v>34.782608699999997</v>
      </c>
      <c r="T142" s="3">
        <v>3</v>
      </c>
      <c r="U142" s="3">
        <v>4</v>
      </c>
      <c r="V142" s="3">
        <v>1</v>
      </c>
      <c r="W142" s="3">
        <v>4</v>
      </c>
      <c r="X142" s="3">
        <v>4</v>
      </c>
      <c r="Y142" s="3">
        <v>2</v>
      </c>
      <c r="Z142" s="3">
        <v>3</v>
      </c>
      <c r="AA142" s="3">
        <v>2</v>
      </c>
      <c r="AB142" s="3">
        <v>4</v>
      </c>
      <c r="AC142" s="3">
        <v>2</v>
      </c>
      <c r="AD142" s="3">
        <v>2</v>
      </c>
      <c r="AE142" s="3">
        <v>3</v>
      </c>
      <c r="AF142" s="3">
        <v>3</v>
      </c>
      <c r="AG142" s="3">
        <v>2</v>
      </c>
      <c r="AH142" s="3">
        <v>1</v>
      </c>
      <c r="AI142" s="3">
        <v>3</v>
      </c>
      <c r="AJ142" s="3">
        <v>4</v>
      </c>
      <c r="AK142" s="3">
        <v>1</v>
      </c>
      <c r="AL142" s="3">
        <v>2</v>
      </c>
      <c r="AM142" s="3">
        <v>1</v>
      </c>
      <c r="AN142" s="3">
        <v>4</v>
      </c>
      <c r="AO142" s="3">
        <v>1</v>
      </c>
      <c r="AP142" s="3">
        <v>1</v>
      </c>
      <c r="AQ142" s="3">
        <v>3</v>
      </c>
      <c r="AR142" s="3">
        <v>5</v>
      </c>
      <c r="AS142" s="4">
        <v>3</v>
      </c>
      <c r="AT142" s="4">
        <v>1</v>
      </c>
      <c r="AU142" s="4">
        <v>1</v>
      </c>
      <c r="AV142" s="4">
        <v>1</v>
      </c>
      <c r="AW142" s="4">
        <v>4</v>
      </c>
      <c r="AX142" s="4">
        <v>3</v>
      </c>
      <c r="AY142" s="4">
        <v>4</v>
      </c>
      <c r="AZ142" s="4">
        <v>1</v>
      </c>
      <c r="BA142" s="4">
        <v>4</v>
      </c>
      <c r="BB142" s="4">
        <v>3</v>
      </c>
      <c r="BC142" s="4">
        <v>1</v>
      </c>
      <c r="BD142" s="4">
        <v>3</v>
      </c>
      <c r="BE142" s="4">
        <v>2</v>
      </c>
      <c r="BF142" s="4">
        <v>2</v>
      </c>
      <c r="BG142" s="4">
        <v>4</v>
      </c>
      <c r="BH142" s="4">
        <v>3</v>
      </c>
      <c r="BI142" s="4">
        <v>2</v>
      </c>
      <c r="BJ142" s="4">
        <v>1</v>
      </c>
      <c r="BK142" s="4">
        <v>2</v>
      </c>
      <c r="BL142" s="4">
        <v>1</v>
      </c>
      <c r="BM142" s="4">
        <v>5</v>
      </c>
      <c r="BN142" s="4">
        <v>4</v>
      </c>
      <c r="BO142" s="4">
        <v>1</v>
      </c>
      <c r="BP142" s="4">
        <v>4</v>
      </c>
      <c r="BQ142" s="4">
        <v>5</v>
      </c>
      <c r="BR142" s="4" t="s">
        <v>2558</v>
      </c>
      <c r="BT142" s="4" t="s">
        <v>2558</v>
      </c>
      <c r="BU142" s="4" t="s">
        <v>2558</v>
      </c>
      <c r="BV142" s="205" t="s">
        <v>2558</v>
      </c>
      <c r="BW142" s="205" t="s">
        <v>2558</v>
      </c>
      <c r="BX142" s="205" t="s">
        <v>2558</v>
      </c>
      <c r="BY142" s="205" t="s">
        <v>2558</v>
      </c>
      <c r="BZ142" s="205" t="s">
        <v>2558</v>
      </c>
      <c r="DZ142" s="9">
        <v>1</v>
      </c>
      <c r="EA142" s="9">
        <v>1</v>
      </c>
      <c r="EB142" s="9">
        <v>1</v>
      </c>
      <c r="EC142" s="9">
        <v>1</v>
      </c>
      <c r="ED142" s="9">
        <v>1</v>
      </c>
      <c r="EE142" s="9">
        <v>1</v>
      </c>
      <c r="EF142" s="9">
        <v>0</v>
      </c>
      <c r="EG142" s="9">
        <v>0</v>
      </c>
      <c r="EH142" s="9">
        <v>0</v>
      </c>
      <c r="EI142" s="9">
        <v>1</v>
      </c>
      <c r="EJ142" s="9">
        <v>0</v>
      </c>
      <c r="EK142" s="9">
        <v>1</v>
      </c>
      <c r="EL142" s="9">
        <v>1</v>
      </c>
      <c r="EM142" s="9">
        <v>1</v>
      </c>
      <c r="EN142" s="9">
        <v>1</v>
      </c>
      <c r="EO142" s="9">
        <v>1</v>
      </c>
      <c r="EP142" s="9">
        <v>1</v>
      </c>
      <c r="EQ142" s="9">
        <v>1</v>
      </c>
      <c r="ER142" s="9">
        <v>1</v>
      </c>
      <c r="ES142" s="9">
        <v>1</v>
      </c>
      <c r="ET142" s="9">
        <v>0</v>
      </c>
      <c r="EU142" s="9">
        <v>1</v>
      </c>
      <c r="EV142" s="9">
        <v>1</v>
      </c>
    </row>
    <row r="143" spans="1:647">
      <c r="A143" s="3" t="s">
        <v>349</v>
      </c>
      <c r="B143" s="3" t="s">
        <v>69</v>
      </c>
      <c r="C143" s="3" t="s">
        <v>336</v>
      </c>
      <c r="D143" s="3" t="s">
        <v>492</v>
      </c>
      <c r="E143" s="202">
        <v>3</v>
      </c>
      <c r="F143" s="200">
        <v>1</v>
      </c>
      <c r="I143" s="40">
        <v>1</v>
      </c>
      <c r="K143" s="283">
        <v>1</v>
      </c>
      <c r="L143" s="283">
        <v>1</v>
      </c>
      <c r="M143" s="66"/>
      <c r="N143" s="66"/>
      <c r="O143" s="66">
        <v>26</v>
      </c>
      <c r="P143" s="66">
        <v>23</v>
      </c>
      <c r="Q143" s="66">
        <v>34</v>
      </c>
      <c r="R143" s="66">
        <v>35</v>
      </c>
      <c r="S143" s="66">
        <v>34.782608699999997</v>
      </c>
      <c r="T143" s="3">
        <v>3</v>
      </c>
      <c r="U143" s="3">
        <v>4</v>
      </c>
      <c r="V143" s="3">
        <v>1</v>
      </c>
      <c r="W143" s="3">
        <v>1</v>
      </c>
      <c r="X143" s="3">
        <v>3</v>
      </c>
      <c r="Y143" s="3">
        <v>3</v>
      </c>
      <c r="Z143" s="3">
        <v>3</v>
      </c>
      <c r="AA143" s="3">
        <v>1</v>
      </c>
      <c r="AB143" s="3">
        <v>2</v>
      </c>
      <c r="AC143" s="3">
        <v>2</v>
      </c>
      <c r="AD143" s="3">
        <v>3</v>
      </c>
      <c r="AE143" s="3">
        <v>3</v>
      </c>
      <c r="AF143" s="3">
        <v>4</v>
      </c>
      <c r="AG143" s="3">
        <v>4</v>
      </c>
      <c r="AH143" s="3">
        <v>3</v>
      </c>
      <c r="AI143" s="3">
        <v>2</v>
      </c>
      <c r="AJ143" s="3">
        <v>4</v>
      </c>
      <c r="AK143" s="3">
        <v>1</v>
      </c>
      <c r="AL143" s="3">
        <v>2</v>
      </c>
      <c r="AM143" s="3">
        <v>1</v>
      </c>
      <c r="AN143" s="3">
        <v>4</v>
      </c>
      <c r="AO143" s="3">
        <v>4</v>
      </c>
      <c r="AP143" s="3">
        <v>1</v>
      </c>
      <c r="AQ143" s="3">
        <v>4</v>
      </c>
      <c r="AR143" s="3">
        <v>2</v>
      </c>
      <c r="AS143" s="4">
        <v>5</v>
      </c>
      <c r="AT143" s="4">
        <v>3</v>
      </c>
      <c r="AU143" s="4">
        <v>3</v>
      </c>
      <c r="AV143" s="4">
        <v>1</v>
      </c>
      <c r="AW143" s="4">
        <v>3</v>
      </c>
      <c r="AX143" s="4">
        <v>3</v>
      </c>
      <c r="AY143" s="4">
        <v>4</v>
      </c>
      <c r="AZ143" s="4">
        <v>2</v>
      </c>
      <c r="BA143" s="4">
        <v>3</v>
      </c>
      <c r="BB143" s="4">
        <v>2</v>
      </c>
      <c r="BC143" s="4">
        <v>2</v>
      </c>
      <c r="BD143" s="4">
        <v>3</v>
      </c>
      <c r="BE143" s="4">
        <v>4</v>
      </c>
      <c r="BF143" s="4">
        <v>2</v>
      </c>
      <c r="BG143" s="4">
        <v>1</v>
      </c>
      <c r="BH143" s="4">
        <v>2</v>
      </c>
      <c r="BI143" s="4">
        <v>1</v>
      </c>
      <c r="BJ143" s="4">
        <v>5</v>
      </c>
      <c r="BK143" s="4">
        <v>2</v>
      </c>
      <c r="BL143" s="4">
        <v>1</v>
      </c>
      <c r="BM143" s="4">
        <v>3</v>
      </c>
      <c r="BN143" s="4">
        <v>4</v>
      </c>
      <c r="BO143" s="4">
        <v>1</v>
      </c>
      <c r="BP143" s="4">
        <v>4</v>
      </c>
      <c r="BQ143" s="4">
        <v>2</v>
      </c>
      <c r="BR143" s="4" t="s">
        <v>2558</v>
      </c>
      <c r="BT143" s="4" t="s">
        <v>2558</v>
      </c>
      <c r="BU143" s="4" t="s">
        <v>2558</v>
      </c>
      <c r="BV143" s="205" t="s">
        <v>2558</v>
      </c>
      <c r="BW143" s="205" t="s">
        <v>2558</v>
      </c>
      <c r="BX143" s="205" t="s">
        <v>2558</v>
      </c>
      <c r="BY143" s="205" t="s">
        <v>2558</v>
      </c>
      <c r="BZ143" s="205" t="s">
        <v>2558</v>
      </c>
      <c r="DZ143" s="9">
        <v>1</v>
      </c>
      <c r="EA143" s="9">
        <v>1</v>
      </c>
      <c r="EB143" s="9">
        <v>1</v>
      </c>
      <c r="EC143" s="9">
        <v>1</v>
      </c>
      <c r="ED143" s="9">
        <v>1</v>
      </c>
      <c r="EE143" s="9">
        <v>1</v>
      </c>
      <c r="EF143" s="9">
        <v>1</v>
      </c>
      <c r="EG143" s="9">
        <v>0</v>
      </c>
      <c r="EH143" s="9">
        <v>0</v>
      </c>
      <c r="EI143" s="9">
        <v>1</v>
      </c>
      <c r="EJ143" s="9">
        <v>1</v>
      </c>
      <c r="EK143" s="9">
        <v>1</v>
      </c>
      <c r="EL143" s="9">
        <v>0</v>
      </c>
      <c r="EM143" s="9">
        <v>1</v>
      </c>
      <c r="EN143" s="9">
        <v>0</v>
      </c>
      <c r="EO143" s="9">
        <v>1</v>
      </c>
      <c r="EP143" s="9">
        <v>0</v>
      </c>
      <c r="EQ143" s="9">
        <v>0</v>
      </c>
      <c r="ER143" s="9">
        <v>1</v>
      </c>
      <c r="ES143" s="9">
        <v>1</v>
      </c>
      <c r="ET143" s="9">
        <v>1</v>
      </c>
      <c r="EU143" s="9">
        <v>1</v>
      </c>
      <c r="EV143" s="9">
        <v>1</v>
      </c>
    </row>
    <row r="144" spans="1:647">
      <c r="A144" s="3" t="s">
        <v>350</v>
      </c>
      <c r="B144" s="3" t="s">
        <v>69</v>
      </c>
      <c r="C144" s="3" t="s">
        <v>336</v>
      </c>
      <c r="D144" s="3" t="s">
        <v>492</v>
      </c>
      <c r="E144" s="202">
        <v>3</v>
      </c>
      <c r="F144" s="200">
        <v>1</v>
      </c>
      <c r="I144" s="40">
        <v>1</v>
      </c>
      <c r="K144" s="283">
        <v>1</v>
      </c>
      <c r="L144" s="283">
        <v>1</v>
      </c>
      <c r="M144" s="66"/>
      <c r="N144" s="66"/>
      <c r="O144" s="66">
        <v>26</v>
      </c>
      <c r="P144" s="66">
        <v>23</v>
      </c>
      <c r="Q144" s="66">
        <v>34</v>
      </c>
      <c r="R144" s="66">
        <v>35</v>
      </c>
      <c r="S144" s="66">
        <v>34.782608699999997</v>
      </c>
      <c r="T144" s="3">
        <v>3</v>
      </c>
      <c r="U144" s="3">
        <v>3</v>
      </c>
      <c r="V144" s="3">
        <v>1</v>
      </c>
      <c r="W144" s="3">
        <v>1</v>
      </c>
      <c r="X144" s="3">
        <v>4</v>
      </c>
      <c r="Y144" s="3">
        <v>2</v>
      </c>
      <c r="Z144" s="3">
        <v>2</v>
      </c>
      <c r="AA144" s="3">
        <v>4</v>
      </c>
      <c r="AB144" s="3">
        <v>4</v>
      </c>
      <c r="AC144" s="3">
        <v>1</v>
      </c>
      <c r="AD144" s="3">
        <v>1</v>
      </c>
      <c r="AE144" s="3">
        <v>3</v>
      </c>
      <c r="AF144" s="3">
        <v>4</v>
      </c>
      <c r="AG144" s="3">
        <v>1</v>
      </c>
      <c r="AH144" s="3">
        <v>4</v>
      </c>
      <c r="AI144" s="3">
        <v>4</v>
      </c>
      <c r="AJ144" s="3">
        <v>5</v>
      </c>
      <c r="AK144" s="3">
        <v>2</v>
      </c>
      <c r="AL144" s="3">
        <v>2</v>
      </c>
      <c r="AM144" s="3">
        <v>2</v>
      </c>
      <c r="AN144" s="3">
        <v>4</v>
      </c>
      <c r="AO144" s="3">
        <v>2</v>
      </c>
      <c r="AP144" s="3">
        <v>2</v>
      </c>
      <c r="AQ144" s="3">
        <v>1</v>
      </c>
      <c r="AR144" s="3">
        <v>4</v>
      </c>
      <c r="AS144" s="4">
        <v>5</v>
      </c>
      <c r="AT144" s="4">
        <v>3</v>
      </c>
      <c r="AU144" s="4">
        <v>1</v>
      </c>
      <c r="AV144" s="4">
        <v>1</v>
      </c>
      <c r="AW144" s="4">
        <v>3</v>
      </c>
      <c r="AX144" s="4">
        <v>1</v>
      </c>
      <c r="AY144" s="4">
        <v>3</v>
      </c>
      <c r="AZ144" s="4">
        <v>2</v>
      </c>
      <c r="BA144" s="4">
        <v>2</v>
      </c>
      <c r="BB144" s="4">
        <v>2</v>
      </c>
      <c r="BC144" s="4">
        <v>2</v>
      </c>
      <c r="BD144" s="4">
        <v>3</v>
      </c>
      <c r="BE144" s="4">
        <v>4</v>
      </c>
      <c r="BF144" s="4">
        <v>1</v>
      </c>
      <c r="BG144" s="4">
        <v>4</v>
      </c>
      <c r="BH144" s="4">
        <v>4</v>
      </c>
      <c r="BI144" s="4">
        <v>1</v>
      </c>
      <c r="BJ144" s="4">
        <v>1</v>
      </c>
      <c r="BK144" s="4">
        <v>2</v>
      </c>
      <c r="BL144" s="4">
        <v>2</v>
      </c>
      <c r="BM144" s="4">
        <v>5</v>
      </c>
      <c r="BN144" s="4">
        <v>3</v>
      </c>
      <c r="BO144" s="4">
        <v>1</v>
      </c>
      <c r="BP144" s="4">
        <v>3</v>
      </c>
      <c r="BQ144" s="4">
        <v>2</v>
      </c>
      <c r="BR144" s="4" t="s">
        <v>2558</v>
      </c>
      <c r="BT144" s="4" t="s">
        <v>2558</v>
      </c>
      <c r="BU144" s="4" t="s">
        <v>2558</v>
      </c>
      <c r="BV144" s="205" t="s">
        <v>2558</v>
      </c>
      <c r="BW144" s="205" t="s">
        <v>2558</v>
      </c>
      <c r="BX144" s="205" t="s">
        <v>2558</v>
      </c>
      <c r="BY144" s="205" t="s">
        <v>2558</v>
      </c>
      <c r="BZ144" s="205" t="s">
        <v>2558</v>
      </c>
      <c r="DZ144" s="9">
        <v>1</v>
      </c>
      <c r="EA144" s="9">
        <v>1</v>
      </c>
      <c r="EB144" s="9">
        <v>1</v>
      </c>
      <c r="EC144" s="9">
        <v>0</v>
      </c>
      <c r="ED144" s="9">
        <v>1</v>
      </c>
      <c r="EE144" s="9">
        <v>0</v>
      </c>
      <c r="EF144" s="9">
        <v>1</v>
      </c>
      <c r="EG144" s="9">
        <v>0</v>
      </c>
      <c r="EH144" s="9">
        <v>0</v>
      </c>
      <c r="EI144" s="9">
        <v>1</v>
      </c>
      <c r="EJ144" s="9">
        <v>0</v>
      </c>
      <c r="EK144" s="9">
        <v>0</v>
      </c>
      <c r="EL144" s="9">
        <v>1</v>
      </c>
      <c r="EM144" s="9">
        <v>1</v>
      </c>
      <c r="EN144" s="9">
        <v>1</v>
      </c>
      <c r="EO144" s="9">
        <v>1</v>
      </c>
      <c r="EP144" s="9">
        <v>1</v>
      </c>
      <c r="EQ144" s="9">
        <v>1</v>
      </c>
      <c r="ER144" s="9">
        <v>1</v>
      </c>
      <c r="ES144" s="9">
        <v>0</v>
      </c>
      <c r="ET144" s="9">
        <v>1</v>
      </c>
      <c r="EU144" s="9">
        <v>1</v>
      </c>
      <c r="EV144" s="9">
        <v>1</v>
      </c>
    </row>
    <row r="145" spans="1:647">
      <c r="A145" s="3" t="s">
        <v>351</v>
      </c>
      <c r="B145" s="3" t="s">
        <v>69</v>
      </c>
      <c r="C145" s="3" t="s">
        <v>336</v>
      </c>
      <c r="D145" s="3" t="s">
        <v>492</v>
      </c>
      <c r="E145" s="202">
        <v>3</v>
      </c>
      <c r="F145" s="200">
        <v>1</v>
      </c>
      <c r="I145" s="40">
        <v>1</v>
      </c>
      <c r="K145" s="283">
        <v>1</v>
      </c>
      <c r="L145" s="283">
        <v>1</v>
      </c>
      <c r="M145" s="66"/>
      <c r="N145" s="66"/>
      <c r="O145" s="66">
        <v>26</v>
      </c>
      <c r="P145" s="66">
        <v>23</v>
      </c>
      <c r="Q145" s="66">
        <v>34</v>
      </c>
      <c r="R145" s="66">
        <v>35</v>
      </c>
      <c r="S145" s="66">
        <v>34.782608699999997</v>
      </c>
      <c r="T145" s="3">
        <v>3</v>
      </c>
      <c r="U145" s="3">
        <v>3</v>
      </c>
      <c r="V145" s="3">
        <v>3</v>
      </c>
      <c r="W145" s="3">
        <v>3</v>
      </c>
      <c r="X145" s="3">
        <v>3</v>
      </c>
      <c r="Y145" s="3">
        <v>2</v>
      </c>
      <c r="Z145" s="3">
        <v>4</v>
      </c>
      <c r="AA145" s="3">
        <v>2</v>
      </c>
      <c r="AB145" s="3">
        <v>2</v>
      </c>
      <c r="AC145" s="3">
        <v>1</v>
      </c>
      <c r="AD145" s="3">
        <v>3</v>
      </c>
      <c r="AE145" s="3">
        <v>1</v>
      </c>
      <c r="AF145" s="3">
        <v>4</v>
      </c>
      <c r="AG145" s="3">
        <v>3</v>
      </c>
      <c r="AH145" s="3">
        <v>2</v>
      </c>
      <c r="AI145" s="3">
        <v>2</v>
      </c>
      <c r="AJ145" s="3">
        <v>4</v>
      </c>
      <c r="AK145" s="3">
        <v>2</v>
      </c>
      <c r="AL145" s="3">
        <v>1</v>
      </c>
      <c r="AM145" s="3">
        <v>1</v>
      </c>
      <c r="AN145" s="3">
        <v>4</v>
      </c>
      <c r="AO145" s="3">
        <v>4</v>
      </c>
      <c r="AP145" s="3">
        <v>4</v>
      </c>
      <c r="AQ145" s="3">
        <v>3</v>
      </c>
      <c r="AR145" s="3">
        <v>2</v>
      </c>
      <c r="AS145" s="4">
        <v>5</v>
      </c>
      <c r="AT145" s="4">
        <v>1</v>
      </c>
      <c r="AU145" s="4">
        <v>1</v>
      </c>
      <c r="AV145" s="4">
        <v>1</v>
      </c>
      <c r="AW145" s="4">
        <v>3</v>
      </c>
      <c r="AX145" s="4">
        <v>3</v>
      </c>
      <c r="AY145" s="4">
        <v>4</v>
      </c>
      <c r="AZ145" s="4">
        <v>2</v>
      </c>
      <c r="BA145" s="4">
        <v>2</v>
      </c>
      <c r="BB145" s="4">
        <v>3</v>
      </c>
      <c r="BC145" s="4">
        <v>4</v>
      </c>
      <c r="BD145" s="4">
        <v>3</v>
      </c>
      <c r="BE145" s="4">
        <v>4</v>
      </c>
      <c r="BF145" s="4">
        <v>3</v>
      </c>
      <c r="BG145" s="4">
        <v>3</v>
      </c>
      <c r="BH145" s="4">
        <v>3</v>
      </c>
      <c r="BI145" s="4">
        <v>3</v>
      </c>
      <c r="BJ145" s="4">
        <v>1</v>
      </c>
      <c r="BK145" s="4">
        <v>2</v>
      </c>
      <c r="BL145" s="4">
        <v>1</v>
      </c>
      <c r="BM145" s="4">
        <v>3</v>
      </c>
      <c r="BN145" s="4">
        <v>1</v>
      </c>
      <c r="BO145" s="4">
        <v>1</v>
      </c>
      <c r="BP145" s="4">
        <v>4</v>
      </c>
      <c r="BQ145" s="4">
        <v>2</v>
      </c>
      <c r="BR145" s="4" t="s">
        <v>2558</v>
      </c>
      <c r="BT145" s="4" t="s">
        <v>2558</v>
      </c>
      <c r="BU145" s="4" t="s">
        <v>2558</v>
      </c>
      <c r="BV145" s="205" t="s">
        <v>2558</v>
      </c>
      <c r="BW145" s="205" t="s">
        <v>2558</v>
      </c>
      <c r="BX145" s="205" t="s">
        <v>2558</v>
      </c>
      <c r="BY145" s="205" t="s">
        <v>2558</v>
      </c>
      <c r="BZ145" s="205" t="s">
        <v>2558</v>
      </c>
      <c r="DZ145" s="9">
        <v>1</v>
      </c>
      <c r="EA145" s="9">
        <v>1</v>
      </c>
      <c r="EB145" s="9">
        <v>1</v>
      </c>
      <c r="EC145" s="9">
        <v>1</v>
      </c>
      <c r="ED145" s="9">
        <v>1</v>
      </c>
      <c r="EE145" s="9">
        <v>1</v>
      </c>
      <c r="EF145" s="9">
        <v>0</v>
      </c>
      <c r="EG145" s="9">
        <v>1</v>
      </c>
      <c r="EH145" s="9">
        <v>1</v>
      </c>
      <c r="EI145" s="9">
        <v>1</v>
      </c>
      <c r="EJ145" s="9">
        <v>1</v>
      </c>
      <c r="EK145" s="9">
        <v>1</v>
      </c>
      <c r="EL145" s="9">
        <v>1</v>
      </c>
      <c r="EM145" s="9">
        <v>1</v>
      </c>
      <c r="EN145" s="9">
        <v>1</v>
      </c>
      <c r="EO145" s="9">
        <v>1</v>
      </c>
      <c r="EP145" s="9">
        <v>1</v>
      </c>
      <c r="EQ145" s="9">
        <v>1</v>
      </c>
      <c r="ER145" s="9">
        <v>1</v>
      </c>
      <c r="ES145" s="9">
        <v>1</v>
      </c>
      <c r="ET145" s="9">
        <v>1</v>
      </c>
      <c r="EU145" s="9">
        <v>1</v>
      </c>
      <c r="EV145" s="9">
        <v>1</v>
      </c>
    </row>
    <row r="146" spans="1:647">
      <c r="A146" s="157" t="s">
        <v>352</v>
      </c>
      <c r="B146" s="3" t="s">
        <v>69</v>
      </c>
      <c r="C146" s="3" t="s">
        <v>336</v>
      </c>
      <c r="D146" s="3" t="s">
        <v>492</v>
      </c>
      <c r="E146" s="202">
        <v>3</v>
      </c>
      <c r="F146" s="200">
        <v>1</v>
      </c>
      <c r="I146" s="40">
        <v>1</v>
      </c>
      <c r="K146" s="283">
        <v>1</v>
      </c>
      <c r="L146" s="283">
        <v>1</v>
      </c>
      <c r="M146" s="66"/>
      <c r="N146" s="66"/>
      <c r="O146" s="66">
        <v>26</v>
      </c>
      <c r="P146" s="66">
        <v>23</v>
      </c>
      <c r="Q146" s="66">
        <v>34</v>
      </c>
      <c r="R146" s="66">
        <v>35</v>
      </c>
      <c r="S146" s="66">
        <v>34.782608699999997</v>
      </c>
      <c r="T146" s="3">
        <v>5</v>
      </c>
      <c r="U146" s="3">
        <v>3</v>
      </c>
      <c r="V146" s="3">
        <v>1</v>
      </c>
      <c r="W146" s="3">
        <v>4</v>
      </c>
      <c r="X146" s="3">
        <v>4</v>
      </c>
      <c r="Y146" s="3">
        <v>2</v>
      </c>
      <c r="Z146" s="3">
        <v>3</v>
      </c>
      <c r="AA146" s="3">
        <v>2</v>
      </c>
      <c r="AB146" s="3">
        <v>2</v>
      </c>
      <c r="AC146" s="3">
        <v>2</v>
      </c>
      <c r="AD146" s="3">
        <v>1</v>
      </c>
      <c r="AE146" s="3">
        <v>4</v>
      </c>
      <c r="AF146" s="3">
        <v>3</v>
      </c>
      <c r="AG146" s="3">
        <v>1</v>
      </c>
      <c r="AH146" s="3">
        <v>3</v>
      </c>
      <c r="AI146" s="3">
        <v>1</v>
      </c>
      <c r="AJ146" s="3">
        <v>5</v>
      </c>
      <c r="AK146" s="3">
        <v>2</v>
      </c>
      <c r="AL146" s="3">
        <v>2</v>
      </c>
      <c r="AM146" s="3">
        <v>1</v>
      </c>
      <c r="AN146" s="3">
        <v>4</v>
      </c>
      <c r="AO146" s="3">
        <v>3</v>
      </c>
      <c r="AP146" s="3">
        <v>1</v>
      </c>
      <c r="AQ146" s="3">
        <v>2</v>
      </c>
      <c r="AR146" s="3">
        <v>5</v>
      </c>
      <c r="AS146" s="4">
        <v>5</v>
      </c>
      <c r="AT146" s="4">
        <v>3</v>
      </c>
      <c r="AU146" s="4">
        <v>1</v>
      </c>
      <c r="AV146" s="4">
        <v>1</v>
      </c>
      <c r="AW146" s="4">
        <v>3</v>
      </c>
      <c r="AX146" s="4">
        <v>2</v>
      </c>
      <c r="AY146" s="4">
        <v>1</v>
      </c>
      <c r="AZ146" s="4">
        <v>2</v>
      </c>
      <c r="BA146" s="4">
        <v>2</v>
      </c>
      <c r="BB146" s="4">
        <v>2</v>
      </c>
      <c r="BC146" s="4">
        <v>3</v>
      </c>
      <c r="BD146" s="4">
        <v>2</v>
      </c>
      <c r="BE146" s="4">
        <v>4</v>
      </c>
      <c r="BF146" s="4">
        <v>3</v>
      </c>
      <c r="BG146" s="4">
        <v>4</v>
      </c>
      <c r="BH146" s="4">
        <v>2</v>
      </c>
      <c r="BI146" s="4">
        <v>5</v>
      </c>
      <c r="BJ146" s="4">
        <v>3</v>
      </c>
      <c r="BK146" s="4">
        <v>2</v>
      </c>
      <c r="BL146" s="4">
        <v>3</v>
      </c>
      <c r="BM146" s="4">
        <v>5</v>
      </c>
      <c r="BN146" s="4">
        <v>3</v>
      </c>
      <c r="BO146" s="4">
        <v>4</v>
      </c>
      <c r="BP146" s="4">
        <v>3</v>
      </c>
      <c r="BQ146" s="4">
        <v>3</v>
      </c>
      <c r="BR146" s="4" t="s">
        <v>2558</v>
      </c>
      <c r="BT146" s="4" t="s">
        <v>2558</v>
      </c>
      <c r="BU146" s="4" t="s">
        <v>2558</v>
      </c>
      <c r="BV146" s="205" t="s">
        <v>2558</v>
      </c>
      <c r="BW146" s="205" t="s">
        <v>2558</v>
      </c>
      <c r="BX146" s="205" t="s">
        <v>2558</v>
      </c>
      <c r="BY146" s="205" t="s">
        <v>2558</v>
      </c>
      <c r="BZ146" s="205" t="s">
        <v>2558</v>
      </c>
      <c r="DZ146" s="9">
        <v>1</v>
      </c>
      <c r="EA146" s="9">
        <v>0</v>
      </c>
      <c r="EB146" s="9">
        <v>0</v>
      </c>
      <c r="EC146" s="9">
        <v>0</v>
      </c>
      <c r="ED146" s="9">
        <v>1</v>
      </c>
      <c r="EE146" s="9">
        <v>0</v>
      </c>
      <c r="EF146" s="9">
        <v>0</v>
      </c>
      <c r="EG146" s="9">
        <v>0</v>
      </c>
      <c r="EH146" s="9">
        <v>0</v>
      </c>
      <c r="EI146" s="9">
        <v>1</v>
      </c>
      <c r="EJ146" s="9">
        <v>1</v>
      </c>
      <c r="EK146" s="9">
        <v>0</v>
      </c>
      <c r="EL146" s="9">
        <v>0</v>
      </c>
      <c r="EM146" s="9">
        <v>1</v>
      </c>
      <c r="EN146" s="9">
        <v>1</v>
      </c>
      <c r="EO146" s="9">
        <v>1</v>
      </c>
      <c r="EP146" s="9">
        <v>0</v>
      </c>
      <c r="EQ146" s="9">
        <v>1</v>
      </c>
      <c r="ER146" s="9">
        <v>0</v>
      </c>
      <c r="ES146" s="9">
        <v>1</v>
      </c>
      <c r="ET146" s="9">
        <v>1</v>
      </c>
      <c r="EU146" s="9">
        <v>1</v>
      </c>
      <c r="EV146" s="9">
        <v>1</v>
      </c>
    </row>
    <row r="147" spans="1:647">
      <c r="A147" s="3" t="s">
        <v>353</v>
      </c>
      <c r="B147" s="3" t="s">
        <v>69</v>
      </c>
      <c r="C147" s="3" t="s">
        <v>336</v>
      </c>
      <c r="D147" s="3" t="s">
        <v>492</v>
      </c>
      <c r="E147" s="202">
        <v>3</v>
      </c>
      <c r="F147" s="200">
        <v>1</v>
      </c>
      <c r="I147" s="40">
        <v>1</v>
      </c>
      <c r="K147" s="283">
        <v>1</v>
      </c>
      <c r="L147" s="283">
        <v>1</v>
      </c>
      <c r="M147" s="66"/>
      <c r="N147" s="66"/>
      <c r="O147" s="66">
        <v>26</v>
      </c>
      <c r="P147" s="66">
        <v>23</v>
      </c>
      <c r="Q147" s="66">
        <v>34</v>
      </c>
      <c r="R147" s="66">
        <v>35</v>
      </c>
      <c r="S147" s="66">
        <v>34.782608699999997</v>
      </c>
      <c r="T147" s="3">
        <v>3</v>
      </c>
      <c r="U147" s="3">
        <v>3</v>
      </c>
      <c r="V147" s="3">
        <v>2</v>
      </c>
      <c r="W147" s="3">
        <v>1</v>
      </c>
      <c r="X147" s="3">
        <v>5</v>
      </c>
      <c r="Y147" s="3">
        <v>3</v>
      </c>
      <c r="Z147" s="3">
        <v>3</v>
      </c>
      <c r="AA147" s="3">
        <v>4</v>
      </c>
      <c r="AB147" s="3">
        <v>4</v>
      </c>
      <c r="AC147" s="3">
        <v>1</v>
      </c>
      <c r="AD147" s="3">
        <v>2</v>
      </c>
      <c r="AE147" s="3">
        <v>3</v>
      </c>
      <c r="AF147" s="3">
        <v>1</v>
      </c>
      <c r="AG147" s="3">
        <v>3</v>
      </c>
      <c r="AH147" s="3">
        <v>4</v>
      </c>
      <c r="AI147" s="3">
        <v>3</v>
      </c>
      <c r="AJ147" s="3">
        <v>5</v>
      </c>
      <c r="AK147" s="3">
        <v>2</v>
      </c>
      <c r="AL147" s="3">
        <v>2</v>
      </c>
      <c r="AM147" s="3">
        <v>1</v>
      </c>
      <c r="AN147" s="3">
        <v>4</v>
      </c>
      <c r="AO147" s="3">
        <v>1</v>
      </c>
      <c r="AP147" s="3">
        <v>4</v>
      </c>
      <c r="AQ147" s="3">
        <v>2</v>
      </c>
      <c r="AR147" s="3">
        <v>3</v>
      </c>
      <c r="AS147" s="4">
        <v>3</v>
      </c>
      <c r="AT147" s="4">
        <v>3</v>
      </c>
      <c r="AU147" s="4">
        <v>1</v>
      </c>
      <c r="AV147" s="4">
        <v>3</v>
      </c>
      <c r="AW147" s="4">
        <v>5</v>
      </c>
      <c r="AX147" s="4">
        <v>2</v>
      </c>
      <c r="AY147" s="4">
        <v>3</v>
      </c>
      <c r="AZ147" s="4">
        <v>2</v>
      </c>
      <c r="BA147" s="4">
        <v>3</v>
      </c>
      <c r="BB147" s="4">
        <v>4</v>
      </c>
      <c r="BC147" s="4">
        <v>2</v>
      </c>
      <c r="BD147" s="4">
        <v>3</v>
      </c>
      <c r="BE147" s="4">
        <v>5</v>
      </c>
      <c r="BF147" s="4">
        <v>1</v>
      </c>
      <c r="BG147" s="4">
        <v>2</v>
      </c>
      <c r="BH147" s="4">
        <v>3</v>
      </c>
      <c r="BI147" s="4">
        <v>4</v>
      </c>
      <c r="BJ147" s="4">
        <v>2</v>
      </c>
      <c r="BK147" s="4">
        <v>3</v>
      </c>
      <c r="BL147" s="4">
        <v>3</v>
      </c>
      <c r="BM147" s="4">
        <v>2</v>
      </c>
      <c r="BN147" s="4">
        <v>1</v>
      </c>
      <c r="BO147" s="4">
        <v>1</v>
      </c>
      <c r="BP147" s="4">
        <v>2</v>
      </c>
      <c r="BQ147" s="4">
        <v>4</v>
      </c>
      <c r="BR147" s="4" t="s">
        <v>2558</v>
      </c>
      <c r="BT147" s="4" t="s">
        <v>2558</v>
      </c>
      <c r="BU147" s="4" t="s">
        <v>2558</v>
      </c>
      <c r="BV147" s="205" t="s">
        <v>2558</v>
      </c>
      <c r="BW147" s="205" t="s">
        <v>2558</v>
      </c>
      <c r="BX147" s="205" t="s">
        <v>2558</v>
      </c>
      <c r="BY147" s="205" t="s">
        <v>2558</v>
      </c>
      <c r="BZ147" s="205" t="s">
        <v>2558</v>
      </c>
      <c r="DZ147" s="9">
        <v>1</v>
      </c>
      <c r="EA147" s="9">
        <v>0</v>
      </c>
      <c r="EB147" s="9">
        <v>0</v>
      </c>
      <c r="EC147" s="9">
        <v>1</v>
      </c>
      <c r="ED147" s="9">
        <v>0</v>
      </c>
      <c r="EE147" s="9">
        <v>0</v>
      </c>
      <c r="EF147" s="9">
        <v>0</v>
      </c>
      <c r="EG147" s="9">
        <v>1</v>
      </c>
      <c r="EH147" s="9">
        <v>1</v>
      </c>
      <c r="EI147" s="9">
        <v>0</v>
      </c>
      <c r="EJ147" s="9">
        <v>0</v>
      </c>
      <c r="EK147" s="9">
        <v>0</v>
      </c>
      <c r="EL147" s="9">
        <v>1</v>
      </c>
      <c r="EM147" s="9">
        <v>0</v>
      </c>
      <c r="EN147" s="9">
        <v>0</v>
      </c>
      <c r="EO147" s="9">
        <v>0</v>
      </c>
      <c r="EP147" s="9">
        <v>0</v>
      </c>
      <c r="EQ147" s="9">
        <v>0</v>
      </c>
      <c r="ER147" s="9">
        <v>0</v>
      </c>
      <c r="ES147" s="9">
        <v>1</v>
      </c>
      <c r="ET147" s="9">
        <v>0</v>
      </c>
      <c r="EU147" s="9">
        <v>0</v>
      </c>
      <c r="EV147" s="9">
        <v>1</v>
      </c>
    </row>
    <row r="148" spans="1:647">
      <c r="A148" s="3" t="s">
        <v>354</v>
      </c>
      <c r="B148" s="3" t="s">
        <v>69</v>
      </c>
      <c r="C148" s="3" t="s">
        <v>336</v>
      </c>
      <c r="D148" s="3" t="s">
        <v>492</v>
      </c>
      <c r="E148" s="202">
        <v>3</v>
      </c>
      <c r="F148" s="200">
        <v>1</v>
      </c>
      <c r="I148" s="40">
        <v>1</v>
      </c>
      <c r="K148" s="283">
        <v>1</v>
      </c>
      <c r="L148" s="283">
        <v>1</v>
      </c>
      <c r="M148" s="66"/>
      <c r="N148" s="66"/>
      <c r="O148" s="66">
        <v>26</v>
      </c>
      <c r="P148" s="66">
        <v>23</v>
      </c>
      <c r="Q148" s="66">
        <v>34</v>
      </c>
      <c r="R148" s="66">
        <v>35</v>
      </c>
      <c r="S148" s="66">
        <v>34.782608699999997</v>
      </c>
      <c r="T148" s="3">
        <v>5</v>
      </c>
      <c r="U148" s="3">
        <v>3</v>
      </c>
      <c r="V148" s="3">
        <v>3</v>
      </c>
      <c r="W148" s="3">
        <v>1</v>
      </c>
      <c r="X148" s="3">
        <v>2</v>
      </c>
      <c r="Y148" s="3">
        <v>3</v>
      </c>
      <c r="Z148" s="3">
        <v>4</v>
      </c>
      <c r="AA148" s="3">
        <v>4</v>
      </c>
      <c r="AB148" s="3">
        <v>4</v>
      </c>
      <c r="AC148" s="3">
        <v>1</v>
      </c>
      <c r="AD148" s="3">
        <v>1</v>
      </c>
      <c r="AE148" s="3">
        <v>3</v>
      </c>
      <c r="AF148" s="3">
        <v>4</v>
      </c>
      <c r="AG148" s="3">
        <v>4</v>
      </c>
      <c r="AH148" s="3">
        <v>4</v>
      </c>
      <c r="AI148" s="3">
        <v>3</v>
      </c>
      <c r="AJ148" s="3">
        <v>5</v>
      </c>
      <c r="AK148" s="3">
        <v>2</v>
      </c>
      <c r="AL148" s="3">
        <v>2</v>
      </c>
      <c r="AM148" s="3">
        <v>1</v>
      </c>
      <c r="AN148" s="3">
        <v>3</v>
      </c>
      <c r="AO148" s="3">
        <v>2</v>
      </c>
      <c r="AP148" s="3">
        <v>2</v>
      </c>
      <c r="AQ148" s="3">
        <v>2</v>
      </c>
      <c r="AR148" s="3">
        <v>5</v>
      </c>
      <c r="AS148" s="4">
        <v>5</v>
      </c>
      <c r="AT148" s="4">
        <v>3</v>
      </c>
      <c r="AU148" s="4">
        <v>1</v>
      </c>
      <c r="AV148" s="4">
        <v>1</v>
      </c>
      <c r="AW148" s="4">
        <v>3</v>
      </c>
      <c r="AX148" s="4">
        <v>3</v>
      </c>
      <c r="AY148" s="4">
        <v>4</v>
      </c>
      <c r="AZ148" s="4">
        <v>2</v>
      </c>
      <c r="BA148" s="4">
        <v>4</v>
      </c>
      <c r="BB148" s="4">
        <v>3</v>
      </c>
      <c r="BC148" s="4">
        <v>4</v>
      </c>
      <c r="BD148" s="4">
        <v>3</v>
      </c>
      <c r="BE148" s="4">
        <v>4</v>
      </c>
      <c r="BF148" s="4">
        <v>3</v>
      </c>
      <c r="BG148" s="4">
        <v>1</v>
      </c>
      <c r="BH148" s="4">
        <v>2</v>
      </c>
      <c r="BI148" s="4">
        <v>5</v>
      </c>
      <c r="BJ148" s="4">
        <v>3</v>
      </c>
      <c r="BK148" s="4">
        <v>2</v>
      </c>
      <c r="BL148" s="4">
        <v>1</v>
      </c>
      <c r="BM148" s="4">
        <v>3</v>
      </c>
      <c r="BN148" s="4">
        <v>4</v>
      </c>
      <c r="BO148" s="4">
        <v>1</v>
      </c>
      <c r="BP148" s="4">
        <v>4</v>
      </c>
      <c r="BQ148" s="4">
        <v>2</v>
      </c>
      <c r="BR148" s="4" t="s">
        <v>2558</v>
      </c>
      <c r="BT148" s="4" t="s">
        <v>2558</v>
      </c>
      <c r="BU148" s="4" t="s">
        <v>2558</v>
      </c>
      <c r="BV148" s="205" t="s">
        <v>2558</v>
      </c>
      <c r="BW148" s="205" t="s">
        <v>2558</v>
      </c>
      <c r="BX148" s="205" t="s">
        <v>2558</v>
      </c>
      <c r="BY148" s="205" t="s">
        <v>2558</v>
      </c>
      <c r="BZ148" s="205" t="s">
        <v>2558</v>
      </c>
      <c r="DZ148" s="9">
        <v>1</v>
      </c>
      <c r="EA148" s="9">
        <v>1</v>
      </c>
      <c r="EB148" s="9">
        <v>0</v>
      </c>
      <c r="EC148" s="9">
        <v>1</v>
      </c>
      <c r="ED148" s="9">
        <v>1</v>
      </c>
      <c r="EE148" s="9">
        <v>1</v>
      </c>
      <c r="EF148" s="9">
        <v>0</v>
      </c>
      <c r="EG148" s="9">
        <v>0</v>
      </c>
      <c r="EH148" s="9">
        <v>0</v>
      </c>
      <c r="EI148" s="9">
        <v>1</v>
      </c>
      <c r="EJ148" s="9">
        <v>1</v>
      </c>
      <c r="EK148" s="9">
        <v>0</v>
      </c>
      <c r="EL148" s="9">
        <v>1</v>
      </c>
      <c r="EM148" s="9">
        <v>1</v>
      </c>
      <c r="EN148" s="9">
        <v>1</v>
      </c>
      <c r="EO148" s="9">
        <v>1</v>
      </c>
      <c r="EP148" s="9">
        <v>0</v>
      </c>
      <c r="EQ148" s="9">
        <v>1</v>
      </c>
      <c r="ER148" s="9">
        <v>1</v>
      </c>
      <c r="ES148" s="9">
        <v>1</v>
      </c>
      <c r="ET148" s="9">
        <v>1</v>
      </c>
      <c r="EU148" s="9">
        <v>1</v>
      </c>
      <c r="EV148" s="9">
        <v>1</v>
      </c>
    </row>
    <row r="149" spans="1:647">
      <c r="A149" s="3" t="s">
        <v>355</v>
      </c>
      <c r="B149" s="3" t="s">
        <v>69</v>
      </c>
      <c r="C149" s="3" t="s">
        <v>336</v>
      </c>
      <c r="D149" s="3" t="s">
        <v>492</v>
      </c>
      <c r="E149" s="202">
        <v>3</v>
      </c>
      <c r="F149" s="200">
        <v>1</v>
      </c>
      <c r="I149" s="40">
        <v>1</v>
      </c>
      <c r="K149" s="283">
        <v>1</v>
      </c>
      <c r="L149" s="283">
        <v>1</v>
      </c>
      <c r="M149" s="66"/>
      <c r="N149" s="66"/>
      <c r="O149" s="66">
        <v>26</v>
      </c>
      <c r="P149" s="66">
        <v>23</v>
      </c>
      <c r="Q149" s="66">
        <v>34</v>
      </c>
      <c r="R149" s="66">
        <v>35</v>
      </c>
      <c r="S149" s="66">
        <v>34.782608699999997</v>
      </c>
      <c r="T149" s="3">
        <v>5</v>
      </c>
      <c r="U149" s="3">
        <v>1</v>
      </c>
      <c r="V149" s="3">
        <v>1</v>
      </c>
      <c r="W149" s="3">
        <v>1</v>
      </c>
      <c r="X149" s="3">
        <v>3</v>
      </c>
      <c r="Y149" s="3">
        <v>2</v>
      </c>
      <c r="Z149" s="3">
        <v>4</v>
      </c>
      <c r="AA149" s="3">
        <v>3</v>
      </c>
      <c r="AB149" s="3">
        <v>1</v>
      </c>
      <c r="AC149" s="3">
        <v>2</v>
      </c>
      <c r="AD149" s="6" t="s">
        <v>2558</v>
      </c>
      <c r="AE149" s="3">
        <v>3</v>
      </c>
      <c r="AF149" s="3">
        <v>4</v>
      </c>
      <c r="AG149" s="3">
        <v>3</v>
      </c>
      <c r="AH149" s="3">
        <v>4</v>
      </c>
      <c r="AI149" s="3">
        <v>4</v>
      </c>
      <c r="AJ149" s="3">
        <v>5</v>
      </c>
      <c r="AK149" s="3">
        <v>1</v>
      </c>
      <c r="AL149" s="3">
        <v>2</v>
      </c>
      <c r="AM149" s="3">
        <v>1</v>
      </c>
      <c r="AN149" s="6" t="s">
        <v>2558</v>
      </c>
      <c r="AO149" s="3">
        <v>1</v>
      </c>
      <c r="AP149" s="3">
        <v>3</v>
      </c>
      <c r="AQ149" s="3">
        <v>1</v>
      </c>
      <c r="AR149" s="3">
        <v>1</v>
      </c>
      <c r="AS149" s="4">
        <v>5</v>
      </c>
      <c r="AT149" s="4">
        <v>3</v>
      </c>
      <c r="AU149" s="4">
        <v>1</v>
      </c>
      <c r="AV149" s="4">
        <v>1</v>
      </c>
      <c r="AW149" s="4">
        <v>3</v>
      </c>
      <c r="AX149" s="4">
        <v>3</v>
      </c>
      <c r="AY149" s="4">
        <v>4</v>
      </c>
      <c r="AZ149" s="4">
        <v>2</v>
      </c>
      <c r="BA149" s="4">
        <v>2</v>
      </c>
      <c r="BB149" s="4">
        <v>3</v>
      </c>
      <c r="BC149" s="4">
        <v>4</v>
      </c>
      <c r="BD149" s="4">
        <v>3</v>
      </c>
      <c r="BE149" s="4">
        <v>4</v>
      </c>
      <c r="BF149" s="4">
        <v>3</v>
      </c>
      <c r="BG149" s="4">
        <v>4</v>
      </c>
      <c r="BH149" s="4">
        <v>2</v>
      </c>
      <c r="BI149" s="4">
        <v>5</v>
      </c>
      <c r="BJ149" s="4">
        <v>3</v>
      </c>
      <c r="BK149" s="4">
        <v>1</v>
      </c>
      <c r="BL149" s="4">
        <v>3</v>
      </c>
      <c r="BM149" s="4">
        <v>3</v>
      </c>
      <c r="BN149" s="4">
        <v>1</v>
      </c>
      <c r="BO149" s="4">
        <v>1</v>
      </c>
      <c r="BP149" s="4">
        <v>4</v>
      </c>
      <c r="BQ149" s="4">
        <v>2</v>
      </c>
      <c r="BR149" s="4" t="s">
        <v>2558</v>
      </c>
      <c r="BT149" s="4" t="s">
        <v>2558</v>
      </c>
      <c r="BU149" s="4" t="s">
        <v>2558</v>
      </c>
      <c r="BV149" s="205" t="s">
        <v>2558</v>
      </c>
      <c r="BW149" s="205" t="s">
        <v>2558</v>
      </c>
      <c r="BX149" s="205" t="s">
        <v>2558</v>
      </c>
      <c r="BY149" s="205" t="s">
        <v>2558</v>
      </c>
      <c r="BZ149" s="205" t="s">
        <v>2558</v>
      </c>
      <c r="DZ149" s="9">
        <v>1</v>
      </c>
      <c r="EA149" s="9">
        <v>1</v>
      </c>
      <c r="EB149" s="9">
        <v>1</v>
      </c>
      <c r="EC149" s="9">
        <v>1</v>
      </c>
      <c r="ED149" s="9">
        <v>1</v>
      </c>
      <c r="EE149" s="9">
        <v>1</v>
      </c>
      <c r="EF149" s="9">
        <v>1</v>
      </c>
      <c r="EG149" s="9">
        <v>1</v>
      </c>
      <c r="EH149" s="9">
        <v>1</v>
      </c>
      <c r="EI149" s="9">
        <v>1</v>
      </c>
      <c r="EJ149" s="9">
        <v>1</v>
      </c>
      <c r="EK149" s="9">
        <v>1</v>
      </c>
      <c r="EL149" s="9">
        <v>1</v>
      </c>
      <c r="EM149" s="9">
        <v>1</v>
      </c>
      <c r="EN149" s="9">
        <v>1</v>
      </c>
      <c r="EO149" s="9">
        <v>1</v>
      </c>
      <c r="EP149" s="9">
        <v>1</v>
      </c>
      <c r="EQ149" s="9">
        <v>1</v>
      </c>
      <c r="ER149" s="9">
        <v>1</v>
      </c>
      <c r="ES149" s="9">
        <v>1</v>
      </c>
      <c r="ET149" s="9">
        <v>1</v>
      </c>
      <c r="EU149" s="9">
        <v>0</v>
      </c>
      <c r="EV149" s="9">
        <v>1</v>
      </c>
    </row>
    <row r="150" spans="1:647" s="56" customFormat="1">
      <c r="A150" s="56" t="s">
        <v>356</v>
      </c>
      <c r="B150" s="56" t="s">
        <v>69</v>
      </c>
      <c r="C150" s="56" t="s">
        <v>336</v>
      </c>
      <c r="D150" s="56" t="s">
        <v>492</v>
      </c>
      <c r="E150" s="207">
        <v>3</v>
      </c>
      <c r="F150" s="200">
        <v>1</v>
      </c>
      <c r="G150" s="171"/>
      <c r="H150" s="144"/>
      <c r="I150" s="40">
        <v>1</v>
      </c>
      <c r="J150" s="40"/>
      <c r="K150" s="283">
        <v>1</v>
      </c>
      <c r="L150" s="283">
        <v>1</v>
      </c>
      <c r="M150" s="66"/>
      <c r="N150" s="66"/>
      <c r="O150" s="66">
        <v>26</v>
      </c>
      <c r="P150" s="66">
        <v>23</v>
      </c>
      <c r="Q150" s="66">
        <v>34</v>
      </c>
      <c r="R150" s="66">
        <v>35</v>
      </c>
      <c r="S150" s="66">
        <v>34.782608699999997</v>
      </c>
      <c r="T150" s="56">
        <v>3</v>
      </c>
      <c r="U150" s="56">
        <v>1</v>
      </c>
      <c r="V150" s="56">
        <v>1</v>
      </c>
      <c r="W150" s="56">
        <v>4</v>
      </c>
      <c r="X150" s="56">
        <v>3</v>
      </c>
      <c r="Y150" s="56">
        <v>2</v>
      </c>
      <c r="Z150" s="56">
        <v>3</v>
      </c>
      <c r="AA150" s="56">
        <v>2</v>
      </c>
      <c r="AB150" s="56">
        <v>4</v>
      </c>
      <c r="AC150" s="56">
        <v>4</v>
      </c>
      <c r="AD150" s="56">
        <v>2</v>
      </c>
      <c r="AE150" s="56">
        <v>1</v>
      </c>
      <c r="AF150" s="56">
        <v>2</v>
      </c>
      <c r="AG150" s="56">
        <v>4</v>
      </c>
      <c r="AH150" s="56">
        <v>4</v>
      </c>
      <c r="AI150" s="56">
        <v>3</v>
      </c>
      <c r="AJ150" s="56">
        <v>5</v>
      </c>
      <c r="AK150" s="56">
        <v>3</v>
      </c>
      <c r="AL150" s="56">
        <v>2</v>
      </c>
      <c r="AM150" s="56">
        <v>1</v>
      </c>
      <c r="AN150" s="56">
        <v>3</v>
      </c>
      <c r="AO150" s="56">
        <v>4</v>
      </c>
      <c r="AP150" s="56">
        <v>2</v>
      </c>
      <c r="AQ150" s="56">
        <v>2</v>
      </c>
      <c r="AR150" s="56">
        <v>5</v>
      </c>
      <c r="AS150" s="4">
        <v>5</v>
      </c>
      <c r="AT150" s="4">
        <v>3</v>
      </c>
      <c r="AU150" s="4">
        <v>3</v>
      </c>
      <c r="AV150" s="4">
        <v>1</v>
      </c>
      <c r="AW150" s="4">
        <v>3</v>
      </c>
      <c r="AX150" s="4">
        <v>3</v>
      </c>
      <c r="AY150" s="4">
        <v>4</v>
      </c>
      <c r="AZ150" s="4">
        <v>2</v>
      </c>
      <c r="BA150" s="4">
        <v>2</v>
      </c>
      <c r="BB150" s="4">
        <v>3</v>
      </c>
      <c r="BC150" s="4">
        <v>4</v>
      </c>
      <c r="BD150" s="4">
        <v>4</v>
      </c>
      <c r="BE150" s="4">
        <v>4</v>
      </c>
      <c r="BF150" s="4">
        <v>3</v>
      </c>
      <c r="BG150" s="4">
        <v>1</v>
      </c>
      <c r="BH150" s="4">
        <v>3</v>
      </c>
      <c r="BI150" s="4">
        <v>4</v>
      </c>
      <c r="BJ150" s="4">
        <v>3</v>
      </c>
      <c r="BK150" s="4">
        <v>2</v>
      </c>
      <c r="BL150" s="4">
        <v>1</v>
      </c>
      <c r="BM150" s="4">
        <v>5</v>
      </c>
      <c r="BN150" s="4">
        <v>1</v>
      </c>
      <c r="BO150" s="4">
        <v>1</v>
      </c>
      <c r="BP150" s="4">
        <v>4</v>
      </c>
      <c r="BQ150" s="4">
        <v>2</v>
      </c>
      <c r="BR150" s="4" t="s">
        <v>2558</v>
      </c>
      <c r="BS150" s="4"/>
      <c r="BT150" s="4" t="s">
        <v>2558</v>
      </c>
      <c r="BU150" s="4" t="s">
        <v>2558</v>
      </c>
      <c r="BV150" s="205" t="s">
        <v>2558</v>
      </c>
      <c r="BW150" s="205" t="s">
        <v>2558</v>
      </c>
      <c r="BX150" s="205" t="s">
        <v>2558</v>
      </c>
      <c r="BY150" s="205" t="s">
        <v>2558</v>
      </c>
      <c r="BZ150" s="205" t="s">
        <v>2558</v>
      </c>
      <c r="CA150" s="100"/>
      <c r="CB150" s="100"/>
      <c r="CC150" s="100"/>
      <c r="CD150" s="100"/>
      <c r="CE150" s="100"/>
      <c r="CF150" s="100"/>
      <c r="CG150" s="100"/>
      <c r="CH150" s="100"/>
      <c r="CI150" s="100"/>
      <c r="CJ150" s="100"/>
      <c r="CK150" s="100"/>
      <c r="CL150" s="100"/>
      <c r="CM150" s="100"/>
      <c r="CN150" s="100"/>
      <c r="CO150" s="100"/>
      <c r="CP150" s="100"/>
      <c r="CQ150" s="100"/>
      <c r="CR150" s="100"/>
      <c r="CS150" s="100"/>
      <c r="CT150" s="100"/>
      <c r="CU150" s="101"/>
      <c r="DY150" s="208"/>
      <c r="DZ150" s="57">
        <v>1</v>
      </c>
      <c r="EA150" s="57">
        <v>1</v>
      </c>
      <c r="EB150" s="57">
        <v>0</v>
      </c>
      <c r="EC150" s="57">
        <v>1</v>
      </c>
      <c r="ED150" s="57">
        <v>1</v>
      </c>
      <c r="EE150" s="57">
        <v>1</v>
      </c>
      <c r="EF150" s="57">
        <v>1</v>
      </c>
      <c r="EG150" s="57">
        <v>1</v>
      </c>
      <c r="EH150" s="57">
        <v>1</v>
      </c>
      <c r="EI150" s="57">
        <v>1</v>
      </c>
      <c r="EJ150" s="57">
        <v>1</v>
      </c>
      <c r="EK150" s="57">
        <v>0</v>
      </c>
      <c r="EL150" s="57">
        <v>0</v>
      </c>
      <c r="EM150" s="57">
        <v>1</v>
      </c>
      <c r="EN150" s="57">
        <v>1</v>
      </c>
      <c r="EO150" s="57">
        <v>1</v>
      </c>
      <c r="EP150" s="57">
        <v>1</v>
      </c>
      <c r="EQ150" s="57">
        <v>1</v>
      </c>
      <c r="ER150" s="57">
        <v>1</v>
      </c>
      <c r="ES150" s="57">
        <v>0</v>
      </c>
      <c r="ET150" s="57">
        <v>1</v>
      </c>
      <c r="EU150" s="57">
        <v>1</v>
      </c>
      <c r="EV150" s="57">
        <v>1</v>
      </c>
      <c r="GA150" s="208"/>
      <c r="GF150" s="208"/>
      <c r="HV150" s="101"/>
      <c r="IP150" s="101"/>
      <c r="JE150" s="101"/>
      <c r="JH150" s="144"/>
      <c r="JI150" s="257"/>
      <c r="JJ150" s="257"/>
      <c r="JK150" s="257"/>
      <c r="JL150" s="257"/>
      <c r="JM150" s="257"/>
      <c r="JN150" s="257"/>
      <c r="JO150" s="257"/>
      <c r="JP150" s="257"/>
      <c r="JQ150" s="274"/>
      <c r="JR150" s="274"/>
      <c r="JU150" s="144"/>
      <c r="JV150" s="257"/>
      <c r="JW150" s="257"/>
      <c r="JX150" s="274"/>
      <c r="JY150" s="274"/>
      <c r="JZ150" s="274"/>
      <c r="KC150" s="144"/>
      <c r="KD150" s="257"/>
      <c r="KE150" s="257"/>
      <c r="KF150" s="257"/>
      <c r="KG150" s="257"/>
      <c r="KH150" s="274"/>
      <c r="KI150" s="274"/>
      <c r="KJ150" s="101"/>
      <c r="MK150" s="101"/>
      <c r="NW150" s="101"/>
      <c r="OX150" s="101"/>
      <c r="RK150" s="101"/>
      <c r="TM150" s="294"/>
      <c r="TQ150" s="294"/>
      <c r="TW150" s="294"/>
      <c r="TY150" s="294"/>
      <c r="UB150" s="294"/>
      <c r="UF150" s="294"/>
      <c r="UH150" s="294"/>
      <c r="XE150" s="294"/>
      <c r="XG150" s="294"/>
      <c r="XI150" s="84"/>
      <c r="XJ150" s="84"/>
      <c r="XK150" s="84"/>
      <c r="XL150" s="84"/>
      <c r="XM150" s="84"/>
      <c r="XN150" s="84"/>
      <c r="XO150" s="84"/>
      <c r="XP150" s="11"/>
      <c r="XQ150" s="84"/>
      <c r="XR150" s="84"/>
      <c r="XS150" s="84"/>
      <c r="XT150" s="84"/>
      <c r="XU150" s="84"/>
      <c r="XV150" s="84"/>
      <c r="XW150" s="84"/>
    </row>
    <row r="151" spans="1:647">
      <c r="A151" s="3" t="s">
        <v>125</v>
      </c>
      <c r="B151" s="3" t="s">
        <v>69</v>
      </c>
      <c r="C151" s="3" t="s">
        <v>74</v>
      </c>
      <c r="D151" s="3" t="s">
        <v>489</v>
      </c>
      <c r="E151" s="202">
        <v>1</v>
      </c>
      <c r="F151" s="200">
        <v>1</v>
      </c>
      <c r="I151" s="40">
        <v>1</v>
      </c>
      <c r="K151" s="283">
        <v>1</v>
      </c>
      <c r="L151" s="283">
        <v>1</v>
      </c>
      <c r="M151" s="177">
        <v>5.2500000013969839</v>
      </c>
      <c r="N151" s="145"/>
      <c r="O151" s="66">
        <v>26</v>
      </c>
      <c r="P151" s="66">
        <v>20.5</v>
      </c>
      <c r="Q151" s="66">
        <v>175</v>
      </c>
      <c r="R151" s="66">
        <v>41</v>
      </c>
      <c r="S151" s="66">
        <v>51.047619050000002</v>
      </c>
      <c r="T151" s="3">
        <v>5</v>
      </c>
      <c r="U151" s="3">
        <v>3</v>
      </c>
      <c r="V151" s="3">
        <v>2</v>
      </c>
      <c r="W151" s="3">
        <v>1</v>
      </c>
      <c r="X151" s="3">
        <v>3</v>
      </c>
      <c r="Y151" s="3">
        <v>1</v>
      </c>
      <c r="Z151" s="3">
        <v>4</v>
      </c>
      <c r="AA151" s="3">
        <v>1</v>
      </c>
      <c r="AB151" s="3">
        <v>2</v>
      </c>
      <c r="AC151" s="3">
        <v>2</v>
      </c>
      <c r="AD151" s="3">
        <v>1</v>
      </c>
      <c r="AE151" s="3">
        <v>3</v>
      </c>
      <c r="AF151" s="3">
        <v>3</v>
      </c>
      <c r="AG151" s="3">
        <v>2</v>
      </c>
      <c r="AH151" s="3">
        <v>1</v>
      </c>
      <c r="AI151" s="3">
        <v>3</v>
      </c>
      <c r="AJ151" s="3">
        <v>4</v>
      </c>
      <c r="AK151" s="3">
        <v>2</v>
      </c>
      <c r="AL151" s="3">
        <v>3</v>
      </c>
      <c r="AM151" s="3">
        <v>2</v>
      </c>
      <c r="AN151" s="3">
        <v>5</v>
      </c>
      <c r="AO151" s="3">
        <v>4</v>
      </c>
      <c r="AP151" s="3">
        <v>3</v>
      </c>
      <c r="AQ151" s="3">
        <v>3</v>
      </c>
      <c r="AR151" s="3">
        <v>5</v>
      </c>
      <c r="AS151" s="4">
        <v>5</v>
      </c>
      <c r="AT151" s="4">
        <v>3</v>
      </c>
      <c r="AU151" s="4">
        <v>3</v>
      </c>
      <c r="AV151" s="4">
        <v>1</v>
      </c>
      <c r="AW151" s="4">
        <v>3</v>
      </c>
      <c r="AX151" s="4">
        <v>3</v>
      </c>
      <c r="AY151" s="4">
        <v>4</v>
      </c>
      <c r="AZ151" s="4">
        <v>2</v>
      </c>
      <c r="BA151" s="4">
        <v>2</v>
      </c>
      <c r="BB151" s="4">
        <v>2</v>
      </c>
      <c r="BC151" s="4">
        <v>4</v>
      </c>
      <c r="BD151" s="4">
        <v>3</v>
      </c>
      <c r="BE151" s="4">
        <v>4</v>
      </c>
      <c r="BF151" s="4">
        <v>3</v>
      </c>
      <c r="BG151" s="4">
        <v>2</v>
      </c>
      <c r="BH151" s="4">
        <v>2</v>
      </c>
      <c r="BI151" s="4">
        <v>5</v>
      </c>
      <c r="BJ151" s="4">
        <v>4</v>
      </c>
      <c r="BK151" s="4">
        <v>4</v>
      </c>
      <c r="BL151" s="4">
        <v>3</v>
      </c>
      <c r="BM151" s="4">
        <v>3</v>
      </c>
      <c r="BN151" s="4">
        <v>4</v>
      </c>
      <c r="BO151" s="4">
        <v>1</v>
      </c>
      <c r="BP151" s="4">
        <v>4</v>
      </c>
      <c r="BQ151" s="4">
        <v>5</v>
      </c>
      <c r="BR151" s="4">
        <v>5</v>
      </c>
      <c r="BT151" s="4">
        <v>1</v>
      </c>
      <c r="BU151" s="4">
        <v>2</v>
      </c>
      <c r="BV151" s="205">
        <v>0</v>
      </c>
      <c r="BW151" s="205">
        <v>0</v>
      </c>
      <c r="BX151" s="205">
        <v>0</v>
      </c>
      <c r="BY151" s="205">
        <v>0</v>
      </c>
      <c r="BZ151" s="205">
        <v>1</v>
      </c>
      <c r="CA151" s="3">
        <v>0</v>
      </c>
      <c r="CB151" s="3">
        <v>1</v>
      </c>
      <c r="CC151" s="3">
        <v>1</v>
      </c>
      <c r="CD151" s="3">
        <v>0</v>
      </c>
      <c r="CE151" s="3">
        <v>0</v>
      </c>
      <c r="CF151" s="3">
        <v>1</v>
      </c>
      <c r="CG151" s="3">
        <v>1</v>
      </c>
      <c r="CH151" s="3">
        <v>0</v>
      </c>
      <c r="CI151" s="3">
        <v>1</v>
      </c>
      <c r="CJ151" s="3">
        <v>1</v>
      </c>
      <c r="CK151" s="3">
        <v>1</v>
      </c>
      <c r="CL151" s="3">
        <v>1</v>
      </c>
      <c r="CM151" s="3">
        <v>1</v>
      </c>
      <c r="CN151" s="3">
        <v>1</v>
      </c>
      <c r="CO151" s="3">
        <v>0</v>
      </c>
      <c r="CP151" s="3">
        <v>10</v>
      </c>
      <c r="CQ151" s="3">
        <v>8</v>
      </c>
      <c r="CR151" s="3">
        <v>8</v>
      </c>
      <c r="CS151" s="3">
        <v>6</v>
      </c>
      <c r="CT151" s="3">
        <v>11</v>
      </c>
    </row>
    <row r="152" spans="1:647">
      <c r="A152" s="3" t="s">
        <v>91</v>
      </c>
      <c r="B152" s="3" t="s">
        <v>69</v>
      </c>
      <c r="C152" s="3" t="s">
        <v>74</v>
      </c>
      <c r="D152" s="3" t="s">
        <v>489</v>
      </c>
      <c r="E152" s="202">
        <v>1</v>
      </c>
      <c r="F152" s="200">
        <v>1</v>
      </c>
      <c r="I152" s="40">
        <v>1</v>
      </c>
      <c r="K152" s="283">
        <v>1</v>
      </c>
      <c r="L152" s="283">
        <v>1</v>
      </c>
      <c r="M152" s="177">
        <v>60.966666669119149</v>
      </c>
      <c r="N152" s="145"/>
      <c r="O152" s="66">
        <v>26</v>
      </c>
      <c r="P152" s="66">
        <v>20.5</v>
      </c>
      <c r="Q152" s="66">
        <v>175</v>
      </c>
      <c r="R152" s="66">
        <v>41</v>
      </c>
      <c r="S152" s="66">
        <v>51.047619050000002</v>
      </c>
      <c r="T152" s="3">
        <v>5</v>
      </c>
      <c r="U152" s="3">
        <v>3</v>
      </c>
      <c r="V152" s="3">
        <v>1</v>
      </c>
      <c r="W152" s="3">
        <v>1</v>
      </c>
      <c r="X152" s="3">
        <v>3</v>
      </c>
      <c r="Y152" s="3">
        <v>3</v>
      </c>
      <c r="Z152" s="3">
        <v>4</v>
      </c>
      <c r="AA152" s="3">
        <v>2</v>
      </c>
      <c r="AB152" s="3">
        <v>2</v>
      </c>
      <c r="AC152" s="3">
        <v>2</v>
      </c>
      <c r="AD152" s="3">
        <v>2</v>
      </c>
      <c r="AE152" s="3">
        <v>4</v>
      </c>
      <c r="AF152" s="3">
        <v>4</v>
      </c>
      <c r="AG152" s="3">
        <v>3</v>
      </c>
      <c r="AH152" s="3">
        <v>1</v>
      </c>
      <c r="AI152" s="3">
        <v>2</v>
      </c>
      <c r="AJ152" s="3">
        <v>5</v>
      </c>
      <c r="AK152" s="3">
        <v>3</v>
      </c>
      <c r="AL152" s="3">
        <v>2</v>
      </c>
      <c r="AM152" s="3">
        <v>1</v>
      </c>
      <c r="AN152" s="3">
        <v>5</v>
      </c>
      <c r="AO152" s="3">
        <v>3</v>
      </c>
      <c r="AP152" s="3">
        <v>2</v>
      </c>
      <c r="AQ152" s="3">
        <v>2</v>
      </c>
      <c r="AR152" s="3">
        <v>4</v>
      </c>
      <c r="AS152" s="4">
        <v>5</v>
      </c>
      <c r="AT152" s="4">
        <v>3</v>
      </c>
      <c r="AU152" s="4">
        <v>3</v>
      </c>
      <c r="AV152" s="4">
        <v>1</v>
      </c>
      <c r="AW152" s="4">
        <v>3</v>
      </c>
      <c r="AX152" s="4">
        <v>3</v>
      </c>
      <c r="AY152" s="4">
        <v>4</v>
      </c>
      <c r="AZ152" s="4">
        <v>2</v>
      </c>
      <c r="BA152" s="4">
        <v>1</v>
      </c>
      <c r="BB152" s="4">
        <v>3</v>
      </c>
      <c r="BC152" s="4">
        <v>4</v>
      </c>
      <c r="BD152" s="4">
        <v>3</v>
      </c>
      <c r="BE152" s="4">
        <v>4</v>
      </c>
      <c r="BF152" s="4">
        <v>3</v>
      </c>
      <c r="BG152" s="4">
        <v>1</v>
      </c>
      <c r="BH152" s="4">
        <v>2</v>
      </c>
      <c r="BI152" s="4">
        <v>5</v>
      </c>
      <c r="BJ152" s="4">
        <v>3</v>
      </c>
      <c r="BK152" s="4">
        <v>2</v>
      </c>
      <c r="BL152" s="4">
        <v>1</v>
      </c>
      <c r="BM152" s="4">
        <v>3</v>
      </c>
      <c r="BN152" s="4">
        <v>4</v>
      </c>
      <c r="BO152" s="4">
        <v>1</v>
      </c>
      <c r="BP152" s="4">
        <v>4</v>
      </c>
      <c r="BQ152" s="4">
        <v>5</v>
      </c>
      <c r="BR152" s="4">
        <v>4</v>
      </c>
      <c r="BT152" s="4">
        <v>1</v>
      </c>
      <c r="BU152" s="4">
        <v>2</v>
      </c>
      <c r="BV152" s="205">
        <v>0</v>
      </c>
      <c r="BW152" s="205">
        <v>0</v>
      </c>
      <c r="BX152" s="205">
        <v>0</v>
      </c>
      <c r="BY152" s="205">
        <v>0</v>
      </c>
      <c r="BZ152" s="205">
        <v>1</v>
      </c>
      <c r="CA152" s="3">
        <v>1</v>
      </c>
      <c r="CB152" s="3">
        <v>1</v>
      </c>
      <c r="CC152" s="3">
        <v>1</v>
      </c>
      <c r="CD152" s="3">
        <v>0</v>
      </c>
      <c r="CE152" s="3">
        <v>0</v>
      </c>
      <c r="CF152" s="3">
        <v>1</v>
      </c>
      <c r="CG152" s="3">
        <v>1</v>
      </c>
      <c r="CH152" s="3">
        <v>0</v>
      </c>
      <c r="CI152" s="3">
        <v>1</v>
      </c>
      <c r="CJ152" s="3">
        <v>1</v>
      </c>
      <c r="CK152" s="3">
        <v>1</v>
      </c>
      <c r="CL152" s="3">
        <v>1</v>
      </c>
      <c r="CM152" s="3">
        <v>1</v>
      </c>
      <c r="CN152" s="3">
        <v>0</v>
      </c>
      <c r="CO152" s="3">
        <v>1</v>
      </c>
      <c r="CP152" s="3">
        <v>10</v>
      </c>
      <c r="CQ152" s="3">
        <v>11</v>
      </c>
      <c r="CR152" s="3">
        <v>8</v>
      </c>
      <c r="CS152" s="3">
        <v>2</v>
      </c>
      <c r="CT152" s="3">
        <v>11</v>
      </c>
    </row>
    <row r="153" spans="1:647">
      <c r="A153" s="3" t="s">
        <v>143</v>
      </c>
      <c r="B153" s="3" t="s">
        <v>69</v>
      </c>
      <c r="C153" s="3" t="s">
        <v>74</v>
      </c>
      <c r="D153" s="3" t="s">
        <v>489</v>
      </c>
      <c r="E153" s="202">
        <v>1</v>
      </c>
      <c r="F153" s="200">
        <v>1</v>
      </c>
      <c r="I153" s="40">
        <v>1</v>
      </c>
      <c r="K153" s="283">
        <v>1</v>
      </c>
      <c r="L153" s="283">
        <v>1</v>
      </c>
      <c r="M153" s="177">
        <v>28.383333336096257</v>
      </c>
      <c r="N153" s="145"/>
      <c r="O153" s="66">
        <v>26</v>
      </c>
      <c r="P153" s="66">
        <v>20.5</v>
      </c>
      <c r="Q153" s="66">
        <v>175</v>
      </c>
      <c r="R153" s="66">
        <v>41</v>
      </c>
      <c r="S153" s="66">
        <v>51.047619050000002</v>
      </c>
      <c r="T153" s="3">
        <v>5</v>
      </c>
      <c r="U153" s="3">
        <v>4</v>
      </c>
      <c r="V153" s="3">
        <v>1</v>
      </c>
      <c r="W153" s="3">
        <v>4</v>
      </c>
      <c r="X153" s="3">
        <v>1</v>
      </c>
      <c r="Y153" s="3">
        <v>2</v>
      </c>
      <c r="Z153" s="3">
        <v>2</v>
      </c>
      <c r="AA153" s="3">
        <v>3</v>
      </c>
      <c r="AB153" s="3">
        <v>3</v>
      </c>
      <c r="AC153" s="3">
        <v>2</v>
      </c>
      <c r="AD153" s="3">
        <v>1</v>
      </c>
      <c r="AE153" s="3">
        <v>3</v>
      </c>
      <c r="AF153" s="3">
        <v>2</v>
      </c>
      <c r="AG153" s="3">
        <v>3</v>
      </c>
      <c r="AH153" s="3">
        <v>4</v>
      </c>
      <c r="AI153" s="3">
        <v>4</v>
      </c>
      <c r="AJ153" s="3">
        <v>1</v>
      </c>
      <c r="AK153" s="3">
        <v>2</v>
      </c>
      <c r="AL153" s="3">
        <v>2</v>
      </c>
      <c r="AM153" s="3">
        <v>2</v>
      </c>
      <c r="AN153" s="3">
        <v>4</v>
      </c>
      <c r="AO153" s="3">
        <v>4</v>
      </c>
      <c r="AP153" s="3">
        <v>2</v>
      </c>
      <c r="AQ153" s="3">
        <v>3</v>
      </c>
      <c r="AR153" s="3">
        <v>1</v>
      </c>
      <c r="AS153" s="4">
        <v>1</v>
      </c>
      <c r="AT153" s="4">
        <v>3</v>
      </c>
      <c r="AU153" s="4">
        <v>1</v>
      </c>
      <c r="AV153" s="4">
        <v>4</v>
      </c>
      <c r="AW153" s="4">
        <v>1</v>
      </c>
      <c r="AX153" s="4">
        <v>2</v>
      </c>
      <c r="AY153" s="4">
        <v>4</v>
      </c>
      <c r="AZ153" s="4">
        <v>2</v>
      </c>
      <c r="BA153" s="4">
        <v>1</v>
      </c>
      <c r="BB153" s="4">
        <v>3</v>
      </c>
      <c r="BC153" s="4">
        <v>4</v>
      </c>
      <c r="BD153" s="4">
        <v>3</v>
      </c>
      <c r="BE153" s="4">
        <v>4</v>
      </c>
      <c r="BF153" s="4">
        <v>3</v>
      </c>
      <c r="BG153" s="4">
        <v>2</v>
      </c>
      <c r="BH153" s="4">
        <v>4</v>
      </c>
      <c r="BI153" s="4">
        <v>2</v>
      </c>
      <c r="BJ153" s="4">
        <v>3</v>
      </c>
      <c r="BK153" s="4">
        <v>1</v>
      </c>
      <c r="BL153" s="4">
        <v>1</v>
      </c>
      <c r="BM153" s="4">
        <v>3</v>
      </c>
      <c r="BN153" s="4">
        <v>4</v>
      </c>
      <c r="BO153" s="4">
        <v>2</v>
      </c>
      <c r="BP153" s="4">
        <v>4</v>
      </c>
      <c r="BQ153" s="4">
        <v>2</v>
      </c>
      <c r="BR153" s="4">
        <v>5</v>
      </c>
      <c r="BT153" s="4">
        <v>2</v>
      </c>
      <c r="BU153" s="4">
        <v>2</v>
      </c>
      <c r="BV153" s="205">
        <v>0</v>
      </c>
      <c r="BW153" s="205">
        <v>1</v>
      </c>
      <c r="BX153" s="205">
        <v>0</v>
      </c>
      <c r="BY153" s="205">
        <v>0</v>
      </c>
      <c r="BZ153" s="205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1</v>
      </c>
      <c r="CF153" s="3">
        <v>1</v>
      </c>
      <c r="CG153" s="3">
        <v>0</v>
      </c>
      <c r="CH153" s="3">
        <v>1</v>
      </c>
      <c r="CI153" s="3">
        <v>1</v>
      </c>
      <c r="CJ153" s="3">
        <v>1</v>
      </c>
      <c r="CK153" s="3">
        <v>1</v>
      </c>
      <c r="CL153" s="3">
        <v>1</v>
      </c>
      <c r="CM153" s="3">
        <v>0</v>
      </c>
      <c r="CN153" s="3">
        <v>1</v>
      </c>
      <c r="CO153" s="3">
        <v>1</v>
      </c>
      <c r="CP153" s="3">
        <v>2</v>
      </c>
      <c r="CQ153" s="3">
        <v>11</v>
      </c>
      <c r="CR153" s="3">
        <v>10</v>
      </c>
      <c r="CS153" s="3">
        <v>6</v>
      </c>
      <c r="CT153" s="3">
        <v>8</v>
      </c>
    </row>
    <row r="154" spans="1:647">
      <c r="A154" s="3" t="s">
        <v>165</v>
      </c>
      <c r="B154" s="3" t="s">
        <v>69</v>
      </c>
      <c r="C154" s="3" t="s">
        <v>74</v>
      </c>
      <c r="D154" s="3" t="s">
        <v>489</v>
      </c>
      <c r="E154" s="202">
        <v>1</v>
      </c>
      <c r="F154" s="200">
        <v>1</v>
      </c>
      <c r="I154" s="40">
        <v>1</v>
      </c>
      <c r="K154" s="283">
        <v>1</v>
      </c>
      <c r="L154" s="283">
        <v>1</v>
      </c>
      <c r="M154" s="177">
        <v>17.233333328040317</v>
      </c>
      <c r="N154" s="145"/>
      <c r="O154" s="66">
        <v>26</v>
      </c>
      <c r="P154" s="66">
        <v>20.5</v>
      </c>
      <c r="Q154" s="66">
        <v>175</v>
      </c>
      <c r="R154" s="66">
        <v>41</v>
      </c>
      <c r="S154" s="66">
        <v>51.047619050000002</v>
      </c>
      <c r="T154" s="3">
        <v>3</v>
      </c>
      <c r="U154" s="3">
        <v>4</v>
      </c>
      <c r="V154" s="3">
        <v>1</v>
      </c>
      <c r="W154" s="3">
        <v>3</v>
      </c>
      <c r="X154" s="3">
        <v>4</v>
      </c>
      <c r="Y154" s="3">
        <v>2</v>
      </c>
      <c r="Z154" s="3">
        <v>4</v>
      </c>
      <c r="AA154" s="3">
        <v>4</v>
      </c>
      <c r="AB154" s="3">
        <v>3</v>
      </c>
      <c r="AC154" s="3">
        <v>2</v>
      </c>
      <c r="AD154" s="3">
        <v>3</v>
      </c>
      <c r="AE154" s="3">
        <v>2</v>
      </c>
      <c r="AF154" s="3">
        <v>4</v>
      </c>
      <c r="AG154" s="3">
        <v>3</v>
      </c>
      <c r="AH154" s="3">
        <v>4</v>
      </c>
      <c r="AI154" s="3">
        <v>2</v>
      </c>
      <c r="AJ154" s="3">
        <v>2</v>
      </c>
      <c r="AK154" s="3">
        <v>5</v>
      </c>
      <c r="AL154" s="3">
        <v>2</v>
      </c>
      <c r="AM154" s="3">
        <v>1</v>
      </c>
      <c r="AN154" s="3">
        <v>3</v>
      </c>
      <c r="AO154" s="3">
        <v>4</v>
      </c>
      <c r="AP154" s="3">
        <v>2</v>
      </c>
      <c r="AQ154" s="3">
        <v>3</v>
      </c>
      <c r="AR154" s="3">
        <v>2</v>
      </c>
      <c r="AS154" s="4">
        <v>3</v>
      </c>
      <c r="AT154" s="4">
        <v>3</v>
      </c>
      <c r="AU154" s="4">
        <v>1</v>
      </c>
      <c r="AV154" s="4">
        <v>1</v>
      </c>
      <c r="AW154" s="4">
        <v>5</v>
      </c>
      <c r="AX154" s="4">
        <v>1</v>
      </c>
      <c r="AY154" s="4">
        <v>4</v>
      </c>
      <c r="AZ154" s="4">
        <v>2</v>
      </c>
      <c r="BA154" s="4">
        <v>2</v>
      </c>
      <c r="BB154" s="4">
        <v>2</v>
      </c>
      <c r="BC154" s="4">
        <v>2</v>
      </c>
      <c r="BD154" s="4">
        <v>4</v>
      </c>
      <c r="BE154" s="4">
        <v>4</v>
      </c>
      <c r="BF154" s="4">
        <v>2</v>
      </c>
      <c r="BG154" s="4">
        <v>1</v>
      </c>
      <c r="BH154" s="4">
        <v>3</v>
      </c>
      <c r="BI154" s="4">
        <v>1</v>
      </c>
      <c r="BJ154" s="4">
        <v>3</v>
      </c>
      <c r="BK154" s="4">
        <v>2</v>
      </c>
      <c r="BL154" s="4">
        <v>1</v>
      </c>
      <c r="BM154" s="4">
        <v>3</v>
      </c>
      <c r="BN154" s="4">
        <v>1</v>
      </c>
      <c r="BO154" s="4">
        <v>1</v>
      </c>
      <c r="BP154" s="4">
        <v>3</v>
      </c>
      <c r="BQ154" s="4">
        <v>3</v>
      </c>
      <c r="BR154" s="4">
        <v>5</v>
      </c>
      <c r="BT154" s="4">
        <v>2</v>
      </c>
      <c r="BU154" s="4">
        <v>2</v>
      </c>
      <c r="BV154" s="205">
        <v>0</v>
      </c>
      <c r="BW154" s="205">
        <v>1</v>
      </c>
      <c r="BX154" s="205">
        <v>0</v>
      </c>
      <c r="BY154" s="205">
        <v>0</v>
      </c>
      <c r="BZ154" s="205">
        <v>0</v>
      </c>
      <c r="CA154" s="3">
        <v>1</v>
      </c>
      <c r="CB154" s="3">
        <v>1</v>
      </c>
      <c r="CC154" s="3">
        <v>1</v>
      </c>
      <c r="CD154" s="3">
        <v>0</v>
      </c>
      <c r="CE154" s="3">
        <v>1</v>
      </c>
      <c r="CF154" s="3">
        <v>1</v>
      </c>
      <c r="CG154" s="3">
        <v>1</v>
      </c>
      <c r="CH154" s="3">
        <v>0</v>
      </c>
      <c r="CI154" s="3">
        <v>1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1</v>
      </c>
      <c r="CP154" s="3">
        <v>0</v>
      </c>
      <c r="CQ154" s="3">
        <v>8</v>
      </c>
      <c r="CR154" s="3">
        <v>2</v>
      </c>
      <c r="CS154" s="3">
        <v>0</v>
      </c>
      <c r="CT154" s="3">
        <v>8</v>
      </c>
    </row>
    <row r="155" spans="1:647">
      <c r="A155" s="3" t="s">
        <v>161</v>
      </c>
      <c r="B155" s="3" t="s">
        <v>69</v>
      </c>
      <c r="C155" s="3" t="s">
        <v>74</v>
      </c>
      <c r="D155" s="3" t="s">
        <v>489</v>
      </c>
      <c r="E155" s="202">
        <v>1</v>
      </c>
      <c r="F155" s="200">
        <v>1</v>
      </c>
      <c r="I155" s="40">
        <v>1</v>
      </c>
      <c r="K155" s="283">
        <v>1</v>
      </c>
      <c r="L155" s="283">
        <v>1</v>
      </c>
      <c r="M155" s="177">
        <v>38.249999993713573</v>
      </c>
      <c r="N155" s="145"/>
      <c r="O155" s="66">
        <v>26</v>
      </c>
      <c r="P155" s="66">
        <v>20.5</v>
      </c>
      <c r="Q155" s="66">
        <v>175</v>
      </c>
      <c r="R155" s="66">
        <v>41</v>
      </c>
      <c r="S155" s="66">
        <v>51.047619050000002</v>
      </c>
      <c r="T155" s="3">
        <v>3</v>
      </c>
      <c r="U155" s="3">
        <v>3</v>
      </c>
      <c r="V155" s="3">
        <v>3</v>
      </c>
      <c r="W155" s="3">
        <v>1</v>
      </c>
      <c r="X155" s="3">
        <v>1</v>
      </c>
      <c r="Y155" s="3">
        <v>3</v>
      </c>
      <c r="Z155" s="3">
        <v>4</v>
      </c>
      <c r="AA155" s="3">
        <v>2</v>
      </c>
      <c r="AB155" s="3">
        <v>2</v>
      </c>
      <c r="AC155" s="3">
        <v>1</v>
      </c>
      <c r="AD155" s="3">
        <v>3</v>
      </c>
      <c r="AE155" s="3">
        <v>4</v>
      </c>
      <c r="AF155" s="3">
        <v>4</v>
      </c>
      <c r="AG155" s="3">
        <v>3</v>
      </c>
      <c r="AH155" s="3">
        <v>3</v>
      </c>
      <c r="AI155" s="3">
        <v>2</v>
      </c>
      <c r="AJ155" s="3">
        <v>5</v>
      </c>
      <c r="AK155" s="3">
        <v>2</v>
      </c>
      <c r="AL155" s="3">
        <v>2</v>
      </c>
      <c r="AM155" s="3">
        <v>3</v>
      </c>
      <c r="AN155" s="3">
        <v>3</v>
      </c>
      <c r="AO155" s="3">
        <v>2</v>
      </c>
      <c r="AP155" s="3">
        <v>2</v>
      </c>
      <c r="AQ155" s="3">
        <v>2</v>
      </c>
      <c r="AR155" s="3">
        <v>2</v>
      </c>
      <c r="AS155" s="4">
        <v>5</v>
      </c>
      <c r="AT155" s="4">
        <v>3</v>
      </c>
      <c r="AU155" s="4">
        <v>2</v>
      </c>
      <c r="AV155" s="4">
        <v>1</v>
      </c>
      <c r="AW155" s="4">
        <v>4</v>
      </c>
      <c r="AX155" s="4">
        <v>3</v>
      </c>
      <c r="AY155" s="4">
        <v>4</v>
      </c>
      <c r="AZ155" s="4">
        <v>2</v>
      </c>
      <c r="BA155" s="4">
        <v>3</v>
      </c>
      <c r="BB155" s="4">
        <v>2</v>
      </c>
      <c r="BC155" s="4">
        <v>2</v>
      </c>
      <c r="BD155" s="4">
        <v>3</v>
      </c>
      <c r="BE155" s="4">
        <v>1</v>
      </c>
      <c r="BF155" s="4">
        <v>3</v>
      </c>
      <c r="BG155" s="4">
        <v>4</v>
      </c>
      <c r="BH155" s="4">
        <v>2</v>
      </c>
      <c r="BI155" s="4">
        <v>5</v>
      </c>
      <c r="BJ155" s="4">
        <v>1</v>
      </c>
      <c r="BK155" s="4">
        <v>2</v>
      </c>
      <c r="BL155" s="4">
        <v>1</v>
      </c>
      <c r="BM155" s="4">
        <v>5</v>
      </c>
      <c r="BN155" s="4">
        <v>2</v>
      </c>
      <c r="BO155" s="4">
        <v>1</v>
      </c>
      <c r="BP155" s="4">
        <v>3</v>
      </c>
      <c r="BQ155" s="4">
        <v>5</v>
      </c>
      <c r="BR155" s="4">
        <v>5</v>
      </c>
      <c r="BT155" s="4">
        <v>2</v>
      </c>
      <c r="BU155" s="4">
        <v>2</v>
      </c>
      <c r="BV155" s="205">
        <v>0</v>
      </c>
      <c r="BW155" s="205">
        <v>0</v>
      </c>
      <c r="BX155" s="205">
        <v>1</v>
      </c>
      <c r="BY155" s="205">
        <v>0</v>
      </c>
      <c r="BZ155" s="205">
        <v>0</v>
      </c>
      <c r="CA155" s="3">
        <v>0</v>
      </c>
      <c r="CB155" s="3">
        <v>1</v>
      </c>
      <c r="CC155" s="3">
        <v>1</v>
      </c>
      <c r="CD155" s="3">
        <v>0</v>
      </c>
      <c r="CE155" s="3">
        <v>1</v>
      </c>
      <c r="CF155" s="3">
        <v>1</v>
      </c>
      <c r="CG155" s="3">
        <v>0</v>
      </c>
      <c r="CH155" s="3">
        <v>1</v>
      </c>
      <c r="CI155" s="3">
        <v>0</v>
      </c>
      <c r="CJ155" s="3">
        <v>1</v>
      </c>
      <c r="CK155" s="3">
        <v>1</v>
      </c>
      <c r="CL155" s="3">
        <v>1</v>
      </c>
      <c r="CM155" s="3">
        <v>1</v>
      </c>
      <c r="CN155" s="3">
        <v>1</v>
      </c>
      <c r="CO155" s="3">
        <v>0</v>
      </c>
      <c r="CP155" s="3">
        <v>6</v>
      </c>
      <c r="CQ155" s="3">
        <v>11</v>
      </c>
      <c r="CR155" s="3">
        <v>10</v>
      </c>
      <c r="CS155" s="3">
        <v>2</v>
      </c>
      <c r="CT155" s="3">
        <v>6</v>
      </c>
    </row>
    <row r="156" spans="1:647">
      <c r="A156" s="3" t="s">
        <v>153</v>
      </c>
      <c r="B156" s="3" t="s">
        <v>69</v>
      </c>
      <c r="C156" s="3" t="s">
        <v>74</v>
      </c>
      <c r="D156" s="3" t="s">
        <v>489</v>
      </c>
      <c r="E156" s="202">
        <v>1</v>
      </c>
      <c r="F156" s="200">
        <v>1</v>
      </c>
      <c r="I156" s="40">
        <v>1</v>
      </c>
      <c r="K156" s="283">
        <v>1</v>
      </c>
      <c r="L156" s="283">
        <v>1</v>
      </c>
      <c r="M156" s="177">
        <v>36.53333333437331</v>
      </c>
      <c r="N156" s="145"/>
      <c r="O156" s="66">
        <v>26</v>
      </c>
      <c r="P156" s="66">
        <v>20.5</v>
      </c>
      <c r="Q156" s="66">
        <v>175</v>
      </c>
      <c r="R156" s="66">
        <v>41</v>
      </c>
      <c r="S156" s="66">
        <v>51.047619050000002</v>
      </c>
      <c r="T156" s="3">
        <v>5</v>
      </c>
      <c r="U156" s="3">
        <v>3</v>
      </c>
      <c r="V156" s="3">
        <v>3</v>
      </c>
      <c r="W156" s="3">
        <v>4</v>
      </c>
      <c r="X156" s="3">
        <v>5</v>
      </c>
      <c r="Y156" s="3">
        <v>3</v>
      </c>
      <c r="Z156" s="3">
        <v>4</v>
      </c>
      <c r="AA156" s="3">
        <v>2</v>
      </c>
      <c r="AB156" s="3">
        <v>2</v>
      </c>
      <c r="AC156" s="3">
        <v>2</v>
      </c>
      <c r="AD156" s="3">
        <v>2</v>
      </c>
      <c r="AE156" s="3">
        <v>3</v>
      </c>
      <c r="AF156" s="3">
        <v>4</v>
      </c>
      <c r="AG156" s="3">
        <v>1</v>
      </c>
      <c r="AH156" s="3">
        <v>3</v>
      </c>
      <c r="AI156" s="3">
        <v>3</v>
      </c>
      <c r="AJ156" s="3">
        <v>1</v>
      </c>
      <c r="AK156" s="3">
        <v>5</v>
      </c>
      <c r="AL156" s="3">
        <v>2</v>
      </c>
      <c r="AM156" s="3">
        <v>3</v>
      </c>
      <c r="AN156" s="3">
        <v>3</v>
      </c>
      <c r="AO156" s="3">
        <v>4</v>
      </c>
      <c r="AP156" s="3">
        <v>2</v>
      </c>
      <c r="AQ156" s="3">
        <v>4</v>
      </c>
      <c r="AR156" s="3">
        <v>2</v>
      </c>
      <c r="AS156" s="4">
        <v>5</v>
      </c>
      <c r="AT156" s="4">
        <v>3</v>
      </c>
      <c r="AU156" s="4">
        <v>3</v>
      </c>
      <c r="AV156" s="4">
        <v>1</v>
      </c>
      <c r="AW156" s="4">
        <v>1</v>
      </c>
      <c r="AX156" s="4">
        <v>3</v>
      </c>
      <c r="AY156" s="4">
        <v>4</v>
      </c>
      <c r="AZ156" s="4">
        <v>2</v>
      </c>
      <c r="BA156" s="4">
        <v>3</v>
      </c>
      <c r="BB156" s="4">
        <v>1</v>
      </c>
      <c r="BC156" s="4">
        <v>4</v>
      </c>
      <c r="BD156" s="4">
        <v>3</v>
      </c>
      <c r="BE156" s="4">
        <v>5</v>
      </c>
      <c r="BF156" s="4">
        <v>3</v>
      </c>
      <c r="BG156" s="4">
        <v>4</v>
      </c>
      <c r="BH156" s="4">
        <v>2</v>
      </c>
      <c r="BI156" s="4">
        <v>5</v>
      </c>
      <c r="BJ156" s="4">
        <v>3</v>
      </c>
      <c r="BK156" s="4">
        <v>2</v>
      </c>
      <c r="BL156" s="4">
        <v>3</v>
      </c>
      <c r="BM156" s="4">
        <v>3</v>
      </c>
      <c r="BN156" s="4">
        <v>4</v>
      </c>
      <c r="BO156" s="4">
        <v>1</v>
      </c>
      <c r="BP156" s="4">
        <v>3</v>
      </c>
      <c r="BQ156" s="4">
        <v>2</v>
      </c>
      <c r="BR156" s="4">
        <v>4</v>
      </c>
      <c r="BT156" s="4">
        <v>2</v>
      </c>
      <c r="BU156" s="4">
        <v>2</v>
      </c>
      <c r="BV156" s="205">
        <v>0</v>
      </c>
      <c r="BW156" s="205">
        <v>0</v>
      </c>
      <c r="BX156" s="205">
        <v>0</v>
      </c>
      <c r="BY156" s="205">
        <v>0</v>
      </c>
      <c r="BZ156" s="205">
        <v>1</v>
      </c>
      <c r="CA156" s="3">
        <v>0</v>
      </c>
      <c r="CB156" s="3">
        <v>1</v>
      </c>
      <c r="CC156" s="3">
        <v>0</v>
      </c>
      <c r="CD156" s="3">
        <v>0</v>
      </c>
      <c r="CE156" s="3">
        <v>0</v>
      </c>
      <c r="CF156" s="3">
        <v>1</v>
      </c>
      <c r="CG156" s="3">
        <v>0</v>
      </c>
      <c r="CH156" s="3">
        <v>0</v>
      </c>
      <c r="CI156" s="3">
        <v>1</v>
      </c>
      <c r="CJ156" s="3">
        <v>1</v>
      </c>
      <c r="CK156" s="3">
        <v>1</v>
      </c>
      <c r="CL156" s="3">
        <v>1</v>
      </c>
      <c r="CM156" s="3">
        <v>1</v>
      </c>
      <c r="CN156" s="3">
        <v>1</v>
      </c>
      <c r="CO156" s="3">
        <v>0</v>
      </c>
      <c r="CP156" s="3">
        <v>10</v>
      </c>
      <c r="CQ156" s="3">
        <v>8</v>
      </c>
      <c r="CR156" s="3">
        <v>10</v>
      </c>
      <c r="CS156" s="3">
        <v>6</v>
      </c>
      <c r="CT156" s="3">
        <v>11</v>
      </c>
    </row>
    <row r="157" spans="1:647">
      <c r="A157" s="3" t="s">
        <v>158</v>
      </c>
      <c r="B157" s="3" t="s">
        <v>69</v>
      </c>
      <c r="C157" s="3" t="s">
        <v>74</v>
      </c>
      <c r="D157" s="3" t="s">
        <v>489</v>
      </c>
      <c r="E157" s="202">
        <v>1</v>
      </c>
      <c r="F157" s="200">
        <v>1</v>
      </c>
      <c r="I157" s="40">
        <v>1</v>
      </c>
      <c r="K157" s="283">
        <v>1</v>
      </c>
      <c r="L157" s="283">
        <v>1</v>
      </c>
      <c r="M157" s="177">
        <v>47.78333333437331</v>
      </c>
      <c r="N157" s="145"/>
      <c r="O157" s="66">
        <v>26</v>
      </c>
      <c r="P157" s="66">
        <v>20.5</v>
      </c>
      <c r="Q157" s="66">
        <v>175</v>
      </c>
      <c r="R157" s="66">
        <v>41</v>
      </c>
      <c r="S157" s="66">
        <v>51.047619050000002</v>
      </c>
      <c r="T157" s="3">
        <v>5</v>
      </c>
      <c r="U157" s="3">
        <v>3</v>
      </c>
      <c r="V157" s="3">
        <v>1</v>
      </c>
      <c r="W157" s="3">
        <v>1</v>
      </c>
      <c r="X157" s="3">
        <v>3</v>
      </c>
      <c r="Y157" s="3">
        <v>2</v>
      </c>
      <c r="Z157" s="3">
        <v>3</v>
      </c>
      <c r="AA157" s="3">
        <v>2</v>
      </c>
      <c r="AB157" s="3">
        <v>2</v>
      </c>
      <c r="AC157" s="3">
        <v>5</v>
      </c>
      <c r="AD157" s="3">
        <v>2</v>
      </c>
      <c r="AE157" s="3">
        <v>2</v>
      </c>
      <c r="AF157" s="3">
        <v>4</v>
      </c>
      <c r="AG157" s="3">
        <v>3</v>
      </c>
      <c r="AH157" s="3">
        <v>1</v>
      </c>
      <c r="AI157" s="3">
        <v>2</v>
      </c>
      <c r="AJ157" s="3">
        <v>5</v>
      </c>
      <c r="AK157" s="3">
        <v>3</v>
      </c>
      <c r="AL157" s="3">
        <v>2</v>
      </c>
      <c r="AM157" s="3">
        <v>1</v>
      </c>
      <c r="AN157" s="3">
        <v>5</v>
      </c>
      <c r="AO157" s="3">
        <v>4</v>
      </c>
      <c r="AP157" s="3">
        <v>3</v>
      </c>
      <c r="AQ157" s="3">
        <v>4</v>
      </c>
      <c r="AR157" s="3">
        <v>2</v>
      </c>
      <c r="AS157" s="4">
        <v>5</v>
      </c>
      <c r="AT157" s="4">
        <v>3</v>
      </c>
      <c r="AU157" s="4">
        <v>3</v>
      </c>
      <c r="AV157" s="4">
        <v>1</v>
      </c>
      <c r="AW157" s="4">
        <v>3</v>
      </c>
      <c r="AX157" s="4">
        <v>3</v>
      </c>
      <c r="AY157" s="4">
        <v>4</v>
      </c>
      <c r="AZ157" s="4">
        <v>2</v>
      </c>
      <c r="BA157" s="4">
        <v>2</v>
      </c>
      <c r="BB157" s="4">
        <v>3</v>
      </c>
      <c r="BC157" s="4">
        <v>4</v>
      </c>
      <c r="BD157" s="4">
        <v>4</v>
      </c>
      <c r="BE157" s="4">
        <v>4</v>
      </c>
      <c r="BF157" s="4">
        <v>3</v>
      </c>
      <c r="BG157" s="4">
        <v>4</v>
      </c>
      <c r="BH157" s="4">
        <v>2</v>
      </c>
      <c r="BI157" s="4">
        <v>1</v>
      </c>
      <c r="BJ157" s="4">
        <v>3</v>
      </c>
      <c r="BK157" s="4">
        <v>4</v>
      </c>
      <c r="BL157" s="4">
        <v>3</v>
      </c>
      <c r="BM157" s="4">
        <v>3</v>
      </c>
      <c r="BN157" s="4">
        <v>4</v>
      </c>
      <c r="BO157" s="4">
        <v>1</v>
      </c>
      <c r="BP157" s="4">
        <v>4</v>
      </c>
      <c r="BQ157" s="4">
        <v>2</v>
      </c>
      <c r="BR157" s="4">
        <v>6</v>
      </c>
      <c r="BS157" s="4" t="s">
        <v>159</v>
      </c>
      <c r="BT157" s="4">
        <v>1</v>
      </c>
      <c r="BU157" s="4">
        <v>1</v>
      </c>
      <c r="BV157" s="205">
        <v>1</v>
      </c>
      <c r="BW157" s="205">
        <v>0</v>
      </c>
      <c r="BX157" s="205">
        <v>0</v>
      </c>
      <c r="BY157" s="205">
        <v>0</v>
      </c>
      <c r="BZ157" s="205">
        <v>0</v>
      </c>
      <c r="CA157" s="3">
        <v>1</v>
      </c>
      <c r="CB157" s="3">
        <v>1</v>
      </c>
      <c r="CC157" s="3">
        <v>1</v>
      </c>
      <c r="CD157" s="3">
        <v>1</v>
      </c>
      <c r="CE157" s="3">
        <v>0</v>
      </c>
      <c r="CF157" s="3">
        <v>1</v>
      </c>
      <c r="CG157" s="3">
        <v>1</v>
      </c>
      <c r="CH157" s="3">
        <v>1</v>
      </c>
      <c r="CI157" s="3">
        <v>1</v>
      </c>
      <c r="CJ157" s="3">
        <v>1</v>
      </c>
      <c r="CK157" s="3">
        <v>1</v>
      </c>
      <c r="CL157" s="3">
        <v>1</v>
      </c>
      <c r="CM157" s="3">
        <v>1</v>
      </c>
      <c r="CN157" s="3">
        <v>1</v>
      </c>
      <c r="CO157" s="3">
        <v>1</v>
      </c>
      <c r="CP157" s="3">
        <v>10</v>
      </c>
      <c r="CQ157" s="3">
        <v>11</v>
      </c>
      <c r="CR157" s="3">
        <v>10</v>
      </c>
      <c r="CS157" s="3">
        <v>6</v>
      </c>
      <c r="CT157" s="3">
        <v>13</v>
      </c>
    </row>
    <row r="158" spans="1:647">
      <c r="A158" s="3" t="s">
        <v>126</v>
      </c>
      <c r="B158" s="3" t="s">
        <v>69</v>
      </c>
      <c r="C158" s="3" t="s">
        <v>74</v>
      </c>
      <c r="D158" s="3" t="s">
        <v>489</v>
      </c>
      <c r="E158" s="202">
        <v>1</v>
      </c>
      <c r="F158" s="200">
        <v>1</v>
      </c>
      <c r="I158" s="40">
        <v>1</v>
      </c>
      <c r="K158" s="283">
        <v>1</v>
      </c>
      <c r="L158" s="283">
        <v>1</v>
      </c>
      <c r="M158" s="177">
        <v>825.61666667112149</v>
      </c>
      <c r="N158" s="145"/>
      <c r="O158" s="66">
        <v>26</v>
      </c>
      <c r="P158" s="66">
        <v>20.5</v>
      </c>
      <c r="Q158" s="66">
        <v>175</v>
      </c>
      <c r="R158" s="66">
        <v>41</v>
      </c>
      <c r="S158" s="66">
        <v>51.047619050000002</v>
      </c>
      <c r="T158" s="3">
        <v>3</v>
      </c>
      <c r="U158" s="3">
        <v>4</v>
      </c>
      <c r="V158" s="3">
        <v>2</v>
      </c>
      <c r="W158" s="3">
        <v>3</v>
      </c>
      <c r="X158" s="3">
        <v>3</v>
      </c>
      <c r="Y158" s="3">
        <v>2</v>
      </c>
      <c r="Z158" s="3">
        <v>3</v>
      </c>
      <c r="AA158" s="3">
        <v>2</v>
      </c>
      <c r="AB158" s="3">
        <v>4</v>
      </c>
      <c r="AC158" s="3">
        <v>3</v>
      </c>
      <c r="AD158" s="3">
        <v>4</v>
      </c>
      <c r="AE158" s="3">
        <v>4</v>
      </c>
      <c r="AF158" s="3">
        <v>4</v>
      </c>
      <c r="AG158" s="3">
        <v>2</v>
      </c>
      <c r="AH158" s="3">
        <v>1</v>
      </c>
      <c r="AI158" s="3">
        <v>4</v>
      </c>
      <c r="AJ158" s="3">
        <v>1</v>
      </c>
      <c r="AK158" s="3">
        <v>3</v>
      </c>
      <c r="AL158" s="3">
        <v>2</v>
      </c>
      <c r="AM158" s="3">
        <v>3</v>
      </c>
      <c r="AN158" s="3">
        <v>2</v>
      </c>
      <c r="AO158" s="3">
        <v>1</v>
      </c>
      <c r="AP158" s="3">
        <v>2</v>
      </c>
      <c r="AQ158" s="3">
        <v>4</v>
      </c>
      <c r="AR158" s="3">
        <v>3</v>
      </c>
      <c r="AS158" s="4">
        <v>4</v>
      </c>
      <c r="AT158" s="4">
        <v>3</v>
      </c>
      <c r="AU158" s="4">
        <v>2</v>
      </c>
      <c r="AV158" s="4">
        <v>1</v>
      </c>
      <c r="AW158" s="4">
        <v>3</v>
      </c>
      <c r="AX158" s="4">
        <v>3</v>
      </c>
      <c r="AY158" s="4">
        <v>4</v>
      </c>
      <c r="AZ158" s="4">
        <v>2</v>
      </c>
      <c r="BA158" s="4">
        <v>2</v>
      </c>
      <c r="BB158" s="4">
        <v>3</v>
      </c>
      <c r="BC158" s="4">
        <v>4</v>
      </c>
      <c r="BD158" s="4">
        <v>3</v>
      </c>
      <c r="BE158" s="4">
        <v>4</v>
      </c>
      <c r="BF158" s="4">
        <v>3</v>
      </c>
      <c r="BG158" s="4">
        <v>4</v>
      </c>
      <c r="BH158" s="4">
        <v>4</v>
      </c>
      <c r="BI158" s="4">
        <v>1</v>
      </c>
      <c r="BJ158" s="4">
        <v>3</v>
      </c>
      <c r="BK158" s="4">
        <v>2</v>
      </c>
      <c r="BL158" s="4">
        <v>3</v>
      </c>
      <c r="BM158" s="4">
        <v>5</v>
      </c>
      <c r="BN158" s="4">
        <v>2</v>
      </c>
      <c r="BO158" s="4">
        <v>1</v>
      </c>
      <c r="BP158" s="4">
        <v>3</v>
      </c>
      <c r="BQ158" s="4">
        <v>2</v>
      </c>
      <c r="BR158" s="4">
        <v>4</v>
      </c>
      <c r="BT158" s="4">
        <v>2</v>
      </c>
      <c r="BU158" s="4">
        <v>2</v>
      </c>
      <c r="BV158" s="205">
        <v>0</v>
      </c>
      <c r="BW158" s="205">
        <v>0</v>
      </c>
      <c r="BX158" s="205">
        <v>0</v>
      </c>
      <c r="BY158" s="205">
        <v>0</v>
      </c>
      <c r="BZ158" s="205">
        <v>1</v>
      </c>
      <c r="CA158" s="3">
        <v>0</v>
      </c>
      <c r="CB158" s="3">
        <v>0</v>
      </c>
      <c r="CC158" s="3">
        <v>0</v>
      </c>
      <c r="CD158" s="3">
        <v>1</v>
      </c>
      <c r="CE158" s="3">
        <v>1</v>
      </c>
      <c r="CF158" s="3">
        <v>1</v>
      </c>
      <c r="CG158" s="3">
        <v>1</v>
      </c>
      <c r="CH158" s="3">
        <v>1</v>
      </c>
      <c r="CI158" s="3">
        <v>1</v>
      </c>
      <c r="CJ158" s="3">
        <v>1</v>
      </c>
      <c r="CK158" s="3">
        <v>1</v>
      </c>
      <c r="CL158" s="3">
        <v>1</v>
      </c>
      <c r="CM158" s="3">
        <v>1</v>
      </c>
      <c r="CN158" s="3">
        <v>1</v>
      </c>
      <c r="CO158" s="3">
        <v>1</v>
      </c>
      <c r="CP158" s="3">
        <v>10</v>
      </c>
      <c r="CQ158" s="3">
        <v>8</v>
      </c>
      <c r="CR158" s="3">
        <v>10</v>
      </c>
      <c r="CS158" s="3">
        <v>6</v>
      </c>
      <c r="CT158" s="3">
        <v>13</v>
      </c>
    </row>
    <row r="159" spans="1:647">
      <c r="A159" s="3" t="s">
        <v>131</v>
      </c>
      <c r="B159" s="3" t="s">
        <v>69</v>
      </c>
      <c r="C159" s="3" t="s">
        <v>74</v>
      </c>
      <c r="D159" s="3" t="s">
        <v>489</v>
      </c>
      <c r="E159" s="202">
        <v>1</v>
      </c>
      <c r="F159" s="200">
        <v>1</v>
      </c>
      <c r="I159" s="40">
        <v>1</v>
      </c>
      <c r="K159" s="283">
        <v>1</v>
      </c>
      <c r="L159" s="283">
        <v>1</v>
      </c>
      <c r="M159" s="177">
        <v>16.349999997764826</v>
      </c>
      <c r="N159" s="145"/>
      <c r="O159" s="66">
        <v>26</v>
      </c>
      <c r="P159" s="66">
        <v>20.5</v>
      </c>
      <c r="Q159" s="66">
        <v>175</v>
      </c>
      <c r="R159" s="66">
        <v>41</v>
      </c>
      <c r="S159" s="66">
        <v>51.047619050000002</v>
      </c>
      <c r="T159" s="3">
        <v>5</v>
      </c>
      <c r="U159" s="3">
        <v>2</v>
      </c>
      <c r="V159" s="3">
        <v>2</v>
      </c>
      <c r="W159" s="3">
        <v>1</v>
      </c>
      <c r="X159" s="3">
        <v>3</v>
      </c>
      <c r="Y159" s="3">
        <v>3</v>
      </c>
      <c r="Z159" s="3">
        <v>4</v>
      </c>
      <c r="AA159" s="3">
        <v>2</v>
      </c>
      <c r="AB159" s="3">
        <v>2</v>
      </c>
      <c r="AC159" s="3">
        <v>1</v>
      </c>
      <c r="AD159" s="3">
        <v>2</v>
      </c>
      <c r="AE159" s="3">
        <v>4</v>
      </c>
      <c r="AF159" s="3">
        <v>5</v>
      </c>
      <c r="AG159" s="3">
        <v>2</v>
      </c>
      <c r="AH159" s="3">
        <v>4</v>
      </c>
      <c r="AI159" s="3">
        <v>4</v>
      </c>
      <c r="AJ159" s="3">
        <v>2</v>
      </c>
      <c r="AK159" s="3">
        <v>1</v>
      </c>
      <c r="AL159" s="3">
        <v>2</v>
      </c>
      <c r="AM159" s="3">
        <v>1</v>
      </c>
      <c r="AN159" s="3">
        <v>4</v>
      </c>
      <c r="AO159" s="3">
        <v>1</v>
      </c>
      <c r="AP159" s="3">
        <v>2</v>
      </c>
      <c r="AQ159" s="3">
        <v>2</v>
      </c>
      <c r="AR159" s="3">
        <v>5</v>
      </c>
      <c r="AS159" s="4">
        <v>5</v>
      </c>
      <c r="AT159" s="4">
        <v>3</v>
      </c>
      <c r="AU159" s="4">
        <v>3</v>
      </c>
      <c r="AV159" s="4">
        <v>1</v>
      </c>
      <c r="AW159" s="4">
        <v>3</v>
      </c>
      <c r="AX159" s="4">
        <v>3</v>
      </c>
      <c r="AY159" s="4">
        <v>4</v>
      </c>
      <c r="AZ159" s="4">
        <v>2</v>
      </c>
      <c r="BA159" s="4">
        <v>2</v>
      </c>
      <c r="BB159" s="4">
        <v>3</v>
      </c>
      <c r="BC159" s="4">
        <v>4</v>
      </c>
      <c r="BD159" s="4">
        <v>3</v>
      </c>
      <c r="BE159" s="4">
        <v>4</v>
      </c>
      <c r="BF159" s="4">
        <v>3</v>
      </c>
      <c r="BG159" s="4">
        <v>2</v>
      </c>
      <c r="BH159" s="4">
        <v>2</v>
      </c>
      <c r="BI159" s="4">
        <v>5</v>
      </c>
      <c r="BJ159" s="4">
        <v>3</v>
      </c>
      <c r="BK159" s="4">
        <v>4</v>
      </c>
      <c r="BL159" s="4">
        <v>3</v>
      </c>
      <c r="BM159" s="4">
        <v>3</v>
      </c>
      <c r="BN159" s="4">
        <v>4</v>
      </c>
      <c r="BO159" s="4">
        <v>1</v>
      </c>
      <c r="BP159" s="4">
        <v>4</v>
      </c>
      <c r="BQ159" s="4">
        <v>4</v>
      </c>
      <c r="BR159" s="4">
        <v>5</v>
      </c>
      <c r="BT159" s="4">
        <v>2</v>
      </c>
      <c r="BU159" s="4">
        <v>2</v>
      </c>
      <c r="BV159" s="205">
        <v>0</v>
      </c>
      <c r="BW159" s="205">
        <v>0</v>
      </c>
      <c r="BX159" s="205">
        <v>0</v>
      </c>
      <c r="BY159" s="205">
        <v>0</v>
      </c>
      <c r="BZ159" s="205">
        <v>1</v>
      </c>
      <c r="CA159" s="3">
        <v>1</v>
      </c>
      <c r="CB159" s="3">
        <v>1</v>
      </c>
      <c r="CC159" s="3">
        <v>1</v>
      </c>
      <c r="CD159" s="3">
        <v>1</v>
      </c>
      <c r="CE159" s="3">
        <v>0</v>
      </c>
      <c r="CF159" s="3">
        <v>1</v>
      </c>
      <c r="CG159" s="3">
        <v>1</v>
      </c>
      <c r="CH159" s="3">
        <v>0</v>
      </c>
      <c r="CI159" s="3">
        <v>1</v>
      </c>
      <c r="CJ159" s="3">
        <v>1</v>
      </c>
      <c r="CK159" s="3">
        <v>1</v>
      </c>
      <c r="CL159" s="3">
        <v>1</v>
      </c>
      <c r="CM159" s="3">
        <v>0</v>
      </c>
      <c r="CN159" s="3">
        <v>1</v>
      </c>
      <c r="CO159" s="3">
        <v>0</v>
      </c>
      <c r="CP159" s="3">
        <v>6</v>
      </c>
      <c r="CQ159" s="3">
        <v>8</v>
      </c>
      <c r="CR159" s="3">
        <v>10</v>
      </c>
      <c r="CS159" s="3">
        <v>5</v>
      </c>
      <c r="CT159" s="3">
        <v>11</v>
      </c>
    </row>
    <row r="160" spans="1:647">
      <c r="A160" s="3" t="s">
        <v>180</v>
      </c>
      <c r="B160" s="3" t="s">
        <v>69</v>
      </c>
      <c r="C160" s="3" t="s">
        <v>74</v>
      </c>
      <c r="D160" s="3" t="s">
        <v>489</v>
      </c>
      <c r="E160" s="202">
        <v>1</v>
      </c>
      <c r="F160" s="200">
        <v>1</v>
      </c>
      <c r="I160" s="40">
        <v>1</v>
      </c>
      <c r="K160" s="283">
        <v>1</v>
      </c>
      <c r="L160" s="283">
        <v>1</v>
      </c>
      <c r="M160" s="177">
        <v>46.783333331113681</v>
      </c>
      <c r="N160" s="145"/>
      <c r="O160" s="66">
        <v>26</v>
      </c>
      <c r="P160" s="66">
        <v>20.5</v>
      </c>
      <c r="Q160" s="66">
        <v>175</v>
      </c>
      <c r="R160" s="66">
        <v>41</v>
      </c>
      <c r="S160" s="66">
        <v>51.047619050000002</v>
      </c>
      <c r="T160" s="3">
        <v>5</v>
      </c>
      <c r="U160" s="3">
        <v>4</v>
      </c>
      <c r="V160" s="3">
        <v>3</v>
      </c>
      <c r="W160" s="3">
        <v>1</v>
      </c>
      <c r="X160" s="3">
        <v>5</v>
      </c>
      <c r="Y160" s="3">
        <v>3</v>
      </c>
      <c r="Z160" s="3">
        <v>4</v>
      </c>
      <c r="AA160" s="3">
        <v>2</v>
      </c>
      <c r="AB160" s="3">
        <v>3</v>
      </c>
      <c r="AC160" s="3">
        <v>2</v>
      </c>
      <c r="AD160" s="3">
        <v>2</v>
      </c>
      <c r="AE160" s="3">
        <v>4</v>
      </c>
      <c r="AF160" s="3">
        <v>5</v>
      </c>
      <c r="AG160" s="3">
        <v>4</v>
      </c>
      <c r="AH160" s="3" t="s">
        <v>2558</v>
      </c>
      <c r="AI160" s="3">
        <v>4</v>
      </c>
      <c r="AJ160" s="3">
        <v>1</v>
      </c>
      <c r="AK160" s="3">
        <v>3</v>
      </c>
      <c r="AL160" s="3">
        <v>2</v>
      </c>
      <c r="AM160" s="3">
        <v>2</v>
      </c>
      <c r="AN160" s="3">
        <v>3</v>
      </c>
      <c r="AO160" s="3">
        <v>1</v>
      </c>
      <c r="AP160" s="3">
        <v>2</v>
      </c>
      <c r="AQ160" s="3">
        <v>2</v>
      </c>
      <c r="AR160" s="3">
        <v>2</v>
      </c>
      <c r="AS160" s="4">
        <v>5</v>
      </c>
      <c r="AT160" s="4">
        <v>3</v>
      </c>
      <c r="AU160" s="4">
        <v>2</v>
      </c>
      <c r="AV160" s="4">
        <v>1</v>
      </c>
      <c r="AW160" s="4">
        <v>5</v>
      </c>
      <c r="AX160" s="4">
        <v>3</v>
      </c>
      <c r="AY160" s="4">
        <v>4</v>
      </c>
      <c r="AZ160" s="4">
        <v>2</v>
      </c>
      <c r="BA160" s="4">
        <v>1</v>
      </c>
      <c r="BB160" s="4">
        <v>3</v>
      </c>
      <c r="BC160" s="4">
        <v>4</v>
      </c>
      <c r="BD160" s="4">
        <v>4</v>
      </c>
      <c r="BE160" s="4">
        <v>4</v>
      </c>
      <c r="BF160" s="4">
        <v>1</v>
      </c>
      <c r="BG160" s="4">
        <v>1</v>
      </c>
      <c r="BH160" s="4">
        <v>1</v>
      </c>
      <c r="BI160" s="4">
        <v>4</v>
      </c>
      <c r="BJ160" s="4">
        <v>2</v>
      </c>
      <c r="BK160" s="4">
        <v>4</v>
      </c>
      <c r="BL160" s="4">
        <v>3</v>
      </c>
      <c r="BM160" s="4">
        <v>3</v>
      </c>
      <c r="BN160" s="4">
        <v>1</v>
      </c>
      <c r="BO160" s="4">
        <v>1</v>
      </c>
      <c r="BP160" s="4">
        <v>4</v>
      </c>
      <c r="BQ160" s="4">
        <v>2</v>
      </c>
      <c r="BR160" s="4">
        <v>5</v>
      </c>
      <c r="BT160" s="4">
        <v>2</v>
      </c>
      <c r="BU160" s="4">
        <v>2</v>
      </c>
      <c r="BV160" s="205">
        <v>0</v>
      </c>
      <c r="BW160" s="205">
        <v>0</v>
      </c>
      <c r="BX160" s="205">
        <v>0</v>
      </c>
      <c r="BY160" s="205">
        <v>0</v>
      </c>
      <c r="BZ160" s="205">
        <v>1</v>
      </c>
      <c r="CA160" s="3">
        <v>1</v>
      </c>
      <c r="CB160" s="3">
        <v>1</v>
      </c>
      <c r="CC160" s="3">
        <v>1</v>
      </c>
      <c r="CD160" s="3">
        <v>1</v>
      </c>
      <c r="CE160" s="3">
        <v>1</v>
      </c>
      <c r="CF160" s="3">
        <v>1</v>
      </c>
      <c r="CG160" s="3">
        <v>1</v>
      </c>
      <c r="CH160" s="3">
        <v>1</v>
      </c>
      <c r="CI160" s="3">
        <v>1</v>
      </c>
      <c r="CJ160" s="3">
        <v>1</v>
      </c>
      <c r="CK160" s="3">
        <v>1</v>
      </c>
      <c r="CL160" s="3">
        <v>1</v>
      </c>
      <c r="CM160" s="3">
        <v>1</v>
      </c>
      <c r="CN160" s="3">
        <v>0</v>
      </c>
      <c r="CO160" s="3">
        <v>1</v>
      </c>
      <c r="CP160" s="3">
        <v>10</v>
      </c>
      <c r="CQ160" s="3">
        <v>11</v>
      </c>
      <c r="CR160" s="3">
        <v>10</v>
      </c>
      <c r="CS160" s="3">
        <v>6</v>
      </c>
      <c r="CT160" s="3">
        <v>11</v>
      </c>
    </row>
    <row r="161" spans="1:98">
      <c r="A161" s="3" t="s">
        <v>98</v>
      </c>
      <c r="B161" s="3" t="s">
        <v>69</v>
      </c>
      <c r="C161" s="3" t="s">
        <v>74</v>
      </c>
      <c r="D161" s="3" t="s">
        <v>489</v>
      </c>
      <c r="E161" s="202">
        <v>1</v>
      </c>
      <c r="F161" s="200">
        <v>1</v>
      </c>
      <c r="I161" s="40">
        <v>1</v>
      </c>
      <c r="K161" s="283">
        <v>1</v>
      </c>
      <c r="L161" s="283">
        <v>1</v>
      </c>
      <c r="M161" s="177">
        <v>26.650000006193295</v>
      </c>
      <c r="N161" s="145"/>
      <c r="O161" s="66">
        <v>26</v>
      </c>
      <c r="P161" s="66">
        <v>20.5</v>
      </c>
      <c r="Q161" s="66">
        <v>175</v>
      </c>
      <c r="R161" s="66">
        <v>41</v>
      </c>
      <c r="S161" s="66">
        <v>51.047619050000002</v>
      </c>
      <c r="T161" s="3">
        <v>5</v>
      </c>
      <c r="U161" s="3">
        <v>3</v>
      </c>
      <c r="V161" s="3">
        <v>3</v>
      </c>
      <c r="W161" s="3">
        <v>1</v>
      </c>
      <c r="X161" s="3">
        <v>3</v>
      </c>
      <c r="Y161" s="3">
        <v>2</v>
      </c>
      <c r="Z161" s="3">
        <v>4</v>
      </c>
      <c r="AA161" s="3">
        <v>2</v>
      </c>
      <c r="AB161" s="3">
        <v>1</v>
      </c>
      <c r="AC161" s="3">
        <v>3</v>
      </c>
      <c r="AD161" s="3">
        <v>2</v>
      </c>
      <c r="AE161" s="3">
        <v>3</v>
      </c>
      <c r="AF161" s="3">
        <v>4</v>
      </c>
      <c r="AG161" s="3">
        <v>1</v>
      </c>
      <c r="AH161" s="3">
        <v>1</v>
      </c>
      <c r="AI161" s="3">
        <v>2</v>
      </c>
      <c r="AJ161" s="3">
        <v>5</v>
      </c>
      <c r="AK161" s="3">
        <v>3</v>
      </c>
      <c r="AL161" s="3">
        <v>2</v>
      </c>
      <c r="AM161" s="3">
        <v>1</v>
      </c>
      <c r="AN161" s="3">
        <v>4</v>
      </c>
      <c r="AO161" s="3">
        <v>4</v>
      </c>
      <c r="AP161" s="3">
        <v>1</v>
      </c>
      <c r="AQ161" s="3">
        <v>4</v>
      </c>
      <c r="AR161" s="3">
        <v>2</v>
      </c>
      <c r="AS161" s="4">
        <v>2</v>
      </c>
      <c r="AT161" s="4">
        <v>5</v>
      </c>
      <c r="AU161" s="4">
        <v>3</v>
      </c>
      <c r="AV161" s="4">
        <v>2</v>
      </c>
      <c r="AW161" s="4">
        <v>3</v>
      </c>
      <c r="AX161" s="4">
        <v>3</v>
      </c>
      <c r="AY161" s="4">
        <v>4</v>
      </c>
      <c r="AZ161" s="4">
        <v>1</v>
      </c>
      <c r="BA161" s="4">
        <v>1</v>
      </c>
      <c r="BB161" s="4">
        <v>2</v>
      </c>
      <c r="BC161" s="4">
        <v>3</v>
      </c>
      <c r="BD161" s="4">
        <v>2</v>
      </c>
      <c r="BE161" s="4">
        <v>2</v>
      </c>
      <c r="BF161" s="4">
        <v>3</v>
      </c>
      <c r="BG161" s="4">
        <v>4</v>
      </c>
      <c r="BH161" s="4">
        <v>2</v>
      </c>
      <c r="BI161" s="4">
        <v>5</v>
      </c>
      <c r="BJ161" s="4">
        <v>4</v>
      </c>
      <c r="BK161" s="4">
        <v>1</v>
      </c>
      <c r="BL161" s="4">
        <v>2</v>
      </c>
      <c r="BM161" s="4">
        <v>1</v>
      </c>
      <c r="BN161" s="4">
        <v>3</v>
      </c>
      <c r="BO161" s="4">
        <v>2</v>
      </c>
      <c r="BP161" s="4">
        <v>4</v>
      </c>
      <c r="BQ161" s="4">
        <v>1</v>
      </c>
      <c r="BR161" s="4">
        <v>4</v>
      </c>
      <c r="BT161" s="4">
        <v>1</v>
      </c>
      <c r="BU161" s="4">
        <v>2</v>
      </c>
      <c r="BV161" s="205">
        <v>0</v>
      </c>
      <c r="BW161" s="205">
        <v>0</v>
      </c>
      <c r="BX161" s="205">
        <v>0</v>
      </c>
      <c r="BY161" s="205">
        <v>0</v>
      </c>
      <c r="BZ161" s="205">
        <v>1</v>
      </c>
      <c r="CA161" s="3">
        <v>1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1</v>
      </c>
      <c r="CI161" s="3">
        <v>0</v>
      </c>
      <c r="CJ161" s="3">
        <v>0</v>
      </c>
      <c r="CK161" s="3">
        <v>0</v>
      </c>
      <c r="CL161" s="3">
        <v>1</v>
      </c>
      <c r="CM161" s="3">
        <v>0</v>
      </c>
      <c r="CN161" s="3">
        <v>0</v>
      </c>
      <c r="CO161" s="3">
        <v>0</v>
      </c>
      <c r="CP161" s="3">
        <v>10</v>
      </c>
      <c r="CQ161" s="3">
        <v>8</v>
      </c>
      <c r="CR161" s="3">
        <v>10</v>
      </c>
      <c r="CS161" s="3">
        <v>6</v>
      </c>
      <c r="CT161" s="3">
        <v>11</v>
      </c>
    </row>
    <row r="162" spans="1:98">
      <c r="A162" s="3" t="s">
        <v>114</v>
      </c>
      <c r="B162" s="3" t="s">
        <v>69</v>
      </c>
      <c r="C162" s="3" t="s">
        <v>74</v>
      </c>
      <c r="D162" s="3" t="s">
        <v>489</v>
      </c>
      <c r="E162" s="202">
        <v>1</v>
      </c>
      <c r="F162" s="200">
        <v>1</v>
      </c>
      <c r="I162" s="40">
        <v>1</v>
      </c>
      <c r="K162" s="283">
        <v>1</v>
      </c>
      <c r="L162" s="283">
        <v>1</v>
      </c>
      <c r="M162" s="177">
        <v>7.883333332138136</v>
      </c>
      <c r="N162" s="145"/>
      <c r="O162" s="66">
        <v>26</v>
      </c>
      <c r="P162" s="66">
        <v>20.5</v>
      </c>
      <c r="Q162" s="66">
        <v>175</v>
      </c>
      <c r="R162" s="66">
        <v>41</v>
      </c>
      <c r="S162" s="66">
        <v>51.047619050000002</v>
      </c>
      <c r="T162" s="3">
        <v>5</v>
      </c>
      <c r="U162" s="3">
        <v>1</v>
      </c>
      <c r="V162" s="3">
        <v>3</v>
      </c>
      <c r="W162" s="3">
        <v>4</v>
      </c>
      <c r="X162" s="3">
        <v>3</v>
      </c>
      <c r="Y162" s="3">
        <v>2</v>
      </c>
      <c r="Z162" s="3">
        <v>4</v>
      </c>
      <c r="AA162" s="3">
        <v>2</v>
      </c>
      <c r="AB162" s="3">
        <v>2</v>
      </c>
      <c r="AC162" s="3">
        <v>2</v>
      </c>
      <c r="AD162" s="3">
        <v>2</v>
      </c>
      <c r="AE162" s="3">
        <v>1</v>
      </c>
      <c r="AF162" s="3">
        <v>2</v>
      </c>
      <c r="AG162" s="3" t="s">
        <v>2558</v>
      </c>
      <c r="AH162" s="3">
        <v>4</v>
      </c>
      <c r="AI162" s="3">
        <v>4</v>
      </c>
      <c r="AJ162" s="3">
        <v>5</v>
      </c>
      <c r="AK162" s="3">
        <v>3</v>
      </c>
      <c r="AL162" s="3">
        <v>3</v>
      </c>
      <c r="AM162" s="3">
        <v>1</v>
      </c>
      <c r="AN162" s="3">
        <v>2</v>
      </c>
      <c r="AO162" s="3">
        <v>1</v>
      </c>
      <c r="AP162" s="3">
        <v>3</v>
      </c>
      <c r="AQ162" s="3">
        <v>1</v>
      </c>
      <c r="AR162" s="3">
        <v>4</v>
      </c>
      <c r="AS162" s="4">
        <v>5</v>
      </c>
      <c r="AT162" s="4">
        <v>3</v>
      </c>
      <c r="AU162" s="4">
        <v>3</v>
      </c>
      <c r="AV162" s="4">
        <v>1</v>
      </c>
      <c r="AW162" s="4">
        <v>3</v>
      </c>
      <c r="AX162" s="4">
        <v>3</v>
      </c>
      <c r="AY162" s="4">
        <v>4</v>
      </c>
      <c r="AZ162" s="4">
        <v>2</v>
      </c>
      <c r="BA162" s="4">
        <v>2</v>
      </c>
      <c r="BB162" s="4">
        <v>3</v>
      </c>
      <c r="BC162" s="4">
        <v>4</v>
      </c>
      <c r="BD162" s="4">
        <v>4</v>
      </c>
      <c r="BE162" s="4">
        <v>4</v>
      </c>
      <c r="BF162" s="4">
        <v>3</v>
      </c>
      <c r="BG162" s="4">
        <v>1</v>
      </c>
      <c r="BH162" s="4">
        <v>4</v>
      </c>
      <c r="BI162" s="4">
        <v>5</v>
      </c>
      <c r="BJ162" s="4">
        <v>3</v>
      </c>
      <c r="BK162" s="4">
        <v>2</v>
      </c>
      <c r="BL162" s="4">
        <v>1</v>
      </c>
      <c r="BM162" s="4">
        <v>3</v>
      </c>
      <c r="BN162" s="4">
        <v>4</v>
      </c>
      <c r="BO162" s="4">
        <v>1</v>
      </c>
      <c r="BP162" s="4">
        <v>3</v>
      </c>
      <c r="BQ162" s="4">
        <v>2</v>
      </c>
      <c r="BR162" s="4">
        <v>4</v>
      </c>
      <c r="BT162" s="4">
        <v>2</v>
      </c>
      <c r="BU162" s="4">
        <v>2</v>
      </c>
      <c r="BV162" s="205">
        <v>0</v>
      </c>
      <c r="BW162" s="205">
        <v>0</v>
      </c>
      <c r="BX162" s="205">
        <v>1</v>
      </c>
      <c r="BY162" s="205">
        <v>0</v>
      </c>
      <c r="BZ162" s="205">
        <v>0</v>
      </c>
      <c r="CA162" s="3">
        <v>1</v>
      </c>
      <c r="CB162" s="3">
        <v>1</v>
      </c>
      <c r="CC162" s="3">
        <v>1</v>
      </c>
      <c r="CD162" s="3">
        <v>1</v>
      </c>
      <c r="CE162" s="3">
        <v>0</v>
      </c>
      <c r="CF162" s="3">
        <v>1</v>
      </c>
      <c r="CG162" s="3">
        <v>0</v>
      </c>
      <c r="CH162" s="3">
        <v>1</v>
      </c>
      <c r="CI162" s="3">
        <v>1</v>
      </c>
      <c r="CJ162" s="3">
        <v>1</v>
      </c>
      <c r="CK162" s="3">
        <v>1</v>
      </c>
      <c r="CL162" s="3">
        <v>1</v>
      </c>
      <c r="CM162" s="3">
        <v>1</v>
      </c>
      <c r="CN162" s="3">
        <v>1</v>
      </c>
      <c r="CO162" s="3">
        <v>1</v>
      </c>
      <c r="CP162" s="3">
        <v>10</v>
      </c>
      <c r="CQ162" s="3">
        <v>7</v>
      </c>
      <c r="CR162" s="3">
        <v>8</v>
      </c>
      <c r="CS162" s="3">
        <v>5</v>
      </c>
      <c r="CT162" s="3">
        <v>13</v>
      </c>
    </row>
    <row r="163" spans="1:98">
      <c r="A163" s="3" t="s">
        <v>86</v>
      </c>
      <c r="B163" s="3" t="s">
        <v>69</v>
      </c>
      <c r="C163" s="3" t="s">
        <v>74</v>
      </c>
      <c r="D163" s="3" t="s">
        <v>489</v>
      </c>
      <c r="E163" s="202">
        <v>1</v>
      </c>
      <c r="F163" s="200">
        <v>1</v>
      </c>
      <c r="I163" s="40">
        <v>1</v>
      </c>
      <c r="K163" s="283">
        <v>1</v>
      </c>
      <c r="L163" s="283">
        <v>1</v>
      </c>
      <c r="M163" s="177">
        <v>17.350000001024455</v>
      </c>
      <c r="N163" s="145"/>
      <c r="O163" s="66">
        <v>26</v>
      </c>
      <c r="P163" s="66">
        <v>20.5</v>
      </c>
      <c r="Q163" s="66">
        <v>175</v>
      </c>
      <c r="R163" s="66">
        <v>41</v>
      </c>
      <c r="S163" s="66">
        <v>51.047619050000002</v>
      </c>
      <c r="T163" s="3">
        <v>5</v>
      </c>
      <c r="U163" s="3">
        <v>3</v>
      </c>
      <c r="V163" s="3">
        <v>3</v>
      </c>
      <c r="W163" s="3">
        <v>1</v>
      </c>
      <c r="X163" s="3">
        <v>3</v>
      </c>
      <c r="Y163" s="3">
        <v>2</v>
      </c>
      <c r="Z163" s="3">
        <v>4</v>
      </c>
      <c r="AA163" s="3">
        <v>2</v>
      </c>
      <c r="AB163" s="3">
        <v>2</v>
      </c>
      <c r="AC163" s="3">
        <v>2</v>
      </c>
      <c r="AD163" s="3">
        <v>2</v>
      </c>
      <c r="AE163" s="3">
        <v>4</v>
      </c>
      <c r="AF163" s="3">
        <v>4</v>
      </c>
      <c r="AG163" s="3">
        <v>3</v>
      </c>
      <c r="AH163" s="3">
        <v>3</v>
      </c>
      <c r="AI163" s="3">
        <v>2</v>
      </c>
      <c r="AJ163" s="3">
        <v>5</v>
      </c>
      <c r="AK163" s="3">
        <v>1</v>
      </c>
      <c r="AL163" s="3">
        <v>2</v>
      </c>
      <c r="AM163" s="3">
        <v>3</v>
      </c>
      <c r="AN163" s="3">
        <v>3</v>
      </c>
      <c r="AO163" s="3">
        <v>4</v>
      </c>
      <c r="AP163" s="3">
        <v>4</v>
      </c>
      <c r="AQ163" s="3">
        <v>3</v>
      </c>
      <c r="AR163" s="3">
        <v>5</v>
      </c>
      <c r="AS163" s="4">
        <v>5</v>
      </c>
      <c r="AT163" s="4">
        <v>3</v>
      </c>
      <c r="AU163" s="4">
        <v>3</v>
      </c>
      <c r="AV163" s="4">
        <v>1</v>
      </c>
      <c r="AW163" s="4">
        <v>3</v>
      </c>
      <c r="AX163" s="4">
        <v>3</v>
      </c>
      <c r="AY163" s="4">
        <v>4</v>
      </c>
      <c r="AZ163" s="4">
        <v>2</v>
      </c>
      <c r="BA163" s="4">
        <v>2</v>
      </c>
      <c r="BB163" s="4">
        <v>2</v>
      </c>
      <c r="BC163" s="4">
        <v>4</v>
      </c>
      <c r="BD163" s="4">
        <v>3</v>
      </c>
      <c r="BE163" s="4">
        <v>4</v>
      </c>
      <c r="BF163" s="4">
        <v>3</v>
      </c>
      <c r="BG163" s="4">
        <v>3</v>
      </c>
      <c r="BH163" s="4">
        <v>2</v>
      </c>
      <c r="BI163" s="4">
        <v>5</v>
      </c>
      <c r="BJ163" s="4">
        <v>3</v>
      </c>
      <c r="BK163" s="4">
        <v>2</v>
      </c>
      <c r="BL163" s="4">
        <v>1</v>
      </c>
      <c r="BM163" s="4">
        <v>3</v>
      </c>
      <c r="BN163" s="4">
        <v>4</v>
      </c>
      <c r="BO163" s="4">
        <v>1</v>
      </c>
      <c r="BP163" s="4">
        <v>4</v>
      </c>
      <c r="BQ163" s="4">
        <v>5</v>
      </c>
      <c r="BR163" s="4">
        <v>4</v>
      </c>
      <c r="BT163" s="4">
        <v>1</v>
      </c>
      <c r="BU163" s="4">
        <v>2</v>
      </c>
      <c r="BV163" s="205">
        <v>0</v>
      </c>
      <c r="BW163" s="205">
        <v>0</v>
      </c>
      <c r="BX163" s="205">
        <v>0</v>
      </c>
      <c r="BY163" s="205">
        <v>0</v>
      </c>
      <c r="BZ163" s="205">
        <v>1</v>
      </c>
      <c r="CA163" s="3">
        <v>0</v>
      </c>
      <c r="CB163" s="3">
        <v>1</v>
      </c>
      <c r="CC163" s="3">
        <v>1</v>
      </c>
      <c r="CD163" s="3">
        <v>1</v>
      </c>
      <c r="CE163" s="3">
        <v>1</v>
      </c>
      <c r="CF163" s="3">
        <v>1</v>
      </c>
      <c r="CG163" s="3">
        <v>1</v>
      </c>
      <c r="CH163" s="3">
        <v>1</v>
      </c>
      <c r="CI163" s="3">
        <v>1</v>
      </c>
      <c r="CJ163" s="3">
        <v>1</v>
      </c>
      <c r="CK163" s="3">
        <v>1</v>
      </c>
      <c r="CL163" s="3">
        <v>1</v>
      </c>
      <c r="CM163" s="3">
        <v>1</v>
      </c>
      <c r="CN163" s="3">
        <v>0</v>
      </c>
      <c r="CO163" s="3">
        <v>1</v>
      </c>
      <c r="CP163" s="3">
        <v>9</v>
      </c>
      <c r="CQ163" s="3">
        <v>11</v>
      </c>
      <c r="CR163" s="3">
        <v>9</v>
      </c>
      <c r="CS163" s="3">
        <v>5</v>
      </c>
      <c r="CT163" s="3">
        <v>11</v>
      </c>
    </row>
    <row r="164" spans="1:98">
      <c r="A164" s="3" t="s">
        <v>80</v>
      </c>
      <c r="B164" s="3" t="s">
        <v>69</v>
      </c>
      <c r="C164" s="3" t="s">
        <v>74</v>
      </c>
      <c r="D164" s="3" t="s">
        <v>489</v>
      </c>
      <c r="E164" s="202">
        <v>1</v>
      </c>
      <c r="F164" s="200">
        <v>1</v>
      </c>
      <c r="I164" s="40">
        <v>1</v>
      </c>
      <c r="K164" s="283">
        <v>1</v>
      </c>
      <c r="L164" s="283">
        <v>1</v>
      </c>
      <c r="M164" s="177">
        <v>19.250000005122274</v>
      </c>
      <c r="N164" s="145"/>
      <c r="O164" s="66">
        <v>26</v>
      </c>
      <c r="P164" s="66">
        <v>20.5</v>
      </c>
      <c r="Q164" s="66">
        <v>175</v>
      </c>
      <c r="R164" s="66">
        <v>41</v>
      </c>
      <c r="S164" s="66">
        <v>51.047619050000002</v>
      </c>
      <c r="T164" s="3">
        <v>5</v>
      </c>
      <c r="U164" s="3">
        <v>4</v>
      </c>
      <c r="V164" s="3">
        <v>3</v>
      </c>
      <c r="W164" s="3">
        <v>4</v>
      </c>
      <c r="X164" s="3">
        <v>3</v>
      </c>
      <c r="Y164" s="3">
        <v>2</v>
      </c>
      <c r="Z164" s="3">
        <v>4</v>
      </c>
      <c r="AA164" s="3">
        <v>1</v>
      </c>
      <c r="AB164" s="3">
        <v>1</v>
      </c>
      <c r="AC164" s="3">
        <v>2</v>
      </c>
      <c r="AD164" s="3">
        <v>2</v>
      </c>
      <c r="AE164" s="3">
        <v>3</v>
      </c>
      <c r="AF164" s="3">
        <v>5</v>
      </c>
      <c r="AG164" s="3">
        <v>3</v>
      </c>
      <c r="AH164" s="3">
        <v>3</v>
      </c>
      <c r="AI164" s="3">
        <v>3</v>
      </c>
      <c r="AJ164" s="3">
        <v>2</v>
      </c>
      <c r="AK164" s="3">
        <v>3</v>
      </c>
      <c r="AL164" s="3">
        <v>2</v>
      </c>
      <c r="AM164" s="3">
        <v>1</v>
      </c>
      <c r="AN164" s="3">
        <v>3</v>
      </c>
      <c r="AO164" s="3">
        <v>1</v>
      </c>
      <c r="AP164" s="3">
        <v>2</v>
      </c>
      <c r="AQ164" s="3">
        <v>2</v>
      </c>
      <c r="AR164" s="3">
        <v>2</v>
      </c>
      <c r="AS164" s="4">
        <v>5</v>
      </c>
      <c r="AT164" s="4">
        <v>3</v>
      </c>
      <c r="AU164" s="4">
        <v>3</v>
      </c>
      <c r="AV164" s="4">
        <v>1</v>
      </c>
      <c r="AW164" s="4">
        <v>3</v>
      </c>
      <c r="AX164" s="4">
        <v>3</v>
      </c>
      <c r="AY164" s="4">
        <v>4</v>
      </c>
      <c r="AZ164" s="4">
        <v>2</v>
      </c>
      <c r="BA164" s="4">
        <v>2</v>
      </c>
      <c r="BB164" s="4">
        <v>2</v>
      </c>
      <c r="BC164" s="4">
        <v>4</v>
      </c>
      <c r="BD164" s="4">
        <v>3</v>
      </c>
      <c r="BE164" s="4">
        <v>4</v>
      </c>
      <c r="BF164" s="4">
        <v>3</v>
      </c>
      <c r="BG164" s="4">
        <v>4</v>
      </c>
      <c r="BH164" s="4">
        <v>4</v>
      </c>
      <c r="BI164" s="4">
        <v>5</v>
      </c>
      <c r="BJ164" s="4">
        <v>3</v>
      </c>
      <c r="BK164" s="4">
        <v>4</v>
      </c>
      <c r="BL164" s="4">
        <v>3</v>
      </c>
      <c r="BM164" s="4">
        <v>3</v>
      </c>
      <c r="BN164" s="4">
        <v>4</v>
      </c>
      <c r="BO164" s="4">
        <v>1</v>
      </c>
      <c r="BP164" s="4">
        <v>4</v>
      </c>
      <c r="BQ164" s="4">
        <v>2</v>
      </c>
      <c r="BR164" s="4">
        <v>3</v>
      </c>
      <c r="BT164" s="4">
        <v>2</v>
      </c>
      <c r="BU164" s="4">
        <v>2</v>
      </c>
      <c r="BV164" s="205">
        <v>0</v>
      </c>
      <c r="BW164" s="205">
        <v>0</v>
      </c>
      <c r="BX164" s="205">
        <v>0</v>
      </c>
      <c r="BY164" s="205">
        <v>0</v>
      </c>
      <c r="BZ164" s="205">
        <v>1</v>
      </c>
      <c r="CA164" s="3">
        <v>1</v>
      </c>
      <c r="CB164" s="3">
        <v>1</v>
      </c>
      <c r="CC164" s="3">
        <v>1</v>
      </c>
      <c r="CD164" s="3">
        <v>1</v>
      </c>
      <c r="CE164" s="3">
        <v>1</v>
      </c>
      <c r="CF164" s="3">
        <v>1</v>
      </c>
      <c r="CG164" s="3">
        <v>1</v>
      </c>
      <c r="CH164" s="3">
        <v>1</v>
      </c>
      <c r="CI164" s="3">
        <v>1</v>
      </c>
      <c r="CJ164" s="3">
        <v>1</v>
      </c>
      <c r="CK164" s="3">
        <v>1</v>
      </c>
      <c r="CL164" s="3">
        <v>1</v>
      </c>
      <c r="CM164" s="3">
        <v>1</v>
      </c>
      <c r="CN164" s="3">
        <v>1</v>
      </c>
      <c r="CO164" s="3">
        <v>1</v>
      </c>
      <c r="CP164" s="3">
        <v>10</v>
      </c>
      <c r="CQ164" s="3">
        <v>8</v>
      </c>
      <c r="CR164" s="3">
        <v>10</v>
      </c>
      <c r="CS164" s="3">
        <v>6</v>
      </c>
      <c r="CT164" s="3">
        <v>13</v>
      </c>
    </row>
    <row r="165" spans="1:98">
      <c r="A165" s="3" t="s">
        <v>189</v>
      </c>
      <c r="B165" s="3" t="s">
        <v>69</v>
      </c>
      <c r="C165" s="3" t="s">
        <v>74</v>
      </c>
      <c r="D165" s="3" t="s">
        <v>489</v>
      </c>
      <c r="E165" s="202">
        <v>1</v>
      </c>
      <c r="F165" s="200">
        <v>1</v>
      </c>
      <c r="I165" s="40">
        <v>1</v>
      </c>
      <c r="K165" s="283">
        <v>1</v>
      </c>
      <c r="L165" s="283">
        <v>1</v>
      </c>
      <c r="M165" s="177">
        <v>53.899999995483086</v>
      </c>
      <c r="N165" s="145"/>
      <c r="O165" s="66">
        <v>26</v>
      </c>
      <c r="P165" s="66">
        <v>20.5</v>
      </c>
      <c r="Q165" s="66">
        <v>175</v>
      </c>
      <c r="R165" s="66">
        <v>41</v>
      </c>
      <c r="S165" s="66">
        <v>51.047619050000002</v>
      </c>
      <c r="T165" s="3">
        <v>4</v>
      </c>
      <c r="U165" s="3">
        <v>3</v>
      </c>
      <c r="V165" s="3">
        <v>1</v>
      </c>
      <c r="W165" s="3">
        <v>1</v>
      </c>
      <c r="X165" s="3">
        <v>4</v>
      </c>
      <c r="Y165" s="3">
        <v>2</v>
      </c>
      <c r="Z165" s="3">
        <v>4</v>
      </c>
      <c r="AA165" s="3">
        <v>2</v>
      </c>
      <c r="AB165" s="3">
        <v>1</v>
      </c>
      <c r="AC165" s="3">
        <v>1</v>
      </c>
      <c r="AD165" s="3">
        <v>4</v>
      </c>
      <c r="AE165" s="3">
        <v>3</v>
      </c>
      <c r="AF165" s="3">
        <v>4</v>
      </c>
      <c r="AG165" s="3">
        <v>2</v>
      </c>
      <c r="AH165" s="3">
        <v>4</v>
      </c>
      <c r="AI165" s="3">
        <v>4</v>
      </c>
      <c r="AJ165" s="3">
        <v>5</v>
      </c>
      <c r="AK165" s="3">
        <v>2</v>
      </c>
      <c r="AL165" s="3">
        <v>2</v>
      </c>
      <c r="AM165" s="3">
        <v>1</v>
      </c>
      <c r="AN165" s="3">
        <v>3</v>
      </c>
      <c r="AO165" s="3">
        <v>1</v>
      </c>
      <c r="AP165" s="3">
        <v>2</v>
      </c>
      <c r="AQ165" s="3">
        <v>2</v>
      </c>
      <c r="AR165" s="3">
        <v>2</v>
      </c>
      <c r="AS165" s="4">
        <v>5</v>
      </c>
      <c r="AT165" s="4">
        <v>3</v>
      </c>
      <c r="AU165" s="4">
        <v>3</v>
      </c>
      <c r="AV165" s="4">
        <v>1</v>
      </c>
      <c r="AW165" s="4">
        <v>3</v>
      </c>
      <c r="AX165" s="4">
        <v>3</v>
      </c>
      <c r="AY165" s="4">
        <v>4</v>
      </c>
      <c r="AZ165" s="4">
        <v>2</v>
      </c>
      <c r="BA165" s="4">
        <v>2</v>
      </c>
      <c r="BB165" s="4">
        <v>3</v>
      </c>
      <c r="BC165" s="4">
        <v>4</v>
      </c>
      <c r="BD165" s="4">
        <v>3</v>
      </c>
      <c r="BE165" s="4">
        <v>4</v>
      </c>
      <c r="BF165" s="4">
        <v>3</v>
      </c>
      <c r="BG165" s="4">
        <v>1</v>
      </c>
      <c r="BH165" s="4">
        <v>4</v>
      </c>
      <c r="BI165" s="4">
        <v>5</v>
      </c>
      <c r="BJ165" s="4">
        <v>3</v>
      </c>
      <c r="BK165" s="4">
        <v>4</v>
      </c>
      <c r="BL165" s="4">
        <v>3</v>
      </c>
      <c r="BM165" s="4">
        <v>3</v>
      </c>
      <c r="BN165" s="4">
        <v>1</v>
      </c>
      <c r="BO165" s="4">
        <v>1</v>
      </c>
      <c r="BP165" s="4">
        <v>4</v>
      </c>
      <c r="BQ165" s="4">
        <v>2</v>
      </c>
      <c r="BR165" s="4">
        <v>4</v>
      </c>
      <c r="BT165" s="4">
        <v>1</v>
      </c>
      <c r="BU165" s="4">
        <v>2</v>
      </c>
      <c r="BV165" s="205">
        <v>0</v>
      </c>
      <c r="BW165" s="205">
        <v>0</v>
      </c>
      <c r="BX165" s="205">
        <v>0</v>
      </c>
      <c r="BY165" s="205">
        <v>0</v>
      </c>
      <c r="BZ165" s="205">
        <v>1</v>
      </c>
      <c r="CA165" s="3">
        <v>1</v>
      </c>
      <c r="CB165" s="3">
        <v>1</v>
      </c>
      <c r="CC165" s="3">
        <v>0</v>
      </c>
      <c r="CD165" s="3">
        <v>1</v>
      </c>
      <c r="CE165" s="3">
        <v>0</v>
      </c>
      <c r="CF165" s="3">
        <v>1</v>
      </c>
      <c r="CG165" s="3">
        <v>1</v>
      </c>
      <c r="CH165" s="3">
        <v>1</v>
      </c>
      <c r="CI165" s="3">
        <v>1</v>
      </c>
      <c r="CJ165" s="3">
        <v>1</v>
      </c>
      <c r="CK165" s="3">
        <v>1</v>
      </c>
      <c r="CL165" s="3">
        <v>0</v>
      </c>
      <c r="CM165" s="3">
        <v>1</v>
      </c>
      <c r="CN165" s="3">
        <v>1</v>
      </c>
      <c r="CO165" s="3">
        <v>1</v>
      </c>
      <c r="CP165" s="3">
        <v>10</v>
      </c>
      <c r="CQ165" s="3">
        <v>11</v>
      </c>
      <c r="CR165" s="3">
        <v>10</v>
      </c>
      <c r="CS165" s="3">
        <v>6</v>
      </c>
      <c r="CT165" s="3">
        <v>10</v>
      </c>
    </row>
    <row r="166" spans="1:98">
      <c r="A166" s="3" t="s">
        <v>92</v>
      </c>
      <c r="B166" s="3" t="s">
        <v>69</v>
      </c>
      <c r="C166" s="3" t="s">
        <v>74</v>
      </c>
      <c r="D166" s="3" t="s">
        <v>489</v>
      </c>
      <c r="E166" s="202">
        <v>1</v>
      </c>
      <c r="F166" s="200">
        <v>1</v>
      </c>
      <c r="I166" s="40">
        <v>1</v>
      </c>
      <c r="K166" s="283">
        <v>1</v>
      </c>
      <c r="L166" s="283">
        <v>1</v>
      </c>
      <c r="M166" s="177">
        <v>23.216666666558012</v>
      </c>
      <c r="N166" s="145"/>
      <c r="O166" s="66">
        <v>26</v>
      </c>
      <c r="P166" s="66">
        <v>20.5</v>
      </c>
      <c r="Q166" s="66">
        <v>175</v>
      </c>
      <c r="R166" s="66">
        <v>41</v>
      </c>
      <c r="S166" s="66">
        <v>51.047619050000002</v>
      </c>
      <c r="T166" s="3">
        <v>5</v>
      </c>
      <c r="U166" s="3">
        <v>3</v>
      </c>
      <c r="V166" s="3">
        <v>1</v>
      </c>
      <c r="W166" s="3">
        <v>1</v>
      </c>
      <c r="X166" s="3">
        <v>3</v>
      </c>
      <c r="Y166" s="3">
        <v>3</v>
      </c>
      <c r="Z166" s="3">
        <v>2</v>
      </c>
      <c r="AA166" s="3">
        <v>2</v>
      </c>
      <c r="AB166" s="3">
        <v>2</v>
      </c>
      <c r="AC166" s="3">
        <v>3</v>
      </c>
      <c r="AD166" s="3">
        <v>4</v>
      </c>
      <c r="AE166" s="3">
        <v>4</v>
      </c>
      <c r="AF166" s="3">
        <v>5</v>
      </c>
      <c r="AG166" s="3">
        <v>4</v>
      </c>
      <c r="AH166" s="3">
        <v>4</v>
      </c>
      <c r="AI166" s="3">
        <v>4</v>
      </c>
      <c r="AJ166" s="3">
        <v>1</v>
      </c>
      <c r="AK166" s="3">
        <v>2</v>
      </c>
      <c r="AL166" s="3">
        <v>2</v>
      </c>
      <c r="AM166" s="3">
        <v>3</v>
      </c>
      <c r="AN166" s="3">
        <v>5</v>
      </c>
      <c r="AO166" s="3">
        <v>4</v>
      </c>
      <c r="AP166" s="3">
        <v>3</v>
      </c>
      <c r="AQ166" s="3">
        <v>3</v>
      </c>
      <c r="AR166" s="3">
        <v>1</v>
      </c>
      <c r="AS166" s="4">
        <v>5</v>
      </c>
      <c r="AT166" s="4">
        <v>3</v>
      </c>
      <c r="AU166" s="4">
        <v>2</v>
      </c>
      <c r="AV166" s="4">
        <v>1</v>
      </c>
      <c r="AW166" s="4">
        <v>3</v>
      </c>
      <c r="AX166" s="4">
        <v>3</v>
      </c>
      <c r="AY166" s="4">
        <v>4</v>
      </c>
      <c r="AZ166" s="4">
        <v>2</v>
      </c>
      <c r="BA166" s="4">
        <v>2</v>
      </c>
      <c r="BB166" s="4">
        <v>3</v>
      </c>
      <c r="BC166" s="4">
        <v>4</v>
      </c>
      <c r="BD166" s="4">
        <v>3</v>
      </c>
      <c r="BE166" s="4">
        <v>4</v>
      </c>
      <c r="BF166" s="4">
        <v>3</v>
      </c>
      <c r="BG166" s="4">
        <v>1</v>
      </c>
      <c r="BH166" s="4">
        <v>2</v>
      </c>
      <c r="BI166" s="4">
        <v>1</v>
      </c>
      <c r="BJ166" s="4">
        <v>3</v>
      </c>
      <c r="BK166" s="4">
        <v>2</v>
      </c>
      <c r="BL166" s="4">
        <v>3</v>
      </c>
      <c r="BM166" s="4">
        <v>3</v>
      </c>
      <c r="BN166" s="4">
        <v>4</v>
      </c>
      <c r="BO166" s="4">
        <v>1</v>
      </c>
      <c r="BP166" s="4">
        <v>3</v>
      </c>
      <c r="BQ166" s="4">
        <v>2</v>
      </c>
      <c r="BR166" s="4">
        <v>4</v>
      </c>
      <c r="BT166" s="4">
        <v>1</v>
      </c>
      <c r="BU166" s="4">
        <v>2</v>
      </c>
      <c r="BV166" s="205">
        <v>0</v>
      </c>
      <c r="BW166" s="205">
        <v>0</v>
      </c>
      <c r="BX166" s="205">
        <v>0</v>
      </c>
      <c r="BY166" s="205">
        <v>0</v>
      </c>
      <c r="BZ166" s="205">
        <v>1</v>
      </c>
      <c r="CA166" s="3">
        <v>1</v>
      </c>
      <c r="CB166" s="3">
        <v>1</v>
      </c>
      <c r="CC166" s="3">
        <v>1</v>
      </c>
      <c r="CD166" s="3">
        <v>1</v>
      </c>
      <c r="CE166" s="3">
        <v>1</v>
      </c>
      <c r="CF166" s="3">
        <v>1</v>
      </c>
      <c r="CG166" s="3">
        <v>1</v>
      </c>
      <c r="CH166" s="3">
        <v>0</v>
      </c>
      <c r="CI166" s="3">
        <v>1</v>
      </c>
      <c r="CJ166" s="3">
        <v>1</v>
      </c>
      <c r="CK166" s="3">
        <v>1</v>
      </c>
      <c r="CL166" s="3">
        <v>1</v>
      </c>
      <c r="CM166" s="3">
        <v>1</v>
      </c>
      <c r="CN166" s="3">
        <v>1</v>
      </c>
      <c r="CO166" s="3">
        <v>1</v>
      </c>
      <c r="CP166" s="3">
        <v>4</v>
      </c>
      <c r="CQ166" s="3">
        <v>11</v>
      </c>
      <c r="CR166" s="3">
        <v>6</v>
      </c>
      <c r="CS166" s="3">
        <v>5</v>
      </c>
      <c r="CT166" s="3">
        <v>13</v>
      </c>
    </row>
    <row r="167" spans="1:98">
      <c r="A167" s="3" t="s">
        <v>118</v>
      </c>
      <c r="B167" s="3" t="s">
        <v>69</v>
      </c>
      <c r="C167" s="3" t="s">
        <v>74</v>
      </c>
      <c r="D167" s="3" t="s">
        <v>489</v>
      </c>
      <c r="E167" s="202">
        <v>1</v>
      </c>
      <c r="F167" s="200">
        <v>1</v>
      </c>
      <c r="I167" s="40">
        <v>1</v>
      </c>
      <c r="K167" s="283">
        <v>1</v>
      </c>
      <c r="L167" s="283">
        <v>1</v>
      </c>
      <c r="M167" s="177">
        <v>20.366666660411283</v>
      </c>
      <c r="N167" s="145"/>
      <c r="O167" s="66">
        <v>26</v>
      </c>
      <c r="P167" s="66">
        <v>20.5</v>
      </c>
      <c r="Q167" s="66">
        <v>175</v>
      </c>
      <c r="R167" s="66">
        <v>41</v>
      </c>
      <c r="S167" s="66">
        <v>51.047619050000002</v>
      </c>
      <c r="T167" s="3">
        <v>5</v>
      </c>
      <c r="U167" s="3">
        <v>3</v>
      </c>
      <c r="V167" s="3">
        <v>1</v>
      </c>
      <c r="W167" s="3">
        <v>1</v>
      </c>
      <c r="X167" s="3">
        <v>1</v>
      </c>
      <c r="Y167" s="3">
        <v>2</v>
      </c>
      <c r="Z167" s="3">
        <v>4</v>
      </c>
      <c r="AA167" s="3">
        <v>2</v>
      </c>
      <c r="AB167" s="3">
        <v>1</v>
      </c>
      <c r="AC167" s="3">
        <v>1</v>
      </c>
      <c r="AD167" s="3">
        <v>4</v>
      </c>
      <c r="AE167" s="3">
        <v>4</v>
      </c>
      <c r="AF167" s="3">
        <v>5</v>
      </c>
      <c r="AG167" s="3">
        <v>4</v>
      </c>
      <c r="AH167" s="3">
        <v>3</v>
      </c>
      <c r="AI167" s="3">
        <v>2</v>
      </c>
      <c r="AJ167" s="3">
        <v>4</v>
      </c>
      <c r="AK167" s="3">
        <v>1</v>
      </c>
      <c r="AL167" s="3">
        <v>2</v>
      </c>
      <c r="AM167" s="3">
        <v>1</v>
      </c>
      <c r="AN167" s="3">
        <v>1</v>
      </c>
      <c r="AO167" s="3">
        <v>1</v>
      </c>
      <c r="AP167" s="3">
        <v>1</v>
      </c>
      <c r="AQ167" s="3">
        <v>4</v>
      </c>
      <c r="AR167" s="3">
        <v>5</v>
      </c>
      <c r="AS167" s="4">
        <v>5</v>
      </c>
      <c r="AT167" s="4">
        <v>3</v>
      </c>
      <c r="AU167" s="4">
        <v>1</v>
      </c>
      <c r="AV167" s="4">
        <v>1</v>
      </c>
      <c r="AW167" s="4">
        <v>1</v>
      </c>
      <c r="AX167" s="4">
        <v>3</v>
      </c>
      <c r="AY167" s="4">
        <v>4</v>
      </c>
      <c r="AZ167" s="4">
        <v>4</v>
      </c>
      <c r="BA167" s="4">
        <v>1</v>
      </c>
      <c r="BB167" s="4">
        <v>3</v>
      </c>
      <c r="BC167" s="4">
        <v>2</v>
      </c>
      <c r="BD167" s="4">
        <v>4</v>
      </c>
      <c r="BE167" s="4">
        <v>4</v>
      </c>
      <c r="BF167" s="4">
        <v>3</v>
      </c>
      <c r="BG167" s="4">
        <v>2</v>
      </c>
      <c r="BH167" s="4">
        <v>4</v>
      </c>
      <c r="BI167" s="4">
        <v>4</v>
      </c>
      <c r="BJ167" s="4">
        <v>1</v>
      </c>
      <c r="BK167" s="4">
        <v>2</v>
      </c>
      <c r="BL167" s="4">
        <v>1</v>
      </c>
      <c r="BM167" s="4">
        <v>3</v>
      </c>
      <c r="BN167" s="4">
        <v>1</v>
      </c>
      <c r="BO167" s="4">
        <v>1</v>
      </c>
      <c r="BP167" s="4">
        <v>4</v>
      </c>
      <c r="BQ167" s="4">
        <v>4</v>
      </c>
      <c r="BR167" s="4">
        <v>4</v>
      </c>
      <c r="BT167" s="4">
        <v>2</v>
      </c>
      <c r="BU167" s="4">
        <v>2</v>
      </c>
      <c r="BV167" s="205">
        <v>0</v>
      </c>
      <c r="BW167" s="205">
        <v>1</v>
      </c>
      <c r="BX167" s="205">
        <v>0</v>
      </c>
      <c r="BY167" s="205">
        <v>0</v>
      </c>
      <c r="BZ167" s="205">
        <v>0</v>
      </c>
      <c r="CA167" s="3">
        <v>0</v>
      </c>
      <c r="CB167" s="3">
        <v>1</v>
      </c>
      <c r="CC167" s="3">
        <v>1</v>
      </c>
      <c r="CD167" s="3">
        <v>0</v>
      </c>
      <c r="CE167" s="3">
        <v>0</v>
      </c>
      <c r="CF167" s="3">
        <v>1</v>
      </c>
      <c r="CG167" s="3">
        <v>0</v>
      </c>
      <c r="CH167" s="3">
        <v>0</v>
      </c>
      <c r="CI167" s="3">
        <v>1</v>
      </c>
      <c r="CJ167" s="3">
        <v>1</v>
      </c>
      <c r="CK167" s="3">
        <v>0</v>
      </c>
      <c r="CL167" s="3">
        <v>0</v>
      </c>
      <c r="CM167" s="3">
        <v>1</v>
      </c>
      <c r="CN167" s="3">
        <v>1</v>
      </c>
      <c r="CO167" s="3">
        <v>1</v>
      </c>
      <c r="CP167" s="3">
        <v>10</v>
      </c>
      <c r="CQ167" s="3">
        <v>8</v>
      </c>
      <c r="CR167" s="3">
        <v>9.5</v>
      </c>
      <c r="CS167" s="3">
        <v>1</v>
      </c>
      <c r="CT167" s="3">
        <v>8</v>
      </c>
    </row>
    <row r="168" spans="1:98">
      <c r="A168" s="3" t="s">
        <v>174</v>
      </c>
      <c r="B168" s="3" t="s">
        <v>69</v>
      </c>
      <c r="C168" s="3" t="s">
        <v>74</v>
      </c>
      <c r="D168" s="3" t="s">
        <v>489</v>
      </c>
      <c r="E168" s="202">
        <v>1</v>
      </c>
      <c r="F168" s="200">
        <v>1</v>
      </c>
      <c r="I168" s="40">
        <v>1</v>
      </c>
      <c r="K168" s="283">
        <v>1</v>
      </c>
      <c r="L168" s="283">
        <v>1</v>
      </c>
      <c r="M168" s="177">
        <v>18.416666665580124</v>
      </c>
      <c r="N168" s="145"/>
      <c r="O168" s="66">
        <v>26</v>
      </c>
      <c r="P168" s="66">
        <v>20.5</v>
      </c>
      <c r="Q168" s="66">
        <v>175</v>
      </c>
      <c r="R168" s="66">
        <v>41</v>
      </c>
      <c r="S168" s="66">
        <v>51.047619050000002</v>
      </c>
      <c r="T168" s="3">
        <v>5</v>
      </c>
      <c r="U168" s="3">
        <v>3</v>
      </c>
      <c r="V168" s="3">
        <v>3</v>
      </c>
      <c r="W168" s="3">
        <v>4</v>
      </c>
      <c r="X168" s="3">
        <v>4</v>
      </c>
      <c r="Y168" s="3">
        <v>1</v>
      </c>
      <c r="Z168" s="3">
        <v>3</v>
      </c>
      <c r="AA168" s="3">
        <v>2</v>
      </c>
      <c r="AB168" s="3">
        <v>2</v>
      </c>
      <c r="AC168" s="3">
        <v>2</v>
      </c>
      <c r="AD168" s="3">
        <v>4</v>
      </c>
      <c r="AE168" s="3">
        <v>4</v>
      </c>
      <c r="AF168" s="3">
        <v>4</v>
      </c>
      <c r="AG168" s="3">
        <v>3</v>
      </c>
      <c r="AH168" s="3">
        <v>2</v>
      </c>
      <c r="AI168" s="3">
        <v>4</v>
      </c>
      <c r="AJ168" s="3">
        <v>5</v>
      </c>
      <c r="AK168" s="3">
        <v>1</v>
      </c>
      <c r="AL168" s="3">
        <v>2</v>
      </c>
      <c r="AM168" s="3">
        <v>1</v>
      </c>
      <c r="AN168" s="3">
        <v>4</v>
      </c>
      <c r="AO168" s="3">
        <v>4</v>
      </c>
      <c r="AP168" s="3">
        <v>2</v>
      </c>
      <c r="AQ168" s="3">
        <v>3</v>
      </c>
      <c r="AR168" s="3">
        <v>3</v>
      </c>
      <c r="AS168" s="4">
        <v>5</v>
      </c>
      <c r="AT168" s="4">
        <v>3</v>
      </c>
      <c r="AU168" s="4">
        <v>3</v>
      </c>
      <c r="AV168" s="4">
        <v>1</v>
      </c>
      <c r="AW168" s="4">
        <v>4</v>
      </c>
      <c r="AX168" s="4">
        <v>3</v>
      </c>
      <c r="AY168" s="4">
        <v>4</v>
      </c>
      <c r="AZ168" s="4">
        <v>2</v>
      </c>
      <c r="BA168" s="4">
        <v>3</v>
      </c>
      <c r="BB168" s="4">
        <v>3</v>
      </c>
      <c r="BC168" s="4">
        <v>2</v>
      </c>
      <c r="BD168" s="4">
        <v>3</v>
      </c>
      <c r="BE168" s="4">
        <v>4</v>
      </c>
      <c r="BF168" s="4">
        <v>3</v>
      </c>
      <c r="BG168" s="4">
        <v>4</v>
      </c>
      <c r="BH168" s="4">
        <v>2</v>
      </c>
      <c r="BI168" s="4">
        <v>1</v>
      </c>
      <c r="BJ168" s="4">
        <v>3</v>
      </c>
      <c r="BK168" s="4">
        <v>2</v>
      </c>
      <c r="BL168" s="4">
        <v>3</v>
      </c>
      <c r="BM168" s="4">
        <v>3</v>
      </c>
      <c r="BN168" s="4">
        <v>4</v>
      </c>
      <c r="BO168" s="4">
        <v>1</v>
      </c>
      <c r="BP168" s="4">
        <v>4</v>
      </c>
      <c r="BQ168" s="4">
        <v>2</v>
      </c>
      <c r="BR168" s="4">
        <v>4</v>
      </c>
      <c r="BT168" s="4">
        <v>2</v>
      </c>
      <c r="BU168" s="4">
        <v>2</v>
      </c>
      <c r="BV168" s="205">
        <v>0</v>
      </c>
      <c r="BW168" s="205">
        <v>0</v>
      </c>
      <c r="BX168" s="205">
        <v>0</v>
      </c>
      <c r="BY168" s="205">
        <v>0</v>
      </c>
      <c r="BZ168" s="205">
        <v>1</v>
      </c>
      <c r="CA168" s="3">
        <v>0</v>
      </c>
      <c r="CB168" s="3">
        <v>1</v>
      </c>
      <c r="CC168" s="3">
        <v>1</v>
      </c>
      <c r="CD168" s="3">
        <v>0</v>
      </c>
      <c r="CE168" s="3">
        <v>1</v>
      </c>
      <c r="CF168" s="3">
        <v>1</v>
      </c>
      <c r="CG168" s="3">
        <v>0</v>
      </c>
      <c r="CH168" s="3">
        <v>0</v>
      </c>
      <c r="CI168" s="3">
        <v>1</v>
      </c>
      <c r="CJ168" s="3">
        <v>1</v>
      </c>
      <c r="CK168" s="3">
        <v>1</v>
      </c>
      <c r="CL168" s="3">
        <v>1</v>
      </c>
      <c r="CM168" s="3">
        <v>1</v>
      </c>
      <c r="CN168" s="3">
        <v>1</v>
      </c>
      <c r="CO168" s="3">
        <v>1</v>
      </c>
      <c r="CP168" s="3">
        <v>10</v>
      </c>
      <c r="CQ168" s="3">
        <v>11</v>
      </c>
      <c r="CR168" s="3">
        <v>10</v>
      </c>
      <c r="CS168" s="3">
        <v>6</v>
      </c>
      <c r="CT168" s="3">
        <v>11</v>
      </c>
    </row>
    <row r="169" spans="1:98">
      <c r="A169" s="3" t="s">
        <v>179</v>
      </c>
      <c r="B169" s="3" t="s">
        <v>69</v>
      </c>
      <c r="C169" s="3" t="s">
        <v>74</v>
      </c>
      <c r="D169" s="3" t="s">
        <v>489</v>
      </c>
      <c r="E169" s="202">
        <v>1</v>
      </c>
      <c r="F169" s="200">
        <v>1</v>
      </c>
      <c r="I169" s="40">
        <v>1</v>
      </c>
      <c r="K169" s="283">
        <v>1</v>
      </c>
      <c r="L169" s="283">
        <v>1</v>
      </c>
      <c r="M169" s="177">
        <v>17.016666663112119</v>
      </c>
      <c r="N169" s="145"/>
      <c r="O169" s="66">
        <v>26</v>
      </c>
      <c r="P169" s="66">
        <v>20.5</v>
      </c>
      <c r="Q169" s="66">
        <v>175</v>
      </c>
      <c r="R169" s="66">
        <v>41</v>
      </c>
      <c r="S169" s="66">
        <v>51.047619050000002</v>
      </c>
      <c r="T169" s="3">
        <v>5</v>
      </c>
      <c r="U169" s="3">
        <v>3</v>
      </c>
      <c r="V169" s="3">
        <v>3</v>
      </c>
      <c r="W169" s="3">
        <v>3</v>
      </c>
      <c r="X169" s="3">
        <v>4</v>
      </c>
      <c r="Y169" s="3">
        <v>3</v>
      </c>
      <c r="Z169" s="3">
        <v>4</v>
      </c>
      <c r="AA169" s="3">
        <v>2</v>
      </c>
      <c r="AB169" s="3">
        <v>2</v>
      </c>
      <c r="AC169" s="3">
        <v>2</v>
      </c>
      <c r="AD169" s="3">
        <v>2</v>
      </c>
      <c r="AE169" s="3">
        <v>3</v>
      </c>
      <c r="AF169" s="3">
        <v>1</v>
      </c>
      <c r="AG169" s="3">
        <v>4</v>
      </c>
      <c r="AH169" s="3">
        <v>4</v>
      </c>
      <c r="AI169" s="3">
        <v>4</v>
      </c>
      <c r="AJ169" s="3">
        <v>1</v>
      </c>
      <c r="AK169" s="3">
        <v>2</v>
      </c>
      <c r="AL169" s="3">
        <v>2</v>
      </c>
      <c r="AM169" s="3">
        <v>3</v>
      </c>
      <c r="AN169" s="3">
        <v>3</v>
      </c>
      <c r="AO169" s="3">
        <v>3</v>
      </c>
      <c r="AP169" s="3">
        <v>3</v>
      </c>
      <c r="AQ169" s="3">
        <v>2</v>
      </c>
      <c r="AR169" s="3">
        <v>3</v>
      </c>
      <c r="AS169" s="4">
        <v>5</v>
      </c>
      <c r="AT169" s="4">
        <v>3</v>
      </c>
      <c r="AU169" s="4">
        <v>2</v>
      </c>
      <c r="AV169" s="4">
        <v>1</v>
      </c>
      <c r="AW169" s="4">
        <v>4</v>
      </c>
      <c r="AX169" s="4">
        <v>3</v>
      </c>
      <c r="AY169" s="4">
        <v>4</v>
      </c>
      <c r="AZ169" s="4">
        <v>2</v>
      </c>
      <c r="BA169" s="4">
        <v>4</v>
      </c>
      <c r="BB169" s="4">
        <v>3</v>
      </c>
      <c r="BC169" s="4">
        <v>4</v>
      </c>
      <c r="BD169" s="4">
        <v>3</v>
      </c>
      <c r="BE169" s="4">
        <v>4</v>
      </c>
      <c r="BF169" s="4">
        <v>3</v>
      </c>
      <c r="BG169" s="4">
        <v>2</v>
      </c>
      <c r="BH169" s="4">
        <v>4</v>
      </c>
      <c r="BI169" s="4">
        <v>5</v>
      </c>
      <c r="BJ169" s="4">
        <v>4</v>
      </c>
      <c r="BK169" s="4">
        <v>2</v>
      </c>
      <c r="BL169" s="4">
        <v>3</v>
      </c>
      <c r="BM169" s="4">
        <v>3</v>
      </c>
      <c r="BN169" s="4">
        <v>2</v>
      </c>
      <c r="BO169" s="4">
        <v>1</v>
      </c>
      <c r="BP169" s="4">
        <v>1</v>
      </c>
      <c r="BQ169" s="4">
        <v>4</v>
      </c>
      <c r="BR169" s="4">
        <v>4</v>
      </c>
      <c r="BT169" s="4">
        <v>2</v>
      </c>
      <c r="BU169" s="4">
        <v>2</v>
      </c>
      <c r="BV169" s="205">
        <v>0</v>
      </c>
      <c r="BW169" s="205">
        <v>0</v>
      </c>
      <c r="BX169" s="205">
        <v>0</v>
      </c>
      <c r="BY169" s="205">
        <v>0</v>
      </c>
      <c r="BZ169" s="205">
        <v>1</v>
      </c>
      <c r="CA169" s="3">
        <v>1</v>
      </c>
      <c r="CB169" s="3">
        <v>1</v>
      </c>
      <c r="CC169" s="3">
        <v>1</v>
      </c>
      <c r="CD169" s="3">
        <v>0</v>
      </c>
      <c r="CE169" s="3">
        <v>0</v>
      </c>
      <c r="CF169" s="3">
        <v>1</v>
      </c>
      <c r="CG169" s="3">
        <v>0</v>
      </c>
      <c r="CH169" s="3">
        <v>1</v>
      </c>
      <c r="CI169" s="3">
        <v>0</v>
      </c>
      <c r="CJ169" s="3">
        <v>1</v>
      </c>
      <c r="CK169" s="3">
        <v>1</v>
      </c>
      <c r="CL169" s="3">
        <v>1</v>
      </c>
      <c r="CM169" s="3">
        <v>1</v>
      </c>
      <c r="CN169" s="3">
        <v>1</v>
      </c>
      <c r="CO169" s="3">
        <v>1</v>
      </c>
      <c r="CP169" s="3">
        <v>9</v>
      </c>
      <c r="CQ169" s="3">
        <v>11</v>
      </c>
      <c r="CR169" s="3">
        <v>10</v>
      </c>
      <c r="CS169" s="3">
        <v>5</v>
      </c>
      <c r="CT169" s="3">
        <v>13</v>
      </c>
    </row>
    <row r="170" spans="1:98">
      <c r="A170" s="3" t="s">
        <v>139</v>
      </c>
      <c r="B170" s="3" t="s">
        <v>69</v>
      </c>
      <c r="C170" s="3" t="s">
        <v>74</v>
      </c>
      <c r="D170" s="3" t="s">
        <v>489</v>
      </c>
      <c r="E170" s="202">
        <v>1</v>
      </c>
      <c r="F170" s="200">
        <v>1</v>
      </c>
      <c r="I170" s="40">
        <v>1</v>
      </c>
      <c r="K170" s="283">
        <v>1</v>
      </c>
      <c r="L170" s="283">
        <v>1</v>
      </c>
      <c r="M170" s="177">
        <v>7.6166666764765978</v>
      </c>
      <c r="N170" s="145"/>
      <c r="O170" s="66">
        <v>26</v>
      </c>
      <c r="P170" s="66">
        <v>20.5</v>
      </c>
      <c r="Q170" s="66">
        <v>175</v>
      </c>
      <c r="R170" s="66">
        <v>41</v>
      </c>
      <c r="S170" s="66">
        <v>51.047619050000002</v>
      </c>
      <c r="T170" s="3">
        <v>3</v>
      </c>
      <c r="U170" s="3">
        <v>1</v>
      </c>
      <c r="V170" s="3">
        <v>3</v>
      </c>
      <c r="W170" s="3">
        <v>1</v>
      </c>
      <c r="X170" s="3">
        <v>3</v>
      </c>
      <c r="Y170" s="3">
        <v>2</v>
      </c>
      <c r="Z170" s="3">
        <v>3</v>
      </c>
      <c r="AA170" s="3">
        <v>2</v>
      </c>
      <c r="AB170" s="3">
        <v>4</v>
      </c>
      <c r="AC170" s="3">
        <v>1</v>
      </c>
      <c r="AD170" s="3">
        <v>2</v>
      </c>
      <c r="AE170" s="3">
        <v>4</v>
      </c>
      <c r="AF170" s="3">
        <v>4</v>
      </c>
      <c r="AG170" s="3">
        <v>2</v>
      </c>
      <c r="AH170" s="3">
        <v>3</v>
      </c>
      <c r="AI170" s="3">
        <v>3</v>
      </c>
      <c r="AJ170" s="3">
        <v>3</v>
      </c>
      <c r="AK170" s="3">
        <v>2</v>
      </c>
      <c r="AL170" s="3">
        <v>4</v>
      </c>
      <c r="AM170" s="3">
        <v>2</v>
      </c>
      <c r="AN170" s="3">
        <v>4</v>
      </c>
      <c r="AO170" s="3">
        <v>2</v>
      </c>
      <c r="AP170" s="3">
        <v>3</v>
      </c>
      <c r="AQ170" s="3">
        <v>2</v>
      </c>
      <c r="AR170" s="3">
        <v>4</v>
      </c>
      <c r="AS170" s="4">
        <v>5</v>
      </c>
      <c r="AT170" s="4">
        <v>3</v>
      </c>
      <c r="AU170" s="4">
        <v>3</v>
      </c>
      <c r="AV170" s="4">
        <v>1</v>
      </c>
      <c r="AW170" s="4">
        <v>3</v>
      </c>
      <c r="AX170" s="4">
        <v>3</v>
      </c>
      <c r="AY170" s="4">
        <v>3</v>
      </c>
      <c r="AZ170" s="4">
        <v>2</v>
      </c>
      <c r="BA170" s="4">
        <v>1</v>
      </c>
      <c r="BB170" s="4">
        <v>3</v>
      </c>
      <c r="BC170" s="4">
        <v>4</v>
      </c>
      <c r="BD170" s="4">
        <v>3</v>
      </c>
      <c r="BE170" s="4">
        <v>4</v>
      </c>
      <c r="BF170" s="4">
        <v>3</v>
      </c>
      <c r="BG170" s="4">
        <v>3</v>
      </c>
      <c r="BH170" s="4">
        <v>2</v>
      </c>
      <c r="BI170" s="4">
        <v>1</v>
      </c>
      <c r="BJ170" s="4">
        <v>3</v>
      </c>
      <c r="BK170" s="4">
        <v>2</v>
      </c>
      <c r="BL170" s="4">
        <v>3</v>
      </c>
      <c r="BM170" s="4">
        <v>3</v>
      </c>
      <c r="BN170" s="4">
        <v>3</v>
      </c>
      <c r="BO170" s="4">
        <v>1</v>
      </c>
      <c r="BP170" s="4">
        <v>1</v>
      </c>
      <c r="BQ170" s="4">
        <v>2</v>
      </c>
      <c r="BR170" s="4" t="s">
        <v>2558</v>
      </c>
      <c r="BT170" s="4" t="s">
        <v>2558</v>
      </c>
      <c r="BU170" s="4" t="s">
        <v>2558</v>
      </c>
      <c r="BV170" s="205" t="s">
        <v>2558</v>
      </c>
      <c r="BW170" s="205" t="s">
        <v>2558</v>
      </c>
      <c r="BX170" s="205" t="s">
        <v>2558</v>
      </c>
      <c r="BY170" s="205" t="s">
        <v>2558</v>
      </c>
      <c r="BZ170" s="205" t="s">
        <v>2558</v>
      </c>
      <c r="CA170" s="3">
        <v>1</v>
      </c>
      <c r="CB170" s="3">
        <v>1</v>
      </c>
      <c r="CC170" s="3">
        <v>1</v>
      </c>
      <c r="CD170" s="3">
        <v>0</v>
      </c>
      <c r="CE170" s="3">
        <v>1</v>
      </c>
      <c r="CF170" s="3">
        <v>1</v>
      </c>
      <c r="CG170" s="3">
        <v>1</v>
      </c>
      <c r="CH170" s="3">
        <v>0</v>
      </c>
      <c r="CI170" s="3">
        <v>0</v>
      </c>
      <c r="CJ170" s="3">
        <v>1</v>
      </c>
      <c r="CK170" s="3">
        <v>1</v>
      </c>
      <c r="CL170" s="3">
        <v>1</v>
      </c>
      <c r="CM170" s="3">
        <v>0</v>
      </c>
      <c r="CN170" s="3">
        <v>1</v>
      </c>
      <c r="CO170" s="3">
        <v>1</v>
      </c>
      <c r="CP170" s="3">
        <v>10</v>
      </c>
      <c r="CQ170" s="3">
        <v>11</v>
      </c>
      <c r="CR170" s="3">
        <v>10</v>
      </c>
      <c r="CS170" s="3">
        <v>4</v>
      </c>
      <c r="CT170" s="3">
        <v>11</v>
      </c>
    </row>
    <row r="171" spans="1:98">
      <c r="A171" s="3" t="s">
        <v>191</v>
      </c>
      <c r="B171" s="3" t="s">
        <v>69</v>
      </c>
      <c r="C171" s="3" t="s">
        <v>74</v>
      </c>
      <c r="D171" s="3" t="s">
        <v>489</v>
      </c>
      <c r="E171" s="202">
        <v>1</v>
      </c>
      <c r="F171" s="200">
        <v>1</v>
      </c>
      <c r="I171" s="40">
        <v>1</v>
      </c>
      <c r="K171" s="283">
        <v>1</v>
      </c>
      <c r="L171" s="283">
        <v>1</v>
      </c>
      <c r="M171" s="177">
        <v>17.999999995809048</v>
      </c>
      <c r="N171" s="145"/>
      <c r="O171" s="66">
        <v>26</v>
      </c>
      <c r="P171" s="66">
        <v>20.5</v>
      </c>
      <c r="Q171" s="66">
        <v>175</v>
      </c>
      <c r="R171" s="66">
        <v>41</v>
      </c>
      <c r="S171" s="66">
        <v>51.047619050000002</v>
      </c>
      <c r="T171" s="3">
        <v>5</v>
      </c>
      <c r="U171" s="3">
        <v>4</v>
      </c>
      <c r="V171" s="3">
        <v>3</v>
      </c>
      <c r="W171" s="3">
        <v>4</v>
      </c>
      <c r="X171" s="3">
        <v>4</v>
      </c>
      <c r="Y171" s="3">
        <v>2</v>
      </c>
      <c r="Z171" s="3">
        <v>3</v>
      </c>
      <c r="AA171" s="3">
        <v>2</v>
      </c>
      <c r="AB171" s="3">
        <v>3</v>
      </c>
      <c r="AC171" s="3">
        <v>1</v>
      </c>
      <c r="AD171" s="3">
        <v>2</v>
      </c>
      <c r="AE171" s="3">
        <v>4</v>
      </c>
      <c r="AF171" s="3">
        <v>4</v>
      </c>
      <c r="AG171" s="3">
        <v>2</v>
      </c>
      <c r="AH171" s="3">
        <v>4</v>
      </c>
      <c r="AI171" s="3">
        <v>3</v>
      </c>
      <c r="AJ171" s="3">
        <v>5</v>
      </c>
      <c r="AK171" s="3">
        <v>3</v>
      </c>
      <c r="AL171" s="3">
        <v>4</v>
      </c>
      <c r="AM171" s="3">
        <v>1</v>
      </c>
      <c r="AN171" s="3">
        <v>5</v>
      </c>
      <c r="AO171" s="3">
        <v>3</v>
      </c>
      <c r="AP171" s="3">
        <v>2</v>
      </c>
      <c r="AQ171" s="3">
        <v>2</v>
      </c>
      <c r="AR171" s="3">
        <v>2</v>
      </c>
      <c r="AS171" s="4">
        <v>3</v>
      </c>
      <c r="AT171" s="4">
        <v>1</v>
      </c>
      <c r="AU171" s="4">
        <v>3</v>
      </c>
      <c r="AV171" s="4">
        <v>4</v>
      </c>
      <c r="AW171" s="4">
        <v>4</v>
      </c>
      <c r="AX171" s="4">
        <v>2</v>
      </c>
      <c r="AY171" s="4">
        <v>4</v>
      </c>
      <c r="AZ171" s="4">
        <v>2</v>
      </c>
      <c r="BA171" s="4">
        <v>3</v>
      </c>
      <c r="BB171" s="4">
        <v>3</v>
      </c>
      <c r="BC171" s="4">
        <v>4</v>
      </c>
      <c r="BD171" s="4">
        <v>4</v>
      </c>
      <c r="BE171" s="4">
        <v>4</v>
      </c>
      <c r="BF171" s="4">
        <v>1</v>
      </c>
      <c r="BG171" s="4">
        <v>4</v>
      </c>
      <c r="BH171" s="4">
        <v>1</v>
      </c>
      <c r="BI171" s="4">
        <v>5</v>
      </c>
      <c r="BJ171" s="4">
        <v>3</v>
      </c>
      <c r="BK171" s="4">
        <v>2</v>
      </c>
      <c r="BL171" s="4">
        <v>1</v>
      </c>
      <c r="BM171" s="4">
        <v>4</v>
      </c>
      <c r="BN171" s="4">
        <v>2</v>
      </c>
      <c r="BO171" s="4">
        <v>1</v>
      </c>
      <c r="BP171" s="4">
        <v>4</v>
      </c>
      <c r="BQ171" s="4">
        <v>4</v>
      </c>
      <c r="BR171" s="4">
        <v>3</v>
      </c>
      <c r="BT171" s="4">
        <v>2</v>
      </c>
      <c r="BU171" s="4">
        <v>2</v>
      </c>
      <c r="BV171" s="205">
        <v>0</v>
      </c>
      <c r="BW171" s="205">
        <v>0</v>
      </c>
      <c r="BX171" s="205">
        <v>0</v>
      </c>
      <c r="BY171" s="205">
        <v>0</v>
      </c>
      <c r="BZ171" s="205">
        <v>1</v>
      </c>
      <c r="CA171" s="3">
        <v>0</v>
      </c>
      <c r="CB171" s="3">
        <v>1</v>
      </c>
      <c r="CC171" s="3">
        <v>1</v>
      </c>
      <c r="CD171" s="3">
        <v>0</v>
      </c>
      <c r="CE171" s="3">
        <v>0</v>
      </c>
      <c r="CF171" s="3">
        <v>1</v>
      </c>
      <c r="CG171" s="3">
        <v>0</v>
      </c>
      <c r="CH171" s="3">
        <v>1</v>
      </c>
      <c r="CI171" s="3">
        <v>1</v>
      </c>
      <c r="CJ171" s="3">
        <v>1</v>
      </c>
      <c r="CK171" s="3">
        <v>1</v>
      </c>
      <c r="CL171" s="3">
        <v>0</v>
      </c>
      <c r="CM171" s="3">
        <v>1</v>
      </c>
      <c r="CN171" s="3">
        <v>1</v>
      </c>
      <c r="CO171" s="3">
        <v>1</v>
      </c>
      <c r="CP171" s="3">
        <v>10</v>
      </c>
      <c r="CQ171" s="3">
        <v>11</v>
      </c>
      <c r="CR171" s="3">
        <v>7.5</v>
      </c>
      <c r="CS171" s="3">
        <v>6</v>
      </c>
      <c r="CT171" s="3">
        <v>8</v>
      </c>
    </row>
    <row r="172" spans="1:98">
      <c r="A172" s="3" t="s">
        <v>166</v>
      </c>
      <c r="B172" s="3" t="s">
        <v>69</v>
      </c>
      <c r="C172" s="3" t="s">
        <v>74</v>
      </c>
      <c r="D172" s="3" t="s">
        <v>489</v>
      </c>
      <c r="E172" s="202">
        <v>1</v>
      </c>
      <c r="F172" s="200">
        <v>1</v>
      </c>
      <c r="I172" s="40">
        <v>1</v>
      </c>
      <c r="K172" s="283">
        <v>1</v>
      </c>
      <c r="L172" s="283">
        <v>1</v>
      </c>
      <c r="M172" s="177">
        <v>20.116666664835066</v>
      </c>
      <c r="N172" s="145"/>
      <c r="O172" s="66">
        <v>26</v>
      </c>
      <c r="P172" s="66">
        <v>20.5</v>
      </c>
      <c r="Q172" s="66">
        <v>175</v>
      </c>
      <c r="R172" s="66">
        <v>41</v>
      </c>
      <c r="S172" s="66">
        <v>51.047619050000002</v>
      </c>
      <c r="T172" s="3">
        <v>3</v>
      </c>
      <c r="U172" s="3">
        <v>3</v>
      </c>
      <c r="V172" s="3">
        <v>1</v>
      </c>
      <c r="W172" s="3">
        <v>1</v>
      </c>
      <c r="X172" s="3">
        <v>3</v>
      </c>
      <c r="Y172" s="3">
        <v>1</v>
      </c>
      <c r="Z172" s="3">
        <v>4</v>
      </c>
      <c r="AA172" s="3">
        <v>2</v>
      </c>
      <c r="AB172" s="3">
        <v>1</v>
      </c>
      <c r="AC172" s="3">
        <v>2</v>
      </c>
      <c r="AD172" s="3">
        <v>2</v>
      </c>
      <c r="AE172" s="3">
        <v>1</v>
      </c>
      <c r="AF172" s="3">
        <v>1</v>
      </c>
      <c r="AG172" s="3">
        <v>3</v>
      </c>
      <c r="AH172" s="3">
        <v>4</v>
      </c>
      <c r="AI172" s="3">
        <v>3</v>
      </c>
      <c r="AJ172" s="3">
        <v>2</v>
      </c>
      <c r="AK172" s="3">
        <v>3</v>
      </c>
      <c r="AL172" s="3">
        <v>2</v>
      </c>
      <c r="AM172" s="3">
        <v>3</v>
      </c>
      <c r="AN172" s="3">
        <v>2</v>
      </c>
      <c r="AO172" s="3">
        <v>3</v>
      </c>
      <c r="AP172" s="3">
        <v>4</v>
      </c>
      <c r="AQ172" s="3">
        <v>3</v>
      </c>
      <c r="AR172" s="3">
        <v>4</v>
      </c>
      <c r="AS172" s="4">
        <v>5</v>
      </c>
      <c r="AT172" s="4">
        <v>3</v>
      </c>
      <c r="AU172" s="4">
        <v>1</v>
      </c>
      <c r="AV172" s="4">
        <v>1</v>
      </c>
      <c r="AW172" s="4">
        <v>3</v>
      </c>
      <c r="AX172" s="4">
        <v>3</v>
      </c>
      <c r="AY172" s="4">
        <v>4</v>
      </c>
      <c r="AZ172" s="4">
        <v>2</v>
      </c>
      <c r="BA172" s="4">
        <v>1</v>
      </c>
      <c r="BB172" s="4">
        <v>2</v>
      </c>
      <c r="BC172" s="4">
        <v>4</v>
      </c>
      <c r="BD172" s="4">
        <v>3</v>
      </c>
      <c r="BE172" s="4">
        <v>4</v>
      </c>
      <c r="BF172" s="4">
        <v>3</v>
      </c>
      <c r="BG172" s="4">
        <v>1</v>
      </c>
      <c r="BH172" s="4">
        <v>2</v>
      </c>
      <c r="BI172" s="4">
        <v>5</v>
      </c>
      <c r="BJ172" s="4">
        <v>3</v>
      </c>
      <c r="BK172" s="4">
        <v>2</v>
      </c>
      <c r="BL172" s="4">
        <v>3</v>
      </c>
      <c r="BM172" s="4">
        <v>3</v>
      </c>
      <c r="BN172" s="4">
        <v>4</v>
      </c>
      <c r="BO172" s="4">
        <v>1</v>
      </c>
      <c r="BP172" s="4">
        <v>4</v>
      </c>
      <c r="BQ172" s="4">
        <v>2</v>
      </c>
      <c r="BR172" s="4">
        <v>4</v>
      </c>
      <c r="BT172" s="4">
        <v>2</v>
      </c>
      <c r="BU172" s="4">
        <v>2</v>
      </c>
      <c r="BV172" s="205">
        <v>0</v>
      </c>
      <c r="BW172" s="205">
        <v>0</v>
      </c>
      <c r="BX172" s="205">
        <v>0</v>
      </c>
      <c r="BY172" s="205">
        <v>0</v>
      </c>
      <c r="BZ172" s="205">
        <v>1</v>
      </c>
      <c r="CA172" s="3">
        <v>1</v>
      </c>
      <c r="CB172" s="3">
        <v>1</v>
      </c>
      <c r="CC172" s="3">
        <v>1</v>
      </c>
      <c r="CD172" s="3">
        <v>0</v>
      </c>
      <c r="CE172" s="3">
        <v>0</v>
      </c>
      <c r="CF172" s="3">
        <v>1</v>
      </c>
      <c r="CG172" s="3">
        <v>0</v>
      </c>
      <c r="CH172" s="3">
        <v>1</v>
      </c>
      <c r="CI172" s="3">
        <v>1</v>
      </c>
      <c r="CJ172" s="3">
        <v>1</v>
      </c>
      <c r="CK172" s="3">
        <v>1</v>
      </c>
      <c r="CL172" s="3">
        <v>1</v>
      </c>
      <c r="CM172" s="3">
        <v>1</v>
      </c>
      <c r="CN172" s="3">
        <v>0</v>
      </c>
      <c r="CO172" s="3">
        <v>1</v>
      </c>
      <c r="CP172" s="3">
        <v>10</v>
      </c>
      <c r="CQ172" s="3">
        <v>8</v>
      </c>
      <c r="CR172" s="3">
        <v>10</v>
      </c>
      <c r="CS172" s="3">
        <v>6</v>
      </c>
      <c r="CT172" s="3">
        <v>11</v>
      </c>
    </row>
    <row r="173" spans="1:98">
      <c r="A173" s="3" t="s">
        <v>171</v>
      </c>
      <c r="B173" s="3" t="s">
        <v>69</v>
      </c>
      <c r="C173" s="3" t="s">
        <v>74</v>
      </c>
      <c r="D173" s="3" t="s">
        <v>489</v>
      </c>
      <c r="E173" s="202">
        <v>1</v>
      </c>
      <c r="F173" s="200">
        <v>1</v>
      </c>
      <c r="I173" s="40">
        <v>1</v>
      </c>
      <c r="K173" s="283">
        <v>1</v>
      </c>
      <c r="L173" s="283">
        <v>1</v>
      </c>
      <c r="M173" s="177">
        <v>42.399999999906868</v>
      </c>
      <c r="N173" s="145"/>
      <c r="O173" s="66">
        <v>26</v>
      </c>
      <c r="P173" s="66">
        <v>20.5</v>
      </c>
      <c r="Q173" s="66">
        <v>175</v>
      </c>
      <c r="R173" s="66">
        <v>41</v>
      </c>
      <c r="S173" s="66">
        <v>51.047619050000002</v>
      </c>
      <c r="T173" s="3">
        <v>5</v>
      </c>
      <c r="U173" s="3">
        <v>3</v>
      </c>
      <c r="V173" s="3">
        <v>1</v>
      </c>
      <c r="W173" s="3">
        <v>4</v>
      </c>
      <c r="X173" s="3">
        <v>4</v>
      </c>
      <c r="Y173" s="3">
        <v>2</v>
      </c>
      <c r="Z173" s="3">
        <v>4</v>
      </c>
      <c r="AA173" s="3">
        <v>2</v>
      </c>
      <c r="AB173" s="3">
        <v>1</v>
      </c>
      <c r="AC173" s="3">
        <v>4</v>
      </c>
      <c r="AD173" s="3">
        <v>2</v>
      </c>
      <c r="AE173" s="3">
        <v>3</v>
      </c>
      <c r="AF173" s="3">
        <v>5</v>
      </c>
      <c r="AG173" s="3">
        <v>1</v>
      </c>
      <c r="AH173" s="3">
        <v>3</v>
      </c>
      <c r="AI173" s="3">
        <v>2</v>
      </c>
      <c r="AJ173" s="3">
        <v>5</v>
      </c>
      <c r="AK173" s="3">
        <v>1</v>
      </c>
      <c r="AL173" s="3">
        <v>2</v>
      </c>
      <c r="AM173" s="3">
        <v>1</v>
      </c>
      <c r="AN173" s="3">
        <v>4</v>
      </c>
      <c r="AO173" s="3">
        <v>2</v>
      </c>
      <c r="AP173" s="3">
        <v>2</v>
      </c>
      <c r="AQ173" s="3">
        <v>2</v>
      </c>
      <c r="AR173" s="3">
        <v>4</v>
      </c>
      <c r="AS173" s="4">
        <v>5</v>
      </c>
      <c r="AT173" s="4">
        <v>3</v>
      </c>
      <c r="AU173" s="4">
        <v>1</v>
      </c>
      <c r="AV173" s="4">
        <v>1</v>
      </c>
      <c r="AW173" s="4">
        <v>3</v>
      </c>
      <c r="AX173" s="4">
        <v>3</v>
      </c>
      <c r="AY173" s="4">
        <v>4</v>
      </c>
      <c r="AZ173" s="4">
        <v>2</v>
      </c>
      <c r="BA173" s="4">
        <v>1</v>
      </c>
      <c r="BB173" s="4">
        <v>3</v>
      </c>
      <c r="BC173" s="4">
        <v>4</v>
      </c>
      <c r="BD173" s="4">
        <v>3</v>
      </c>
      <c r="BE173" s="4">
        <v>4</v>
      </c>
      <c r="BF173" s="4">
        <v>3</v>
      </c>
      <c r="BG173" s="4">
        <v>4</v>
      </c>
      <c r="BH173" s="4">
        <v>2</v>
      </c>
      <c r="BI173" s="4">
        <v>5</v>
      </c>
      <c r="BJ173" s="4">
        <v>3</v>
      </c>
      <c r="BK173" s="4">
        <v>2</v>
      </c>
      <c r="BL173" s="4">
        <v>3</v>
      </c>
      <c r="BM173" s="4">
        <v>3</v>
      </c>
      <c r="BN173" s="4">
        <v>3</v>
      </c>
      <c r="BO173" s="4">
        <v>1</v>
      </c>
      <c r="BP173" s="4">
        <v>4</v>
      </c>
      <c r="BQ173" s="4">
        <v>2</v>
      </c>
      <c r="BR173" s="4">
        <v>4</v>
      </c>
      <c r="BT173" s="4">
        <v>1</v>
      </c>
      <c r="BU173" s="4">
        <v>2</v>
      </c>
      <c r="BV173" s="205">
        <v>0</v>
      </c>
      <c r="BW173" s="205">
        <v>0</v>
      </c>
      <c r="BX173" s="205">
        <v>0</v>
      </c>
      <c r="BY173" s="205">
        <v>0</v>
      </c>
      <c r="BZ173" s="205">
        <v>1</v>
      </c>
      <c r="CA173" s="3">
        <v>0</v>
      </c>
      <c r="CB173" s="3">
        <v>1</v>
      </c>
      <c r="CC173" s="3">
        <v>1</v>
      </c>
      <c r="CD173" s="3">
        <v>0</v>
      </c>
      <c r="CE173" s="3">
        <v>0</v>
      </c>
      <c r="CF173" s="3">
        <v>1</v>
      </c>
      <c r="CG173" s="3">
        <v>1</v>
      </c>
      <c r="CH173" s="3">
        <v>1</v>
      </c>
      <c r="CI173" s="3">
        <v>1</v>
      </c>
      <c r="CJ173" s="3">
        <v>1</v>
      </c>
      <c r="CK173" s="3">
        <v>1</v>
      </c>
      <c r="CL173" s="3">
        <v>0</v>
      </c>
      <c r="CM173" s="3">
        <v>1</v>
      </c>
      <c r="CN173" s="3">
        <v>0</v>
      </c>
      <c r="CO173" s="3">
        <v>1</v>
      </c>
      <c r="CP173" s="3">
        <v>10</v>
      </c>
      <c r="CQ173" s="3">
        <v>8</v>
      </c>
      <c r="CR173" s="3">
        <v>10</v>
      </c>
      <c r="CS173" s="3">
        <v>1</v>
      </c>
      <c r="CT173" s="3">
        <v>13</v>
      </c>
    </row>
    <row r="174" spans="1:98">
      <c r="A174" s="3" t="s">
        <v>83</v>
      </c>
      <c r="B174" s="3" t="s">
        <v>69</v>
      </c>
      <c r="C174" s="3" t="s">
        <v>74</v>
      </c>
      <c r="D174" s="3" t="s">
        <v>489</v>
      </c>
      <c r="E174" s="202">
        <v>1</v>
      </c>
      <c r="F174" s="200">
        <v>1</v>
      </c>
      <c r="I174" s="40">
        <v>1</v>
      </c>
      <c r="K174" s="283">
        <v>1</v>
      </c>
      <c r="L174" s="283">
        <v>1</v>
      </c>
      <c r="M174" s="177">
        <v>16.233333335258067</v>
      </c>
      <c r="N174" s="145"/>
      <c r="O174" s="66">
        <v>26</v>
      </c>
      <c r="P174" s="66">
        <v>20.5</v>
      </c>
      <c r="Q174" s="66">
        <v>175</v>
      </c>
      <c r="R174" s="66">
        <v>41</v>
      </c>
      <c r="S174" s="66">
        <v>51.047619050000002</v>
      </c>
      <c r="T174" s="3">
        <v>4</v>
      </c>
      <c r="U174" s="3">
        <v>3</v>
      </c>
      <c r="V174" s="3">
        <v>1</v>
      </c>
      <c r="W174" s="3">
        <v>1</v>
      </c>
      <c r="X174" s="3">
        <v>1</v>
      </c>
      <c r="Y174" s="3">
        <v>2</v>
      </c>
      <c r="Z174" s="3">
        <v>4</v>
      </c>
      <c r="AA174" s="3">
        <v>2</v>
      </c>
      <c r="AB174" s="3">
        <v>2</v>
      </c>
      <c r="AC174" s="3">
        <v>2</v>
      </c>
      <c r="AD174" s="3">
        <v>3</v>
      </c>
      <c r="AE174" s="3">
        <v>1</v>
      </c>
      <c r="AF174" s="3">
        <v>4</v>
      </c>
      <c r="AG174" s="3">
        <v>3</v>
      </c>
      <c r="AH174" s="3">
        <v>4</v>
      </c>
      <c r="AI174" s="3">
        <v>3</v>
      </c>
      <c r="AJ174" s="3">
        <v>2</v>
      </c>
      <c r="AK174" s="3">
        <v>2</v>
      </c>
      <c r="AL174" s="3">
        <v>2</v>
      </c>
      <c r="AM174" s="3">
        <v>3</v>
      </c>
      <c r="AN174" s="3">
        <v>3</v>
      </c>
      <c r="AO174" s="3">
        <v>2</v>
      </c>
      <c r="AP174" s="3">
        <v>3</v>
      </c>
      <c r="AQ174" s="3">
        <v>2</v>
      </c>
      <c r="AR174" s="3">
        <v>2</v>
      </c>
      <c r="AS174" s="4">
        <v>5</v>
      </c>
      <c r="AT174" s="4">
        <v>3</v>
      </c>
      <c r="AU174" s="4">
        <v>3</v>
      </c>
      <c r="AV174" s="4">
        <v>1</v>
      </c>
      <c r="AW174" s="4">
        <v>3</v>
      </c>
      <c r="AX174" s="4">
        <v>3</v>
      </c>
      <c r="AY174" s="4">
        <v>4</v>
      </c>
      <c r="AZ174" s="4">
        <v>2</v>
      </c>
      <c r="BA174" s="4">
        <v>2</v>
      </c>
      <c r="BB174" s="4">
        <v>3</v>
      </c>
      <c r="BC174" s="4">
        <v>4</v>
      </c>
      <c r="BD174" s="4">
        <v>3</v>
      </c>
      <c r="BE174" s="4">
        <v>4</v>
      </c>
      <c r="BF174" s="4">
        <v>3</v>
      </c>
      <c r="BG174" s="4">
        <v>1</v>
      </c>
      <c r="BH174" s="4">
        <v>2</v>
      </c>
      <c r="BI174" s="4">
        <v>5</v>
      </c>
      <c r="BJ174" s="4">
        <v>3</v>
      </c>
      <c r="BK174" s="4">
        <v>2</v>
      </c>
      <c r="BL174" s="4">
        <v>3</v>
      </c>
      <c r="BM174" s="4">
        <v>3</v>
      </c>
      <c r="BN174" s="4">
        <v>4</v>
      </c>
      <c r="BO174" s="4">
        <v>1</v>
      </c>
      <c r="BP174" s="4">
        <v>4</v>
      </c>
      <c r="BQ174" s="4">
        <v>2</v>
      </c>
      <c r="BR174" s="4">
        <v>3</v>
      </c>
      <c r="BT174" s="4">
        <v>2</v>
      </c>
      <c r="BU174" s="4">
        <v>2</v>
      </c>
      <c r="BV174" s="205">
        <v>0</v>
      </c>
      <c r="BW174" s="205">
        <v>0</v>
      </c>
      <c r="BX174" s="205">
        <v>0</v>
      </c>
      <c r="BY174" s="205">
        <v>0</v>
      </c>
      <c r="BZ174" s="205">
        <v>1</v>
      </c>
      <c r="CA174" s="3">
        <v>1</v>
      </c>
      <c r="CB174" s="3">
        <v>1</v>
      </c>
      <c r="CC174" s="3">
        <v>1</v>
      </c>
      <c r="CD174" s="3">
        <v>1</v>
      </c>
      <c r="CE174" s="3">
        <v>1</v>
      </c>
      <c r="CF174" s="3">
        <v>1</v>
      </c>
      <c r="CG174" s="3">
        <v>1</v>
      </c>
      <c r="CH174" s="3">
        <v>0</v>
      </c>
      <c r="CI174" s="3">
        <v>1</v>
      </c>
      <c r="CJ174" s="3">
        <v>1</v>
      </c>
      <c r="CK174" s="3">
        <v>1</v>
      </c>
      <c r="CL174" s="3">
        <v>1</v>
      </c>
      <c r="CM174" s="3">
        <v>1</v>
      </c>
      <c r="CN174" s="3">
        <v>1</v>
      </c>
      <c r="CO174" s="3">
        <v>0</v>
      </c>
      <c r="CP174" s="3">
        <v>10</v>
      </c>
      <c r="CQ174" s="3">
        <v>8</v>
      </c>
      <c r="CR174" s="3">
        <v>10</v>
      </c>
      <c r="CS174" s="3">
        <v>6</v>
      </c>
      <c r="CT174" s="3">
        <v>13</v>
      </c>
    </row>
    <row r="175" spans="1:98">
      <c r="A175" s="3" t="s">
        <v>117</v>
      </c>
      <c r="B175" s="3" t="s">
        <v>69</v>
      </c>
      <c r="C175" s="3" t="s">
        <v>74</v>
      </c>
      <c r="D175" s="3" t="s">
        <v>489</v>
      </c>
      <c r="E175" s="202">
        <v>1</v>
      </c>
      <c r="F175" s="200">
        <v>1</v>
      </c>
      <c r="I175" s="40">
        <v>1</v>
      </c>
      <c r="K175" s="283">
        <v>1</v>
      </c>
      <c r="L175" s="283">
        <v>1</v>
      </c>
      <c r="M175" s="177">
        <v>13.283333326689899</v>
      </c>
      <c r="N175" s="145"/>
      <c r="O175" s="66">
        <v>26</v>
      </c>
      <c r="P175" s="66">
        <v>20.5</v>
      </c>
      <c r="Q175" s="66">
        <v>175</v>
      </c>
      <c r="R175" s="66">
        <v>41</v>
      </c>
      <c r="S175" s="66">
        <v>51.047619050000002</v>
      </c>
      <c r="T175" s="3">
        <v>4</v>
      </c>
      <c r="U175" s="3">
        <v>3</v>
      </c>
      <c r="V175" s="3">
        <v>3</v>
      </c>
      <c r="W175" s="3">
        <v>1</v>
      </c>
      <c r="X175" s="3">
        <v>3</v>
      </c>
      <c r="Y175" s="3">
        <v>2</v>
      </c>
      <c r="Z175" s="3">
        <v>3</v>
      </c>
      <c r="AA175" s="3">
        <v>2</v>
      </c>
      <c r="AB175" s="3">
        <v>2</v>
      </c>
      <c r="AC175" s="3">
        <v>2</v>
      </c>
      <c r="AD175" s="3">
        <v>2</v>
      </c>
      <c r="AE175" s="3">
        <v>3</v>
      </c>
      <c r="AF175" s="3">
        <v>4</v>
      </c>
      <c r="AG175" s="3">
        <v>2</v>
      </c>
      <c r="AH175" s="3">
        <v>3</v>
      </c>
      <c r="AI175" s="3">
        <v>3</v>
      </c>
      <c r="AJ175" s="3">
        <v>2</v>
      </c>
      <c r="AK175" s="3">
        <v>3</v>
      </c>
      <c r="AL175" s="3">
        <v>2</v>
      </c>
      <c r="AM175" s="3">
        <v>2</v>
      </c>
      <c r="AN175" s="3">
        <v>3</v>
      </c>
      <c r="AO175" s="3">
        <v>4</v>
      </c>
      <c r="AP175" s="3">
        <v>3</v>
      </c>
      <c r="AQ175" s="3">
        <v>2</v>
      </c>
      <c r="AR175" s="3">
        <v>3</v>
      </c>
      <c r="AS175" s="4">
        <v>4</v>
      </c>
      <c r="AT175" s="4">
        <v>3</v>
      </c>
      <c r="AU175" s="4">
        <v>3</v>
      </c>
      <c r="AV175" s="4">
        <v>1</v>
      </c>
      <c r="AW175" s="4">
        <v>3</v>
      </c>
      <c r="AX175" s="4">
        <v>3</v>
      </c>
      <c r="AY175" s="4">
        <v>4</v>
      </c>
      <c r="AZ175" s="4">
        <v>2</v>
      </c>
      <c r="BA175" s="4">
        <v>1</v>
      </c>
      <c r="BB175" s="4">
        <v>2</v>
      </c>
      <c r="BC175" s="4">
        <v>4</v>
      </c>
      <c r="BD175" s="4">
        <v>3</v>
      </c>
      <c r="BE175" s="4">
        <v>4</v>
      </c>
      <c r="BF175" s="4">
        <v>3</v>
      </c>
      <c r="BG175" s="4">
        <v>1</v>
      </c>
      <c r="BH175" s="4">
        <v>4</v>
      </c>
      <c r="BI175" s="4">
        <v>5</v>
      </c>
      <c r="BJ175" s="4">
        <v>3</v>
      </c>
      <c r="BK175" s="4">
        <v>2</v>
      </c>
      <c r="BL175" s="4">
        <v>3</v>
      </c>
      <c r="BM175" s="4">
        <v>3</v>
      </c>
      <c r="BN175" s="4">
        <v>1</v>
      </c>
      <c r="BO175" s="4">
        <v>1</v>
      </c>
      <c r="BP175" s="4">
        <v>3</v>
      </c>
      <c r="BQ175" s="4">
        <v>2</v>
      </c>
      <c r="BR175" s="4">
        <v>3</v>
      </c>
      <c r="BT175" s="4">
        <v>2</v>
      </c>
      <c r="BU175" s="4">
        <v>2</v>
      </c>
      <c r="BV175" s="205">
        <v>0</v>
      </c>
      <c r="BW175" s="205">
        <v>1</v>
      </c>
      <c r="BX175" s="205">
        <v>0</v>
      </c>
      <c r="BY175" s="205">
        <v>0</v>
      </c>
      <c r="BZ175" s="205">
        <v>0</v>
      </c>
      <c r="CA175" s="3">
        <v>0</v>
      </c>
      <c r="CB175" s="3">
        <v>1</v>
      </c>
      <c r="CC175" s="3">
        <v>1</v>
      </c>
      <c r="CD175" s="3">
        <v>1</v>
      </c>
      <c r="CE175" s="3">
        <v>0</v>
      </c>
      <c r="CF175" s="3">
        <v>1</v>
      </c>
      <c r="CG175" s="3">
        <v>1</v>
      </c>
      <c r="CH175" s="3">
        <v>0</v>
      </c>
      <c r="CI175" s="3">
        <v>1</v>
      </c>
      <c r="CJ175" s="3">
        <v>1</v>
      </c>
      <c r="CK175" s="3">
        <v>1</v>
      </c>
      <c r="CL175" s="3">
        <v>1</v>
      </c>
      <c r="CM175" s="3">
        <v>1</v>
      </c>
      <c r="CN175" s="3">
        <v>1</v>
      </c>
      <c r="CO175" s="3">
        <v>1</v>
      </c>
      <c r="CP175" s="3">
        <v>10</v>
      </c>
      <c r="CQ175" s="3">
        <v>11</v>
      </c>
      <c r="CR175" s="3">
        <v>10</v>
      </c>
      <c r="CS175" s="3">
        <v>6</v>
      </c>
      <c r="CT175" s="3">
        <v>11</v>
      </c>
    </row>
    <row r="176" spans="1:98">
      <c r="A176" s="3" t="s">
        <v>127</v>
      </c>
      <c r="B176" s="3" t="s">
        <v>69</v>
      </c>
      <c r="C176" s="3" t="s">
        <v>74</v>
      </c>
      <c r="D176" s="3" t="s">
        <v>489</v>
      </c>
      <c r="E176" s="202">
        <v>1</v>
      </c>
      <c r="F176" s="200">
        <v>1</v>
      </c>
      <c r="I176" s="40">
        <v>1</v>
      </c>
      <c r="K176" s="283">
        <v>1</v>
      </c>
      <c r="L176" s="283">
        <v>1</v>
      </c>
      <c r="M176" s="177">
        <v>7.7666666696313769</v>
      </c>
      <c r="N176" s="145"/>
      <c r="O176" s="66">
        <v>26</v>
      </c>
      <c r="P176" s="66">
        <v>20.5</v>
      </c>
      <c r="Q176" s="66">
        <v>175</v>
      </c>
      <c r="R176" s="66">
        <v>41</v>
      </c>
      <c r="S176" s="66">
        <v>51.047619050000002</v>
      </c>
      <c r="T176" s="3">
        <v>3</v>
      </c>
      <c r="U176" s="3">
        <v>3</v>
      </c>
      <c r="V176" s="3">
        <v>1</v>
      </c>
      <c r="W176" s="3">
        <v>1</v>
      </c>
      <c r="X176" s="3">
        <v>4</v>
      </c>
      <c r="Y176" s="3">
        <v>2</v>
      </c>
      <c r="Z176" s="3">
        <v>3</v>
      </c>
      <c r="AA176" s="3">
        <v>4</v>
      </c>
      <c r="AB176" s="3">
        <v>3</v>
      </c>
      <c r="AC176" s="3">
        <v>2</v>
      </c>
      <c r="AD176" s="3">
        <v>3</v>
      </c>
      <c r="AE176" s="3">
        <v>1</v>
      </c>
      <c r="AF176" s="3">
        <v>2</v>
      </c>
      <c r="AG176" s="3">
        <v>3</v>
      </c>
      <c r="AH176" s="3">
        <v>3</v>
      </c>
      <c r="AI176" s="3">
        <v>2</v>
      </c>
      <c r="AJ176" s="3">
        <v>3</v>
      </c>
      <c r="AK176" s="3">
        <v>5</v>
      </c>
      <c r="AL176" s="3">
        <v>2</v>
      </c>
      <c r="AM176" s="3">
        <v>2</v>
      </c>
      <c r="AN176" s="3">
        <v>3</v>
      </c>
      <c r="AO176" s="3">
        <v>2</v>
      </c>
      <c r="AP176" s="3">
        <v>2</v>
      </c>
      <c r="AQ176" s="3">
        <v>3</v>
      </c>
      <c r="AR176" s="3">
        <v>1</v>
      </c>
      <c r="AS176" s="4">
        <v>4</v>
      </c>
      <c r="AT176" s="4">
        <v>3</v>
      </c>
      <c r="AU176" s="4">
        <v>3</v>
      </c>
      <c r="AV176" s="4">
        <v>5</v>
      </c>
      <c r="AW176" s="4">
        <v>4</v>
      </c>
      <c r="AX176" s="4">
        <v>2</v>
      </c>
      <c r="AY176" s="4">
        <v>3</v>
      </c>
      <c r="AZ176" s="4">
        <v>3</v>
      </c>
      <c r="BA176" s="4">
        <v>3</v>
      </c>
      <c r="BB176" s="4">
        <v>1</v>
      </c>
      <c r="BC176" s="4">
        <v>2</v>
      </c>
      <c r="BD176" s="4">
        <v>4</v>
      </c>
      <c r="BE176" s="4">
        <v>5</v>
      </c>
      <c r="BF176" s="4">
        <v>3</v>
      </c>
      <c r="BG176" s="4">
        <v>1</v>
      </c>
      <c r="BH176" s="4">
        <v>2</v>
      </c>
      <c r="BI176" s="4">
        <v>4</v>
      </c>
      <c r="BJ176" s="4">
        <v>2</v>
      </c>
      <c r="BK176" s="4">
        <v>2</v>
      </c>
      <c r="BL176" s="4">
        <v>3</v>
      </c>
      <c r="BM176" s="4">
        <v>3</v>
      </c>
      <c r="BN176" s="4">
        <v>1</v>
      </c>
      <c r="BO176" s="4">
        <v>2</v>
      </c>
      <c r="BP176" s="4">
        <v>3</v>
      </c>
      <c r="BQ176" s="4">
        <v>2</v>
      </c>
      <c r="BR176" s="4">
        <v>3</v>
      </c>
      <c r="BT176" s="4">
        <v>2</v>
      </c>
      <c r="BU176" s="4">
        <v>2</v>
      </c>
      <c r="BV176" s="205">
        <v>0</v>
      </c>
      <c r="BW176" s="205">
        <v>0</v>
      </c>
      <c r="BX176" s="205">
        <v>0</v>
      </c>
      <c r="BY176" s="205">
        <v>0</v>
      </c>
      <c r="BZ176" s="205">
        <v>1</v>
      </c>
      <c r="CA176" s="3">
        <v>0</v>
      </c>
      <c r="CB176" s="3">
        <v>1</v>
      </c>
      <c r="CC176" s="3">
        <v>0</v>
      </c>
      <c r="CD176" s="3">
        <v>0</v>
      </c>
      <c r="CE176" s="3">
        <v>1</v>
      </c>
      <c r="CF176" s="3">
        <v>1</v>
      </c>
      <c r="CG176" s="3">
        <v>0</v>
      </c>
      <c r="CH176" s="3">
        <v>0</v>
      </c>
      <c r="CI176" s="3">
        <v>1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10</v>
      </c>
      <c r="CQ176" s="3">
        <v>8</v>
      </c>
      <c r="CR176" s="3">
        <v>6</v>
      </c>
      <c r="CS176" s="3">
        <v>4</v>
      </c>
      <c r="CT176" s="3">
        <v>8</v>
      </c>
    </row>
    <row r="177" spans="1:98">
      <c r="A177" s="3" t="s">
        <v>85</v>
      </c>
      <c r="B177" s="3" t="s">
        <v>69</v>
      </c>
      <c r="C177" s="3" t="s">
        <v>74</v>
      </c>
      <c r="D177" s="3" t="s">
        <v>489</v>
      </c>
      <c r="E177" s="202">
        <v>1</v>
      </c>
      <c r="F177" s="200">
        <v>1</v>
      </c>
      <c r="I177" s="40">
        <v>1</v>
      </c>
      <c r="K177" s="283">
        <v>1</v>
      </c>
      <c r="L177" s="283">
        <v>1</v>
      </c>
      <c r="M177" s="177">
        <v>9.733333335025236</v>
      </c>
      <c r="N177" s="145"/>
      <c r="O177" s="66">
        <v>26</v>
      </c>
      <c r="P177" s="66">
        <v>20.5</v>
      </c>
      <c r="Q177" s="66">
        <v>175</v>
      </c>
      <c r="R177" s="66">
        <v>41</v>
      </c>
      <c r="S177" s="66">
        <v>51.047619050000002</v>
      </c>
      <c r="T177" s="3">
        <v>5</v>
      </c>
      <c r="U177" s="3">
        <v>3</v>
      </c>
      <c r="V177" s="3">
        <v>1</v>
      </c>
      <c r="W177" s="3">
        <v>1</v>
      </c>
      <c r="X177" s="3">
        <v>3</v>
      </c>
      <c r="Y177" s="3">
        <v>1</v>
      </c>
      <c r="Z177" s="3">
        <v>3</v>
      </c>
      <c r="AA177" s="3">
        <v>1</v>
      </c>
      <c r="AB177" s="3">
        <v>2</v>
      </c>
      <c r="AC177" s="3">
        <v>1</v>
      </c>
      <c r="AD177" s="3">
        <v>1</v>
      </c>
      <c r="AE177" s="3">
        <v>1</v>
      </c>
      <c r="AF177" s="3">
        <v>5</v>
      </c>
      <c r="AG177" s="3">
        <v>2</v>
      </c>
      <c r="AH177" s="3">
        <v>1</v>
      </c>
      <c r="AI177" s="3">
        <v>2</v>
      </c>
      <c r="AJ177" s="3">
        <v>2</v>
      </c>
      <c r="AK177" s="3">
        <v>2</v>
      </c>
      <c r="AL177" s="3">
        <v>2</v>
      </c>
      <c r="AM177" s="3">
        <v>1</v>
      </c>
      <c r="AN177" s="3">
        <v>3</v>
      </c>
      <c r="AO177" s="3">
        <v>1</v>
      </c>
      <c r="AP177" s="3">
        <v>1</v>
      </c>
      <c r="AQ177" s="3">
        <v>1</v>
      </c>
      <c r="AR177" s="3">
        <v>3</v>
      </c>
      <c r="AS177" s="4">
        <v>5</v>
      </c>
      <c r="AT177" s="4">
        <v>3</v>
      </c>
      <c r="AU177" s="4">
        <v>1</v>
      </c>
      <c r="AV177" s="4">
        <v>1</v>
      </c>
      <c r="AW177" s="4">
        <v>3</v>
      </c>
      <c r="AX177" s="4">
        <v>3</v>
      </c>
      <c r="AY177" s="4">
        <v>4</v>
      </c>
      <c r="AZ177" s="4">
        <v>2</v>
      </c>
      <c r="BA177" s="4">
        <v>2</v>
      </c>
      <c r="BB177" s="4">
        <v>3</v>
      </c>
      <c r="BC177" s="4">
        <v>4</v>
      </c>
      <c r="BD177" s="4">
        <v>3</v>
      </c>
      <c r="BE177" s="4">
        <v>4</v>
      </c>
      <c r="BF177" s="4">
        <v>3</v>
      </c>
      <c r="BG177" s="4">
        <v>4</v>
      </c>
      <c r="BH177" s="4">
        <v>2</v>
      </c>
      <c r="BI177" s="4">
        <v>5</v>
      </c>
      <c r="BJ177" s="4">
        <v>3</v>
      </c>
      <c r="BK177" s="4">
        <v>2</v>
      </c>
      <c r="BL177" s="4">
        <v>1</v>
      </c>
      <c r="BM177" s="4">
        <v>3</v>
      </c>
      <c r="BN177" s="4">
        <v>1</v>
      </c>
      <c r="BO177" s="4">
        <v>2</v>
      </c>
      <c r="BP177" s="4">
        <v>4</v>
      </c>
      <c r="BQ177" s="4">
        <v>2</v>
      </c>
      <c r="BR177" s="4">
        <v>4</v>
      </c>
      <c r="BT177" s="4">
        <v>2</v>
      </c>
      <c r="BU177" s="4">
        <v>1</v>
      </c>
      <c r="BV177" s="205">
        <v>0</v>
      </c>
      <c r="BW177" s="205">
        <v>0</v>
      </c>
      <c r="BX177" s="205">
        <v>0</v>
      </c>
      <c r="BY177" s="205">
        <v>0</v>
      </c>
      <c r="BZ177" s="205">
        <v>1</v>
      </c>
      <c r="CA177" s="3">
        <v>0</v>
      </c>
      <c r="CB177" s="3">
        <v>1</v>
      </c>
      <c r="CC177" s="3">
        <v>0</v>
      </c>
      <c r="CD177" s="3">
        <v>1</v>
      </c>
      <c r="CE177" s="3">
        <v>0</v>
      </c>
      <c r="CF177" s="3">
        <v>1</v>
      </c>
      <c r="CG177" s="3">
        <v>0</v>
      </c>
      <c r="CH177" s="3">
        <v>1</v>
      </c>
      <c r="CI177" s="3">
        <v>1</v>
      </c>
      <c r="CJ177" s="3">
        <v>1</v>
      </c>
      <c r="CK177" s="3">
        <v>1</v>
      </c>
      <c r="CL177" s="3">
        <v>1</v>
      </c>
      <c r="CM177" s="3">
        <v>1</v>
      </c>
      <c r="CN177" s="3">
        <v>0</v>
      </c>
      <c r="CO177" s="3">
        <v>1</v>
      </c>
      <c r="CP177" s="3">
        <v>10</v>
      </c>
      <c r="CQ177" s="3">
        <v>8</v>
      </c>
      <c r="CR177" s="3">
        <v>10</v>
      </c>
      <c r="CS177" s="3">
        <v>6</v>
      </c>
      <c r="CT177" s="3">
        <v>11</v>
      </c>
    </row>
    <row r="178" spans="1:98">
      <c r="A178" s="3" t="s">
        <v>110</v>
      </c>
      <c r="B178" s="3" t="s">
        <v>69</v>
      </c>
      <c r="C178" s="3" t="s">
        <v>74</v>
      </c>
      <c r="D178" s="3" t="s">
        <v>489</v>
      </c>
      <c r="E178" s="202">
        <v>1</v>
      </c>
      <c r="F178" s="200">
        <v>1</v>
      </c>
      <c r="I178" s="40">
        <v>1</v>
      </c>
      <c r="K178" s="283">
        <v>1</v>
      </c>
      <c r="L178" s="283">
        <v>1</v>
      </c>
      <c r="M178" s="177">
        <v>44.166666670935228</v>
      </c>
      <c r="N178" s="145"/>
      <c r="O178" s="66">
        <v>26</v>
      </c>
      <c r="P178" s="66">
        <v>20.5</v>
      </c>
      <c r="Q178" s="66">
        <v>175</v>
      </c>
      <c r="R178" s="66">
        <v>41</v>
      </c>
      <c r="S178" s="66">
        <v>51.047619050000002</v>
      </c>
      <c r="T178" s="3">
        <v>3</v>
      </c>
      <c r="U178" s="3">
        <v>2</v>
      </c>
      <c r="V178" s="3">
        <v>1</v>
      </c>
      <c r="W178" s="3">
        <v>4</v>
      </c>
      <c r="X178" s="3">
        <v>3</v>
      </c>
      <c r="Y178" s="3">
        <v>3</v>
      </c>
      <c r="Z178" s="3">
        <v>4</v>
      </c>
      <c r="AA178" s="3">
        <v>2</v>
      </c>
      <c r="AB178" s="3">
        <v>2</v>
      </c>
      <c r="AC178" s="3">
        <v>5</v>
      </c>
      <c r="AD178" s="3">
        <v>2</v>
      </c>
      <c r="AE178" s="3">
        <v>3</v>
      </c>
      <c r="AF178" s="3">
        <v>3</v>
      </c>
      <c r="AG178" s="3">
        <v>3</v>
      </c>
      <c r="AH178" s="3">
        <v>4</v>
      </c>
      <c r="AI178" s="3">
        <v>4</v>
      </c>
      <c r="AJ178" s="3">
        <v>1</v>
      </c>
      <c r="AK178" s="3">
        <v>3</v>
      </c>
      <c r="AL178" s="3">
        <v>2</v>
      </c>
      <c r="AM178" s="3">
        <v>3</v>
      </c>
      <c r="AN178" s="3">
        <v>4</v>
      </c>
      <c r="AO178" s="3">
        <v>1</v>
      </c>
      <c r="AP178" s="3">
        <v>2</v>
      </c>
      <c r="AQ178" s="3">
        <v>3</v>
      </c>
      <c r="AR178" s="3">
        <v>5</v>
      </c>
      <c r="AS178" s="4">
        <v>3</v>
      </c>
      <c r="AT178" s="4">
        <v>3</v>
      </c>
      <c r="AU178" s="4">
        <v>3</v>
      </c>
      <c r="AV178" s="4">
        <v>1</v>
      </c>
      <c r="AW178" s="4">
        <v>3</v>
      </c>
      <c r="AX178" s="4">
        <v>3</v>
      </c>
      <c r="AY178" s="4">
        <v>4</v>
      </c>
      <c r="AZ178" s="4">
        <v>2</v>
      </c>
      <c r="BA178" s="4">
        <v>2</v>
      </c>
      <c r="BB178" s="4">
        <v>3</v>
      </c>
      <c r="BC178" s="4">
        <v>4</v>
      </c>
      <c r="BD178" s="4">
        <v>3</v>
      </c>
      <c r="BE178" s="4">
        <v>4</v>
      </c>
      <c r="BF178" s="4">
        <v>3</v>
      </c>
      <c r="BG178" s="4">
        <v>3</v>
      </c>
      <c r="BH178" s="4">
        <v>2</v>
      </c>
      <c r="BI178" s="4">
        <v>5</v>
      </c>
      <c r="BJ178" s="4">
        <v>3</v>
      </c>
      <c r="BK178" s="4">
        <v>2</v>
      </c>
      <c r="BL178" s="4">
        <v>1</v>
      </c>
      <c r="BM178" s="4">
        <v>3</v>
      </c>
      <c r="BN178" s="4">
        <v>1</v>
      </c>
      <c r="BO178" s="4">
        <v>1</v>
      </c>
      <c r="BP178" s="4">
        <v>3</v>
      </c>
      <c r="BQ178" s="4">
        <v>2</v>
      </c>
      <c r="BR178" s="4">
        <v>3</v>
      </c>
      <c r="BT178" s="4">
        <v>2</v>
      </c>
      <c r="BU178" s="4">
        <v>2</v>
      </c>
      <c r="BV178" s="205">
        <v>0</v>
      </c>
      <c r="BW178" s="205">
        <v>0</v>
      </c>
      <c r="BX178" s="205">
        <v>0</v>
      </c>
      <c r="BY178" s="205">
        <v>0</v>
      </c>
      <c r="BZ178" s="205">
        <v>1</v>
      </c>
      <c r="CA178" s="3">
        <v>1</v>
      </c>
      <c r="CB178" s="3">
        <v>1</v>
      </c>
      <c r="CC178" s="3">
        <v>0</v>
      </c>
      <c r="CD178" s="3">
        <v>0</v>
      </c>
      <c r="CE178" s="3">
        <v>1</v>
      </c>
      <c r="CF178" s="3">
        <v>1</v>
      </c>
      <c r="CG178" s="3">
        <v>0</v>
      </c>
      <c r="CH178" s="3">
        <v>0</v>
      </c>
      <c r="CI178" s="3">
        <v>1</v>
      </c>
      <c r="CJ178" s="3">
        <v>1</v>
      </c>
      <c r="CK178" s="3">
        <v>1</v>
      </c>
      <c r="CL178" s="3">
        <v>1</v>
      </c>
      <c r="CM178" s="3">
        <v>1</v>
      </c>
      <c r="CN178" s="3">
        <v>0</v>
      </c>
      <c r="CO178" s="3">
        <v>1</v>
      </c>
      <c r="CP178" s="3">
        <v>10</v>
      </c>
      <c r="CQ178" s="3">
        <v>11</v>
      </c>
      <c r="CR178" s="3">
        <v>10</v>
      </c>
      <c r="CS178" s="3">
        <v>6</v>
      </c>
      <c r="CT178" s="3">
        <v>13</v>
      </c>
    </row>
    <row r="179" spans="1:98">
      <c r="A179" s="3" t="s">
        <v>88</v>
      </c>
      <c r="B179" s="3" t="s">
        <v>69</v>
      </c>
      <c r="C179" s="3" t="s">
        <v>74</v>
      </c>
      <c r="D179" s="3" t="s">
        <v>489</v>
      </c>
      <c r="E179" s="202">
        <v>1</v>
      </c>
      <c r="F179" s="200">
        <v>1</v>
      </c>
      <c r="I179" s="40">
        <v>1</v>
      </c>
      <c r="K179" s="283">
        <v>1</v>
      </c>
      <c r="L179" s="283">
        <v>1</v>
      </c>
      <c r="M179" s="177">
        <v>10.550000004004687</v>
      </c>
      <c r="N179" s="145"/>
      <c r="O179" s="66">
        <v>26</v>
      </c>
      <c r="P179" s="66">
        <v>20.5</v>
      </c>
      <c r="Q179" s="66">
        <v>175</v>
      </c>
      <c r="R179" s="66">
        <v>41</v>
      </c>
      <c r="S179" s="66">
        <v>51.047619050000002</v>
      </c>
      <c r="T179" s="3">
        <v>5</v>
      </c>
      <c r="U179" s="3">
        <v>3</v>
      </c>
      <c r="V179" s="3">
        <v>3</v>
      </c>
      <c r="W179" s="3">
        <v>1</v>
      </c>
      <c r="X179" s="3">
        <v>3</v>
      </c>
      <c r="Y179" s="3">
        <v>2</v>
      </c>
      <c r="Z179" s="3">
        <v>3</v>
      </c>
      <c r="AA179" s="3">
        <v>2</v>
      </c>
      <c r="AB179" s="3">
        <v>2</v>
      </c>
      <c r="AC179" s="3">
        <v>2</v>
      </c>
      <c r="AD179" s="3">
        <v>4</v>
      </c>
      <c r="AE179" s="3">
        <v>1</v>
      </c>
      <c r="AF179" s="3">
        <v>4</v>
      </c>
      <c r="AG179" s="3">
        <v>2</v>
      </c>
      <c r="AH179" s="3">
        <v>3</v>
      </c>
      <c r="AI179" s="3">
        <v>2</v>
      </c>
      <c r="AJ179" s="3">
        <v>2</v>
      </c>
      <c r="AK179" s="3">
        <v>5</v>
      </c>
      <c r="AL179" s="3">
        <v>2</v>
      </c>
      <c r="AM179" s="3">
        <v>2</v>
      </c>
      <c r="AN179" s="3">
        <v>3</v>
      </c>
      <c r="AO179" s="3">
        <v>2</v>
      </c>
      <c r="AP179" s="3">
        <v>2</v>
      </c>
      <c r="AQ179" s="3">
        <v>2</v>
      </c>
      <c r="AR179" s="3">
        <v>4</v>
      </c>
      <c r="AS179" s="4">
        <v>5</v>
      </c>
      <c r="AT179" s="4">
        <v>3</v>
      </c>
      <c r="AU179" s="4">
        <v>1</v>
      </c>
      <c r="AV179" s="4">
        <v>1</v>
      </c>
      <c r="AW179" s="4">
        <v>3</v>
      </c>
      <c r="AX179" s="4">
        <v>3</v>
      </c>
      <c r="AY179" s="4">
        <v>4</v>
      </c>
      <c r="AZ179" s="4">
        <v>2</v>
      </c>
      <c r="BA179" s="4">
        <v>2</v>
      </c>
      <c r="BB179" s="4">
        <v>3</v>
      </c>
      <c r="BC179" s="4">
        <v>4</v>
      </c>
      <c r="BD179" s="4">
        <v>3</v>
      </c>
      <c r="BE179" s="4">
        <v>4</v>
      </c>
      <c r="BF179" s="4">
        <v>3</v>
      </c>
      <c r="BG179" s="4">
        <v>4</v>
      </c>
      <c r="BH179" s="4">
        <v>2</v>
      </c>
      <c r="BI179" s="4">
        <v>5</v>
      </c>
      <c r="BJ179" s="4">
        <v>3</v>
      </c>
      <c r="BK179" s="4">
        <v>4</v>
      </c>
      <c r="BL179" s="4">
        <v>2</v>
      </c>
      <c r="BM179" s="4">
        <v>3</v>
      </c>
      <c r="BN179" s="4">
        <v>4</v>
      </c>
      <c r="BO179" s="4">
        <v>1</v>
      </c>
      <c r="BP179" s="4">
        <v>4</v>
      </c>
      <c r="BQ179" s="4">
        <v>2</v>
      </c>
      <c r="BR179" s="4">
        <v>3</v>
      </c>
      <c r="BT179" s="4">
        <v>1</v>
      </c>
      <c r="BU179" s="4">
        <v>2</v>
      </c>
      <c r="BV179" s="205">
        <v>0</v>
      </c>
      <c r="BW179" s="205">
        <v>0</v>
      </c>
      <c r="BX179" s="205">
        <v>0</v>
      </c>
      <c r="BY179" s="205">
        <v>0</v>
      </c>
      <c r="BZ179" s="205">
        <v>1</v>
      </c>
      <c r="CA179" s="3">
        <v>1</v>
      </c>
      <c r="CB179" s="3">
        <v>1</v>
      </c>
      <c r="CC179" s="3">
        <v>1</v>
      </c>
      <c r="CD179" s="3">
        <v>1</v>
      </c>
      <c r="CE179" s="3">
        <v>1</v>
      </c>
      <c r="CF179" s="3">
        <v>1</v>
      </c>
      <c r="CG179" s="3">
        <v>0</v>
      </c>
      <c r="CH179" s="3">
        <v>1</v>
      </c>
      <c r="CI179" s="3">
        <v>1</v>
      </c>
      <c r="CJ179" s="3">
        <v>1</v>
      </c>
      <c r="CK179" s="3">
        <v>1</v>
      </c>
      <c r="CL179" s="3">
        <v>1</v>
      </c>
      <c r="CM179" s="3">
        <v>1</v>
      </c>
      <c r="CN179" s="3">
        <v>1</v>
      </c>
      <c r="CO179" s="3">
        <v>1</v>
      </c>
      <c r="CP179" s="3">
        <v>3</v>
      </c>
      <c r="CQ179" s="3">
        <v>11</v>
      </c>
      <c r="CR179" s="3">
        <v>10</v>
      </c>
      <c r="CS179" s="3">
        <v>6</v>
      </c>
      <c r="CT179" s="3">
        <v>13</v>
      </c>
    </row>
    <row r="180" spans="1:98">
      <c r="A180" s="3" t="s">
        <v>177</v>
      </c>
      <c r="B180" s="3" t="s">
        <v>69</v>
      </c>
      <c r="C180" s="3" t="s">
        <v>74</v>
      </c>
      <c r="D180" s="3" t="s">
        <v>489</v>
      </c>
      <c r="E180" s="202">
        <v>1</v>
      </c>
      <c r="F180" s="200">
        <v>1</v>
      </c>
      <c r="I180" s="40">
        <v>1</v>
      </c>
      <c r="K180" s="283">
        <v>1</v>
      </c>
      <c r="L180" s="283">
        <v>1</v>
      </c>
      <c r="M180" s="177">
        <v>27.833333333255723</v>
      </c>
      <c r="N180" s="145"/>
      <c r="O180" s="66">
        <v>26</v>
      </c>
      <c r="P180" s="66">
        <v>20.5</v>
      </c>
      <c r="Q180" s="66">
        <v>175</v>
      </c>
      <c r="R180" s="66">
        <v>41</v>
      </c>
      <c r="S180" s="66">
        <v>51.047619050000002</v>
      </c>
      <c r="T180" s="3">
        <v>5</v>
      </c>
      <c r="U180" s="3">
        <v>3</v>
      </c>
      <c r="V180" s="3">
        <v>1</v>
      </c>
      <c r="W180" s="3">
        <v>1</v>
      </c>
      <c r="X180" s="3">
        <v>3</v>
      </c>
      <c r="Y180" s="3">
        <v>1</v>
      </c>
      <c r="Z180" s="3">
        <v>4</v>
      </c>
      <c r="AA180" s="3">
        <v>2</v>
      </c>
      <c r="AB180" s="3">
        <v>1</v>
      </c>
      <c r="AC180" s="3">
        <v>2</v>
      </c>
      <c r="AD180" s="3">
        <v>3</v>
      </c>
      <c r="AE180" s="3">
        <v>3</v>
      </c>
      <c r="AF180" s="3">
        <v>4</v>
      </c>
      <c r="AG180" s="3">
        <v>3</v>
      </c>
      <c r="AH180" s="3">
        <v>4</v>
      </c>
      <c r="AI180" s="3">
        <v>2</v>
      </c>
      <c r="AJ180" s="3">
        <v>4</v>
      </c>
      <c r="AK180" s="3">
        <v>2</v>
      </c>
      <c r="AL180" s="3">
        <v>2</v>
      </c>
      <c r="AM180" s="3">
        <v>1</v>
      </c>
      <c r="AN180" s="3">
        <v>4</v>
      </c>
      <c r="AO180" s="3">
        <v>4</v>
      </c>
      <c r="AP180" s="3">
        <v>2</v>
      </c>
      <c r="AQ180" s="3">
        <v>2</v>
      </c>
      <c r="AR180" s="3">
        <v>4</v>
      </c>
      <c r="AS180" s="4">
        <v>5</v>
      </c>
      <c r="AT180" s="4">
        <v>3</v>
      </c>
      <c r="AU180" s="4">
        <v>1</v>
      </c>
      <c r="AV180" s="4">
        <v>1</v>
      </c>
      <c r="AW180" s="4">
        <v>3</v>
      </c>
      <c r="AX180" s="4">
        <v>3</v>
      </c>
      <c r="AY180" s="4">
        <v>4</v>
      </c>
      <c r="AZ180" s="4">
        <v>2</v>
      </c>
      <c r="BA180" s="4">
        <v>2</v>
      </c>
      <c r="BB180" s="4">
        <v>3</v>
      </c>
      <c r="BC180" s="4">
        <v>4</v>
      </c>
      <c r="BD180" s="4">
        <v>3</v>
      </c>
      <c r="BE180" s="4">
        <v>4</v>
      </c>
      <c r="BF180" s="4">
        <v>3</v>
      </c>
      <c r="BG180" s="4">
        <v>4</v>
      </c>
      <c r="BH180" s="4">
        <v>2</v>
      </c>
      <c r="BI180" s="4">
        <v>5</v>
      </c>
      <c r="BJ180" s="4">
        <v>3</v>
      </c>
      <c r="BK180" s="4">
        <v>2</v>
      </c>
      <c r="BL180" s="4">
        <v>3</v>
      </c>
      <c r="BM180" s="4">
        <v>3</v>
      </c>
      <c r="BN180" s="4">
        <v>4</v>
      </c>
      <c r="BO180" s="4">
        <v>1</v>
      </c>
      <c r="BP180" s="4">
        <v>3</v>
      </c>
      <c r="BQ180" s="4">
        <v>2</v>
      </c>
      <c r="BR180" s="4">
        <v>4</v>
      </c>
      <c r="BT180" s="4">
        <v>1</v>
      </c>
      <c r="BU180" s="4">
        <v>2</v>
      </c>
      <c r="BV180" s="205">
        <v>0</v>
      </c>
      <c r="BW180" s="205">
        <v>0</v>
      </c>
      <c r="BX180" s="205">
        <v>0</v>
      </c>
      <c r="BY180" s="205">
        <v>0</v>
      </c>
      <c r="BZ180" s="205">
        <v>1</v>
      </c>
      <c r="CA180" s="3">
        <v>1</v>
      </c>
      <c r="CB180" s="3">
        <v>1</v>
      </c>
      <c r="CC180" s="3">
        <v>1</v>
      </c>
      <c r="CD180" s="3">
        <v>1</v>
      </c>
      <c r="CE180" s="3">
        <v>1</v>
      </c>
      <c r="CF180" s="3">
        <v>1</v>
      </c>
      <c r="CG180" s="3">
        <v>1</v>
      </c>
      <c r="CH180" s="3">
        <v>0</v>
      </c>
      <c r="CI180" s="3">
        <v>1</v>
      </c>
      <c r="CJ180" s="3">
        <v>1</v>
      </c>
      <c r="CK180" s="3">
        <v>1</v>
      </c>
      <c r="CL180" s="3">
        <v>1</v>
      </c>
      <c r="CM180" s="3">
        <v>1</v>
      </c>
      <c r="CN180" s="3">
        <v>1</v>
      </c>
      <c r="CO180" s="3">
        <v>1</v>
      </c>
      <c r="CP180" s="3">
        <v>10</v>
      </c>
      <c r="CQ180" s="3">
        <v>11</v>
      </c>
      <c r="CR180" s="3">
        <v>10</v>
      </c>
      <c r="CS180" s="3">
        <v>6</v>
      </c>
      <c r="CT180" s="3">
        <v>13</v>
      </c>
    </row>
    <row r="181" spans="1:98">
      <c r="A181" s="3" t="s">
        <v>102</v>
      </c>
      <c r="B181" s="3" t="s">
        <v>69</v>
      </c>
      <c r="C181" s="3" t="s">
        <v>74</v>
      </c>
      <c r="D181" s="3" t="s">
        <v>489</v>
      </c>
      <c r="E181" s="202">
        <v>1</v>
      </c>
      <c r="F181" s="200">
        <v>1</v>
      </c>
      <c r="I181" s="40">
        <v>1</v>
      </c>
      <c r="K181" s="283">
        <v>1</v>
      </c>
      <c r="L181" s="283">
        <v>1</v>
      </c>
      <c r="M181" s="177">
        <v>29.483333331299946</v>
      </c>
      <c r="N181" s="145"/>
      <c r="O181" s="66">
        <v>26</v>
      </c>
      <c r="P181" s="66">
        <v>20.5</v>
      </c>
      <c r="Q181" s="66">
        <v>175</v>
      </c>
      <c r="R181" s="66">
        <v>41</v>
      </c>
      <c r="S181" s="66">
        <v>51.047619050000002</v>
      </c>
      <c r="T181" s="3">
        <v>5</v>
      </c>
      <c r="U181" s="3">
        <v>3</v>
      </c>
      <c r="V181" s="3">
        <v>3</v>
      </c>
      <c r="W181" s="3">
        <v>1</v>
      </c>
      <c r="X181" s="3">
        <v>3</v>
      </c>
      <c r="Y181" s="3">
        <v>3</v>
      </c>
      <c r="Z181" s="3">
        <v>4</v>
      </c>
      <c r="AA181" s="3">
        <v>2</v>
      </c>
      <c r="AB181" s="3">
        <v>2</v>
      </c>
      <c r="AC181" s="3">
        <v>2</v>
      </c>
      <c r="AD181" s="3">
        <v>2</v>
      </c>
      <c r="AE181" s="3">
        <v>3</v>
      </c>
      <c r="AF181" s="3">
        <v>4</v>
      </c>
      <c r="AG181" s="3">
        <v>2</v>
      </c>
      <c r="AH181" s="3">
        <v>3</v>
      </c>
      <c r="AI181" s="3">
        <v>4</v>
      </c>
      <c r="AJ181" s="3">
        <v>5</v>
      </c>
      <c r="AK181" s="3">
        <v>1</v>
      </c>
      <c r="AL181" s="3">
        <v>2</v>
      </c>
      <c r="AM181" s="3">
        <v>1</v>
      </c>
      <c r="AN181" s="3">
        <v>3</v>
      </c>
      <c r="AO181" s="3">
        <v>4</v>
      </c>
      <c r="AP181" s="3">
        <v>1</v>
      </c>
      <c r="AQ181" s="3">
        <v>3</v>
      </c>
      <c r="AR181" s="3">
        <v>4</v>
      </c>
      <c r="AS181" s="4">
        <v>5</v>
      </c>
      <c r="AT181" s="4">
        <v>3</v>
      </c>
      <c r="AU181" s="4">
        <v>2</v>
      </c>
      <c r="AV181" s="4">
        <v>1</v>
      </c>
      <c r="AW181" s="4">
        <v>3</v>
      </c>
      <c r="AX181" s="4">
        <v>3</v>
      </c>
      <c r="AY181" s="4">
        <v>4</v>
      </c>
      <c r="AZ181" s="4">
        <v>2</v>
      </c>
      <c r="BA181" s="4">
        <v>2</v>
      </c>
      <c r="BB181" s="4">
        <v>3</v>
      </c>
      <c r="BC181" s="4">
        <v>4</v>
      </c>
      <c r="BD181" s="4">
        <v>3</v>
      </c>
      <c r="BE181" s="4">
        <v>4</v>
      </c>
      <c r="BF181" s="4">
        <v>3</v>
      </c>
      <c r="BG181" s="4">
        <v>3</v>
      </c>
      <c r="BH181" s="4">
        <v>2</v>
      </c>
      <c r="BI181" s="4">
        <v>5</v>
      </c>
      <c r="BJ181" s="4">
        <v>3</v>
      </c>
      <c r="BK181" s="4">
        <v>2</v>
      </c>
      <c r="BL181" s="4">
        <v>3</v>
      </c>
      <c r="BM181" s="4">
        <v>3</v>
      </c>
      <c r="BN181" s="4">
        <v>4</v>
      </c>
      <c r="BO181" s="4">
        <v>1</v>
      </c>
      <c r="BP181" s="4">
        <v>4</v>
      </c>
      <c r="BQ181" s="4">
        <v>2</v>
      </c>
      <c r="BR181" s="4">
        <v>3</v>
      </c>
      <c r="BT181" s="4">
        <v>2</v>
      </c>
      <c r="BU181" s="4">
        <v>2</v>
      </c>
      <c r="BV181" s="205">
        <v>0</v>
      </c>
      <c r="BW181" s="205">
        <v>0</v>
      </c>
      <c r="BX181" s="205">
        <v>0</v>
      </c>
      <c r="BY181" s="205">
        <v>0</v>
      </c>
      <c r="BZ181" s="205">
        <v>1</v>
      </c>
      <c r="CA181" s="3">
        <v>1</v>
      </c>
      <c r="CB181" s="3">
        <v>1</v>
      </c>
      <c r="CC181" s="3">
        <v>1</v>
      </c>
      <c r="CD181" s="3">
        <v>1</v>
      </c>
      <c r="CE181" s="3">
        <v>1</v>
      </c>
      <c r="CF181" s="3">
        <v>1</v>
      </c>
      <c r="CG181" s="3">
        <v>1</v>
      </c>
      <c r="CH181" s="3">
        <v>1</v>
      </c>
      <c r="CI181" s="3">
        <v>0</v>
      </c>
      <c r="CJ181" s="3">
        <v>1</v>
      </c>
      <c r="CK181" s="3">
        <v>1</v>
      </c>
      <c r="CL181" s="3">
        <v>1</v>
      </c>
      <c r="CM181" s="3">
        <v>1</v>
      </c>
      <c r="CN181" s="3">
        <v>1</v>
      </c>
      <c r="CO181" s="3">
        <v>1</v>
      </c>
      <c r="CP181" s="3">
        <v>10</v>
      </c>
      <c r="CQ181" s="3">
        <v>11</v>
      </c>
      <c r="CR181" s="3">
        <v>10</v>
      </c>
      <c r="CS181" s="3">
        <v>6</v>
      </c>
      <c r="CT181" s="3">
        <v>11</v>
      </c>
    </row>
    <row r="182" spans="1:98">
      <c r="A182" s="3" t="s">
        <v>122</v>
      </c>
      <c r="B182" s="3" t="s">
        <v>69</v>
      </c>
      <c r="C182" s="3" t="s">
        <v>74</v>
      </c>
      <c r="D182" s="3" t="s">
        <v>489</v>
      </c>
      <c r="E182" s="202">
        <v>1</v>
      </c>
      <c r="F182" s="200">
        <v>1</v>
      </c>
      <c r="I182" s="40">
        <v>1</v>
      </c>
      <c r="K182" s="283">
        <v>1</v>
      </c>
      <c r="L182" s="283">
        <v>1</v>
      </c>
      <c r="M182" s="177">
        <v>30.866666663205251</v>
      </c>
      <c r="N182" s="145"/>
      <c r="O182" s="66">
        <v>26</v>
      </c>
      <c r="P182" s="66">
        <v>20.5</v>
      </c>
      <c r="Q182" s="66">
        <v>175</v>
      </c>
      <c r="R182" s="66">
        <v>41</v>
      </c>
      <c r="S182" s="66">
        <v>51.047619050000002</v>
      </c>
      <c r="T182" s="3">
        <v>3</v>
      </c>
      <c r="U182" s="3">
        <v>4</v>
      </c>
      <c r="V182" s="3">
        <v>3</v>
      </c>
      <c r="W182" s="3">
        <v>4</v>
      </c>
      <c r="X182" s="3">
        <v>4</v>
      </c>
      <c r="Y182" s="3">
        <v>3</v>
      </c>
      <c r="Z182" s="3">
        <v>4</v>
      </c>
      <c r="AA182" s="3">
        <v>2</v>
      </c>
      <c r="AB182" s="3">
        <v>2</v>
      </c>
      <c r="AC182" s="3">
        <v>2</v>
      </c>
      <c r="AD182" s="3">
        <v>3</v>
      </c>
      <c r="AE182" s="3">
        <v>4</v>
      </c>
      <c r="AF182" s="3">
        <v>4</v>
      </c>
      <c r="AG182" s="3">
        <v>3</v>
      </c>
      <c r="AH182" s="3">
        <v>3</v>
      </c>
      <c r="AI182" s="3">
        <v>3</v>
      </c>
      <c r="AJ182" s="3">
        <v>1</v>
      </c>
      <c r="AK182" s="3">
        <v>2</v>
      </c>
      <c r="AL182" s="3">
        <v>2</v>
      </c>
      <c r="AM182" s="3">
        <v>1</v>
      </c>
      <c r="AN182" s="3">
        <v>4</v>
      </c>
      <c r="AO182" s="3">
        <v>2</v>
      </c>
      <c r="AP182" s="3">
        <v>2</v>
      </c>
      <c r="AQ182" s="3">
        <v>2</v>
      </c>
      <c r="AR182" s="3">
        <v>2</v>
      </c>
      <c r="AS182" s="4">
        <v>5</v>
      </c>
      <c r="AT182" s="4">
        <v>3</v>
      </c>
      <c r="AU182" s="4">
        <v>1</v>
      </c>
      <c r="AV182" s="4">
        <v>1</v>
      </c>
      <c r="AW182" s="4">
        <v>3</v>
      </c>
      <c r="AX182" s="4">
        <v>3</v>
      </c>
      <c r="AY182" s="4">
        <v>4</v>
      </c>
      <c r="AZ182" s="4">
        <v>2</v>
      </c>
      <c r="BA182" s="4">
        <v>2</v>
      </c>
      <c r="BB182" s="4">
        <v>3</v>
      </c>
      <c r="BC182" s="4">
        <v>4</v>
      </c>
      <c r="BD182" s="4">
        <v>3</v>
      </c>
      <c r="BE182" s="4">
        <v>4</v>
      </c>
      <c r="BF182" s="4">
        <v>3</v>
      </c>
      <c r="BG182" s="4">
        <v>1</v>
      </c>
      <c r="BH182" s="4">
        <v>2</v>
      </c>
      <c r="BI182" s="4">
        <v>5</v>
      </c>
      <c r="BJ182" s="4">
        <v>3</v>
      </c>
      <c r="BK182" s="4">
        <v>2</v>
      </c>
      <c r="BL182" s="4">
        <v>3</v>
      </c>
      <c r="BM182" s="4">
        <v>3</v>
      </c>
      <c r="BN182" s="4">
        <v>2</v>
      </c>
      <c r="BO182" s="4">
        <v>1</v>
      </c>
      <c r="BP182" s="4">
        <v>1</v>
      </c>
      <c r="BQ182" s="4">
        <v>2</v>
      </c>
      <c r="BR182" s="4">
        <v>3</v>
      </c>
      <c r="BT182" s="4">
        <v>1</v>
      </c>
      <c r="BU182" s="4">
        <v>2</v>
      </c>
      <c r="BV182" s="205">
        <v>0</v>
      </c>
      <c r="BW182" s="205">
        <v>0</v>
      </c>
      <c r="BX182" s="205">
        <v>0</v>
      </c>
      <c r="BY182" s="205">
        <v>0</v>
      </c>
      <c r="BZ182" s="205">
        <v>1</v>
      </c>
      <c r="CA182" s="3">
        <v>0</v>
      </c>
      <c r="CB182" s="3">
        <v>1</v>
      </c>
      <c r="CC182" s="3">
        <v>1</v>
      </c>
      <c r="CD182" s="3">
        <v>1</v>
      </c>
      <c r="CE182" s="3">
        <v>1</v>
      </c>
      <c r="CF182" s="3">
        <v>1</v>
      </c>
      <c r="CG182" s="3">
        <v>1</v>
      </c>
      <c r="CH182" s="3">
        <v>1</v>
      </c>
      <c r="CI182" s="3">
        <v>1</v>
      </c>
      <c r="CJ182" s="3">
        <v>1</v>
      </c>
      <c r="CK182" s="3">
        <v>1</v>
      </c>
      <c r="CL182" s="3">
        <v>1</v>
      </c>
      <c r="CM182" s="3">
        <v>0</v>
      </c>
      <c r="CN182" s="3">
        <v>1</v>
      </c>
      <c r="CO182" s="3">
        <v>1</v>
      </c>
      <c r="CP182" s="3">
        <v>10</v>
      </c>
      <c r="CQ182" s="3">
        <v>11</v>
      </c>
      <c r="CR182" s="3">
        <v>10</v>
      </c>
      <c r="CS182" s="3">
        <v>6</v>
      </c>
      <c r="CT182" s="3">
        <v>12</v>
      </c>
    </row>
    <row r="183" spans="1:98">
      <c r="A183" s="3" t="s">
        <v>184</v>
      </c>
      <c r="B183" s="3" t="s">
        <v>69</v>
      </c>
      <c r="C183" s="3" t="s">
        <v>74</v>
      </c>
      <c r="D183" s="3" t="s">
        <v>489</v>
      </c>
      <c r="E183" s="202">
        <v>1</v>
      </c>
      <c r="F183" s="200">
        <v>1</v>
      </c>
      <c r="I183" s="40">
        <v>1</v>
      </c>
      <c r="K183" s="283">
        <v>1</v>
      </c>
      <c r="L183" s="283">
        <v>1</v>
      </c>
      <c r="M183" s="177">
        <v>16.050000000977889</v>
      </c>
      <c r="N183" s="145"/>
      <c r="O183" s="66">
        <v>26</v>
      </c>
      <c r="P183" s="66">
        <v>20.5</v>
      </c>
      <c r="Q183" s="66">
        <v>175</v>
      </c>
      <c r="R183" s="66">
        <v>41</v>
      </c>
      <c r="S183" s="66">
        <v>51.047619050000002</v>
      </c>
      <c r="T183" s="3">
        <v>5</v>
      </c>
      <c r="U183" s="3">
        <v>4</v>
      </c>
      <c r="V183" s="3">
        <v>1</v>
      </c>
      <c r="W183" s="3">
        <v>4</v>
      </c>
      <c r="X183" s="3">
        <v>2</v>
      </c>
      <c r="Y183" s="3">
        <v>1</v>
      </c>
      <c r="Z183" s="3">
        <v>2</v>
      </c>
      <c r="AA183" s="3">
        <v>4</v>
      </c>
      <c r="AB183" s="3">
        <v>2</v>
      </c>
      <c r="AC183" s="3">
        <v>1</v>
      </c>
      <c r="AD183" s="3">
        <v>3</v>
      </c>
      <c r="AE183" s="3">
        <v>4</v>
      </c>
      <c r="AF183" s="3">
        <v>2</v>
      </c>
      <c r="AG183" s="3">
        <v>3</v>
      </c>
      <c r="AH183" s="3">
        <v>4</v>
      </c>
      <c r="AI183" s="3">
        <v>2</v>
      </c>
      <c r="AJ183" s="3">
        <v>5</v>
      </c>
      <c r="AK183" s="3">
        <v>2</v>
      </c>
      <c r="AL183" s="3">
        <v>2</v>
      </c>
      <c r="AM183" s="3">
        <v>3</v>
      </c>
      <c r="AN183" s="3">
        <v>4</v>
      </c>
      <c r="AO183" s="3">
        <v>1</v>
      </c>
      <c r="AP183" s="3">
        <v>2</v>
      </c>
      <c r="AQ183" s="3">
        <v>2</v>
      </c>
      <c r="AR183" s="3">
        <v>2</v>
      </c>
      <c r="AS183" s="4">
        <v>5</v>
      </c>
      <c r="AT183" s="4">
        <v>3</v>
      </c>
      <c r="AU183" s="4">
        <v>3</v>
      </c>
      <c r="AV183" s="4">
        <v>1</v>
      </c>
      <c r="AW183" s="4">
        <v>3</v>
      </c>
      <c r="AX183" s="4">
        <v>3</v>
      </c>
      <c r="AY183" s="4">
        <v>4</v>
      </c>
      <c r="AZ183" s="4">
        <v>2</v>
      </c>
      <c r="BA183" s="4">
        <v>2</v>
      </c>
      <c r="BB183" s="4">
        <v>3</v>
      </c>
      <c r="BC183" s="4">
        <v>4</v>
      </c>
      <c r="BD183" s="4">
        <v>4</v>
      </c>
      <c r="BE183" s="4">
        <v>4</v>
      </c>
      <c r="BF183" s="4">
        <v>3</v>
      </c>
      <c r="BG183" s="4">
        <v>4</v>
      </c>
      <c r="BH183" s="4">
        <v>2</v>
      </c>
      <c r="BI183" s="4">
        <v>1</v>
      </c>
      <c r="BJ183" s="4">
        <v>3</v>
      </c>
      <c r="BK183" s="4">
        <v>4</v>
      </c>
      <c r="BL183" s="4">
        <v>3</v>
      </c>
      <c r="BM183" s="4">
        <v>3</v>
      </c>
      <c r="BN183" s="4">
        <v>4</v>
      </c>
      <c r="BO183" s="4">
        <v>1</v>
      </c>
      <c r="BP183" s="4">
        <v>4</v>
      </c>
      <c r="BQ183" s="4">
        <v>4</v>
      </c>
      <c r="BR183" s="4">
        <v>2</v>
      </c>
      <c r="BT183" s="4">
        <v>2</v>
      </c>
      <c r="BU183" s="4">
        <v>2</v>
      </c>
      <c r="BV183" s="205">
        <v>0</v>
      </c>
      <c r="BW183" s="205">
        <v>0</v>
      </c>
      <c r="BX183" s="205">
        <v>1</v>
      </c>
      <c r="BY183" s="205">
        <v>0</v>
      </c>
      <c r="BZ183" s="205">
        <v>0</v>
      </c>
      <c r="CA183" s="3">
        <v>0</v>
      </c>
      <c r="CB183" s="3">
        <v>1</v>
      </c>
      <c r="CC183" s="3">
        <v>0</v>
      </c>
      <c r="CD183" s="3">
        <v>0</v>
      </c>
      <c r="CE183" s="3">
        <v>0</v>
      </c>
      <c r="CF183" s="3">
        <v>1</v>
      </c>
      <c r="CG183" s="3">
        <v>1</v>
      </c>
      <c r="CH183" s="3">
        <v>0</v>
      </c>
      <c r="CI183" s="3">
        <v>1</v>
      </c>
      <c r="CJ183" s="3">
        <v>1</v>
      </c>
      <c r="CK183" s="3">
        <v>1</v>
      </c>
      <c r="CL183" s="3">
        <v>1</v>
      </c>
      <c r="CM183" s="3">
        <v>1</v>
      </c>
      <c r="CN183" s="3">
        <v>1</v>
      </c>
      <c r="CO183" s="3">
        <v>0</v>
      </c>
      <c r="CP183" s="3">
        <v>10</v>
      </c>
      <c r="CQ183" s="3">
        <v>11</v>
      </c>
      <c r="CR183" s="3">
        <v>3</v>
      </c>
      <c r="CS183" s="3">
        <v>5</v>
      </c>
      <c r="CT183" s="3">
        <v>6</v>
      </c>
    </row>
    <row r="184" spans="1:98">
      <c r="A184" s="3" t="s">
        <v>78</v>
      </c>
      <c r="B184" s="3" t="s">
        <v>69</v>
      </c>
      <c r="C184" s="3" t="s">
        <v>74</v>
      </c>
      <c r="D184" s="3" t="s">
        <v>489</v>
      </c>
      <c r="E184" s="202">
        <v>1</v>
      </c>
      <c r="F184" s="200">
        <v>1</v>
      </c>
      <c r="I184" s="40">
        <v>1</v>
      </c>
      <c r="K184" s="283">
        <v>1</v>
      </c>
      <c r="L184" s="283">
        <v>1</v>
      </c>
      <c r="M184" s="177">
        <v>44.533333329018205</v>
      </c>
      <c r="N184" s="145"/>
      <c r="O184" s="66">
        <v>26</v>
      </c>
      <c r="P184" s="66">
        <v>20.5</v>
      </c>
      <c r="Q184" s="66">
        <v>175</v>
      </c>
      <c r="R184" s="66">
        <v>41</v>
      </c>
      <c r="S184" s="66">
        <v>51.047619050000002</v>
      </c>
      <c r="T184" s="3">
        <v>5</v>
      </c>
      <c r="U184" s="3">
        <v>4</v>
      </c>
      <c r="V184" s="3">
        <v>1</v>
      </c>
      <c r="W184" s="3">
        <v>4</v>
      </c>
      <c r="X184" s="3">
        <v>4</v>
      </c>
      <c r="Y184" s="3">
        <v>3</v>
      </c>
      <c r="Z184" s="3">
        <v>2</v>
      </c>
      <c r="AA184" s="3">
        <v>2</v>
      </c>
      <c r="AB184" s="3">
        <v>4</v>
      </c>
      <c r="AC184" s="3">
        <v>2</v>
      </c>
      <c r="AD184" s="3">
        <v>2</v>
      </c>
      <c r="AE184" s="3">
        <v>4</v>
      </c>
      <c r="AF184" s="3">
        <v>4</v>
      </c>
      <c r="AG184" s="3">
        <v>4</v>
      </c>
      <c r="AH184" s="3">
        <v>4</v>
      </c>
      <c r="AI184" s="3">
        <v>2</v>
      </c>
      <c r="AJ184" s="3">
        <v>1</v>
      </c>
      <c r="AK184" s="3">
        <v>3</v>
      </c>
      <c r="AL184" s="3">
        <v>2</v>
      </c>
      <c r="AM184" s="3">
        <v>1</v>
      </c>
      <c r="AN184" s="3">
        <v>3</v>
      </c>
      <c r="AO184" s="3">
        <v>1</v>
      </c>
      <c r="AP184" s="3">
        <v>3</v>
      </c>
      <c r="AQ184" s="3">
        <v>3</v>
      </c>
      <c r="AR184" s="3">
        <v>2</v>
      </c>
      <c r="AS184" s="4">
        <v>5</v>
      </c>
      <c r="AT184" s="4">
        <v>3</v>
      </c>
      <c r="AU184" s="4">
        <v>2</v>
      </c>
      <c r="AV184" s="4">
        <v>1</v>
      </c>
      <c r="AW184" s="4">
        <v>3</v>
      </c>
      <c r="AX184" s="4">
        <v>3</v>
      </c>
      <c r="AY184" s="4">
        <v>4</v>
      </c>
      <c r="AZ184" s="4">
        <v>2</v>
      </c>
      <c r="BA184" s="4">
        <v>1</v>
      </c>
      <c r="BB184" s="4">
        <v>3</v>
      </c>
      <c r="BC184" s="4">
        <v>4</v>
      </c>
      <c r="BD184" s="4">
        <v>3</v>
      </c>
      <c r="BE184" s="4">
        <v>4</v>
      </c>
      <c r="BF184" s="4">
        <v>3</v>
      </c>
      <c r="BG184" s="4">
        <v>2</v>
      </c>
      <c r="BH184" s="4">
        <v>2</v>
      </c>
      <c r="BI184" s="4">
        <v>5</v>
      </c>
      <c r="BJ184" s="4">
        <v>3</v>
      </c>
      <c r="BK184" s="4">
        <v>2</v>
      </c>
      <c r="BL184" s="4">
        <v>1</v>
      </c>
      <c r="BM184" s="4">
        <v>3</v>
      </c>
      <c r="BN184" s="4">
        <v>2</v>
      </c>
      <c r="BO184" s="4">
        <v>4</v>
      </c>
      <c r="BP184" s="4">
        <v>4</v>
      </c>
      <c r="BQ184" s="4">
        <v>2</v>
      </c>
      <c r="BR184" s="4">
        <v>4</v>
      </c>
      <c r="BT184" s="4">
        <v>2</v>
      </c>
      <c r="BU184" s="4">
        <v>2</v>
      </c>
      <c r="BV184" s="205">
        <v>0</v>
      </c>
      <c r="BW184" s="205">
        <v>0</v>
      </c>
      <c r="BX184" s="205">
        <v>0</v>
      </c>
      <c r="BY184" s="205">
        <v>0</v>
      </c>
      <c r="BZ184" s="205">
        <v>1</v>
      </c>
      <c r="CA184" s="3">
        <v>0</v>
      </c>
      <c r="CB184" s="3">
        <v>1</v>
      </c>
      <c r="CC184" s="3">
        <v>0</v>
      </c>
      <c r="CD184" s="3">
        <v>0</v>
      </c>
      <c r="CE184" s="3">
        <v>1</v>
      </c>
      <c r="CF184" s="3">
        <v>1</v>
      </c>
      <c r="CG184" s="3">
        <v>0</v>
      </c>
      <c r="CH184" s="3">
        <v>1</v>
      </c>
      <c r="CI184" s="3">
        <v>0</v>
      </c>
      <c r="CJ184" s="3">
        <v>1</v>
      </c>
      <c r="CK184" s="3">
        <v>1</v>
      </c>
      <c r="CL184" s="3">
        <v>1</v>
      </c>
      <c r="CM184" s="3">
        <v>1</v>
      </c>
      <c r="CN184" s="3">
        <v>0</v>
      </c>
      <c r="CO184" s="3">
        <v>1</v>
      </c>
      <c r="CP184" s="3">
        <v>10</v>
      </c>
      <c r="CQ184" s="3">
        <v>8</v>
      </c>
      <c r="CR184" s="3">
        <v>10</v>
      </c>
      <c r="CS184" s="3">
        <v>5</v>
      </c>
      <c r="CT184" s="3">
        <v>8</v>
      </c>
    </row>
    <row r="185" spans="1:98">
      <c r="A185" s="3" t="s">
        <v>108</v>
      </c>
      <c r="B185" s="3" t="s">
        <v>69</v>
      </c>
      <c r="C185" s="3" t="s">
        <v>74</v>
      </c>
      <c r="D185" s="3" t="s">
        <v>489</v>
      </c>
      <c r="E185" s="202">
        <v>1</v>
      </c>
      <c r="F185" s="200">
        <v>1</v>
      </c>
      <c r="I185" s="40">
        <v>1</v>
      </c>
      <c r="K185" s="283">
        <v>1</v>
      </c>
      <c r="L185" s="283">
        <v>1</v>
      </c>
      <c r="M185" s="177">
        <v>38.749999995343387</v>
      </c>
      <c r="N185" s="145"/>
      <c r="O185" s="66">
        <v>26</v>
      </c>
      <c r="P185" s="66">
        <v>20.5</v>
      </c>
      <c r="Q185" s="66">
        <v>175</v>
      </c>
      <c r="R185" s="66">
        <v>41</v>
      </c>
      <c r="S185" s="66">
        <v>51.047619050000002</v>
      </c>
      <c r="T185" s="3">
        <v>5</v>
      </c>
      <c r="U185" s="3">
        <v>3</v>
      </c>
      <c r="V185" s="3">
        <v>3</v>
      </c>
      <c r="W185" s="3">
        <v>1</v>
      </c>
      <c r="X185" s="3">
        <v>3</v>
      </c>
      <c r="Y185" s="3">
        <v>3</v>
      </c>
      <c r="Z185" s="3">
        <v>4</v>
      </c>
      <c r="AA185" s="3">
        <v>2</v>
      </c>
      <c r="AB185" s="3">
        <v>2</v>
      </c>
      <c r="AC185" s="3">
        <v>2</v>
      </c>
      <c r="AD185" s="3">
        <v>2</v>
      </c>
      <c r="AE185" s="3">
        <v>3</v>
      </c>
      <c r="AF185" s="3">
        <v>4</v>
      </c>
      <c r="AG185" s="3">
        <v>3</v>
      </c>
      <c r="AH185" s="3">
        <v>3</v>
      </c>
      <c r="AI185" s="3">
        <v>2</v>
      </c>
      <c r="AJ185" s="3">
        <v>5</v>
      </c>
      <c r="AK185" s="3">
        <v>1</v>
      </c>
      <c r="AL185" s="3">
        <v>2</v>
      </c>
      <c r="AM185" s="3">
        <v>1</v>
      </c>
      <c r="AN185" s="3">
        <v>3</v>
      </c>
      <c r="AO185" s="3">
        <v>4</v>
      </c>
      <c r="AP185" s="3">
        <v>4</v>
      </c>
      <c r="AQ185" s="3">
        <v>4</v>
      </c>
      <c r="AR185" s="3">
        <v>2</v>
      </c>
      <c r="AS185" s="4">
        <v>5</v>
      </c>
      <c r="AT185" s="4">
        <v>3</v>
      </c>
      <c r="AU185" s="4">
        <v>1</v>
      </c>
      <c r="AV185" s="4">
        <v>1</v>
      </c>
      <c r="AW185" s="4">
        <v>3</v>
      </c>
      <c r="AX185" s="4">
        <v>3</v>
      </c>
      <c r="AY185" s="4">
        <v>4</v>
      </c>
      <c r="AZ185" s="4">
        <v>2</v>
      </c>
      <c r="BA185" s="4">
        <v>2</v>
      </c>
      <c r="BB185" s="4">
        <v>3</v>
      </c>
      <c r="BC185" s="4">
        <v>4</v>
      </c>
      <c r="BD185" s="4">
        <v>3</v>
      </c>
      <c r="BE185" s="4">
        <v>4</v>
      </c>
      <c r="BF185" s="4">
        <v>3</v>
      </c>
      <c r="BG185" s="4">
        <v>3</v>
      </c>
      <c r="BH185" s="4">
        <v>2</v>
      </c>
      <c r="BI185" s="4">
        <v>5</v>
      </c>
      <c r="BJ185" s="4">
        <v>3</v>
      </c>
      <c r="BK185" s="4">
        <v>4</v>
      </c>
      <c r="BL185" s="4">
        <v>3</v>
      </c>
      <c r="BM185" s="4">
        <v>3</v>
      </c>
      <c r="BN185" s="4">
        <v>4</v>
      </c>
      <c r="BO185" s="4">
        <v>1</v>
      </c>
      <c r="BP185" s="4">
        <v>4</v>
      </c>
      <c r="BQ185" s="4">
        <v>2</v>
      </c>
      <c r="BR185" s="4">
        <v>3</v>
      </c>
      <c r="BT185" s="4">
        <v>1</v>
      </c>
      <c r="BU185" s="4">
        <v>2</v>
      </c>
      <c r="BV185" s="205">
        <v>0</v>
      </c>
      <c r="BW185" s="205">
        <v>1</v>
      </c>
      <c r="BX185" s="205">
        <v>0</v>
      </c>
      <c r="BY185" s="205">
        <v>0</v>
      </c>
      <c r="BZ185" s="205">
        <v>1</v>
      </c>
      <c r="CA185" s="3">
        <v>1</v>
      </c>
      <c r="CB185" s="3">
        <v>1</v>
      </c>
      <c r="CC185" s="3">
        <v>1</v>
      </c>
      <c r="CD185" s="3">
        <v>1</v>
      </c>
      <c r="CE185" s="3">
        <v>1</v>
      </c>
      <c r="CF185" s="3">
        <v>1</v>
      </c>
      <c r="CG185" s="3">
        <v>1</v>
      </c>
      <c r="CH185" s="3">
        <v>0</v>
      </c>
      <c r="CI185" s="3">
        <v>1</v>
      </c>
      <c r="CJ185" s="3">
        <v>1</v>
      </c>
      <c r="CK185" s="3">
        <v>1</v>
      </c>
      <c r="CL185" s="3">
        <v>1</v>
      </c>
      <c r="CM185" s="3">
        <v>1</v>
      </c>
      <c r="CN185" s="3">
        <v>1</v>
      </c>
      <c r="CO185" s="3">
        <v>1</v>
      </c>
      <c r="CP185" s="3">
        <v>10</v>
      </c>
      <c r="CQ185" s="3">
        <v>11</v>
      </c>
      <c r="CR185" s="3">
        <v>10</v>
      </c>
      <c r="CS185" s="3">
        <v>6</v>
      </c>
      <c r="CT185" s="3">
        <v>13</v>
      </c>
    </row>
    <row r="186" spans="1:98">
      <c r="A186" s="3" t="s">
        <v>123</v>
      </c>
      <c r="B186" s="3" t="s">
        <v>69</v>
      </c>
      <c r="C186" s="3" t="s">
        <v>74</v>
      </c>
      <c r="D186" s="3" t="s">
        <v>489</v>
      </c>
      <c r="E186" s="202">
        <v>1</v>
      </c>
      <c r="F186" s="200">
        <v>1</v>
      </c>
      <c r="I186" s="40">
        <v>1</v>
      </c>
      <c r="K186" s="283">
        <v>1</v>
      </c>
      <c r="L186" s="283">
        <v>1</v>
      </c>
      <c r="M186" s="177">
        <v>17.633333337726071</v>
      </c>
      <c r="N186" s="145"/>
      <c r="O186" s="66">
        <v>26</v>
      </c>
      <c r="P186" s="66">
        <v>20.5</v>
      </c>
      <c r="Q186" s="66">
        <v>175</v>
      </c>
      <c r="R186" s="66">
        <v>41</v>
      </c>
      <c r="S186" s="66">
        <v>51.047619050000002</v>
      </c>
      <c r="T186" s="3">
        <v>4</v>
      </c>
      <c r="U186" s="3">
        <v>4</v>
      </c>
      <c r="V186" s="3">
        <v>3</v>
      </c>
      <c r="W186" s="3">
        <v>3</v>
      </c>
      <c r="X186" s="3">
        <v>5</v>
      </c>
      <c r="Y186" s="3">
        <v>2</v>
      </c>
      <c r="Z186" s="3">
        <v>3</v>
      </c>
      <c r="AA186" s="3">
        <v>3</v>
      </c>
      <c r="AB186" s="3">
        <v>3</v>
      </c>
      <c r="AC186" s="3">
        <v>2</v>
      </c>
      <c r="AD186" s="3">
        <v>2</v>
      </c>
      <c r="AE186" s="3">
        <v>2</v>
      </c>
      <c r="AF186" s="3">
        <v>4</v>
      </c>
      <c r="AG186" s="3">
        <v>3</v>
      </c>
      <c r="AH186" s="3">
        <v>4</v>
      </c>
      <c r="AI186" s="3">
        <v>4</v>
      </c>
      <c r="AJ186" s="3">
        <v>4</v>
      </c>
      <c r="AK186" s="3">
        <v>2</v>
      </c>
      <c r="AL186" s="3">
        <v>2</v>
      </c>
      <c r="AM186" s="3">
        <v>1</v>
      </c>
      <c r="AN186" s="3">
        <v>5</v>
      </c>
      <c r="AO186" s="3">
        <v>2</v>
      </c>
      <c r="AP186" s="3">
        <v>3</v>
      </c>
      <c r="AQ186" s="3">
        <v>1</v>
      </c>
      <c r="AR186" s="3">
        <v>3</v>
      </c>
      <c r="AS186" s="4">
        <v>5</v>
      </c>
      <c r="AT186" s="4">
        <v>1</v>
      </c>
      <c r="AU186" s="4">
        <v>1</v>
      </c>
      <c r="AV186" s="4">
        <v>1</v>
      </c>
      <c r="AW186" s="4">
        <v>1</v>
      </c>
      <c r="AX186" s="4">
        <v>2</v>
      </c>
      <c r="AY186" s="4">
        <v>4</v>
      </c>
      <c r="AZ186" s="4">
        <v>2</v>
      </c>
      <c r="BA186" s="4">
        <v>1</v>
      </c>
      <c r="BB186" s="4">
        <v>3</v>
      </c>
      <c r="BC186" s="4">
        <v>4</v>
      </c>
      <c r="BD186" s="4">
        <v>3</v>
      </c>
      <c r="BE186" s="4">
        <v>4</v>
      </c>
      <c r="BF186" s="4">
        <v>3</v>
      </c>
      <c r="BG186" s="4">
        <v>3</v>
      </c>
      <c r="BH186" s="4">
        <v>4</v>
      </c>
      <c r="BI186" s="4">
        <v>5</v>
      </c>
      <c r="BJ186" s="4">
        <v>3</v>
      </c>
      <c r="BK186" s="4">
        <v>4</v>
      </c>
      <c r="BL186" s="4">
        <v>3</v>
      </c>
      <c r="BM186" s="4">
        <v>3</v>
      </c>
      <c r="BN186" s="4">
        <v>4</v>
      </c>
      <c r="BO186" s="4">
        <v>1</v>
      </c>
      <c r="BP186" s="4">
        <v>4</v>
      </c>
      <c r="BQ186" s="4">
        <v>2</v>
      </c>
      <c r="BR186" s="4">
        <v>3</v>
      </c>
      <c r="BT186" s="4">
        <v>1</v>
      </c>
      <c r="BU186" s="4">
        <v>2</v>
      </c>
      <c r="BV186" s="205">
        <v>0</v>
      </c>
      <c r="BW186" s="205">
        <v>0</v>
      </c>
      <c r="BX186" s="205">
        <v>0</v>
      </c>
      <c r="BY186" s="205">
        <v>0</v>
      </c>
      <c r="BZ186" s="205">
        <v>1</v>
      </c>
      <c r="CA186" s="3">
        <v>1</v>
      </c>
      <c r="CB186" s="3">
        <v>1</v>
      </c>
      <c r="CC186" s="3">
        <v>1</v>
      </c>
      <c r="CD186" s="3">
        <v>1</v>
      </c>
      <c r="CE186" s="3">
        <v>1</v>
      </c>
      <c r="CF186" s="3">
        <v>1</v>
      </c>
      <c r="CG186" s="3">
        <v>1</v>
      </c>
      <c r="CH186" s="3">
        <v>1</v>
      </c>
      <c r="CI186" s="3">
        <v>1</v>
      </c>
      <c r="CJ186" s="3">
        <v>1</v>
      </c>
      <c r="CK186" s="3">
        <v>1</v>
      </c>
      <c r="CL186" s="3">
        <v>1</v>
      </c>
      <c r="CM186" s="3">
        <v>1</v>
      </c>
      <c r="CN186" s="3">
        <v>1</v>
      </c>
      <c r="CO186" s="3">
        <v>1</v>
      </c>
      <c r="CP186" s="3">
        <v>8</v>
      </c>
      <c r="CQ186" s="3">
        <v>11</v>
      </c>
      <c r="CR186" s="3">
        <v>10</v>
      </c>
      <c r="CS186" s="3">
        <v>6</v>
      </c>
      <c r="CT186" s="3">
        <v>11</v>
      </c>
    </row>
    <row r="187" spans="1:98">
      <c r="A187" s="3" t="s">
        <v>116</v>
      </c>
      <c r="B187" s="3" t="s">
        <v>69</v>
      </c>
      <c r="C187" s="3" t="s">
        <v>74</v>
      </c>
      <c r="D187" s="3" t="s">
        <v>489</v>
      </c>
      <c r="E187" s="202">
        <v>1</v>
      </c>
      <c r="F187" s="200">
        <v>1</v>
      </c>
      <c r="I187" s="40">
        <v>1</v>
      </c>
      <c r="K187" s="283">
        <v>1</v>
      </c>
      <c r="L187" s="283">
        <v>1</v>
      </c>
      <c r="M187" s="177">
        <v>35.766666666604578</v>
      </c>
      <c r="N187" s="145"/>
      <c r="O187" s="66">
        <v>26</v>
      </c>
      <c r="P187" s="66">
        <v>20.5</v>
      </c>
      <c r="Q187" s="66">
        <v>175</v>
      </c>
      <c r="R187" s="66">
        <v>41</v>
      </c>
      <c r="S187" s="66">
        <v>51.047619050000002</v>
      </c>
      <c r="T187" s="3">
        <v>5</v>
      </c>
      <c r="U187" s="3">
        <v>4</v>
      </c>
      <c r="V187" s="3">
        <v>3</v>
      </c>
      <c r="W187" s="3">
        <v>1</v>
      </c>
      <c r="X187" s="3">
        <v>3</v>
      </c>
      <c r="Y187" s="3">
        <v>2</v>
      </c>
      <c r="Z187" s="3">
        <v>3</v>
      </c>
      <c r="AA187" s="3">
        <v>2</v>
      </c>
      <c r="AB187" s="3">
        <v>2</v>
      </c>
      <c r="AC187" s="3">
        <v>3</v>
      </c>
      <c r="AD187" s="3">
        <v>4</v>
      </c>
      <c r="AE187" s="3">
        <v>4</v>
      </c>
      <c r="AF187" s="3">
        <v>4</v>
      </c>
      <c r="AG187" s="3">
        <v>3</v>
      </c>
      <c r="AH187" s="3">
        <v>1</v>
      </c>
      <c r="AI187" s="3">
        <v>2</v>
      </c>
      <c r="AJ187" s="3">
        <v>1</v>
      </c>
      <c r="AK187" s="3">
        <v>3</v>
      </c>
      <c r="AL187" s="3">
        <v>2</v>
      </c>
      <c r="AM187" s="3">
        <v>1</v>
      </c>
      <c r="AN187" s="3">
        <v>3</v>
      </c>
      <c r="AO187" s="3">
        <v>1</v>
      </c>
      <c r="AP187" s="3">
        <v>3</v>
      </c>
      <c r="AQ187" s="3">
        <v>3</v>
      </c>
      <c r="AR187" s="3">
        <v>5</v>
      </c>
      <c r="AS187" s="4">
        <v>5</v>
      </c>
      <c r="AT187" s="4">
        <v>3</v>
      </c>
      <c r="AU187" s="4">
        <v>3</v>
      </c>
      <c r="AV187" s="4">
        <v>1</v>
      </c>
      <c r="AW187" s="4">
        <v>3</v>
      </c>
      <c r="AX187" s="4">
        <v>3</v>
      </c>
      <c r="AY187" s="4">
        <v>4</v>
      </c>
      <c r="AZ187" s="4">
        <v>2</v>
      </c>
      <c r="BA187" s="4">
        <v>1</v>
      </c>
      <c r="BB187" s="4">
        <v>3</v>
      </c>
      <c r="BC187" s="4">
        <v>4</v>
      </c>
      <c r="BD187" s="4">
        <v>4</v>
      </c>
      <c r="BE187" s="4">
        <v>4</v>
      </c>
      <c r="BF187" s="4">
        <v>3</v>
      </c>
      <c r="BG187" s="4">
        <v>1</v>
      </c>
      <c r="BH187" s="4">
        <v>2</v>
      </c>
      <c r="BI187" s="4">
        <v>1</v>
      </c>
      <c r="BJ187" s="4">
        <v>3</v>
      </c>
      <c r="BK187" s="4">
        <v>2</v>
      </c>
      <c r="BL187" s="4">
        <v>3</v>
      </c>
      <c r="BM187" s="4">
        <v>3</v>
      </c>
      <c r="BN187" s="4">
        <v>1</v>
      </c>
      <c r="BO187" s="4">
        <v>1</v>
      </c>
      <c r="BP187" s="4">
        <v>4</v>
      </c>
      <c r="BQ187" s="4">
        <v>2</v>
      </c>
      <c r="BR187" s="4">
        <v>3</v>
      </c>
      <c r="BT187" s="4">
        <v>2</v>
      </c>
      <c r="BU187" s="4">
        <v>2</v>
      </c>
      <c r="BV187" s="205">
        <v>0</v>
      </c>
      <c r="BW187" s="205">
        <v>0</v>
      </c>
      <c r="BX187" s="205">
        <v>0</v>
      </c>
      <c r="BY187" s="205">
        <v>0</v>
      </c>
      <c r="BZ187" s="205">
        <v>1</v>
      </c>
      <c r="CA187" s="3">
        <v>0</v>
      </c>
      <c r="CB187" s="3">
        <v>0</v>
      </c>
      <c r="CC187" s="3">
        <v>1</v>
      </c>
      <c r="CD187" s="3">
        <v>1</v>
      </c>
      <c r="CE187" s="3">
        <v>0</v>
      </c>
      <c r="CF187" s="3">
        <v>1</v>
      </c>
      <c r="CG187" s="3">
        <v>0</v>
      </c>
      <c r="CH187" s="3">
        <v>1</v>
      </c>
      <c r="CI187" s="3">
        <v>1</v>
      </c>
      <c r="CJ187" s="3">
        <v>1</v>
      </c>
      <c r="CK187" s="3">
        <v>1</v>
      </c>
      <c r="CL187" s="3">
        <v>1</v>
      </c>
      <c r="CM187" s="3">
        <v>1</v>
      </c>
      <c r="CN187" s="3">
        <v>1</v>
      </c>
      <c r="CO187" s="3">
        <v>1</v>
      </c>
      <c r="CP187" s="3">
        <v>9</v>
      </c>
      <c r="CQ187" s="3">
        <v>11</v>
      </c>
      <c r="CR187" s="3">
        <v>10</v>
      </c>
      <c r="CS187" s="3">
        <v>6</v>
      </c>
      <c r="CT187" s="3">
        <v>8</v>
      </c>
    </row>
    <row r="188" spans="1:98">
      <c r="A188" s="3" t="s">
        <v>181</v>
      </c>
      <c r="B188" s="3" t="s">
        <v>69</v>
      </c>
      <c r="C188" s="3" t="s">
        <v>74</v>
      </c>
      <c r="D188" s="3" t="s">
        <v>489</v>
      </c>
      <c r="E188" s="202">
        <v>1</v>
      </c>
      <c r="F188" s="200">
        <v>1</v>
      </c>
      <c r="I188" s="40">
        <v>1</v>
      </c>
      <c r="K188" s="283">
        <v>1</v>
      </c>
      <c r="L188" s="283">
        <v>1</v>
      </c>
      <c r="M188" s="177">
        <v>46.366666661342606</v>
      </c>
      <c r="N188" s="145"/>
      <c r="O188" s="66">
        <v>26</v>
      </c>
      <c r="P188" s="66">
        <v>20.5</v>
      </c>
      <c r="Q188" s="66">
        <v>175</v>
      </c>
      <c r="R188" s="66">
        <v>41</v>
      </c>
      <c r="S188" s="66">
        <v>51.047619050000002</v>
      </c>
      <c r="T188" s="3">
        <v>5</v>
      </c>
      <c r="U188" s="3">
        <v>3</v>
      </c>
      <c r="V188" s="3">
        <v>3</v>
      </c>
      <c r="W188" s="3">
        <v>1</v>
      </c>
      <c r="X188" s="3">
        <v>3</v>
      </c>
      <c r="Y188" s="3">
        <v>2</v>
      </c>
      <c r="Z188" s="3">
        <v>4</v>
      </c>
      <c r="AA188" s="3">
        <v>1</v>
      </c>
      <c r="AB188" s="3">
        <v>2</v>
      </c>
      <c r="AC188" s="3">
        <v>2</v>
      </c>
      <c r="AD188" s="3">
        <v>4</v>
      </c>
      <c r="AE188" s="3">
        <v>3</v>
      </c>
      <c r="AF188" s="3">
        <v>4</v>
      </c>
      <c r="AG188" s="3">
        <v>3</v>
      </c>
      <c r="AH188" s="3">
        <v>4</v>
      </c>
      <c r="AI188" s="3">
        <v>2</v>
      </c>
      <c r="AJ188" s="3">
        <v>5</v>
      </c>
      <c r="AK188" s="3">
        <v>3</v>
      </c>
      <c r="AL188" s="3">
        <v>2</v>
      </c>
      <c r="AM188" s="3">
        <v>3</v>
      </c>
      <c r="AN188" s="3">
        <v>3</v>
      </c>
      <c r="AO188" s="3">
        <v>4</v>
      </c>
      <c r="AP188" s="3">
        <v>2</v>
      </c>
      <c r="AQ188" s="3">
        <v>4</v>
      </c>
      <c r="AR188" s="3">
        <v>4</v>
      </c>
      <c r="AS188" s="4">
        <v>5</v>
      </c>
      <c r="AT188" s="4">
        <v>3</v>
      </c>
      <c r="AU188" s="4">
        <v>3</v>
      </c>
      <c r="AV188" s="4">
        <v>1</v>
      </c>
      <c r="AW188" s="4">
        <v>3</v>
      </c>
      <c r="AX188" s="4">
        <v>2</v>
      </c>
      <c r="AY188" s="4">
        <v>4</v>
      </c>
      <c r="AZ188" s="4">
        <v>2</v>
      </c>
      <c r="BA188" s="4">
        <v>2</v>
      </c>
      <c r="BB188" s="4">
        <v>3</v>
      </c>
      <c r="BC188" s="4">
        <v>4</v>
      </c>
      <c r="BD188" s="4">
        <v>3</v>
      </c>
      <c r="BE188" s="4">
        <v>4</v>
      </c>
      <c r="BF188" s="4">
        <v>3</v>
      </c>
      <c r="BG188" s="4">
        <v>3</v>
      </c>
      <c r="BH188" s="4">
        <v>2</v>
      </c>
      <c r="BI188" s="4">
        <v>5</v>
      </c>
      <c r="BJ188" s="4">
        <v>3</v>
      </c>
      <c r="BK188" s="4">
        <v>2</v>
      </c>
      <c r="BL188" s="4">
        <v>3</v>
      </c>
      <c r="BM188" s="4">
        <v>3</v>
      </c>
      <c r="BN188" s="4">
        <v>4</v>
      </c>
      <c r="BO188" s="4">
        <v>1</v>
      </c>
      <c r="BP188" s="4">
        <v>4</v>
      </c>
      <c r="BQ188" s="4">
        <v>2</v>
      </c>
      <c r="BR188" s="4">
        <v>1</v>
      </c>
      <c r="BT188" s="4">
        <v>2</v>
      </c>
      <c r="BU188" s="4">
        <v>2</v>
      </c>
      <c r="BV188" s="205">
        <v>0</v>
      </c>
      <c r="BW188" s="205">
        <v>0</v>
      </c>
      <c r="BX188" s="205">
        <v>0</v>
      </c>
      <c r="BY188" s="205">
        <v>0</v>
      </c>
      <c r="BZ188" s="205">
        <v>1</v>
      </c>
      <c r="CA188" s="3">
        <v>0</v>
      </c>
      <c r="CB188" s="3">
        <v>1</v>
      </c>
      <c r="CC188" s="3">
        <v>0</v>
      </c>
      <c r="CD188" s="3">
        <v>1</v>
      </c>
      <c r="CE188" s="3">
        <v>1</v>
      </c>
      <c r="CF188" s="3">
        <v>1</v>
      </c>
      <c r="CG188" s="3">
        <v>1</v>
      </c>
      <c r="CH188" s="3">
        <v>0</v>
      </c>
      <c r="CI188" s="3">
        <v>1</v>
      </c>
      <c r="CJ188" s="3">
        <v>1</v>
      </c>
      <c r="CK188" s="3">
        <v>1</v>
      </c>
      <c r="CL188" s="3">
        <v>1</v>
      </c>
      <c r="CM188" s="3">
        <v>0</v>
      </c>
      <c r="CN188" s="3">
        <v>1</v>
      </c>
      <c r="CO188" s="3">
        <v>1</v>
      </c>
      <c r="CP188" s="3">
        <v>10</v>
      </c>
      <c r="CQ188" s="3">
        <v>8</v>
      </c>
      <c r="CR188" s="3">
        <v>10</v>
      </c>
      <c r="CS188" s="3">
        <v>6</v>
      </c>
      <c r="CT188" s="3">
        <v>12</v>
      </c>
    </row>
    <row r="189" spans="1:98">
      <c r="A189" s="3" t="s">
        <v>113</v>
      </c>
      <c r="B189" s="3" t="s">
        <v>69</v>
      </c>
      <c r="C189" s="3" t="s">
        <v>74</v>
      </c>
      <c r="D189" s="3" t="s">
        <v>489</v>
      </c>
      <c r="E189" s="202">
        <v>1</v>
      </c>
      <c r="F189" s="200">
        <v>1</v>
      </c>
      <c r="I189" s="40">
        <v>1</v>
      </c>
      <c r="K189" s="283">
        <v>1</v>
      </c>
      <c r="L189" s="283">
        <v>1</v>
      </c>
      <c r="M189" s="177">
        <v>31.80000000516884</v>
      </c>
      <c r="N189" s="145"/>
      <c r="O189" s="66">
        <v>26</v>
      </c>
      <c r="P189" s="66">
        <v>20.5</v>
      </c>
      <c r="Q189" s="66">
        <v>175</v>
      </c>
      <c r="R189" s="66">
        <v>41</v>
      </c>
      <c r="S189" s="66">
        <v>51.047619050000002</v>
      </c>
      <c r="T189" s="3">
        <v>3</v>
      </c>
      <c r="U189" s="3">
        <v>2</v>
      </c>
      <c r="V189" s="3">
        <v>2</v>
      </c>
      <c r="W189" s="3">
        <v>4</v>
      </c>
      <c r="X189" s="3">
        <v>4</v>
      </c>
      <c r="Y189" s="3">
        <v>3</v>
      </c>
      <c r="Z189" s="3">
        <v>3</v>
      </c>
      <c r="AA189" s="3">
        <v>4</v>
      </c>
      <c r="AB189" s="3">
        <v>2</v>
      </c>
      <c r="AC189" s="3">
        <v>3</v>
      </c>
      <c r="AD189" s="3">
        <v>4</v>
      </c>
      <c r="AE189" s="3">
        <v>4</v>
      </c>
      <c r="AF189" s="3">
        <v>4</v>
      </c>
      <c r="AG189" s="3">
        <v>1</v>
      </c>
      <c r="AH189" s="3">
        <v>4</v>
      </c>
      <c r="AI189" s="3">
        <v>2</v>
      </c>
      <c r="AJ189" s="3">
        <v>5</v>
      </c>
      <c r="AK189" s="3">
        <v>1</v>
      </c>
      <c r="AL189" s="3">
        <v>2</v>
      </c>
      <c r="AM189" s="3">
        <v>1</v>
      </c>
      <c r="AN189" s="3">
        <v>5</v>
      </c>
      <c r="AO189" s="3">
        <v>1</v>
      </c>
      <c r="AP189" s="3">
        <v>1</v>
      </c>
      <c r="AQ189" s="3">
        <v>1</v>
      </c>
      <c r="AR189" s="3">
        <v>2</v>
      </c>
      <c r="AS189" s="4">
        <v>5</v>
      </c>
      <c r="AT189" s="4">
        <v>3</v>
      </c>
      <c r="AU189" s="4">
        <v>2</v>
      </c>
      <c r="AV189" s="4">
        <v>1</v>
      </c>
      <c r="AW189" s="4">
        <v>4</v>
      </c>
      <c r="AX189" s="4">
        <v>3</v>
      </c>
      <c r="AY189" s="4">
        <v>4</v>
      </c>
      <c r="AZ189" s="4">
        <v>2</v>
      </c>
      <c r="BA189" s="4">
        <v>3</v>
      </c>
      <c r="BB189" s="4">
        <v>3</v>
      </c>
      <c r="BC189" s="4">
        <v>2</v>
      </c>
      <c r="BD189" s="4">
        <v>4</v>
      </c>
      <c r="BE189" s="4">
        <v>4</v>
      </c>
      <c r="BF189" s="4">
        <v>2</v>
      </c>
      <c r="BG189" s="4">
        <v>3</v>
      </c>
      <c r="BH189" s="4">
        <v>2</v>
      </c>
      <c r="BI189" s="4">
        <v>5</v>
      </c>
      <c r="BJ189" s="4">
        <v>3</v>
      </c>
      <c r="BK189" s="4">
        <v>2</v>
      </c>
      <c r="BL189" s="4">
        <v>3</v>
      </c>
      <c r="BM189" s="4">
        <v>3</v>
      </c>
      <c r="BN189" s="4">
        <v>4</v>
      </c>
      <c r="BO189" s="4">
        <v>1</v>
      </c>
      <c r="BP189" s="4">
        <v>4</v>
      </c>
      <c r="BQ189" s="4">
        <v>2</v>
      </c>
      <c r="BR189" s="4">
        <v>3</v>
      </c>
      <c r="BT189" s="4">
        <v>1</v>
      </c>
      <c r="BU189" s="4">
        <v>2</v>
      </c>
      <c r="BV189" s="205">
        <v>0</v>
      </c>
      <c r="BW189" s="205">
        <v>1</v>
      </c>
      <c r="BX189" s="205">
        <v>0</v>
      </c>
      <c r="BY189" s="205">
        <v>0</v>
      </c>
      <c r="BZ189" s="205">
        <v>0</v>
      </c>
      <c r="CA189" s="3">
        <v>0</v>
      </c>
      <c r="CB189" s="3">
        <v>0</v>
      </c>
      <c r="CC189" s="3">
        <v>1</v>
      </c>
      <c r="CD189" s="3">
        <v>1</v>
      </c>
      <c r="CE189" s="3">
        <v>0</v>
      </c>
      <c r="CF189" s="3">
        <v>1</v>
      </c>
      <c r="CG189" s="3">
        <v>0</v>
      </c>
      <c r="CH189" s="3">
        <v>0</v>
      </c>
      <c r="CI189" s="3">
        <v>1</v>
      </c>
      <c r="CJ189" s="3">
        <v>1</v>
      </c>
      <c r="CK189" s="3">
        <v>1</v>
      </c>
      <c r="CL189" s="3">
        <v>1</v>
      </c>
      <c r="CM189" s="3">
        <v>1</v>
      </c>
      <c r="CN189" s="3">
        <v>0</v>
      </c>
      <c r="CO189" s="3">
        <v>0</v>
      </c>
      <c r="CP189" s="3">
        <v>7</v>
      </c>
      <c r="CQ189" s="3">
        <v>9</v>
      </c>
      <c r="CR189" s="3">
        <v>8.5</v>
      </c>
      <c r="CS189" s="3">
        <v>6</v>
      </c>
      <c r="CT189" s="3">
        <v>11</v>
      </c>
    </row>
    <row r="190" spans="1:98">
      <c r="A190" s="3" t="s">
        <v>77</v>
      </c>
      <c r="B190" s="3" t="s">
        <v>69</v>
      </c>
      <c r="C190" s="3" t="s">
        <v>74</v>
      </c>
      <c r="D190" s="3" t="s">
        <v>489</v>
      </c>
      <c r="E190" s="202">
        <v>1</v>
      </c>
      <c r="F190" s="200">
        <v>1</v>
      </c>
      <c r="I190" s="40">
        <v>1</v>
      </c>
      <c r="K190" s="283">
        <v>1</v>
      </c>
      <c r="L190" s="283">
        <v>1</v>
      </c>
      <c r="M190" s="177">
        <v>22.5</v>
      </c>
      <c r="N190" s="145"/>
      <c r="O190" s="66">
        <v>26</v>
      </c>
      <c r="P190" s="66">
        <v>20.5</v>
      </c>
      <c r="Q190" s="66">
        <v>175</v>
      </c>
      <c r="R190" s="66">
        <v>41</v>
      </c>
      <c r="S190" s="66">
        <v>51.047619050000002</v>
      </c>
      <c r="T190" s="3">
        <v>5</v>
      </c>
      <c r="U190" s="3">
        <v>3</v>
      </c>
      <c r="V190" s="3">
        <v>1</v>
      </c>
      <c r="W190" s="3">
        <v>4</v>
      </c>
      <c r="X190" s="3">
        <v>5</v>
      </c>
      <c r="Y190" s="3">
        <v>2</v>
      </c>
      <c r="Z190" s="3">
        <v>4</v>
      </c>
      <c r="AA190" s="3">
        <v>2</v>
      </c>
      <c r="AB190" s="3">
        <v>3</v>
      </c>
      <c r="AC190" s="3">
        <v>1</v>
      </c>
      <c r="AD190" s="3">
        <v>2</v>
      </c>
      <c r="AE190" s="3">
        <v>4</v>
      </c>
      <c r="AF190" s="3">
        <v>4</v>
      </c>
      <c r="AG190" s="3">
        <v>4</v>
      </c>
      <c r="AH190" s="3">
        <v>1</v>
      </c>
      <c r="AI190" s="3">
        <v>3</v>
      </c>
      <c r="AJ190" s="3">
        <v>1</v>
      </c>
      <c r="AK190" s="3">
        <v>2</v>
      </c>
      <c r="AL190" s="3">
        <v>2</v>
      </c>
      <c r="AM190" s="3">
        <v>1</v>
      </c>
      <c r="AN190" s="3">
        <v>3</v>
      </c>
      <c r="AO190" s="3">
        <v>3</v>
      </c>
      <c r="AP190" s="3">
        <v>4</v>
      </c>
      <c r="AQ190" s="3">
        <v>3</v>
      </c>
      <c r="AR190" s="3">
        <v>5</v>
      </c>
      <c r="AS190" s="4">
        <v>5</v>
      </c>
      <c r="AT190" s="4">
        <v>3</v>
      </c>
      <c r="AU190" s="4">
        <v>2</v>
      </c>
      <c r="AV190" s="4">
        <v>1</v>
      </c>
      <c r="AW190" s="4">
        <v>3</v>
      </c>
      <c r="AX190" s="4">
        <v>3</v>
      </c>
      <c r="AY190" s="4">
        <v>4</v>
      </c>
      <c r="AZ190" s="4">
        <v>2</v>
      </c>
      <c r="BA190" s="4">
        <v>1</v>
      </c>
      <c r="BB190" s="4">
        <v>3</v>
      </c>
      <c r="BC190" s="4">
        <v>4</v>
      </c>
      <c r="BD190" s="4">
        <v>3</v>
      </c>
      <c r="BE190" s="4">
        <v>4</v>
      </c>
      <c r="BF190" s="4">
        <v>3</v>
      </c>
      <c r="BG190" s="4">
        <v>1</v>
      </c>
      <c r="BH190" s="4">
        <v>2</v>
      </c>
      <c r="BI190" s="4">
        <v>5</v>
      </c>
      <c r="BJ190" s="4">
        <v>3</v>
      </c>
      <c r="BK190" s="4">
        <v>2</v>
      </c>
      <c r="BL190" s="4">
        <v>3</v>
      </c>
      <c r="BM190" s="4">
        <v>3</v>
      </c>
      <c r="BN190" s="4">
        <v>1</v>
      </c>
      <c r="BO190" s="4">
        <v>1</v>
      </c>
      <c r="BP190" s="4">
        <v>3</v>
      </c>
      <c r="BQ190" s="4">
        <v>4</v>
      </c>
      <c r="BR190" s="4">
        <v>3</v>
      </c>
      <c r="BT190" s="4">
        <v>2</v>
      </c>
      <c r="BU190" s="4">
        <v>1</v>
      </c>
      <c r="BV190" s="205">
        <v>0</v>
      </c>
      <c r="BW190" s="205">
        <v>0</v>
      </c>
      <c r="BX190" s="205">
        <v>0</v>
      </c>
      <c r="BY190" s="205">
        <v>0</v>
      </c>
      <c r="BZ190" s="205">
        <v>1</v>
      </c>
      <c r="CA190" s="3">
        <v>0</v>
      </c>
      <c r="CB190" s="3">
        <v>1</v>
      </c>
      <c r="CC190" s="3">
        <v>1</v>
      </c>
      <c r="CD190" s="3">
        <v>1</v>
      </c>
      <c r="CE190" s="3">
        <v>1</v>
      </c>
      <c r="CF190" s="3">
        <v>1</v>
      </c>
      <c r="CG190" s="3">
        <v>1</v>
      </c>
      <c r="CH190" s="3">
        <v>0</v>
      </c>
      <c r="CI190" s="3">
        <v>1</v>
      </c>
      <c r="CJ190" s="3">
        <v>1</v>
      </c>
      <c r="CK190" s="3">
        <v>0</v>
      </c>
      <c r="CL190" s="3">
        <v>1</v>
      </c>
      <c r="CM190" s="3">
        <v>1</v>
      </c>
      <c r="CN190" s="3">
        <v>0</v>
      </c>
      <c r="CO190" s="3">
        <v>1</v>
      </c>
      <c r="CP190" s="3">
        <v>10</v>
      </c>
      <c r="CQ190" s="3">
        <v>8</v>
      </c>
      <c r="CR190" s="3">
        <v>10</v>
      </c>
      <c r="CS190" s="3">
        <v>6</v>
      </c>
      <c r="CT190" s="3">
        <v>13</v>
      </c>
    </row>
    <row r="191" spans="1:98">
      <c r="A191" s="3" t="s">
        <v>79</v>
      </c>
      <c r="B191" s="3" t="s">
        <v>69</v>
      </c>
      <c r="C191" s="3" t="s">
        <v>74</v>
      </c>
      <c r="D191" s="3" t="s">
        <v>489</v>
      </c>
      <c r="E191" s="202">
        <v>1</v>
      </c>
      <c r="F191" s="200">
        <v>1</v>
      </c>
      <c r="I191" s="40">
        <v>1</v>
      </c>
      <c r="K191" s="283">
        <v>1</v>
      </c>
      <c r="L191" s="283">
        <v>1</v>
      </c>
      <c r="M191" s="177">
        <v>30.649999998277053</v>
      </c>
      <c r="N191" s="145"/>
      <c r="O191" s="66">
        <v>26</v>
      </c>
      <c r="P191" s="66">
        <v>20.5</v>
      </c>
      <c r="Q191" s="66">
        <v>175</v>
      </c>
      <c r="R191" s="66">
        <v>41</v>
      </c>
      <c r="S191" s="66">
        <v>51.047619050000002</v>
      </c>
      <c r="T191" s="3">
        <v>5</v>
      </c>
      <c r="U191" s="3">
        <v>3</v>
      </c>
      <c r="V191" s="3">
        <v>1</v>
      </c>
      <c r="W191" s="3">
        <v>4</v>
      </c>
      <c r="X191" s="3">
        <v>4</v>
      </c>
      <c r="Y191" s="3">
        <v>2</v>
      </c>
      <c r="Z191" s="3">
        <v>4</v>
      </c>
      <c r="AA191" s="3">
        <v>2</v>
      </c>
      <c r="AB191" s="3">
        <v>2</v>
      </c>
      <c r="AC191" s="3">
        <v>2</v>
      </c>
      <c r="AD191" s="3">
        <v>1</v>
      </c>
      <c r="AE191" s="3">
        <v>2</v>
      </c>
      <c r="AF191" s="3">
        <v>4</v>
      </c>
      <c r="AG191" s="3">
        <v>3</v>
      </c>
      <c r="AH191" s="3">
        <v>4</v>
      </c>
      <c r="AI191" s="3">
        <v>2</v>
      </c>
      <c r="AJ191" s="3">
        <v>2</v>
      </c>
      <c r="AK191" s="3">
        <v>2</v>
      </c>
      <c r="AL191" s="3">
        <v>2</v>
      </c>
      <c r="AM191" s="3">
        <v>1</v>
      </c>
      <c r="AN191" s="3">
        <v>4</v>
      </c>
      <c r="AO191" s="3">
        <v>4</v>
      </c>
      <c r="AP191" s="3">
        <v>2</v>
      </c>
      <c r="AQ191" s="3">
        <v>3</v>
      </c>
      <c r="AR191" s="3">
        <v>5</v>
      </c>
      <c r="AS191" s="4">
        <v>5</v>
      </c>
      <c r="AT191" s="4">
        <v>3</v>
      </c>
      <c r="AU191" s="4">
        <v>1</v>
      </c>
      <c r="AV191" s="4">
        <v>4</v>
      </c>
      <c r="AW191" s="4">
        <v>3</v>
      </c>
      <c r="AX191" s="4">
        <v>3</v>
      </c>
      <c r="AY191" s="4">
        <v>4</v>
      </c>
      <c r="AZ191" s="4">
        <v>2</v>
      </c>
      <c r="BA191" s="4">
        <v>2</v>
      </c>
      <c r="BB191" s="4">
        <v>3</v>
      </c>
      <c r="BC191" s="4">
        <v>4</v>
      </c>
      <c r="BD191" s="4">
        <v>3</v>
      </c>
      <c r="BE191" s="4">
        <v>4</v>
      </c>
      <c r="BF191" s="4">
        <v>3</v>
      </c>
      <c r="BG191" s="4">
        <v>1</v>
      </c>
      <c r="BH191" s="4">
        <v>2</v>
      </c>
      <c r="BI191" s="4">
        <v>5</v>
      </c>
      <c r="BJ191" s="4">
        <v>3</v>
      </c>
      <c r="BK191" s="4">
        <v>2</v>
      </c>
      <c r="BL191" s="4">
        <v>3</v>
      </c>
      <c r="BM191" s="4">
        <v>3</v>
      </c>
      <c r="BN191" s="4">
        <v>4</v>
      </c>
      <c r="BO191" s="4">
        <v>1</v>
      </c>
      <c r="BP191" s="4">
        <v>4</v>
      </c>
      <c r="BQ191" s="4">
        <v>2</v>
      </c>
      <c r="BR191" s="4">
        <v>3</v>
      </c>
      <c r="BT191" s="4">
        <v>2</v>
      </c>
      <c r="BU191" s="4">
        <v>2</v>
      </c>
      <c r="BV191" s="205">
        <v>0</v>
      </c>
      <c r="BW191" s="205">
        <v>0</v>
      </c>
      <c r="BX191" s="205">
        <v>0</v>
      </c>
      <c r="BY191" s="205">
        <v>0</v>
      </c>
      <c r="BZ191" s="205">
        <v>1</v>
      </c>
      <c r="CA191" s="3">
        <v>0</v>
      </c>
      <c r="CB191" s="3">
        <v>1</v>
      </c>
      <c r="CC191" s="3">
        <v>1</v>
      </c>
      <c r="CD191" s="3">
        <v>1</v>
      </c>
      <c r="CE191" s="3">
        <v>0</v>
      </c>
      <c r="CF191" s="3">
        <v>1</v>
      </c>
      <c r="CG191" s="3">
        <v>0</v>
      </c>
      <c r="CH191" s="3">
        <v>1</v>
      </c>
      <c r="CI191" s="3">
        <v>1</v>
      </c>
      <c r="CJ191" s="3">
        <v>1</v>
      </c>
      <c r="CK191" s="3">
        <v>1</v>
      </c>
      <c r="CL191" s="3">
        <v>1</v>
      </c>
      <c r="CM191" s="3">
        <v>1</v>
      </c>
      <c r="CN191" s="3">
        <v>1</v>
      </c>
      <c r="CO191" s="3">
        <v>1</v>
      </c>
      <c r="CP191" s="3">
        <v>4</v>
      </c>
      <c r="CQ191" s="3">
        <v>11</v>
      </c>
      <c r="CR191" s="3">
        <v>10</v>
      </c>
      <c r="CS191" s="3">
        <v>6</v>
      </c>
      <c r="CT191" s="3">
        <v>11</v>
      </c>
    </row>
    <row r="192" spans="1:98">
      <c r="A192" s="3" t="s">
        <v>155</v>
      </c>
      <c r="B192" s="3" t="s">
        <v>69</v>
      </c>
      <c r="C192" s="3" t="s">
        <v>74</v>
      </c>
      <c r="D192" s="3" t="s">
        <v>489</v>
      </c>
      <c r="E192" s="202">
        <v>1</v>
      </c>
      <c r="F192" s="200">
        <v>1</v>
      </c>
      <c r="I192" s="40">
        <v>1</v>
      </c>
      <c r="K192" s="283">
        <v>1</v>
      </c>
      <c r="L192" s="283">
        <v>1</v>
      </c>
      <c r="M192" s="177">
        <v>9.8000000067986548</v>
      </c>
      <c r="N192" s="145"/>
      <c r="O192" s="66">
        <v>26</v>
      </c>
      <c r="P192" s="66">
        <v>20.5</v>
      </c>
      <c r="Q192" s="66">
        <v>175</v>
      </c>
      <c r="R192" s="66">
        <v>41</v>
      </c>
      <c r="S192" s="66">
        <v>51.047619050000002</v>
      </c>
      <c r="T192" s="3">
        <v>3</v>
      </c>
      <c r="U192" s="3">
        <v>3</v>
      </c>
      <c r="V192" s="3">
        <v>3</v>
      </c>
      <c r="W192" s="3">
        <v>3</v>
      </c>
      <c r="X192" s="3">
        <v>1</v>
      </c>
      <c r="Y192" s="3">
        <v>1</v>
      </c>
      <c r="Z192" s="3">
        <v>4</v>
      </c>
      <c r="AA192" s="3">
        <v>2</v>
      </c>
      <c r="AB192" s="3">
        <v>3</v>
      </c>
      <c r="AC192" s="3">
        <v>1</v>
      </c>
      <c r="AD192" s="3">
        <v>1</v>
      </c>
      <c r="AE192" s="3">
        <v>3</v>
      </c>
      <c r="AF192" s="3">
        <v>2</v>
      </c>
      <c r="AG192" s="3">
        <v>1</v>
      </c>
      <c r="AH192" s="3">
        <v>3</v>
      </c>
      <c r="AI192" s="3">
        <v>3</v>
      </c>
      <c r="AJ192" s="3">
        <v>3</v>
      </c>
      <c r="AK192" s="3">
        <v>5</v>
      </c>
      <c r="AL192" s="3">
        <v>2</v>
      </c>
      <c r="AM192" s="3">
        <v>2</v>
      </c>
      <c r="AN192" s="3">
        <v>1</v>
      </c>
      <c r="AO192" s="3">
        <v>2</v>
      </c>
      <c r="AP192" s="3">
        <v>2</v>
      </c>
      <c r="AQ192" s="3">
        <v>3</v>
      </c>
      <c r="AR192" s="3">
        <v>4</v>
      </c>
      <c r="AS192" s="4">
        <v>3</v>
      </c>
      <c r="AT192" s="4">
        <v>3</v>
      </c>
      <c r="AU192" s="4">
        <v>3</v>
      </c>
      <c r="AV192" s="4">
        <v>1</v>
      </c>
      <c r="AW192" s="4">
        <v>4</v>
      </c>
      <c r="AX192" s="4">
        <v>3</v>
      </c>
      <c r="AY192" s="4">
        <v>4</v>
      </c>
      <c r="AZ192" s="4">
        <v>2</v>
      </c>
      <c r="BA192" s="4">
        <v>4</v>
      </c>
      <c r="BB192" s="4">
        <v>3</v>
      </c>
      <c r="BC192" s="4">
        <v>4</v>
      </c>
      <c r="BD192" s="4">
        <v>4</v>
      </c>
      <c r="BE192" s="4">
        <v>4</v>
      </c>
      <c r="BF192" s="4">
        <v>1</v>
      </c>
      <c r="BG192" s="4">
        <v>4</v>
      </c>
      <c r="BH192" s="4">
        <v>4</v>
      </c>
      <c r="BI192" s="4">
        <v>5</v>
      </c>
      <c r="BJ192" s="4">
        <v>3</v>
      </c>
      <c r="BK192" s="4">
        <v>2</v>
      </c>
      <c r="BL192" s="4">
        <v>1</v>
      </c>
      <c r="BM192" s="4">
        <v>3</v>
      </c>
      <c r="BN192" s="4">
        <v>1</v>
      </c>
      <c r="BO192" s="4">
        <v>1</v>
      </c>
      <c r="BP192" s="4">
        <v>4</v>
      </c>
      <c r="BQ192" s="4">
        <v>2</v>
      </c>
      <c r="BR192" s="4">
        <v>3</v>
      </c>
      <c r="BT192" s="4">
        <v>2</v>
      </c>
      <c r="BU192" s="4">
        <v>1</v>
      </c>
      <c r="BV192" s="205">
        <v>1</v>
      </c>
      <c r="BW192" s="205">
        <v>1</v>
      </c>
      <c r="BX192" s="205">
        <v>0</v>
      </c>
      <c r="BY192" s="205">
        <v>0</v>
      </c>
      <c r="BZ192" s="205">
        <v>1</v>
      </c>
      <c r="CA192" s="3">
        <v>1</v>
      </c>
      <c r="CB192" s="3">
        <v>1</v>
      </c>
      <c r="CC192" s="3">
        <v>0</v>
      </c>
      <c r="CD192" s="3">
        <v>0</v>
      </c>
      <c r="CE192" s="3">
        <v>1</v>
      </c>
      <c r="CF192" s="3">
        <v>1</v>
      </c>
      <c r="CG192" s="3">
        <v>1</v>
      </c>
      <c r="CH192" s="3">
        <v>0</v>
      </c>
      <c r="CI192" s="3">
        <v>1</v>
      </c>
      <c r="CJ192" s="3">
        <v>1</v>
      </c>
      <c r="CK192" s="3">
        <v>1</v>
      </c>
      <c r="CL192" s="3">
        <v>1</v>
      </c>
      <c r="CM192" s="3">
        <v>1</v>
      </c>
      <c r="CN192" s="3">
        <v>1</v>
      </c>
      <c r="CO192" s="3">
        <v>1</v>
      </c>
      <c r="CP192" s="3">
        <v>10</v>
      </c>
      <c r="CQ192" s="3">
        <v>9</v>
      </c>
      <c r="CR192" s="3">
        <v>10</v>
      </c>
      <c r="CS192" s="3">
        <v>5</v>
      </c>
      <c r="CT192" s="3">
        <v>7</v>
      </c>
    </row>
    <row r="193" spans="1:98">
      <c r="A193" s="3" t="s">
        <v>182</v>
      </c>
      <c r="B193" s="3" t="s">
        <v>69</v>
      </c>
      <c r="C193" s="3" t="s">
        <v>74</v>
      </c>
      <c r="D193" s="3" t="s">
        <v>489</v>
      </c>
      <c r="E193" s="202">
        <v>1</v>
      </c>
      <c r="F193" s="200">
        <v>1</v>
      </c>
      <c r="I193" s="40">
        <v>1</v>
      </c>
      <c r="K193" s="283">
        <v>1</v>
      </c>
      <c r="L193" s="283">
        <v>1</v>
      </c>
      <c r="M193" s="177">
        <v>33.066666664090008</v>
      </c>
      <c r="N193" s="145"/>
      <c r="O193" s="66">
        <v>26</v>
      </c>
      <c r="P193" s="66">
        <v>20.5</v>
      </c>
      <c r="Q193" s="66">
        <v>175</v>
      </c>
      <c r="R193" s="66">
        <v>41</v>
      </c>
      <c r="S193" s="66">
        <v>51.047619050000002</v>
      </c>
      <c r="T193" s="3">
        <v>5</v>
      </c>
      <c r="U193" s="3">
        <v>1</v>
      </c>
      <c r="V193" s="3">
        <v>1</v>
      </c>
      <c r="W193" s="3">
        <v>1</v>
      </c>
      <c r="X193" s="3">
        <v>3</v>
      </c>
      <c r="Y193" s="3">
        <v>2</v>
      </c>
      <c r="Z193" s="3">
        <v>4</v>
      </c>
      <c r="AA193" s="3">
        <v>2</v>
      </c>
      <c r="AB193" s="3">
        <v>2</v>
      </c>
      <c r="AC193" s="3">
        <v>2</v>
      </c>
      <c r="AD193" s="3">
        <v>2</v>
      </c>
      <c r="AE193" s="3">
        <v>4</v>
      </c>
      <c r="AF193" s="3">
        <v>4</v>
      </c>
      <c r="AG193" s="3">
        <v>4</v>
      </c>
      <c r="AH193" s="3">
        <v>4</v>
      </c>
      <c r="AI193" s="3">
        <v>2</v>
      </c>
      <c r="AJ193" s="3">
        <v>5</v>
      </c>
      <c r="AK193" s="3">
        <v>3</v>
      </c>
      <c r="AL193" s="3">
        <v>2</v>
      </c>
      <c r="AM193" s="3">
        <v>1</v>
      </c>
      <c r="AN193" s="3">
        <v>3</v>
      </c>
      <c r="AO193" s="3">
        <v>2</v>
      </c>
      <c r="AP193" s="3">
        <v>2</v>
      </c>
      <c r="AQ193" s="3">
        <v>3</v>
      </c>
      <c r="AR193" s="3">
        <v>1</v>
      </c>
      <c r="AS193" s="4">
        <v>5</v>
      </c>
      <c r="AT193" s="4">
        <v>3</v>
      </c>
      <c r="AU193" s="4">
        <v>3</v>
      </c>
      <c r="AV193" s="4">
        <v>1</v>
      </c>
      <c r="AW193" s="4">
        <v>3</v>
      </c>
      <c r="AX193" s="4">
        <v>3</v>
      </c>
      <c r="AY193" s="4">
        <v>4</v>
      </c>
      <c r="AZ193" s="4">
        <v>2</v>
      </c>
      <c r="BA193" s="4">
        <v>2</v>
      </c>
      <c r="BB193" s="4">
        <v>3</v>
      </c>
      <c r="BC193" s="4">
        <v>4</v>
      </c>
      <c r="BD193" s="4">
        <v>3</v>
      </c>
      <c r="BE193" s="4">
        <v>4</v>
      </c>
      <c r="BF193" s="4">
        <v>3</v>
      </c>
      <c r="BG193" s="4">
        <v>3</v>
      </c>
      <c r="BH193" s="4">
        <v>2</v>
      </c>
      <c r="BI193" s="4">
        <v>5</v>
      </c>
      <c r="BJ193" s="4">
        <v>3</v>
      </c>
      <c r="BK193" s="4">
        <v>2</v>
      </c>
      <c r="BL193" s="4">
        <v>3</v>
      </c>
      <c r="BM193" s="4">
        <v>3</v>
      </c>
      <c r="BN193" s="4">
        <v>4</v>
      </c>
      <c r="BO193" s="4">
        <v>1</v>
      </c>
      <c r="BP193" s="4">
        <v>4</v>
      </c>
      <c r="BQ193" s="4">
        <v>2</v>
      </c>
      <c r="BR193" s="4">
        <v>3</v>
      </c>
      <c r="BT193" s="4">
        <v>1</v>
      </c>
      <c r="BU193" s="4">
        <v>2</v>
      </c>
      <c r="BV193" s="205">
        <v>0</v>
      </c>
      <c r="BW193" s="205">
        <v>0</v>
      </c>
      <c r="BX193" s="205">
        <v>0</v>
      </c>
      <c r="BY193" s="205">
        <v>0</v>
      </c>
      <c r="BZ193" s="205">
        <v>1</v>
      </c>
      <c r="CA193" s="3">
        <v>1</v>
      </c>
      <c r="CB193" s="3">
        <v>1</v>
      </c>
      <c r="CC193" s="3">
        <v>1</v>
      </c>
      <c r="CD193" s="3">
        <v>1</v>
      </c>
      <c r="CE193" s="3">
        <v>1</v>
      </c>
      <c r="CF193" s="3">
        <v>1</v>
      </c>
      <c r="CG193" s="3">
        <v>1</v>
      </c>
      <c r="CH193" s="3">
        <v>1</v>
      </c>
      <c r="CI193" s="3">
        <v>1</v>
      </c>
      <c r="CJ193" s="3">
        <v>1</v>
      </c>
      <c r="CK193" s="3">
        <v>1</v>
      </c>
      <c r="CL193" s="3">
        <v>1</v>
      </c>
      <c r="CM193" s="3">
        <v>1</v>
      </c>
      <c r="CN193" s="3">
        <v>1</v>
      </c>
      <c r="CO193" s="3">
        <v>1</v>
      </c>
      <c r="CP193" s="3">
        <v>10</v>
      </c>
      <c r="CQ193" s="3">
        <v>11</v>
      </c>
      <c r="CR193" s="3">
        <v>10</v>
      </c>
      <c r="CS193" s="3">
        <v>5</v>
      </c>
      <c r="CT193" s="3">
        <v>13</v>
      </c>
    </row>
    <row r="194" spans="1:98">
      <c r="A194" s="3" t="s">
        <v>156</v>
      </c>
      <c r="B194" s="3" t="s">
        <v>69</v>
      </c>
      <c r="C194" s="3" t="s">
        <v>74</v>
      </c>
      <c r="D194" s="3" t="s">
        <v>489</v>
      </c>
      <c r="E194" s="202">
        <v>1</v>
      </c>
      <c r="F194" s="200">
        <v>1</v>
      </c>
      <c r="I194" s="40">
        <v>1</v>
      </c>
      <c r="K194" s="283">
        <v>1</v>
      </c>
      <c r="L194" s="283">
        <v>1</v>
      </c>
      <c r="M194" s="177">
        <v>151.68333332519978</v>
      </c>
      <c r="N194" s="145"/>
      <c r="O194" s="66">
        <v>26</v>
      </c>
      <c r="P194" s="66">
        <v>20.5</v>
      </c>
      <c r="Q194" s="66">
        <v>175</v>
      </c>
      <c r="R194" s="66">
        <v>41</v>
      </c>
      <c r="S194" s="66">
        <v>51.047619050000002</v>
      </c>
      <c r="T194" s="3">
        <v>5</v>
      </c>
      <c r="U194" s="3">
        <v>3</v>
      </c>
      <c r="V194" s="3">
        <v>1</v>
      </c>
      <c r="W194" s="3">
        <v>1</v>
      </c>
      <c r="X194" s="3">
        <v>3</v>
      </c>
      <c r="Y194" s="3">
        <v>3</v>
      </c>
      <c r="Z194" s="3">
        <v>4</v>
      </c>
      <c r="AA194" s="3">
        <v>2</v>
      </c>
      <c r="AB194" s="3">
        <v>2</v>
      </c>
      <c r="AC194" s="3">
        <v>2</v>
      </c>
      <c r="AD194" s="3">
        <v>3</v>
      </c>
      <c r="AE194" s="3">
        <v>4</v>
      </c>
      <c r="AF194" s="3">
        <v>4</v>
      </c>
      <c r="AG194" s="3">
        <v>2</v>
      </c>
      <c r="AH194" s="3">
        <v>3</v>
      </c>
      <c r="AI194" s="3">
        <v>4</v>
      </c>
      <c r="AJ194" s="3">
        <v>5</v>
      </c>
      <c r="AK194" s="3">
        <v>5</v>
      </c>
      <c r="AL194" s="3">
        <v>2</v>
      </c>
      <c r="AM194" s="3">
        <v>3</v>
      </c>
      <c r="AN194" s="3">
        <v>4</v>
      </c>
      <c r="AO194" s="3">
        <v>1</v>
      </c>
      <c r="AP194" s="3">
        <v>1</v>
      </c>
      <c r="AQ194" s="3">
        <v>2</v>
      </c>
      <c r="AR194" s="3">
        <v>5</v>
      </c>
      <c r="AS194" s="4">
        <v>5</v>
      </c>
      <c r="AT194" s="4">
        <v>3</v>
      </c>
      <c r="AU194" s="4">
        <v>3</v>
      </c>
      <c r="AV194" s="4">
        <v>1</v>
      </c>
      <c r="AW194" s="4">
        <v>3</v>
      </c>
      <c r="AX194" s="4">
        <v>3</v>
      </c>
      <c r="AY194" s="4">
        <v>4</v>
      </c>
      <c r="AZ194" s="4">
        <v>4</v>
      </c>
      <c r="BA194" s="4">
        <v>2</v>
      </c>
      <c r="BB194" s="4">
        <v>3</v>
      </c>
      <c r="BC194" s="4">
        <v>2</v>
      </c>
      <c r="BD194" s="4">
        <v>3</v>
      </c>
      <c r="BE194" s="4">
        <v>4</v>
      </c>
      <c r="BF194" s="4">
        <v>3</v>
      </c>
      <c r="BG194" s="4">
        <v>1</v>
      </c>
      <c r="BH194" s="4">
        <v>1</v>
      </c>
      <c r="BI194" s="4">
        <v>5</v>
      </c>
      <c r="BJ194" s="4">
        <v>3</v>
      </c>
      <c r="BK194" s="4">
        <v>2</v>
      </c>
      <c r="BL194" s="4">
        <v>3</v>
      </c>
      <c r="BM194" s="4">
        <v>4</v>
      </c>
      <c r="BN194" s="4">
        <v>4</v>
      </c>
      <c r="BO194" s="4">
        <v>1</v>
      </c>
      <c r="BP194" s="4">
        <v>4</v>
      </c>
      <c r="BQ194" s="4">
        <v>2</v>
      </c>
      <c r="BR194" s="4">
        <v>3</v>
      </c>
      <c r="BT194" s="4">
        <v>1</v>
      </c>
      <c r="BU194" s="4">
        <v>2</v>
      </c>
      <c r="BV194" s="205">
        <v>0</v>
      </c>
      <c r="BW194" s="205">
        <v>0</v>
      </c>
      <c r="BX194" s="205">
        <v>0</v>
      </c>
      <c r="BY194" s="205">
        <v>0</v>
      </c>
      <c r="BZ194" s="205">
        <v>1</v>
      </c>
      <c r="CA194" s="3">
        <v>0</v>
      </c>
      <c r="CB194" s="3">
        <v>1</v>
      </c>
      <c r="CC194" s="3">
        <v>0</v>
      </c>
      <c r="CD194" s="3">
        <v>0</v>
      </c>
      <c r="CE194" s="3">
        <v>1</v>
      </c>
      <c r="CF194" s="3">
        <v>1</v>
      </c>
      <c r="CG194" s="3">
        <v>0</v>
      </c>
      <c r="CH194" s="3">
        <v>0</v>
      </c>
      <c r="CI194" s="3">
        <v>0</v>
      </c>
      <c r="CJ194" s="3">
        <v>1</v>
      </c>
      <c r="CK194" s="3">
        <v>1</v>
      </c>
      <c r="CL194" s="3">
        <v>1</v>
      </c>
      <c r="CM194" s="3">
        <v>1</v>
      </c>
      <c r="CN194" s="3">
        <v>1</v>
      </c>
      <c r="CO194" s="3">
        <v>1</v>
      </c>
      <c r="CP194" s="3">
        <v>10</v>
      </c>
      <c r="CQ194" s="3">
        <v>6</v>
      </c>
      <c r="CR194" s="3">
        <v>10</v>
      </c>
      <c r="CS194" s="3">
        <v>1</v>
      </c>
      <c r="CT194" s="3">
        <v>11</v>
      </c>
    </row>
    <row r="195" spans="1:98">
      <c r="A195" s="3" t="s">
        <v>157</v>
      </c>
      <c r="B195" s="3" t="s">
        <v>69</v>
      </c>
      <c r="C195" s="3" t="s">
        <v>74</v>
      </c>
      <c r="D195" s="3" t="s">
        <v>489</v>
      </c>
      <c r="E195" s="202">
        <v>1</v>
      </c>
      <c r="F195" s="200">
        <v>1</v>
      </c>
      <c r="I195" s="40">
        <v>1</v>
      </c>
      <c r="K195" s="283">
        <v>1</v>
      </c>
      <c r="L195" s="283">
        <v>1</v>
      </c>
      <c r="M195" s="177">
        <v>60.183333330787718</v>
      </c>
      <c r="N195" s="145"/>
      <c r="O195" s="66">
        <v>26</v>
      </c>
      <c r="P195" s="66">
        <v>20.5</v>
      </c>
      <c r="Q195" s="66">
        <v>175</v>
      </c>
      <c r="R195" s="66">
        <v>41</v>
      </c>
      <c r="S195" s="66">
        <v>51.047619050000002</v>
      </c>
      <c r="T195" s="3">
        <v>5</v>
      </c>
      <c r="U195" s="3">
        <v>3</v>
      </c>
      <c r="V195" s="3">
        <v>1</v>
      </c>
      <c r="W195" s="3">
        <v>1</v>
      </c>
      <c r="X195" s="3">
        <v>5</v>
      </c>
      <c r="Y195" s="3">
        <v>2</v>
      </c>
      <c r="Z195" s="3">
        <v>4</v>
      </c>
      <c r="AA195" s="3">
        <v>2</v>
      </c>
      <c r="AB195" s="3">
        <v>3</v>
      </c>
      <c r="AC195" s="3">
        <v>2</v>
      </c>
      <c r="AD195" s="3">
        <v>2</v>
      </c>
      <c r="AE195" s="3">
        <v>4</v>
      </c>
      <c r="AF195" s="3">
        <v>4</v>
      </c>
      <c r="AG195" s="3">
        <v>4</v>
      </c>
      <c r="AH195" s="3">
        <v>3</v>
      </c>
      <c r="AI195" s="3">
        <v>3</v>
      </c>
      <c r="AJ195" s="3">
        <v>5</v>
      </c>
      <c r="AK195" s="3">
        <v>1</v>
      </c>
      <c r="AL195" s="3">
        <v>1</v>
      </c>
      <c r="AM195" s="3">
        <v>1</v>
      </c>
      <c r="AN195" s="3">
        <v>4</v>
      </c>
      <c r="AO195" s="3">
        <v>3</v>
      </c>
      <c r="AP195" s="3">
        <v>1</v>
      </c>
      <c r="AQ195" s="3">
        <v>3</v>
      </c>
      <c r="AR195" s="3">
        <v>2</v>
      </c>
      <c r="AS195" s="4">
        <v>5</v>
      </c>
      <c r="AT195" s="4">
        <v>3</v>
      </c>
      <c r="AU195" s="4">
        <v>3</v>
      </c>
      <c r="AV195" s="4">
        <v>1</v>
      </c>
      <c r="AW195" s="4">
        <v>4</v>
      </c>
      <c r="AX195" s="4">
        <v>3</v>
      </c>
      <c r="AY195" s="4">
        <v>4</v>
      </c>
      <c r="AZ195" s="4">
        <v>2</v>
      </c>
      <c r="BA195" s="4">
        <v>2</v>
      </c>
      <c r="BB195" s="4">
        <v>3</v>
      </c>
      <c r="BC195" s="4">
        <v>4</v>
      </c>
      <c r="BD195" s="4">
        <v>3</v>
      </c>
      <c r="BE195" s="4">
        <v>4</v>
      </c>
      <c r="BF195" s="4">
        <v>3</v>
      </c>
      <c r="BG195" s="4">
        <v>3</v>
      </c>
      <c r="BH195" s="4">
        <v>2</v>
      </c>
      <c r="BI195" s="4">
        <v>5</v>
      </c>
      <c r="BJ195" s="4">
        <v>5</v>
      </c>
      <c r="BK195" s="4">
        <v>4</v>
      </c>
      <c r="BL195" s="4">
        <v>3</v>
      </c>
      <c r="BM195" s="4">
        <v>3</v>
      </c>
      <c r="BN195" s="4">
        <v>1</v>
      </c>
      <c r="BO195" s="4">
        <v>1</v>
      </c>
      <c r="BP195" s="4">
        <v>3</v>
      </c>
      <c r="BQ195" s="4">
        <v>2</v>
      </c>
      <c r="BR195" s="4">
        <v>3</v>
      </c>
      <c r="BT195" s="4">
        <v>2</v>
      </c>
      <c r="BU195" s="4">
        <v>2</v>
      </c>
      <c r="BV195" s="205">
        <v>0</v>
      </c>
      <c r="BW195" s="205">
        <v>0</v>
      </c>
      <c r="BX195" s="205">
        <v>0</v>
      </c>
      <c r="BY195" s="205">
        <v>0</v>
      </c>
      <c r="BZ195" s="205">
        <v>1</v>
      </c>
      <c r="CA195" s="3">
        <v>1</v>
      </c>
      <c r="CB195" s="3">
        <v>1</v>
      </c>
      <c r="CC195" s="3">
        <v>1</v>
      </c>
      <c r="CD195" s="3">
        <v>1</v>
      </c>
      <c r="CE195" s="3">
        <v>1</v>
      </c>
      <c r="CF195" s="3">
        <v>1</v>
      </c>
      <c r="CG195" s="3">
        <v>1</v>
      </c>
      <c r="CH195" s="3">
        <v>1</v>
      </c>
      <c r="CI195" s="3">
        <v>1</v>
      </c>
      <c r="CJ195" s="3">
        <v>1</v>
      </c>
      <c r="CK195" s="3">
        <v>1</v>
      </c>
      <c r="CL195" s="3">
        <v>1</v>
      </c>
      <c r="CM195" s="3">
        <v>1</v>
      </c>
      <c r="CN195" s="3">
        <v>1</v>
      </c>
      <c r="CO195" s="3">
        <v>1</v>
      </c>
      <c r="CP195" s="3">
        <v>6</v>
      </c>
      <c r="CQ195" s="3">
        <v>11</v>
      </c>
      <c r="CR195" s="3">
        <v>10</v>
      </c>
      <c r="CS195" s="3">
        <v>5</v>
      </c>
      <c r="CT195" s="3">
        <v>13</v>
      </c>
    </row>
    <row r="196" spans="1:98">
      <c r="A196" s="3" t="s">
        <v>193</v>
      </c>
      <c r="B196" s="3" t="s">
        <v>69</v>
      </c>
      <c r="C196" s="3" t="s">
        <v>74</v>
      </c>
      <c r="D196" s="3" t="s">
        <v>489</v>
      </c>
      <c r="E196" s="202">
        <v>1</v>
      </c>
      <c r="F196" s="200">
        <v>1</v>
      </c>
      <c r="I196" s="40">
        <v>1</v>
      </c>
      <c r="K196" s="283">
        <v>1</v>
      </c>
      <c r="L196" s="283">
        <v>1</v>
      </c>
      <c r="M196" s="177">
        <v>46.533333335537463</v>
      </c>
      <c r="N196" s="145"/>
      <c r="O196" s="66">
        <v>26</v>
      </c>
      <c r="P196" s="66">
        <v>20.5</v>
      </c>
      <c r="Q196" s="66">
        <v>175</v>
      </c>
      <c r="R196" s="66">
        <v>41</v>
      </c>
      <c r="S196" s="66">
        <v>51.047619050000002</v>
      </c>
      <c r="T196" s="3">
        <v>5</v>
      </c>
      <c r="U196" s="3">
        <v>3</v>
      </c>
      <c r="V196" s="3">
        <v>1</v>
      </c>
      <c r="W196" s="3">
        <v>1</v>
      </c>
      <c r="X196" s="3">
        <v>4</v>
      </c>
      <c r="Y196" s="3">
        <v>3</v>
      </c>
      <c r="Z196" s="3">
        <v>2</v>
      </c>
      <c r="AA196" s="3">
        <v>4</v>
      </c>
      <c r="AB196" s="3">
        <v>2</v>
      </c>
      <c r="AC196" s="3">
        <v>4</v>
      </c>
      <c r="AD196" s="3">
        <v>3</v>
      </c>
      <c r="AE196" s="3">
        <v>2</v>
      </c>
      <c r="AF196" s="3">
        <v>2</v>
      </c>
      <c r="AG196" s="3">
        <v>2</v>
      </c>
      <c r="AH196" s="3">
        <v>4</v>
      </c>
      <c r="AI196" s="3">
        <v>4</v>
      </c>
      <c r="AJ196" s="3">
        <v>5</v>
      </c>
      <c r="AK196" s="3">
        <v>5</v>
      </c>
      <c r="AL196" s="3">
        <v>2</v>
      </c>
      <c r="AM196" s="3">
        <v>2</v>
      </c>
      <c r="AN196" s="3">
        <v>3</v>
      </c>
      <c r="AO196" s="3">
        <v>3</v>
      </c>
      <c r="AP196" s="3">
        <v>3</v>
      </c>
      <c r="AQ196" s="3">
        <v>3</v>
      </c>
      <c r="AR196" s="3">
        <v>3</v>
      </c>
      <c r="AS196" s="4">
        <v>5</v>
      </c>
      <c r="AT196" s="4">
        <v>3</v>
      </c>
      <c r="AU196" s="4">
        <v>3</v>
      </c>
      <c r="AV196" s="4">
        <v>1</v>
      </c>
      <c r="AW196" s="4">
        <v>3</v>
      </c>
      <c r="AX196" s="4">
        <v>3</v>
      </c>
      <c r="AY196" s="4">
        <v>3</v>
      </c>
      <c r="AZ196" s="4">
        <v>2</v>
      </c>
      <c r="BA196" s="4">
        <v>2</v>
      </c>
      <c r="BB196" s="4">
        <v>3</v>
      </c>
      <c r="BC196" s="4">
        <v>4</v>
      </c>
      <c r="BD196" s="4">
        <v>3</v>
      </c>
      <c r="BE196" s="4">
        <v>2</v>
      </c>
      <c r="BF196" s="4">
        <v>3</v>
      </c>
      <c r="BG196" s="4">
        <v>1</v>
      </c>
      <c r="BH196" s="4">
        <v>2</v>
      </c>
      <c r="BI196" s="4">
        <v>1</v>
      </c>
      <c r="BJ196" s="4">
        <v>3</v>
      </c>
      <c r="BK196" s="4">
        <v>4</v>
      </c>
      <c r="BL196" s="4">
        <v>3</v>
      </c>
      <c r="BM196" s="4">
        <v>3</v>
      </c>
      <c r="BN196" s="4">
        <v>4</v>
      </c>
      <c r="BO196" s="4">
        <v>1</v>
      </c>
      <c r="BP196" s="4">
        <v>1</v>
      </c>
      <c r="BQ196" s="4">
        <v>2</v>
      </c>
      <c r="BR196" s="4">
        <v>3</v>
      </c>
      <c r="BT196" s="4">
        <v>2</v>
      </c>
      <c r="BU196" s="4">
        <v>2</v>
      </c>
      <c r="BV196" s="205">
        <v>0</v>
      </c>
      <c r="BW196" s="205">
        <v>0</v>
      </c>
      <c r="BX196" s="205">
        <v>0</v>
      </c>
      <c r="BY196" s="205">
        <v>0</v>
      </c>
      <c r="BZ196" s="205">
        <v>1</v>
      </c>
      <c r="CA196" s="3">
        <v>1</v>
      </c>
      <c r="CB196" s="3">
        <v>1</v>
      </c>
      <c r="CC196" s="3">
        <v>1</v>
      </c>
      <c r="CD196" s="3">
        <v>1</v>
      </c>
      <c r="CE196" s="3">
        <v>0</v>
      </c>
      <c r="CF196" s="3">
        <v>1</v>
      </c>
      <c r="CG196" s="3">
        <v>1</v>
      </c>
      <c r="CH196" s="3">
        <v>1</v>
      </c>
      <c r="CI196" s="3">
        <v>1</v>
      </c>
      <c r="CJ196" s="3">
        <v>1</v>
      </c>
      <c r="CK196" s="3">
        <v>1</v>
      </c>
      <c r="CL196" s="3">
        <v>1</v>
      </c>
      <c r="CM196" s="3">
        <v>1</v>
      </c>
      <c r="CN196" s="3">
        <v>1</v>
      </c>
      <c r="CO196" s="3">
        <v>1</v>
      </c>
      <c r="CP196" s="3">
        <v>10</v>
      </c>
      <c r="CQ196" s="3">
        <v>8</v>
      </c>
      <c r="CR196" s="3">
        <v>10</v>
      </c>
      <c r="CS196" s="3">
        <v>6</v>
      </c>
      <c r="CT196" s="3">
        <v>11</v>
      </c>
    </row>
    <row r="197" spans="1:98">
      <c r="A197" s="3" t="s">
        <v>145</v>
      </c>
      <c r="B197" s="3" t="s">
        <v>69</v>
      </c>
      <c r="C197" s="3" t="s">
        <v>74</v>
      </c>
      <c r="D197" s="3" t="s">
        <v>489</v>
      </c>
      <c r="E197" s="202">
        <v>1</v>
      </c>
      <c r="F197" s="200">
        <v>1</v>
      </c>
      <c r="I197" s="40">
        <v>1</v>
      </c>
      <c r="K197" s="283">
        <v>1</v>
      </c>
      <c r="L197" s="283">
        <v>1</v>
      </c>
      <c r="M197" s="177">
        <v>19.833333328133449</v>
      </c>
      <c r="N197" s="145"/>
      <c r="O197" s="66">
        <v>26</v>
      </c>
      <c r="P197" s="66">
        <v>20.5</v>
      </c>
      <c r="Q197" s="66">
        <v>175</v>
      </c>
      <c r="R197" s="66">
        <v>41</v>
      </c>
      <c r="S197" s="66">
        <v>51.047619050000002</v>
      </c>
      <c r="T197" s="3">
        <v>5</v>
      </c>
      <c r="U197" s="3">
        <v>4</v>
      </c>
      <c r="V197" s="3">
        <v>1</v>
      </c>
      <c r="W197" s="3">
        <v>1</v>
      </c>
      <c r="X197" s="3">
        <v>1</v>
      </c>
      <c r="Y197" s="3">
        <v>2</v>
      </c>
      <c r="Z197" s="3">
        <v>4</v>
      </c>
      <c r="AA197" s="3">
        <v>2</v>
      </c>
      <c r="AB197" s="3">
        <v>2</v>
      </c>
      <c r="AC197" s="3">
        <v>1</v>
      </c>
      <c r="AD197" s="3">
        <v>2</v>
      </c>
      <c r="AE197" s="3">
        <v>4</v>
      </c>
      <c r="AF197" s="3">
        <v>2</v>
      </c>
      <c r="AG197" s="3">
        <v>3</v>
      </c>
      <c r="AH197" s="3">
        <v>4</v>
      </c>
      <c r="AI197" s="3">
        <v>2</v>
      </c>
      <c r="AJ197" s="3">
        <v>4</v>
      </c>
      <c r="AK197" s="3">
        <v>3</v>
      </c>
      <c r="AL197" s="3">
        <v>2</v>
      </c>
      <c r="AM197" s="3">
        <v>1</v>
      </c>
      <c r="AN197" s="3">
        <v>4</v>
      </c>
      <c r="AO197" s="3">
        <v>3</v>
      </c>
      <c r="AP197" s="3">
        <v>2</v>
      </c>
      <c r="AQ197" s="3">
        <v>3</v>
      </c>
      <c r="AR197" s="3">
        <v>3</v>
      </c>
      <c r="AS197" s="4">
        <v>1</v>
      </c>
      <c r="AT197" s="4">
        <v>3</v>
      </c>
      <c r="AU197" s="4">
        <v>2</v>
      </c>
      <c r="AV197" s="4">
        <v>1</v>
      </c>
      <c r="AW197" s="4">
        <v>1</v>
      </c>
      <c r="AX197" s="4">
        <v>3</v>
      </c>
      <c r="AY197" s="4">
        <v>4</v>
      </c>
      <c r="AZ197" s="4">
        <v>2</v>
      </c>
      <c r="BA197" s="4">
        <v>2</v>
      </c>
      <c r="BB197" s="4">
        <v>3</v>
      </c>
      <c r="BC197" s="4">
        <v>4</v>
      </c>
      <c r="BD197" s="4">
        <v>4</v>
      </c>
      <c r="BE197" s="4">
        <v>4</v>
      </c>
      <c r="BF197" s="4">
        <v>3</v>
      </c>
      <c r="BG197" s="4">
        <v>4</v>
      </c>
      <c r="BH197" s="4">
        <v>3</v>
      </c>
      <c r="BI197" s="4">
        <v>1</v>
      </c>
      <c r="BJ197" s="4">
        <v>3</v>
      </c>
      <c r="BK197" s="4">
        <v>2</v>
      </c>
      <c r="BL197" s="4">
        <v>1</v>
      </c>
      <c r="BM197" s="4">
        <v>3</v>
      </c>
      <c r="BN197" s="4">
        <v>3</v>
      </c>
      <c r="BO197" s="4">
        <v>1</v>
      </c>
      <c r="BP197" s="4">
        <v>4</v>
      </c>
      <c r="BQ197" s="4">
        <v>2</v>
      </c>
      <c r="BR197" s="4">
        <v>2</v>
      </c>
      <c r="BT197" s="4">
        <v>2</v>
      </c>
      <c r="BU197" s="4">
        <v>2</v>
      </c>
      <c r="BV197" s="205">
        <v>0</v>
      </c>
      <c r="BW197" s="205">
        <v>0</v>
      </c>
      <c r="BX197" s="205">
        <v>0</v>
      </c>
      <c r="BY197" s="205">
        <v>0</v>
      </c>
      <c r="BZ197" s="205">
        <v>1</v>
      </c>
      <c r="CA197" s="3">
        <v>0</v>
      </c>
      <c r="CB197" s="3">
        <v>1</v>
      </c>
      <c r="CC197" s="3">
        <v>1</v>
      </c>
      <c r="CD197" s="3">
        <v>1</v>
      </c>
      <c r="CE197" s="3">
        <v>0</v>
      </c>
      <c r="CF197" s="3">
        <v>1</v>
      </c>
      <c r="CG197" s="3">
        <v>1</v>
      </c>
      <c r="CH197" s="3">
        <v>1</v>
      </c>
      <c r="CI197" s="3">
        <v>1</v>
      </c>
      <c r="CJ197" s="3">
        <v>1</v>
      </c>
      <c r="CK197" s="3">
        <v>1</v>
      </c>
      <c r="CL197" s="3">
        <v>1</v>
      </c>
      <c r="CM197" s="3">
        <v>1</v>
      </c>
      <c r="CN197" s="3">
        <v>1</v>
      </c>
      <c r="CO197" s="3">
        <v>1</v>
      </c>
      <c r="CP197" s="3">
        <v>10</v>
      </c>
      <c r="CQ197" s="3">
        <v>11</v>
      </c>
      <c r="CR197" s="3">
        <v>10</v>
      </c>
      <c r="CS197" s="3">
        <v>6</v>
      </c>
      <c r="CT197" s="3">
        <v>11</v>
      </c>
    </row>
    <row r="198" spans="1:98">
      <c r="A198" s="3" t="s">
        <v>151</v>
      </c>
      <c r="B198" s="3" t="s">
        <v>69</v>
      </c>
      <c r="C198" s="3" t="s">
        <v>74</v>
      </c>
      <c r="D198" s="3" t="s">
        <v>489</v>
      </c>
      <c r="E198" s="202">
        <v>1</v>
      </c>
      <c r="F198" s="200">
        <v>1</v>
      </c>
      <c r="I198" s="40">
        <v>1</v>
      </c>
      <c r="K198" s="283">
        <v>1</v>
      </c>
      <c r="L198" s="283">
        <v>1</v>
      </c>
      <c r="M198" s="177">
        <v>275.39999999455176</v>
      </c>
      <c r="N198" s="145"/>
      <c r="O198" s="66">
        <v>26</v>
      </c>
      <c r="P198" s="66">
        <v>20.5</v>
      </c>
      <c r="Q198" s="66">
        <v>175</v>
      </c>
      <c r="R198" s="66">
        <v>41</v>
      </c>
      <c r="S198" s="66">
        <v>51.047619050000002</v>
      </c>
      <c r="T198" s="3">
        <v>5</v>
      </c>
      <c r="U198" s="3">
        <v>1</v>
      </c>
      <c r="V198" s="3">
        <v>2</v>
      </c>
      <c r="W198" s="3" t="s">
        <v>2558</v>
      </c>
      <c r="X198" s="3">
        <v>3</v>
      </c>
      <c r="Y198" s="3">
        <v>2</v>
      </c>
      <c r="Z198" s="3">
        <v>4</v>
      </c>
      <c r="AA198" s="3">
        <v>1</v>
      </c>
      <c r="AB198" s="3">
        <v>2</v>
      </c>
      <c r="AC198" s="3">
        <v>2</v>
      </c>
      <c r="AD198" s="3">
        <v>2</v>
      </c>
      <c r="AE198" s="3">
        <v>3</v>
      </c>
      <c r="AF198" s="3">
        <v>5</v>
      </c>
      <c r="AG198" s="3">
        <v>3</v>
      </c>
      <c r="AH198" s="3">
        <v>2</v>
      </c>
      <c r="AI198" s="3">
        <v>1</v>
      </c>
      <c r="AJ198" s="3">
        <v>4</v>
      </c>
      <c r="AK198" s="3">
        <v>3</v>
      </c>
      <c r="AL198" s="3">
        <v>2</v>
      </c>
      <c r="AM198" s="3">
        <v>3</v>
      </c>
      <c r="AN198" s="3">
        <v>5</v>
      </c>
      <c r="AO198" s="3">
        <v>2</v>
      </c>
      <c r="AP198" s="3">
        <v>4</v>
      </c>
      <c r="AQ198" s="3">
        <v>3</v>
      </c>
      <c r="AR198" s="3">
        <v>2</v>
      </c>
      <c r="AS198" s="4">
        <v>5</v>
      </c>
      <c r="AT198" s="4">
        <v>1</v>
      </c>
      <c r="AU198" s="4">
        <v>1</v>
      </c>
      <c r="AV198" s="4">
        <v>1</v>
      </c>
      <c r="AW198" s="4">
        <v>3</v>
      </c>
      <c r="AX198" s="4">
        <v>3</v>
      </c>
      <c r="AY198" s="4">
        <v>4</v>
      </c>
      <c r="AZ198" s="4">
        <v>2</v>
      </c>
      <c r="BA198" s="4">
        <v>2</v>
      </c>
      <c r="BB198" s="4">
        <v>3</v>
      </c>
      <c r="BC198" s="4">
        <v>4</v>
      </c>
      <c r="BD198" s="4">
        <v>3</v>
      </c>
      <c r="BE198" s="4">
        <v>4</v>
      </c>
      <c r="BF198" s="4">
        <v>3</v>
      </c>
      <c r="BG198" s="4">
        <v>3</v>
      </c>
      <c r="BH198" s="4">
        <v>3</v>
      </c>
      <c r="BI198" s="4">
        <v>1</v>
      </c>
      <c r="BJ198" s="4">
        <v>3</v>
      </c>
      <c r="BK198" s="4">
        <v>2</v>
      </c>
      <c r="BL198" s="4">
        <v>1</v>
      </c>
      <c r="BM198" s="4">
        <v>3</v>
      </c>
      <c r="BN198" s="4">
        <v>1</v>
      </c>
      <c r="BO198" s="4">
        <v>2</v>
      </c>
      <c r="BP198" s="4">
        <v>4</v>
      </c>
      <c r="BQ198" s="4">
        <v>2</v>
      </c>
      <c r="BR198" s="4">
        <v>3</v>
      </c>
      <c r="BT198" s="4">
        <v>2</v>
      </c>
      <c r="BU198" s="4">
        <v>2</v>
      </c>
      <c r="BV198" s="205">
        <v>0</v>
      </c>
      <c r="BW198" s="205">
        <v>0</v>
      </c>
      <c r="BX198" s="205">
        <v>0</v>
      </c>
      <c r="BY198" s="205">
        <v>0</v>
      </c>
      <c r="BZ198" s="205">
        <v>1</v>
      </c>
      <c r="CA198" s="3">
        <v>0</v>
      </c>
      <c r="CB198" s="3">
        <v>1</v>
      </c>
      <c r="CC198" s="3">
        <v>0</v>
      </c>
      <c r="CD198" s="3">
        <v>0</v>
      </c>
      <c r="CE198" s="3">
        <v>0</v>
      </c>
      <c r="CF198" s="3">
        <v>1</v>
      </c>
      <c r="CG198" s="3">
        <v>1</v>
      </c>
      <c r="CH198" s="3">
        <v>0</v>
      </c>
      <c r="CI198" s="3">
        <v>1</v>
      </c>
      <c r="CJ198" s="3">
        <v>1</v>
      </c>
      <c r="CK198" s="3">
        <v>1</v>
      </c>
      <c r="CL198" s="3">
        <v>1</v>
      </c>
      <c r="CM198" s="3">
        <v>1</v>
      </c>
      <c r="CN198" s="3">
        <v>1</v>
      </c>
      <c r="CO198" s="3">
        <v>1</v>
      </c>
      <c r="CP198" s="3">
        <v>7</v>
      </c>
      <c r="CQ198" s="3">
        <v>7</v>
      </c>
      <c r="CR198" s="3">
        <v>8</v>
      </c>
      <c r="CS198" s="3">
        <v>5</v>
      </c>
      <c r="CT198" s="3">
        <v>11</v>
      </c>
    </row>
    <row r="199" spans="1:98">
      <c r="A199" s="3" t="s">
        <v>150</v>
      </c>
      <c r="B199" s="3" t="s">
        <v>69</v>
      </c>
      <c r="C199" s="3" t="s">
        <v>74</v>
      </c>
      <c r="D199" s="3" t="s">
        <v>489</v>
      </c>
      <c r="E199" s="202">
        <v>1</v>
      </c>
      <c r="F199" s="200">
        <v>1</v>
      </c>
      <c r="I199" s="40">
        <v>1</v>
      </c>
      <c r="K199" s="283">
        <v>1</v>
      </c>
      <c r="L199" s="283">
        <v>1</v>
      </c>
      <c r="M199" s="177">
        <v>22.983333341544494</v>
      </c>
      <c r="N199" s="145"/>
      <c r="O199" s="66">
        <v>26</v>
      </c>
      <c r="P199" s="66">
        <v>20.5</v>
      </c>
      <c r="Q199" s="66">
        <v>175</v>
      </c>
      <c r="R199" s="66">
        <v>41</v>
      </c>
      <c r="S199" s="66">
        <v>51.047619050000002</v>
      </c>
      <c r="T199" s="3">
        <v>5</v>
      </c>
      <c r="U199" s="3">
        <v>2</v>
      </c>
      <c r="V199" s="3">
        <v>1</v>
      </c>
      <c r="W199" s="3">
        <v>4</v>
      </c>
      <c r="X199" s="3">
        <v>1</v>
      </c>
      <c r="Y199" s="3">
        <v>1</v>
      </c>
      <c r="Z199" s="3">
        <v>4</v>
      </c>
      <c r="AA199" s="3">
        <v>2</v>
      </c>
      <c r="AB199" s="3">
        <v>2</v>
      </c>
      <c r="AC199" s="3">
        <v>1</v>
      </c>
      <c r="AD199" s="3">
        <v>1</v>
      </c>
      <c r="AE199" s="3">
        <v>2</v>
      </c>
      <c r="AF199" s="3">
        <v>2</v>
      </c>
      <c r="AG199" s="3">
        <v>4</v>
      </c>
      <c r="AH199" s="3">
        <v>1</v>
      </c>
      <c r="AI199" s="3">
        <v>2</v>
      </c>
      <c r="AJ199" s="3">
        <v>4</v>
      </c>
      <c r="AK199" s="3">
        <v>3</v>
      </c>
      <c r="AL199" s="3">
        <v>1</v>
      </c>
      <c r="AM199" s="3">
        <v>2</v>
      </c>
      <c r="AN199" s="3">
        <v>1</v>
      </c>
      <c r="AO199" s="3">
        <v>3</v>
      </c>
      <c r="AP199" s="3">
        <v>1</v>
      </c>
      <c r="AQ199" s="3">
        <v>2</v>
      </c>
      <c r="AR199" s="3">
        <v>3</v>
      </c>
      <c r="AS199" s="4">
        <v>5</v>
      </c>
      <c r="AT199" s="4">
        <v>3</v>
      </c>
      <c r="AU199" s="4">
        <v>3</v>
      </c>
      <c r="AV199" s="4">
        <v>1</v>
      </c>
      <c r="AW199" s="4">
        <v>3</v>
      </c>
      <c r="AX199" s="4">
        <v>3</v>
      </c>
      <c r="AY199" s="4">
        <v>4</v>
      </c>
      <c r="AZ199" s="4">
        <v>2</v>
      </c>
      <c r="BA199" s="4">
        <v>2</v>
      </c>
      <c r="BB199" s="4">
        <v>3</v>
      </c>
      <c r="BC199" s="4">
        <v>4</v>
      </c>
      <c r="BD199" s="4">
        <v>3</v>
      </c>
      <c r="BE199" s="4">
        <v>4</v>
      </c>
      <c r="BF199" s="4">
        <v>1</v>
      </c>
      <c r="BG199" s="4">
        <v>2</v>
      </c>
      <c r="BH199" s="4">
        <v>2</v>
      </c>
      <c r="BI199" s="4">
        <v>5</v>
      </c>
      <c r="BJ199" s="4">
        <v>3</v>
      </c>
      <c r="BK199" s="4">
        <v>2</v>
      </c>
      <c r="BL199" s="4">
        <v>3</v>
      </c>
      <c r="BM199" s="4">
        <v>3</v>
      </c>
      <c r="BN199" s="4">
        <v>4</v>
      </c>
      <c r="BO199" s="4">
        <v>4</v>
      </c>
      <c r="BP199" s="4">
        <v>4</v>
      </c>
      <c r="BQ199" s="4">
        <v>2</v>
      </c>
      <c r="BR199" s="4">
        <v>3</v>
      </c>
      <c r="BT199" s="4">
        <v>1</v>
      </c>
      <c r="BU199" s="4">
        <v>2</v>
      </c>
      <c r="BV199" s="205">
        <v>0</v>
      </c>
      <c r="BW199" s="205">
        <v>0</v>
      </c>
      <c r="BX199" s="205">
        <v>0</v>
      </c>
      <c r="BY199" s="205">
        <v>0</v>
      </c>
      <c r="BZ199" s="205">
        <v>1</v>
      </c>
      <c r="CA199" s="3">
        <v>0</v>
      </c>
      <c r="CB199" s="3">
        <v>0</v>
      </c>
      <c r="CC199" s="3">
        <v>1</v>
      </c>
      <c r="CD199" s="3">
        <v>1</v>
      </c>
      <c r="CE199" s="3">
        <v>1</v>
      </c>
      <c r="CF199" s="3">
        <v>1</v>
      </c>
      <c r="CG199" s="3">
        <v>1</v>
      </c>
      <c r="CH199" s="3">
        <v>1</v>
      </c>
      <c r="CI199" s="3">
        <v>1</v>
      </c>
      <c r="CJ199" s="3">
        <v>1</v>
      </c>
      <c r="CK199" s="3">
        <v>1</v>
      </c>
      <c r="CL199" s="3">
        <v>1</v>
      </c>
      <c r="CM199" s="3">
        <v>1</v>
      </c>
      <c r="CN199" s="3">
        <v>1</v>
      </c>
      <c r="CO199" s="3">
        <v>1</v>
      </c>
      <c r="CP199" s="3">
        <v>10</v>
      </c>
      <c r="CQ199" s="3">
        <v>11</v>
      </c>
      <c r="CR199" s="3">
        <v>3</v>
      </c>
      <c r="CS199" s="3">
        <v>6</v>
      </c>
      <c r="CT199" s="3">
        <v>13</v>
      </c>
    </row>
    <row r="200" spans="1:98">
      <c r="A200" s="3" t="s">
        <v>146</v>
      </c>
      <c r="B200" s="3" t="s">
        <v>69</v>
      </c>
      <c r="C200" s="3" t="s">
        <v>74</v>
      </c>
      <c r="D200" s="3" t="s">
        <v>489</v>
      </c>
      <c r="E200" s="202">
        <v>1</v>
      </c>
      <c r="F200" s="200">
        <v>1</v>
      </c>
      <c r="I200" s="40">
        <v>1</v>
      </c>
      <c r="K200" s="283">
        <v>1</v>
      </c>
      <c r="L200" s="283">
        <v>1</v>
      </c>
      <c r="M200" s="177">
        <v>22.54999999073334</v>
      </c>
      <c r="N200" s="145"/>
      <c r="O200" s="66">
        <v>26</v>
      </c>
      <c r="P200" s="66">
        <v>20.5</v>
      </c>
      <c r="Q200" s="66">
        <v>175</v>
      </c>
      <c r="R200" s="66">
        <v>41</v>
      </c>
      <c r="S200" s="66">
        <v>51.047619050000002</v>
      </c>
      <c r="T200" s="3">
        <v>3</v>
      </c>
      <c r="U200" s="3">
        <v>3</v>
      </c>
      <c r="V200" s="3">
        <v>3</v>
      </c>
      <c r="W200" s="3">
        <v>1</v>
      </c>
      <c r="X200" s="3">
        <v>1</v>
      </c>
      <c r="Y200" s="3">
        <v>1</v>
      </c>
      <c r="Z200" s="3">
        <v>2</v>
      </c>
      <c r="AA200" s="3">
        <v>2</v>
      </c>
      <c r="AB200" s="3">
        <v>2</v>
      </c>
      <c r="AC200" s="3">
        <v>2</v>
      </c>
      <c r="AD200" s="3">
        <v>1</v>
      </c>
      <c r="AE200" s="3">
        <v>4</v>
      </c>
      <c r="AF200" s="3">
        <v>4</v>
      </c>
      <c r="AG200" s="3">
        <v>4</v>
      </c>
      <c r="AH200" s="3">
        <v>4</v>
      </c>
      <c r="AI200" s="3">
        <v>4</v>
      </c>
      <c r="AJ200" s="3">
        <v>5</v>
      </c>
      <c r="AK200" s="3">
        <v>2</v>
      </c>
      <c r="AL200" s="3">
        <v>3</v>
      </c>
      <c r="AM200" s="3">
        <v>2</v>
      </c>
      <c r="AN200" s="3">
        <v>2</v>
      </c>
      <c r="AO200" s="3" t="s">
        <v>2558</v>
      </c>
      <c r="AP200" s="3">
        <v>3</v>
      </c>
      <c r="AQ200" s="3">
        <v>3</v>
      </c>
      <c r="AR200" s="3">
        <v>4</v>
      </c>
      <c r="AS200" s="4">
        <v>5</v>
      </c>
      <c r="AT200" s="4">
        <v>3</v>
      </c>
      <c r="AU200" s="4">
        <v>3</v>
      </c>
      <c r="AV200" s="4">
        <v>4</v>
      </c>
      <c r="AW200" s="4">
        <v>3</v>
      </c>
      <c r="AX200" s="4">
        <v>3</v>
      </c>
      <c r="AY200" s="4">
        <v>4</v>
      </c>
      <c r="AZ200" s="4">
        <v>2</v>
      </c>
      <c r="BA200" s="4">
        <v>2</v>
      </c>
      <c r="BB200" s="4">
        <v>3</v>
      </c>
      <c r="BC200" s="4">
        <v>4</v>
      </c>
      <c r="BD200" s="4">
        <v>3</v>
      </c>
      <c r="BE200" s="4">
        <v>4</v>
      </c>
      <c r="BF200" s="4">
        <v>3</v>
      </c>
      <c r="BG200" s="4">
        <v>1</v>
      </c>
      <c r="BH200" s="4">
        <v>4</v>
      </c>
      <c r="BI200" s="4">
        <v>5</v>
      </c>
      <c r="BJ200" s="4">
        <v>3</v>
      </c>
      <c r="BK200" s="4">
        <v>4</v>
      </c>
      <c r="BL200" s="4">
        <v>3</v>
      </c>
      <c r="BM200" s="4">
        <v>3</v>
      </c>
      <c r="BN200" s="4">
        <v>1</v>
      </c>
      <c r="BO200" s="4">
        <v>1</v>
      </c>
      <c r="BP200" s="4">
        <v>4</v>
      </c>
      <c r="BQ200" s="4">
        <v>2</v>
      </c>
      <c r="BR200" s="4">
        <v>3</v>
      </c>
      <c r="BT200" s="4">
        <v>1</v>
      </c>
      <c r="BU200" s="4">
        <v>2</v>
      </c>
      <c r="BV200" s="205">
        <v>0</v>
      </c>
      <c r="BW200" s="205">
        <v>0</v>
      </c>
      <c r="BX200" s="205">
        <v>0</v>
      </c>
      <c r="BY200" s="205">
        <v>0</v>
      </c>
      <c r="BZ200" s="205">
        <v>1</v>
      </c>
      <c r="CA200" s="3">
        <v>1</v>
      </c>
      <c r="CB200" s="3">
        <v>1</v>
      </c>
      <c r="CC200" s="3">
        <v>1</v>
      </c>
      <c r="CD200" s="3">
        <v>0</v>
      </c>
      <c r="CE200" s="3">
        <v>1</v>
      </c>
      <c r="CF200" s="3">
        <v>1</v>
      </c>
      <c r="CG200" s="3">
        <v>1</v>
      </c>
      <c r="CH200" s="3">
        <v>1</v>
      </c>
      <c r="CI200" s="3">
        <v>1</v>
      </c>
      <c r="CJ200" s="3">
        <v>1</v>
      </c>
      <c r="CK200" s="3">
        <v>1</v>
      </c>
      <c r="CL200" s="3">
        <v>1</v>
      </c>
      <c r="CM200" s="3">
        <v>1</v>
      </c>
      <c r="CN200" s="3">
        <v>1</v>
      </c>
      <c r="CO200" s="3">
        <v>1</v>
      </c>
      <c r="CP200" s="3">
        <v>4</v>
      </c>
      <c r="CQ200" s="3">
        <v>11</v>
      </c>
      <c r="CR200" s="3">
        <v>10</v>
      </c>
      <c r="CS200" s="3">
        <v>6</v>
      </c>
      <c r="CT200" s="3">
        <v>13</v>
      </c>
    </row>
    <row r="201" spans="1:98">
      <c r="A201" s="3" t="s">
        <v>147</v>
      </c>
      <c r="B201" s="3" t="s">
        <v>69</v>
      </c>
      <c r="C201" s="3" t="s">
        <v>74</v>
      </c>
      <c r="D201" s="3" t="s">
        <v>489</v>
      </c>
      <c r="E201" s="202">
        <v>1</v>
      </c>
      <c r="F201" s="200">
        <v>1</v>
      </c>
      <c r="I201" s="40">
        <v>1</v>
      </c>
      <c r="K201" s="283">
        <v>1</v>
      </c>
      <c r="L201" s="283">
        <v>1</v>
      </c>
      <c r="M201" s="177">
        <v>16.266666665906087</v>
      </c>
      <c r="N201" s="145"/>
      <c r="O201" s="66">
        <v>26</v>
      </c>
      <c r="P201" s="66">
        <v>20.5</v>
      </c>
      <c r="Q201" s="66">
        <v>175</v>
      </c>
      <c r="R201" s="66">
        <v>41</v>
      </c>
      <c r="S201" s="66">
        <v>51.047619050000002</v>
      </c>
      <c r="T201" s="3">
        <v>5</v>
      </c>
      <c r="U201" s="3">
        <v>3</v>
      </c>
      <c r="V201" s="3">
        <v>3</v>
      </c>
      <c r="W201" s="3">
        <v>4</v>
      </c>
      <c r="X201" s="3">
        <v>3</v>
      </c>
      <c r="Y201" s="3">
        <v>3</v>
      </c>
      <c r="Z201" s="3">
        <v>3</v>
      </c>
      <c r="AA201" s="3">
        <v>2</v>
      </c>
      <c r="AB201" s="3">
        <v>3</v>
      </c>
      <c r="AC201" s="3">
        <v>1</v>
      </c>
      <c r="AD201" s="3">
        <v>2</v>
      </c>
      <c r="AE201" s="3">
        <v>3</v>
      </c>
      <c r="AF201" s="3">
        <v>4</v>
      </c>
      <c r="AG201" s="3">
        <v>4</v>
      </c>
      <c r="AH201" s="3">
        <v>4</v>
      </c>
      <c r="AI201" s="3">
        <v>3</v>
      </c>
      <c r="AJ201" s="3">
        <v>5</v>
      </c>
      <c r="AK201" s="3">
        <v>1</v>
      </c>
      <c r="AL201" s="3">
        <v>2</v>
      </c>
      <c r="AM201" s="3">
        <v>3</v>
      </c>
      <c r="AN201" s="3">
        <v>5</v>
      </c>
      <c r="AO201" s="3">
        <v>3</v>
      </c>
      <c r="AP201" s="3">
        <v>3</v>
      </c>
      <c r="AQ201" s="3">
        <v>3</v>
      </c>
      <c r="AR201" s="3">
        <v>2</v>
      </c>
      <c r="AS201" s="4">
        <v>5</v>
      </c>
      <c r="AT201" s="4">
        <v>3</v>
      </c>
      <c r="AU201" s="4">
        <v>2</v>
      </c>
      <c r="AV201" s="4">
        <v>1</v>
      </c>
      <c r="AW201" s="4">
        <v>3</v>
      </c>
      <c r="AX201" s="4">
        <v>3</v>
      </c>
      <c r="AY201" s="4">
        <v>4</v>
      </c>
      <c r="AZ201" s="4">
        <v>2</v>
      </c>
      <c r="BA201" s="4">
        <v>2</v>
      </c>
      <c r="BB201" s="4">
        <v>2</v>
      </c>
      <c r="BC201" s="4">
        <v>4</v>
      </c>
      <c r="BD201" s="4">
        <v>3</v>
      </c>
      <c r="BE201" s="4">
        <v>4</v>
      </c>
      <c r="BF201" s="4">
        <v>1</v>
      </c>
      <c r="BG201" s="4">
        <v>2</v>
      </c>
      <c r="BH201" s="4">
        <v>4</v>
      </c>
      <c r="BI201" s="4">
        <v>5</v>
      </c>
      <c r="BJ201" s="4">
        <v>3</v>
      </c>
      <c r="BK201" s="4">
        <v>2</v>
      </c>
      <c r="BL201" s="4">
        <v>3</v>
      </c>
      <c r="BM201" s="4">
        <v>4</v>
      </c>
      <c r="BN201" s="4">
        <v>2</v>
      </c>
      <c r="BO201" s="4">
        <v>1</v>
      </c>
      <c r="BP201" s="4">
        <v>3</v>
      </c>
      <c r="BQ201" s="4">
        <v>2</v>
      </c>
      <c r="BR201" s="4">
        <v>3</v>
      </c>
      <c r="BT201" s="4">
        <v>1</v>
      </c>
      <c r="BU201" s="4">
        <v>2</v>
      </c>
      <c r="BV201" s="205">
        <v>0</v>
      </c>
      <c r="BW201" s="205">
        <v>1</v>
      </c>
      <c r="BX201" s="205">
        <v>0</v>
      </c>
      <c r="BY201" s="205">
        <v>0</v>
      </c>
      <c r="BZ201" s="205">
        <v>0</v>
      </c>
      <c r="CA201" s="3">
        <v>0</v>
      </c>
      <c r="CB201" s="3">
        <v>0</v>
      </c>
      <c r="CC201" s="3">
        <v>1</v>
      </c>
      <c r="CD201" s="3">
        <v>0</v>
      </c>
      <c r="CE201" s="3">
        <v>0</v>
      </c>
      <c r="CF201" s="3">
        <v>1</v>
      </c>
      <c r="CG201" s="3">
        <v>0</v>
      </c>
      <c r="CH201" s="3">
        <v>0</v>
      </c>
      <c r="CI201" s="3">
        <v>0</v>
      </c>
      <c r="CJ201" s="3">
        <v>1</v>
      </c>
      <c r="CK201" s="3">
        <v>1</v>
      </c>
      <c r="CL201" s="3">
        <v>1</v>
      </c>
      <c r="CM201" s="3">
        <v>1</v>
      </c>
      <c r="CN201" s="3">
        <v>1</v>
      </c>
      <c r="CO201" s="3">
        <v>0</v>
      </c>
      <c r="CP201" s="3">
        <v>7</v>
      </c>
      <c r="CQ201" s="3">
        <v>11</v>
      </c>
      <c r="CR201" s="3">
        <v>10</v>
      </c>
      <c r="CS201" s="3">
        <v>4</v>
      </c>
      <c r="CT201" s="3">
        <v>7</v>
      </c>
    </row>
    <row r="202" spans="1:98">
      <c r="A202" s="3" t="s">
        <v>130</v>
      </c>
      <c r="B202" s="3" t="s">
        <v>69</v>
      </c>
      <c r="C202" s="3" t="s">
        <v>74</v>
      </c>
      <c r="D202" s="3" t="s">
        <v>489</v>
      </c>
      <c r="E202" s="202">
        <v>1</v>
      </c>
      <c r="F202" s="200">
        <v>1</v>
      </c>
      <c r="I202" s="40">
        <v>1</v>
      </c>
      <c r="K202" s="283">
        <v>1</v>
      </c>
      <c r="L202" s="283">
        <v>1</v>
      </c>
      <c r="M202" s="177">
        <v>37.6166666590143</v>
      </c>
      <c r="N202" s="145"/>
      <c r="O202" s="66">
        <v>26</v>
      </c>
      <c r="P202" s="66">
        <v>20.5</v>
      </c>
      <c r="Q202" s="66">
        <v>175</v>
      </c>
      <c r="R202" s="66">
        <v>41</v>
      </c>
      <c r="S202" s="66">
        <v>51.047619050000002</v>
      </c>
      <c r="T202" s="3">
        <v>4</v>
      </c>
      <c r="U202" s="3">
        <v>3</v>
      </c>
      <c r="V202" s="3">
        <v>1</v>
      </c>
      <c r="W202" s="3">
        <v>1</v>
      </c>
      <c r="X202" s="3">
        <v>3</v>
      </c>
      <c r="Y202" s="3">
        <v>2</v>
      </c>
      <c r="Z202" s="3">
        <v>2</v>
      </c>
      <c r="AA202" s="3">
        <v>3</v>
      </c>
      <c r="AB202" s="3">
        <v>2</v>
      </c>
      <c r="AC202" s="3">
        <v>2</v>
      </c>
      <c r="AD202" s="3">
        <v>2</v>
      </c>
      <c r="AE202" s="3">
        <v>4</v>
      </c>
      <c r="AF202" s="3">
        <v>1</v>
      </c>
      <c r="AG202" s="3">
        <v>3</v>
      </c>
      <c r="AH202" s="3">
        <v>4</v>
      </c>
      <c r="AI202" s="3">
        <v>2</v>
      </c>
      <c r="AJ202" s="3">
        <v>5</v>
      </c>
      <c r="AK202" s="3">
        <v>1</v>
      </c>
      <c r="AL202" s="3">
        <v>2</v>
      </c>
      <c r="AM202" s="3">
        <v>3</v>
      </c>
      <c r="AN202" s="3">
        <v>3</v>
      </c>
      <c r="AO202" s="3">
        <v>2</v>
      </c>
      <c r="AP202" s="3">
        <v>4</v>
      </c>
      <c r="AQ202" s="3">
        <v>2</v>
      </c>
      <c r="AR202" s="3">
        <v>4</v>
      </c>
      <c r="AS202" s="4">
        <v>5</v>
      </c>
      <c r="AT202" s="4">
        <v>3</v>
      </c>
      <c r="AU202" s="4">
        <v>1</v>
      </c>
      <c r="AV202" s="4">
        <v>1</v>
      </c>
      <c r="AW202" s="4">
        <v>3</v>
      </c>
      <c r="AX202" s="4">
        <v>3</v>
      </c>
      <c r="AY202" s="4">
        <v>4</v>
      </c>
      <c r="AZ202" s="4">
        <v>2</v>
      </c>
      <c r="BA202" s="4">
        <v>2</v>
      </c>
      <c r="BB202" s="4">
        <v>3</v>
      </c>
      <c r="BC202" s="4">
        <v>4</v>
      </c>
      <c r="BD202" s="4">
        <v>3</v>
      </c>
      <c r="BE202" s="4">
        <v>4</v>
      </c>
      <c r="BF202" s="4">
        <v>3</v>
      </c>
      <c r="BG202" s="4">
        <v>3</v>
      </c>
      <c r="BH202" s="4">
        <v>2</v>
      </c>
      <c r="BI202" s="4">
        <v>5</v>
      </c>
      <c r="BJ202" s="4">
        <v>3</v>
      </c>
      <c r="BK202" s="4">
        <v>2</v>
      </c>
      <c r="BL202" s="4">
        <v>3</v>
      </c>
      <c r="BM202" s="4">
        <v>3</v>
      </c>
      <c r="BN202" s="4">
        <v>1</v>
      </c>
      <c r="BO202" s="4">
        <v>1</v>
      </c>
      <c r="BP202" s="4">
        <v>4</v>
      </c>
      <c r="BQ202" s="4">
        <v>2</v>
      </c>
      <c r="BR202" s="4">
        <v>2</v>
      </c>
      <c r="BT202" s="4">
        <v>2</v>
      </c>
      <c r="BU202" s="4">
        <v>2</v>
      </c>
      <c r="BV202" s="205">
        <v>0</v>
      </c>
      <c r="BW202" s="205">
        <v>0</v>
      </c>
      <c r="BX202" s="205">
        <v>0</v>
      </c>
      <c r="BY202" s="205">
        <v>0</v>
      </c>
      <c r="BZ202" s="205">
        <v>1</v>
      </c>
      <c r="CA202" s="3">
        <v>1</v>
      </c>
      <c r="CB202" s="3">
        <v>1</v>
      </c>
      <c r="CC202" s="3">
        <v>1</v>
      </c>
      <c r="CD202" s="3">
        <v>1</v>
      </c>
      <c r="CE202" s="3">
        <v>1</v>
      </c>
      <c r="CF202" s="3">
        <v>1</v>
      </c>
      <c r="CG202" s="3">
        <v>1</v>
      </c>
      <c r="CH202" s="3">
        <v>0</v>
      </c>
      <c r="CI202" s="3">
        <v>1</v>
      </c>
      <c r="CJ202" s="3">
        <v>1</v>
      </c>
      <c r="CK202" s="3">
        <v>1</v>
      </c>
      <c r="CL202" s="3">
        <v>1</v>
      </c>
      <c r="CM202" s="3">
        <v>1</v>
      </c>
      <c r="CN202" s="3">
        <v>1</v>
      </c>
      <c r="CO202" s="3">
        <v>1</v>
      </c>
      <c r="CP202" s="3">
        <v>10</v>
      </c>
      <c r="CQ202" s="3">
        <v>8</v>
      </c>
      <c r="CR202" s="3">
        <v>10</v>
      </c>
      <c r="CS202" s="3">
        <v>6</v>
      </c>
      <c r="CT202" s="3">
        <v>10</v>
      </c>
    </row>
    <row r="203" spans="1:98">
      <c r="A203" s="3" t="s">
        <v>106</v>
      </c>
      <c r="B203" s="3" t="s">
        <v>69</v>
      </c>
      <c r="C203" s="3" t="s">
        <v>74</v>
      </c>
      <c r="D203" s="3" t="s">
        <v>489</v>
      </c>
      <c r="E203" s="202">
        <v>1</v>
      </c>
      <c r="F203" s="200">
        <v>1</v>
      </c>
      <c r="I203" s="40">
        <v>1</v>
      </c>
      <c r="K203" s="283">
        <v>1</v>
      </c>
      <c r="L203" s="283">
        <v>1</v>
      </c>
      <c r="M203" s="177">
        <v>57.683333333116025</v>
      </c>
      <c r="N203" s="145"/>
      <c r="O203" s="66">
        <v>26</v>
      </c>
      <c r="P203" s="66">
        <v>20.5</v>
      </c>
      <c r="Q203" s="66">
        <v>175</v>
      </c>
      <c r="R203" s="66">
        <v>41</v>
      </c>
      <c r="S203" s="66">
        <v>51.047619050000002</v>
      </c>
      <c r="T203" s="3">
        <v>5</v>
      </c>
      <c r="U203" s="3">
        <v>1</v>
      </c>
      <c r="V203" s="3">
        <v>3</v>
      </c>
      <c r="W203" s="3">
        <v>3</v>
      </c>
      <c r="X203" s="3">
        <v>3</v>
      </c>
      <c r="Y203" s="3">
        <v>3</v>
      </c>
      <c r="Z203" s="3">
        <v>4</v>
      </c>
      <c r="AA203" s="3">
        <v>3</v>
      </c>
      <c r="AB203" s="3">
        <v>3</v>
      </c>
      <c r="AC203" s="3">
        <v>1</v>
      </c>
      <c r="AD203" s="3">
        <v>1</v>
      </c>
      <c r="AE203" s="3">
        <v>2</v>
      </c>
      <c r="AF203" s="3">
        <v>1</v>
      </c>
      <c r="AG203" s="3">
        <v>3</v>
      </c>
      <c r="AH203" s="3">
        <v>3</v>
      </c>
      <c r="AI203" s="3">
        <v>3</v>
      </c>
      <c r="AJ203" s="3">
        <v>1</v>
      </c>
      <c r="AK203" s="3">
        <v>1</v>
      </c>
      <c r="AL203" s="3">
        <v>1</v>
      </c>
      <c r="AM203" s="3">
        <v>3</v>
      </c>
      <c r="AN203" s="3">
        <v>3</v>
      </c>
      <c r="AO203" s="3">
        <v>1</v>
      </c>
      <c r="AP203" s="3">
        <v>1</v>
      </c>
      <c r="AQ203" s="3">
        <v>3</v>
      </c>
      <c r="AR203" s="3">
        <v>3</v>
      </c>
      <c r="AS203" s="4">
        <v>3</v>
      </c>
      <c r="AT203" s="4">
        <v>3</v>
      </c>
      <c r="AU203" s="4">
        <v>3</v>
      </c>
      <c r="AV203" s="4">
        <v>1</v>
      </c>
      <c r="AW203" s="4">
        <v>3</v>
      </c>
      <c r="AX203" s="4">
        <v>3</v>
      </c>
      <c r="AY203" s="4">
        <v>3</v>
      </c>
      <c r="AZ203" s="4">
        <v>2</v>
      </c>
      <c r="BA203" s="4">
        <v>1</v>
      </c>
      <c r="BB203" s="4">
        <v>2</v>
      </c>
      <c r="BC203" s="4">
        <v>2</v>
      </c>
      <c r="BD203" s="4">
        <v>4</v>
      </c>
      <c r="BE203" s="4">
        <v>4</v>
      </c>
      <c r="BF203" s="4">
        <v>3</v>
      </c>
      <c r="BG203" s="4">
        <v>4</v>
      </c>
      <c r="BH203" s="4">
        <v>3</v>
      </c>
      <c r="BI203" s="4">
        <v>4</v>
      </c>
      <c r="BJ203" s="4">
        <v>3</v>
      </c>
      <c r="BK203" s="4">
        <v>2</v>
      </c>
      <c r="BL203" s="4">
        <v>1</v>
      </c>
      <c r="BM203" s="4">
        <v>3</v>
      </c>
      <c r="BN203" s="4">
        <v>4</v>
      </c>
      <c r="BO203" s="4">
        <v>2</v>
      </c>
      <c r="BP203" s="4">
        <v>4</v>
      </c>
      <c r="BQ203" s="4">
        <v>2</v>
      </c>
      <c r="BR203" s="4">
        <v>2</v>
      </c>
      <c r="BT203" s="4">
        <v>1</v>
      </c>
      <c r="BU203" s="4">
        <v>2</v>
      </c>
      <c r="BV203" s="205">
        <v>0</v>
      </c>
      <c r="BW203" s="205">
        <v>0</v>
      </c>
      <c r="BX203" s="205">
        <v>0</v>
      </c>
      <c r="BY203" s="205">
        <v>0</v>
      </c>
      <c r="BZ203" s="205">
        <v>1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1</v>
      </c>
      <c r="CG203" s="3">
        <v>0</v>
      </c>
      <c r="CH203" s="3">
        <v>0</v>
      </c>
      <c r="CI203" s="3">
        <v>1</v>
      </c>
      <c r="CJ203" s="3">
        <v>1</v>
      </c>
      <c r="CK203" s="3">
        <v>1</v>
      </c>
      <c r="CL203" s="3">
        <v>1</v>
      </c>
      <c r="CM203" s="3">
        <v>1</v>
      </c>
      <c r="CN203" s="3">
        <v>0</v>
      </c>
      <c r="CO203" s="3">
        <v>1</v>
      </c>
      <c r="CP203" s="3">
        <v>8</v>
      </c>
      <c r="CQ203" s="3">
        <v>11</v>
      </c>
      <c r="CR203" s="3">
        <v>4</v>
      </c>
      <c r="CS203" s="3">
        <v>1</v>
      </c>
      <c r="CT203" s="3">
        <v>8</v>
      </c>
    </row>
    <row r="204" spans="1:98">
      <c r="A204" s="3" t="s">
        <v>133</v>
      </c>
      <c r="B204" s="3" t="s">
        <v>69</v>
      </c>
      <c r="C204" s="3" t="s">
        <v>74</v>
      </c>
      <c r="D204" s="3" t="s">
        <v>489</v>
      </c>
      <c r="E204" s="202">
        <v>1</v>
      </c>
      <c r="F204" s="200">
        <v>1</v>
      </c>
      <c r="I204" s="40">
        <v>1</v>
      </c>
      <c r="K204" s="283">
        <v>1</v>
      </c>
      <c r="L204" s="283">
        <v>1</v>
      </c>
      <c r="M204" s="177">
        <v>32.066666671307757</v>
      </c>
      <c r="N204" s="145"/>
      <c r="O204" s="66">
        <v>26</v>
      </c>
      <c r="P204" s="66">
        <v>20.5</v>
      </c>
      <c r="Q204" s="66">
        <v>175</v>
      </c>
      <c r="R204" s="66">
        <v>41</v>
      </c>
      <c r="S204" s="66">
        <v>51.047619050000002</v>
      </c>
      <c r="T204" s="3">
        <v>5</v>
      </c>
      <c r="U204" s="3">
        <v>3</v>
      </c>
      <c r="V204" s="3">
        <v>1</v>
      </c>
      <c r="W204" s="3">
        <v>1</v>
      </c>
      <c r="X204" s="3">
        <v>4</v>
      </c>
      <c r="Y204" s="3">
        <v>1</v>
      </c>
      <c r="Z204" s="3">
        <v>3</v>
      </c>
      <c r="AA204" s="3">
        <v>4</v>
      </c>
      <c r="AB204" s="3">
        <v>1</v>
      </c>
      <c r="AC204" s="3">
        <v>2</v>
      </c>
      <c r="AD204" s="3">
        <v>4</v>
      </c>
      <c r="AE204" s="3">
        <v>1</v>
      </c>
      <c r="AF204" s="3">
        <v>1</v>
      </c>
      <c r="AG204" s="3">
        <v>2</v>
      </c>
      <c r="AH204" s="3">
        <v>4</v>
      </c>
      <c r="AI204" s="3">
        <v>4</v>
      </c>
      <c r="AJ204" s="3">
        <v>5</v>
      </c>
      <c r="AK204" s="3">
        <v>2</v>
      </c>
      <c r="AL204" s="3">
        <v>2</v>
      </c>
      <c r="AM204" s="3">
        <v>1</v>
      </c>
      <c r="AN204" s="3">
        <v>4</v>
      </c>
      <c r="AO204" s="3">
        <v>3</v>
      </c>
      <c r="AP204" s="3">
        <v>3</v>
      </c>
      <c r="AQ204" s="3">
        <v>3</v>
      </c>
      <c r="AR204" s="3">
        <v>3</v>
      </c>
      <c r="AS204" s="4">
        <v>5</v>
      </c>
      <c r="AT204" s="4">
        <v>3</v>
      </c>
      <c r="AU204" s="4">
        <v>1</v>
      </c>
      <c r="AV204" s="4">
        <v>1</v>
      </c>
      <c r="AW204" s="4">
        <v>4</v>
      </c>
      <c r="AX204" s="4">
        <v>3</v>
      </c>
      <c r="AY204" s="4">
        <v>4</v>
      </c>
      <c r="AZ204" s="4">
        <v>2</v>
      </c>
      <c r="BA204" s="4">
        <v>3</v>
      </c>
      <c r="BB204" s="4">
        <v>3</v>
      </c>
      <c r="BC204" s="4">
        <v>4</v>
      </c>
      <c r="BD204" s="4">
        <v>3</v>
      </c>
      <c r="BE204" s="4">
        <v>4</v>
      </c>
      <c r="BF204" s="4">
        <v>3</v>
      </c>
      <c r="BG204" s="4">
        <v>4</v>
      </c>
      <c r="BH204" s="4">
        <v>2</v>
      </c>
      <c r="BI204" s="4">
        <v>5</v>
      </c>
      <c r="BJ204" s="4">
        <v>3</v>
      </c>
      <c r="BK204" s="4">
        <v>4</v>
      </c>
      <c r="BL204" s="4">
        <v>3</v>
      </c>
      <c r="BM204" s="4">
        <v>3</v>
      </c>
      <c r="BN204" s="4">
        <v>1</v>
      </c>
      <c r="BO204" s="4">
        <v>3</v>
      </c>
      <c r="BP204" s="4">
        <v>4</v>
      </c>
      <c r="BQ204" s="4">
        <v>2</v>
      </c>
      <c r="BR204" s="4">
        <v>3</v>
      </c>
      <c r="BT204" s="4">
        <v>1</v>
      </c>
      <c r="BU204" s="4">
        <v>1</v>
      </c>
      <c r="BV204" s="205" t="s">
        <v>2558</v>
      </c>
      <c r="BW204" s="205" t="s">
        <v>2558</v>
      </c>
      <c r="BX204" s="205" t="s">
        <v>2558</v>
      </c>
      <c r="BY204" s="205" t="s">
        <v>2558</v>
      </c>
      <c r="BZ204" s="205" t="s">
        <v>2558</v>
      </c>
      <c r="CA204" s="3">
        <v>0</v>
      </c>
      <c r="CB204" s="3">
        <v>1</v>
      </c>
      <c r="CC204" s="3">
        <v>0</v>
      </c>
      <c r="CD204" s="3">
        <v>0</v>
      </c>
      <c r="CE204" s="3">
        <v>0</v>
      </c>
      <c r="CF204" s="3">
        <v>1</v>
      </c>
      <c r="CG204" s="3">
        <v>1</v>
      </c>
      <c r="CH204" s="3">
        <v>0</v>
      </c>
      <c r="CI204" s="3">
        <v>1</v>
      </c>
      <c r="CJ204" s="3">
        <v>1</v>
      </c>
      <c r="CK204" s="3">
        <v>1</v>
      </c>
      <c r="CL204" s="3">
        <v>1</v>
      </c>
      <c r="CM204" s="3">
        <v>0</v>
      </c>
      <c r="CN204" s="3">
        <v>1</v>
      </c>
      <c r="CO204" s="3">
        <v>0</v>
      </c>
      <c r="CP204" s="3">
        <v>10</v>
      </c>
      <c r="CQ204" s="3">
        <v>11</v>
      </c>
      <c r="CR204" s="3">
        <v>7.5</v>
      </c>
      <c r="CS204" s="3">
        <v>6</v>
      </c>
      <c r="CT204" s="3">
        <v>10</v>
      </c>
    </row>
    <row r="205" spans="1:98">
      <c r="A205" s="3" t="s">
        <v>99</v>
      </c>
      <c r="B205" s="3" t="s">
        <v>69</v>
      </c>
      <c r="C205" s="3" t="s">
        <v>74</v>
      </c>
      <c r="D205" s="3" t="s">
        <v>489</v>
      </c>
      <c r="E205" s="202">
        <v>1</v>
      </c>
      <c r="F205" s="200">
        <v>1</v>
      </c>
      <c r="I205" s="40">
        <v>1</v>
      </c>
      <c r="K205" s="283">
        <v>1</v>
      </c>
      <c r="L205" s="283">
        <v>1</v>
      </c>
      <c r="M205" s="177">
        <v>94.749999999767169</v>
      </c>
      <c r="N205" s="145"/>
      <c r="O205" s="66">
        <v>26</v>
      </c>
      <c r="P205" s="66">
        <v>20.5</v>
      </c>
      <c r="Q205" s="66">
        <v>175</v>
      </c>
      <c r="R205" s="66">
        <v>41</v>
      </c>
      <c r="S205" s="66">
        <v>51.047619050000002</v>
      </c>
      <c r="T205" s="3">
        <v>4</v>
      </c>
      <c r="U205" s="3">
        <v>3</v>
      </c>
      <c r="V205" s="3">
        <v>3</v>
      </c>
      <c r="W205" s="3">
        <v>1</v>
      </c>
      <c r="X205" s="3">
        <v>3</v>
      </c>
      <c r="Y205" s="3">
        <v>2</v>
      </c>
      <c r="Z205" s="3">
        <v>4</v>
      </c>
      <c r="AA205" s="3">
        <v>1</v>
      </c>
      <c r="AB205" s="3">
        <v>4</v>
      </c>
      <c r="AC205" s="3">
        <v>2</v>
      </c>
      <c r="AD205" s="3">
        <v>2</v>
      </c>
      <c r="AE205" s="3">
        <v>3</v>
      </c>
      <c r="AF205" s="3">
        <v>4</v>
      </c>
      <c r="AG205" s="3">
        <v>4</v>
      </c>
      <c r="AH205" s="3">
        <v>4</v>
      </c>
      <c r="AI205" s="3">
        <v>2</v>
      </c>
      <c r="AJ205" s="3">
        <v>5</v>
      </c>
      <c r="AK205" s="3">
        <v>3</v>
      </c>
      <c r="AL205" s="3">
        <v>2</v>
      </c>
      <c r="AM205" s="3">
        <v>1</v>
      </c>
      <c r="AN205" s="3">
        <v>2</v>
      </c>
      <c r="AO205" s="3">
        <v>4</v>
      </c>
      <c r="AP205" s="3">
        <v>2</v>
      </c>
      <c r="AQ205" s="3">
        <v>3</v>
      </c>
      <c r="AR205" s="3">
        <v>4</v>
      </c>
      <c r="AS205" s="4">
        <v>5</v>
      </c>
      <c r="AT205" s="4">
        <v>3</v>
      </c>
      <c r="AU205" s="4">
        <v>2</v>
      </c>
      <c r="AV205" s="4">
        <v>1</v>
      </c>
      <c r="AW205" s="4">
        <v>3</v>
      </c>
      <c r="AX205" s="4">
        <v>3</v>
      </c>
      <c r="AY205" s="4">
        <v>4</v>
      </c>
      <c r="AZ205" s="4">
        <v>2</v>
      </c>
      <c r="BA205" s="4">
        <v>4</v>
      </c>
      <c r="BB205" s="4">
        <v>3</v>
      </c>
      <c r="BC205" s="4">
        <v>2</v>
      </c>
      <c r="BD205" s="4">
        <v>4</v>
      </c>
      <c r="BE205" s="4">
        <v>4</v>
      </c>
      <c r="BF205" s="4">
        <v>1</v>
      </c>
      <c r="BG205" s="4">
        <v>1</v>
      </c>
      <c r="BH205" s="4">
        <v>2</v>
      </c>
      <c r="BI205" s="4">
        <v>1</v>
      </c>
      <c r="BJ205" s="4">
        <v>5</v>
      </c>
      <c r="BK205" s="4">
        <v>2</v>
      </c>
      <c r="BL205" s="4">
        <v>3</v>
      </c>
      <c r="BM205" s="4">
        <v>3</v>
      </c>
      <c r="BN205" s="4">
        <v>4</v>
      </c>
      <c r="BO205" s="4">
        <v>1</v>
      </c>
      <c r="BP205" s="4">
        <v>4</v>
      </c>
      <c r="BQ205" s="4">
        <v>2</v>
      </c>
      <c r="BR205" s="4">
        <v>3</v>
      </c>
      <c r="BT205" s="4">
        <v>2</v>
      </c>
      <c r="BU205" s="4">
        <v>2</v>
      </c>
      <c r="BV205" s="205">
        <v>0</v>
      </c>
      <c r="BW205" s="205">
        <v>0</v>
      </c>
      <c r="BX205" s="205">
        <v>0</v>
      </c>
      <c r="BY205" s="205">
        <v>0</v>
      </c>
      <c r="BZ205" s="205">
        <v>1</v>
      </c>
      <c r="CA205" s="3">
        <v>1</v>
      </c>
      <c r="CB205" s="3">
        <v>1</v>
      </c>
      <c r="CC205" s="3">
        <v>1</v>
      </c>
      <c r="CD205" s="3">
        <v>0</v>
      </c>
      <c r="CE205" s="3">
        <v>1</v>
      </c>
      <c r="CF205" s="3">
        <v>1</v>
      </c>
      <c r="CG205" s="3">
        <v>1</v>
      </c>
      <c r="CH205" s="3">
        <v>0</v>
      </c>
      <c r="CI205" s="3">
        <v>1</v>
      </c>
      <c r="CJ205" s="3">
        <v>1</v>
      </c>
      <c r="CK205" s="3">
        <v>1</v>
      </c>
      <c r="CL205" s="3">
        <v>1</v>
      </c>
      <c r="CM205" s="3">
        <v>1</v>
      </c>
      <c r="CN205" s="3">
        <v>1</v>
      </c>
      <c r="CO205" s="3">
        <v>1</v>
      </c>
      <c r="CP205" s="3">
        <v>9</v>
      </c>
      <c r="CQ205" s="3">
        <v>8</v>
      </c>
      <c r="CR205" s="3">
        <v>10</v>
      </c>
      <c r="CS205" s="3">
        <v>2</v>
      </c>
      <c r="CT205" s="3">
        <v>11</v>
      </c>
    </row>
    <row r="206" spans="1:98">
      <c r="A206" s="3" t="s">
        <v>144</v>
      </c>
      <c r="B206" s="3" t="s">
        <v>69</v>
      </c>
      <c r="C206" s="3" t="s">
        <v>74</v>
      </c>
      <c r="D206" s="3" t="s">
        <v>489</v>
      </c>
      <c r="E206" s="202">
        <v>1</v>
      </c>
      <c r="F206" s="200">
        <v>1</v>
      </c>
      <c r="I206" s="40">
        <v>1</v>
      </c>
      <c r="K206" s="283">
        <v>1</v>
      </c>
      <c r="L206" s="283">
        <v>1</v>
      </c>
      <c r="M206" s="177">
        <v>30.916666674893349</v>
      </c>
      <c r="N206" s="145"/>
      <c r="O206" s="66">
        <v>26</v>
      </c>
      <c r="P206" s="66">
        <v>20.5</v>
      </c>
      <c r="Q206" s="66">
        <v>175</v>
      </c>
      <c r="R206" s="66">
        <v>41</v>
      </c>
      <c r="S206" s="66">
        <v>51.047619050000002</v>
      </c>
      <c r="T206" s="3">
        <v>5</v>
      </c>
      <c r="U206" s="3">
        <v>3</v>
      </c>
      <c r="V206" s="3">
        <v>2</v>
      </c>
      <c r="W206" s="3">
        <v>1</v>
      </c>
      <c r="X206" s="3">
        <v>3</v>
      </c>
      <c r="Y206" s="3">
        <v>3</v>
      </c>
      <c r="Z206" s="3">
        <v>4</v>
      </c>
      <c r="AA206" s="3">
        <v>2</v>
      </c>
      <c r="AB206" s="3">
        <v>1</v>
      </c>
      <c r="AC206" s="3">
        <v>1</v>
      </c>
      <c r="AD206" s="3">
        <v>4</v>
      </c>
      <c r="AE206" s="3">
        <v>4</v>
      </c>
      <c r="AF206" s="3">
        <v>4</v>
      </c>
      <c r="AG206" s="3">
        <v>1</v>
      </c>
      <c r="AH206" s="3">
        <v>1</v>
      </c>
      <c r="AI206" s="3">
        <v>2</v>
      </c>
      <c r="AJ206" s="3">
        <v>5</v>
      </c>
      <c r="AK206" s="3">
        <v>3</v>
      </c>
      <c r="AL206" s="3">
        <v>2</v>
      </c>
      <c r="AM206" s="3">
        <v>1</v>
      </c>
      <c r="AN206" s="3">
        <v>4</v>
      </c>
      <c r="AO206" s="3">
        <v>2</v>
      </c>
      <c r="AP206" s="3">
        <v>1</v>
      </c>
      <c r="AQ206" s="3">
        <v>3</v>
      </c>
      <c r="AR206" s="3">
        <v>5</v>
      </c>
      <c r="AS206" s="4">
        <v>5</v>
      </c>
      <c r="AT206" s="4">
        <v>3</v>
      </c>
      <c r="AU206" s="4">
        <v>2</v>
      </c>
      <c r="AV206" s="4">
        <v>1</v>
      </c>
      <c r="AW206" s="4">
        <v>4</v>
      </c>
      <c r="AX206" s="4">
        <v>3</v>
      </c>
      <c r="AY206" s="4">
        <v>4</v>
      </c>
      <c r="AZ206" s="4">
        <v>2</v>
      </c>
      <c r="BA206" s="4">
        <v>2</v>
      </c>
      <c r="BB206" s="4">
        <v>3</v>
      </c>
      <c r="BC206" s="4">
        <v>4</v>
      </c>
      <c r="BD206" s="4">
        <v>3</v>
      </c>
      <c r="BE206" s="4">
        <v>4</v>
      </c>
      <c r="BF206" s="4">
        <v>3</v>
      </c>
      <c r="BG206" s="4">
        <v>1</v>
      </c>
      <c r="BH206" s="4">
        <v>2</v>
      </c>
      <c r="BI206" s="4">
        <v>1</v>
      </c>
      <c r="BJ206" s="4">
        <v>5</v>
      </c>
      <c r="BK206" s="4">
        <v>2</v>
      </c>
      <c r="BL206" s="4">
        <v>3</v>
      </c>
      <c r="BM206" s="4">
        <v>4</v>
      </c>
      <c r="BN206" s="4">
        <v>3</v>
      </c>
      <c r="BO206" s="4">
        <v>1</v>
      </c>
      <c r="BP206" s="4">
        <v>4</v>
      </c>
      <c r="BQ206" s="4">
        <v>2</v>
      </c>
      <c r="BR206" s="4">
        <v>1</v>
      </c>
      <c r="BT206" s="4">
        <v>2</v>
      </c>
      <c r="BU206" s="4">
        <v>2</v>
      </c>
      <c r="BV206" s="205">
        <v>0</v>
      </c>
      <c r="BW206" s="205">
        <v>1</v>
      </c>
      <c r="BX206" s="205">
        <v>0</v>
      </c>
      <c r="BY206" s="205">
        <v>0</v>
      </c>
      <c r="BZ206" s="205">
        <v>0</v>
      </c>
      <c r="CA206" s="3">
        <v>1</v>
      </c>
      <c r="CB206" s="3">
        <v>1</v>
      </c>
      <c r="CC206" s="3">
        <v>1</v>
      </c>
      <c r="CD206" s="3">
        <v>1</v>
      </c>
      <c r="CE206" s="3">
        <v>0</v>
      </c>
      <c r="CF206" s="3">
        <v>1</v>
      </c>
      <c r="CG206" s="3">
        <v>0</v>
      </c>
      <c r="CH206" s="3">
        <v>1</v>
      </c>
      <c r="CI206" s="3">
        <v>1</v>
      </c>
      <c r="CJ206" s="3">
        <v>1</v>
      </c>
      <c r="CK206" s="3">
        <v>1</v>
      </c>
      <c r="CL206" s="3">
        <v>1</v>
      </c>
      <c r="CM206" s="3">
        <v>1</v>
      </c>
      <c r="CN206" s="3">
        <v>1</v>
      </c>
      <c r="CO206" s="3">
        <v>0</v>
      </c>
      <c r="CP206" s="3">
        <v>6</v>
      </c>
      <c r="CQ206" s="3">
        <v>11</v>
      </c>
      <c r="CR206" s="3">
        <v>10</v>
      </c>
      <c r="CS206" s="3">
        <v>6</v>
      </c>
      <c r="CT206" s="3">
        <v>13</v>
      </c>
    </row>
    <row r="207" spans="1:98">
      <c r="A207" s="3" t="s">
        <v>175</v>
      </c>
      <c r="B207" s="3" t="s">
        <v>69</v>
      </c>
      <c r="C207" s="3" t="s">
        <v>74</v>
      </c>
      <c r="D207" s="3" t="s">
        <v>489</v>
      </c>
      <c r="E207" s="202">
        <v>1</v>
      </c>
      <c r="F207" s="200">
        <v>1</v>
      </c>
      <c r="I207" s="40">
        <v>1</v>
      </c>
      <c r="K207" s="283">
        <v>1</v>
      </c>
      <c r="L207" s="283">
        <v>1</v>
      </c>
      <c r="M207" s="177">
        <v>7.3333333292976022</v>
      </c>
      <c r="N207" s="145"/>
      <c r="O207" s="66">
        <v>26</v>
      </c>
      <c r="P207" s="66">
        <v>20.5</v>
      </c>
      <c r="Q207" s="66">
        <v>175</v>
      </c>
      <c r="R207" s="66">
        <v>41</v>
      </c>
      <c r="S207" s="66">
        <v>51.047619050000002</v>
      </c>
      <c r="T207" s="3">
        <v>5</v>
      </c>
      <c r="U207" s="3">
        <v>3</v>
      </c>
      <c r="V207" s="3">
        <v>1</v>
      </c>
      <c r="W207" s="3">
        <v>1</v>
      </c>
      <c r="X207" s="3">
        <v>3</v>
      </c>
      <c r="Y207" s="3">
        <v>3</v>
      </c>
      <c r="Z207" s="3">
        <v>4</v>
      </c>
      <c r="AA207" s="3">
        <v>3</v>
      </c>
      <c r="AB207" s="3">
        <v>4</v>
      </c>
      <c r="AC207" s="3">
        <v>2</v>
      </c>
      <c r="AD207" s="3">
        <v>1</v>
      </c>
      <c r="AE207" s="3">
        <v>2</v>
      </c>
      <c r="AF207" s="3">
        <v>4</v>
      </c>
      <c r="AG207" s="3">
        <v>1</v>
      </c>
      <c r="AH207" s="3">
        <v>2</v>
      </c>
      <c r="AI207" s="3">
        <v>4</v>
      </c>
      <c r="AJ207" s="3">
        <v>2</v>
      </c>
      <c r="AK207" s="3">
        <v>4</v>
      </c>
      <c r="AL207" s="3">
        <v>1</v>
      </c>
      <c r="AM207" s="3">
        <v>2</v>
      </c>
      <c r="AN207" s="3">
        <v>4</v>
      </c>
      <c r="AO207" s="3">
        <v>1</v>
      </c>
      <c r="AP207" s="3">
        <v>2</v>
      </c>
      <c r="AQ207" s="3">
        <v>4</v>
      </c>
      <c r="AR207" s="3">
        <v>2</v>
      </c>
      <c r="AS207" s="4">
        <v>5</v>
      </c>
      <c r="AT207" s="4">
        <v>3</v>
      </c>
      <c r="AU207" s="4">
        <v>3</v>
      </c>
      <c r="AV207" s="4">
        <v>1</v>
      </c>
      <c r="AW207" s="4">
        <v>3</v>
      </c>
      <c r="AX207" s="4">
        <v>3</v>
      </c>
      <c r="AY207" s="4">
        <v>4</v>
      </c>
      <c r="AZ207" s="4">
        <v>2</v>
      </c>
      <c r="BA207" s="4">
        <v>2</v>
      </c>
      <c r="BB207" s="4">
        <v>3</v>
      </c>
      <c r="BC207" s="4">
        <v>4</v>
      </c>
      <c r="BD207" s="4">
        <v>3</v>
      </c>
      <c r="BE207" s="4">
        <v>4</v>
      </c>
      <c r="BF207" s="4">
        <v>3</v>
      </c>
      <c r="BG207" s="4">
        <v>2</v>
      </c>
      <c r="BH207" s="4">
        <v>2</v>
      </c>
      <c r="BI207" s="4">
        <v>1</v>
      </c>
      <c r="BJ207" s="4">
        <v>5</v>
      </c>
      <c r="BK207" s="4">
        <v>2</v>
      </c>
      <c r="BL207" s="4">
        <v>3</v>
      </c>
      <c r="BM207" s="4">
        <v>4</v>
      </c>
      <c r="BN207" s="4">
        <v>4</v>
      </c>
      <c r="BO207" s="4">
        <v>1</v>
      </c>
      <c r="BP207" s="4">
        <v>4</v>
      </c>
      <c r="BQ207" s="4">
        <v>2</v>
      </c>
      <c r="BR207" s="4">
        <v>6</v>
      </c>
      <c r="BS207" s="4" t="s">
        <v>176</v>
      </c>
      <c r="BT207" s="4">
        <v>1</v>
      </c>
      <c r="BU207" s="4">
        <v>2</v>
      </c>
      <c r="BV207" s="205">
        <v>0</v>
      </c>
      <c r="BW207" s="205">
        <v>0</v>
      </c>
      <c r="BX207" s="205">
        <v>0</v>
      </c>
      <c r="BY207" s="205">
        <v>0</v>
      </c>
      <c r="BZ207" s="205">
        <v>1</v>
      </c>
      <c r="CA207" s="3">
        <v>1</v>
      </c>
      <c r="CB207" s="3">
        <v>1</v>
      </c>
      <c r="CC207" s="3">
        <v>1</v>
      </c>
      <c r="CD207" s="3">
        <v>0</v>
      </c>
      <c r="CE207" s="3">
        <v>0</v>
      </c>
      <c r="CF207" s="3">
        <v>1</v>
      </c>
      <c r="CG207" s="3">
        <v>1</v>
      </c>
      <c r="CH207" s="3">
        <v>1</v>
      </c>
      <c r="CI207" s="3">
        <v>1</v>
      </c>
      <c r="CJ207" s="3">
        <v>1</v>
      </c>
      <c r="CK207" s="3">
        <v>1</v>
      </c>
      <c r="CL207" s="3">
        <v>1</v>
      </c>
      <c r="CM207" s="3">
        <v>1</v>
      </c>
      <c r="CN207" s="3">
        <v>0</v>
      </c>
      <c r="CO207" s="3">
        <v>1</v>
      </c>
      <c r="CP207" s="3">
        <v>10</v>
      </c>
      <c r="CQ207" s="3">
        <v>11</v>
      </c>
      <c r="CR207" s="3">
        <v>10</v>
      </c>
      <c r="CS207" s="3">
        <v>5</v>
      </c>
      <c r="CT207" s="3">
        <v>13</v>
      </c>
    </row>
    <row r="208" spans="1:98">
      <c r="A208" s="3" t="s">
        <v>121</v>
      </c>
      <c r="B208" s="3" t="s">
        <v>69</v>
      </c>
      <c r="C208" s="3" t="s">
        <v>74</v>
      </c>
      <c r="D208" s="3" t="s">
        <v>489</v>
      </c>
      <c r="E208" s="202">
        <v>1</v>
      </c>
      <c r="F208" s="200">
        <v>1</v>
      </c>
      <c r="I208" s="40">
        <v>1</v>
      </c>
      <c r="K208" s="283">
        <v>1</v>
      </c>
      <c r="L208" s="283">
        <v>1</v>
      </c>
      <c r="M208" s="177">
        <v>37.166666658595204</v>
      </c>
      <c r="N208" s="145"/>
      <c r="O208" s="66">
        <v>26</v>
      </c>
      <c r="P208" s="66">
        <v>20.5</v>
      </c>
      <c r="Q208" s="66">
        <v>175</v>
      </c>
      <c r="R208" s="66">
        <v>41</v>
      </c>
      <c r="S208" s="66">
        <v>51.047619050000002</v>
      </c>
      <c r="T208" s="3">
        <v>5</v>
      </c>
      <c r="U208" s="3">
        <v>3</v>
      </c>
      <c r="V208" s="3">
        <v>1</v>
      </c>
      <c r="W208" s="3">
        <v>4</v>
      </c>
      <c r="X208" s="3">
        <v>5</v>
      </c>
      <c r="Y208" s="3">
        <v>2</v>
      </c>
      <c r="Z208" s="3">
        <v>4</v>
      </c>
      <c r="AA208" s="3">
        <v>4</v>
      </c>
      <c r="AB208" s="3">
        <v>4</v>
      </c>
      <c r="AC208" s="3">
        <v>5</v>
      </c>
      <c r="AD208" s="3">
        <v>2</v>
      </c>
      <c r="AE208" s="3">
        <v>4</v>
      </c>
      <c r="AF208" s="3">
        <v>4</v>
      </c>
      <c r="AG208" s="3">
        <v>4</v>
      </c>
      <c r="AH208" s="3">
        <v>2</v>
      </c>
      <c r="AI208" s="3">
        <v>4</v>
      </c>
      <c r="AJ208" s="3">
        <v>5</v>
      </c>
      <c r="AK208" s="3">
        <v>3</v>
      </c>
      <c r="AL208" s="3">
        <v>2</v>
      </c>
      <c r="AM208" s="3">
        <v>1</v>
      </c>
      <c r="AN208" s="3">
        <v>4</v>
      </c>
      <c r="AO208" s="3">
        <v>3</v>
      </c>
      <c r="AP208" s="3">
        <v>4</v>
      </c>
      <c r="AQ208" s="3">
        <v>1</v>
      </c>
      <c r="AR208" s="3">
        <v>3</v>
      </c>
      <c r="AS208" s="4">
        <v>5</v>
      </c>
      <c r="AT208" s="4">
        <v>3</v>
      </c>
      <c r="AU208" s="4">
        <v>1</v>
      </c>
      <c r="AV208" s="4">
        <v>4</v>
      </c>
      <c r="AW208" s="4">
        <v>3</v>
      </c>
      <c r="AX208" s="4">
        <v>3</v>
      </c>
      <c r="AY208" s="4">
        <v>4</v>
      </c>
      <c r="AZ208" s="4">
        <v>2</v>
      </c>
      <c r="BA208" s="4">
        <v>2</v>
      </c>
      <c r="BB208" s="4">
        <v>3</v>
      </c>
      <c r="BC208" s="4">
        <v>2</v>
      </c>
      <c r="BD208" s="4">
        <v>3</v>
      </c>
      <c r="BE208" s="4">
        <v>4</v>
      </c>
      <c r="BF208" s="4">
        <v>3</v>
      </c>
      <c r="BG208" s="4">
        <v>3</v>
      </c>
      <c r="BH208" s="4">
        <v>2</v>
      </c>
      <c r="BI208" s="4">
        <v>5</v>
      </c>
      <c r="BJ208" s="4">
        <v>4</v>
      </c>
      <c r="BK208" s="4">
        <v>2</v>
      </c>
      <c r="BL208" s="4">
        <v>3</v>
      </c>
      <c r="BM208" s="4">
        <v>4</v>
      </c>
      <c r="BN208" s="4">
        <v>4</v>
      </c>
      <c r="BO208" s="4">
        <v>1</v>
      </c>
      <c r="BP208" s="4">
        <v>3</v>
      </c>
      <c r="BQ208" s="4">
        <v>5</v>
      </c>
      <c r="BR208" s="4">
        <v>3</v>
      </c>
      <c r="BT208" s="4">
        <v>2</v>
      </c>
      <c r="BU208" s="4">
        <v>2</v>
      </c>
      <c r="BV208" s="205">
        <v>0</v>
      </c>
      <c r="BW208" s="205">
        <v>1</v>
      </c>
      <c r="BX208" s="205">
        <v>0</v>
      </c>
      <c r="BY208" s="205">
        <v>0</v>
      </c>
      <c r="BZ208" s="205">
        <v>0</v>
      </c>
      <c r="CA208" s="3">
        <v>0</v>
      </c>
      <c r="CB208" s="3">
        <v>1</v>
      </c>
      <c r="CC208" s="3">
        <v>1</v>
      </c>
      <c r="CD208" s="3">
        <v>1</v>
      </c>
      <c r="CE208" s="3">
        <v>0</v>
      </c>
      <c r="CF208" s="3">
        <v>1</v>
      </c>
      <c r="CG208" s="3">
        <v>1</v>
      </c>
      <c r="CH208" s="3">
        <v>1</v>
      </c>
      <c r="CI208" s="3">
        <v>1</v>
      </c>
      <c r="CJ208" s="3">
        <v>1</v>
      </c>
      <c r="CK208" s="3">
        <v>1</v>
      </c>
      <c r="CL208" s="3">
        <v>1</v>
      </c>
      <c r="CM208" s="3">
        <v>1</v>
      </c>
      <c r="CN208" s="3">
        <v>1</v>
      </c>
      <c r="CO208" s="3">
        <v>0</v>
      </c>
      <c r="CP208" s="3">
        <v>5</v>
      </c>
      <c r="CQ208" s="3">
        <v>11</v>
      </c>
      <c r="CR208" s="3">
        <v>3</v>
      </c>
      <c r="CS208" s="3">
        <v>5</v>
      </c>
      <c r="CT208" s="3">
        <v>13</v>
      </c>
    </row>
    <row r="209" spans="1:98">
      <c r="A209" s="3" t="s">
        <v>135</v>
      </c>
      <c r="B209" s="3" t="s">
        <v>69</v>
      </c>
      <c r="C209" s="3" t="s">
        <v>74</v>
      </c>
      <c r="D209" s="3" t="s">
        <v>489</v>
      </c>
      <c r="E209" s="202">
        <v>1</v>
      </c>
      <c r="F209" s="200">
        <v>1</v>
      </c>
      <c r="I209" s="40">
        <v>1</v>
      </c>
      <c r="K209" s="283">
        <v>1</v>
      </c>
      <c r="L209" s="283">
        <v>1</v>
      </c>
      <c r="M209" s="177">
        <v>24.466666665393859</v>
      </c>
      <c r="N209" s="145"/>
      <c r="O209" s="66">
        <v>26</v>
      </c>
      <c r="P209" s="66">
        <v>20.5</v>
      </c>
      <c r="Q209" s="66">
        <v>175</v>
      </c>
      <c r="R209" s="66">
        <v>41</v>
      </c>
      <c r="S209" s="66">
        <v>51.047619050000002</v>
      </c>
      <c r="T209" s="3">
        <v>4</v>
      </c>
      <c r="U209" s="3">
        <v>3</v>
      </c>
      <c r="V209" s="3">
        <v>1</v>
      </c>
      <c r="W209" s="3">
        <v>1</v>
      </c>
      <c r="X209" s="3">
        <v>4</v>
      </c>
      <c r="Y209" s="3">
        <v>2</v>
      </c>
      <c r="Z209" s="3">
        <v>3</v>
      </c>
      <c r="AA209" s="3">
        <v>2</v>
      </c>
      <c r="AB209" s="3">
        <v>2</v>
      </c>
      <c r="AC209" s="3">
        <v>1</v>
      </c>
      <c r="AD209" s="3">
        <v>4</v>
      </c>
      <c r="AE209" s="3">
        <v>2</v>
      </c>
      <c r="AF209" s="3">
        <v>2</v>
      </c>
      <c r="AG209" s="3">
        <v>4</v>
      </c>
      <c r="AH209" s="3">
        <v>4</v>
      </c>
      <c r="AI209" s="3">
        <v>4</v>
      </c>
      <c r="AJ209" s="3">
        <v>3</v>
      </c>
      <c r="AK209" s="3">
        <v>2</v>
      </c>
      <c r="AL209" s="3">
        <v>2</v>
      </c>
      <c r="AM209" s="3">
        <v>1</v>
      </c>
      <c r="AN209" s="3">
        <v>4</v>
      </c>
      <c r="AO209" s="3">
        <v>3</v>
      </c>
      <c r="AP209" s="3">
        <v>2</v>
      </c>
      <c r="AQ209" s="3">
        <v>2</v>
      </c>
      <c r="AR209" s="3">
        <v>2</v>
      </c>
      <c r="AS209" s="4">
        <v>5</v>
      </c>
      <c r="AT209" s="4">
        <v>3</v>
      </c>
      <c r="AU209" s="4">
        <v>2</v>
      </c>
      <c r="AV209" s="4">
        <v>1</v>
      </c>
      <c r="AW209" s="4">
        <v>3</v>
      </c>
      <c r="AX209" s="4">
        <v>3</v>
      </c>
      <c r="AY209" s="4">
        <v>3</v>
      </c>
      <c r="AZ209" s="4">
        <v>2</v>
      </c>
      <c r="BA209" s="4">
        <v>2</v>
      </c>
      <c r="BB209" s="4">
        <v>3</v>
      </c>
      <c r="BC209" s="4">
        <v>2</v>
      </c>
      <c r="BD209" s="4">
        <v>3</v>
      </c>
      <c r="BE209" s="4">
        <v>4</v>
      </c>
      <c r="BF209" s="4">
        <v>3</v>
      </c>
      <c r="BG209" s="4">
        <v>2</v>
      </c>
      <c r="BH209" s="4">
        <v>4</v>
      </c>
      <c r="BI209" s="4">
        <v>5</v>
      </c>
      <c r="BJ209" s="4">
        <v>3</v>
      </c>
      <c r="BK209" s="4">
        <v>4</v>
      </c>
      <c r="BL209" s="4">
        <v>3</v>
      </c>
      <c r="BM209" s="4">
        <v>3</v>
      </c>
      <c r="BN209" s="4">
        <v>1</v>
      </c>
      <c r="BO209" s="4">
        <v>1</v>
      </c>
      <c r="BP209" s="4">
        <v>3</v>
      </c>
      <c r="BQ209" s="4">
        <v>2</v>
      </c>
      <c r="BR209" s="4">
        <v>2</v>
      </c>
      <c r="BT209" s="4">
        <v>1</v>
      </c>
      <c r="BU209" s="4">
        <v>2</v>
      </c>
      <c r="BV209" s="205">
        <v>0</v>
      </c>
      <c r="BW209" s="205">
        <v>0</v>
      </c>
      <c r="BX209" s="205">
        <v>0</v>
      </c>
      <c r="BY209" s="205">
        <v>0</v>
      </c>
      <c r="BZ209" s="205">
        <v>1</v>
      </c>
      <c r="CA209" s="3">
        <v>0</v>
      </c>
      <c r="CB209" s="3">
        <v>1</v>
      </c>
      <c r="CC209" s="3">
        <v>1</v>
      </c>
      <c r="CD209" s="3">
        <v>0</v>
      </c>
      <c r="CE209" s="3">
        <v>0</v>
      </c>
      <c r="CF209" s="3">
        <v>1</v>
      </c>
      <c r="CG209" s="3">
        <v>1</v>
      </c>
      <c r="CH209" s="3">
        <v>1</v>
      </c>
      <c r="CI209" s="3">
        <v>1</v>
      </c>
      <c r="CJ209" s="3">
        <v>1</v>
      </c>
      <c r="CK209" s="3">
        <v>1</v>
      </c>
      <c r="CL209" s="3">
        <v>1</v>
      </c>
      <c r="CM209" s="3">
        <v>1</v>
      </c>
      <c r="CN209" s="3">
        <v>1</v>
      </c>
      <c r="CO209" s="3">
        <v>1</v>
      </c>
      <c r="CP209" s="3">
        <v>10</v>
      </c>
      <c r="CQ209" s="3">
        <v>11</v>
      </c>
      <c r="CR209" s="3">
        <v>10</v>
      </c>
      <c r="CS209" s="3">
        <v>6</v>
      </c>
      <c r="CT209" s="3">
        <v>13</v>
      </c>
    </row>
    <row r="210" spans="1:98">
      <c r="A210" s="3" t="s">
        <v>148</v>
      </c>
      <c r="B210" s="3" t="s">
        <v>69</v>
      </c>
      <c r="C210" s="3" t="s">
        <v>74</v>
      </c>
      <c r="D210" s="3" t="s">
        <v>489</v>
      </c>
      <c r="E210" s="202">
        <v>1</v>
      </c>
      <c r="F210" s="200">
        <v>1</v>
      </c>
      <c r="I210" s="40">
        <v>1</v>
      </c>
      <c r="K210" s="283">
        <v>1</v>
      </c>
      <c r="L210" s="283">
        <v>1</v>
      </c>
      <c r="M210" s="177">
        <v>19.316666666418314</v>
      </c>
      <c r="N210" s="145"/>
      <c r="O210" s="66">
        <v>26</v>
      </c>
      <c r="P210" s="66">
        <v>20.5</v>
      </c>
      <c r="Q210" s="66">
        <v>175</v>
      </c>
      <c r="R210" s="66">
        <v>41</v>
      </c>
      <c r="S210" s="66">
        <v>51.047619050000002</v>
      </c>
      <c r="T210" s="3">
        <v>4</v>
      </c>
      <c r="U210" s="3">
        <v>3</v>
      </c>
      <c r="V210" s="3">
        <v>1</v>
      </c>
      <c r="W210" s="3">
        <v>1</v>
      </c>
      <c r="X210" s="3">
        <v>4</v>
      </c>
      <c r="Y210" s="3">
        <v>2</v>
      </c>
      <c r="Z210" s="3">
        <v>1</v>
      </c>
      <c r="AA210" s="3">
        <v>4</v>
      </c>
      <c r="AB210" s="3">
        <v>4</v>
      </c>
      <c r="AC210" s="3">
        <v>5</v>
      </c>
      <c r="AD210" s="3">
        <v>2</v>
      </c>
      <c r="AE210" s="3">
        <v>4</v>
      </c>
      <c r="AF210" s="3">
        <v>1</v>
      </c>
      <c r="AG210" s="3">
        <v>3</v>
      </c>
      <c r="AH210" s="3">
        <v>4</v>
      </c>
      <c r="AI210" s="3">
        <v>3</v>
      </c>
      <c r="AJ210" s="3">
        <v>5</v>
      </c>
      <c r="AK210" s="3">
        <v>3</v>
      </c>
      <c r="AL210" s="3">
        <v>2</v>
      </c>
      <c r="AM210" s="3">
        <v>1</v>
      </c>
      <c r="AN210" s="3">
        <v>3</v>
      </c>
      <c r="AO210" s="3">
        <v>1</v>
      </c>
      <c r="AP210" s="3">
        <v>1</v>
      </c>
      <c r="AQ210" s="3">
        <v>3</v>
      </c>
      <c r="AR210" s="3">
        <v>5</v>
      </c>
      <c r="AS210" s="4">
        <v>3</v>
      </c>
      <c r="AT210" s="4">
        <v>3</v>
      </c>
      <c r="AU210" s="4">
        <v>3</v>
      </c>
      <c r="AV210" s="4">
        <v>1</v>
      </c>
      <c r="AW210" s="4">
        <v>4</v>
      </c>
      <c r="AX210" s="4">
        <v>3</v>
      </c>
      <c r="AY210" s="4">
        <v>4</v>
      </c>
      <c r="AZ210" s="4">
        <v>4</v>
      </c>
      <c r="BA210" s="4">
        <v>4</v>
      </c>
      <c r="BB210" s="4">
        <v>3</v>
      </c>
      <c r="BC210" s="4">
        <v>4</v>
      </c>
      <c r="BD210" s="4">
        <v>3</v>
      </c>
      <c r="BE210" s="4">
        <v>4</v>
      </c>
      <c r="BF210" s="4">
        <v>3</v>
      </c>
      <c r="BG210" s="4">
        <v>3</v>
      </c>
      <c r="BH210" s="4">
        <v>4</v>
      </c>
      <c r="BI210" s="4">
        <v>4</v>
      </c>
      <c r="BJ210" s="4">
        <v>3</v>
      </c>
      <c r="BK210" s="4">
        <v>2</v>
      </c>
      <c r="BL210" s="4">
        <v>3</v>
      </c>
      <c r="BM210" s="4">
        <v>3</v>
      </c>
      <c r="BN210" s="4">
        <v>1</v>
      </c>
      <c r="BO210" s="4">
        <v>1</v>
      </c>
      <c r="BP210" s="4">
        <v>3</v>
      </c>
      <c r="BQ210" s="4">
        <v>2</v>
      </c>
      <c r="BR210" s="4">
        <v>2</v>
      </c>
      <c r="BT210" s="4">
        <v>2</v>
      </c>
      <c r="BU210" s="4">
        <v>2</v>
      </c>
      <c r="BV210" s="205">
        <v>0</v>
      </c>
      <c r="BW210" s="205">
        <v>0</v>
      </c>
      <c r="BX210" s="205">
        <v>0</v>
      </c>
      <c r="BY210" s="205">
        <v>0</v>
      </c>
      <c r="BZ210" s="205">
        <v>1</v>
      </c>
      <c r="CA210" s="3">
        <v>1</v>
      </c>
      <c r="CB210" s="3">
        <v>0</v>
      </c>
      <c r="CC210" s="3">
        <v>1</v>
      </c>
      <c r="CD210" s="3">
        <v>0</v>
      </c>
      <c r="CE210" s="3">
        <v>0</v>
      </c>
      <c r="CF210" s="3">
        <v>1</v>
      </c>
      <c r="CG210" s="3">
        <v>1</v>
      </c>
      <c r="CH210" s="3">
        <v>1</v>
      </c>
      <c r="CI210" s="3">
        <v>1</v>
      </c>
      <c r="CJ210" s="3">
        <v>1</v>
      </c>
      <c r="CK210" s="3">
        <v>1</v>
      </c>
      <c r="CL210" s="3">
        <v>1</v>
      </c>
      <c r="CM210" s="3">
        <v>1</v>
      </c>
      <c r="CN210" s="3">
        <v>1</v>
      </c>
      <c r="CO210" s="3">
        <v>0</v>
      </c>
      <c r="CP210" s="3">
        <v>10</v>
      </c>
      <c r="CQ210" s="3">
        <v>8</v>
      </c>
      <c r="CR210" s="3">
        <v>10</v>
      </c>
      <c r="CS210" s="3">
        <v>5</v>
      </c>
      <c r="CT210" s="3">
        <v>11</v>
      </c>
    </row>
    <row r="211" spans="1:98">
      <c r="A211" s="3" t="s">
        <v>149</v>
      </c>
      <c r="B211" s="3" t="s">
        <v>69</v>
      </c>
      <c r="C211" s="3" t="s">
        <v>74</v>
      </c>
      <c r="D211" s="3" t="s">
        <v>489</v>
      </c>
      <c r="E211" s="202">
        <v>1</v>
      </c>
      <c r="F211" s="200">
        <v>1</v>
      </c>
      <c r="I211" s="40">
        <v>1</v>
      </c>
      <c r="K211" s="283">
        <v>1</v>
      </c>
      <c r="L211" s="283">
        <v>1</v>
      </c>
      <c r="M211" s="177">
        <v>15.383333325153217</v>
      </c>
      <c r="N211" s="145"/>
      <c r="O211" s="66">
        <v>26</v>
      </c>
      <c r="P211" s="66">
        <v>20.5</v>
      </c>
      <c r="Q211" s="66">
        <v>175</v>
      </c>
      <c r="R211" s="66">
        <v>41</v>
      </c>
      <c r="S211" s="66">
        <v>51.047619050000002</v>
      </c>
      <c r="T211" s="3">
        <v>4</v>
      </c>
      <c r="U211" s="3">
        <v>3</v>
      </c>
      <c r="V211" s="3">
        <v>1</v>
      </c>
      <c r="W211" s="3">
        <v>1</v>
      </c>
      <c r="X211" s="3">
        <v>4</v>
      </c>
      <c r="Y211" s="3">
        <v>2</v>
      </c>
      <c r="Z211" s="3">
        <v>4</v>
      </c>
      <c r="AA211" s="3">
        <v>4</v>
      </c>
      <c r="AB211" s="3">
        <v>2</v>
      </c>
      <c r="AC211" s="3">
        <v>2</v>
      </c>
      <c r="AD211" s="3">
        <v>4</v>
      </c>
      <c r="AE211" s="3">
        <v>1</v>
      </c>
      <c r="AF211" s="3">
        <v>1</v>
      </c>
      <c r="AG211" s="3">
        <v>4</v>
      </c>
      <c r="AH211" s="3">
        <v>4</v>
      </c>
      <c r="AI211" s="3">
        <v>2</v>
      </c>
      <c r="AJ211" s="3">
        <v>1</v>
      </c>
      <c r="AK211" s="3">
        <v>1</v>
      </c>
      <c r="AL211" s="3">
        <v>2</v>
      </c>
      <c r="AM211" s="3">
        <v>1</v>
      </c>
      <c r="AN211" s="3">
        <v>3</v>
      </c>
      <c r="AO211" s="3">
        <v>4</v>
      </c>
      <c r="AP211" s="3">
        <v>2</v>
      </c>
      <c r="AQ211" s="3">
        <v>1</v>
      </c>
      <c r="AR211" s="3">
        <v>4</v>
      </c>
      <c r="AS211" s="4">
        <v>5</v>
      </c>
      <c r="AT211" s="4">
        <v>1</v>
      </c>
      <c r="AU211" s="4">
        <v>1</v>
      </c>
      <c r="AV211" s="4">
        <v>1</v>
      </c>
      <c r="AW211" s="4">
        <v>3</v>
      </c>
      <c r="AX211" s="4">
        <v>2</v>
      </c>
      <c r="AY211" s="4">
        <v>4</v>
      </c>
      <c r="AZ211" s="4">
        <v>2</v>
      </c>
      <c r="BA211" s="4">
        <v>2</v>
      </c>
      <c r="BB211" s="4">
        <v>3</v>
      </c>
      <c r="BC211" s="4">
        <v>4</v>
      </c>
      <c r="BD211" s="4">
        <v>3</v>
      </c>
      <c r="BE211" s="4">
        <v>5</v>
      </c>
      <c r="BF211" s="4">
        <v>3</v>
      </c>
      <c r="BG211" s="4">
        <v>3</v>
      </c>
      <c r="BH211" s="4">
        <v>2</v>
      </c>
      <c r="BI211" s="4">
        <v>5</v>
      </c>
      <c r="BJ211" s="4">
        <v>3</v>
      </c>
      <c r="BK211" s="4">
        <v>4</v>
      </c>
      <c r="BL211" s="4">
        <v>3</v>
      </c>
      <c r="BM211" s="4">
        <v>3</v>
      </c>
      <c r="BN211" s="4">
        <v>4</v>
      </c>
      <c r="BO211" s="4">
        <v>1</v>
      </c>
      <c r="BP211" s="4">
        <v>1</v>
      </c>
      <c r="BQ211" s="4">
        <v>2</v>
      </c>
      <c r="BR211" s="4">
        <v>3</v>
      </c>
      <c r="BT211" s="4">
        <v>1</v>
      </c>
      <c r="BU211" s="4">
        <v>2</v>
      </c>
      <c r="BV211" s="205">
        <v>0</v>
      </c>
      <c r="BW211" s="205">
        <v>0</v>
      </c>
      <c r="BX211" s="205">
        <v>0</v>
      </c>
      <c r="BY211" s="205">
        <v>0</v>
      </c>
      <c r="BZ211" s="205">
        <v>1</v>
      </c>
      <c r="CA211" s="3">
        <v>0</v>
      </c>
      <c r="CB211" s="3">
        <v>1</v>
      </c>
      <c r="CC211" s="3">
        <v>1</v>
      </c>
      <c r="CD211" s="3">
        <v>1</v>
      </c>
      <c r="CE211" s="3">
        <v>0</v>
      </c>
      <c r="CF211" s="3">
        <v>1</v>
      </c>
      <c r="CG211" s="3">
        <v>0</v>
      </c>
      <c r="CH211" s="3">
        <v>0</v>
      </c>
      <c r="CI211" s="3">
        <v>1</v>
      </c>
      <c r="CJ211" s="3">
        <v>1</v>
      </c>
      <c r="CK211" s="3">
        <v>1</v>
      </c>
      <c r="CL211" s="3">
        <v>1</v>
      </c>
      <c r="CM211" s="3">
        <v>0</v>
      </c>
      <c r="CN211" s="3">
        <v>0</v>
      </c>
      <c r="CO211" s="3">
        <v>0</v>
      </c>
      <c r="CP211" s="3">
        <v>10</v>
      </c>
      <c r="CQ211" s="3">
        <v>8</v>
      </c>
      <c r="CR211" s="3">
        <v>0</v>
      </c>
      <c r="CS211" s="3">
        <v>6</v>
      </c>
      <c r="CT211" s="3">
        <v>13</v>
      </c>
    </row>
    <row r="212" spans="1:98">
      <c r="A212" s="3" t="s">
        <v>93</v>
      </c>
      <c r="B212" s="3" t="s">
        <v>69</v>
      </c>
      <c r="C212" s="3" t="s">
        <v>74</v>
      </c>
      <c r="D212" s="3" t="s">
        <v>489</v>
      </c>
      <c r="E212" s="202">
        <v>1</v>
      </c>
      <c r="F212" s="200">
        <v>1</v>
      </c>
      <c r="I212" s="40">
        <v>1</v>
      </c>
      <c r="K212" s="283">
        <v>1</v>
      </c>
      <c r="L212" s="283">
        <v>1</v>
      </c>
      <c r="M212" s="177">
        <v>27.350000002188608</v>
      </c>
      <c r="N212" s="145"/>
      <c r="O212" s="66">
        <v>26</v>
      </c>
      <c r="P212" s="66">
        <v>20.5</v>
      </c>
      <c r="Q212" s="66">
        <v>175</v>
      </c>
      <c r="R212" s="66">
        <v>41</v>
      </c>
      <c r="S212" s="66">
        <v>51.047619050000002</v>
      </c>
      <c r="T212" s="3">
        <v>3</v>
      </c>
      <c r="U212" s="3">
        <v>3</v>
      </c>
      <c r="V212" s="3">
        <v>1</v>
      </c>
      <c r="W212" s="3">
        <v>1</v>
      </c>
      <c r="X212" s="3">
        <v>1</v>
      </c>
      <c r="Y212" s="3">
        <v>2</v>
      </c>
      <c r="Z212" s="3">
        <v>3</v>
      </c>
      <c r="AA212" s="3">
        <v>3</v>
      </c>
      <c r="AB212" s="3">
        <v>3</v>
      </c>
      <c r="AC212" s="3">
        <v>2</v>
      </c>
      <c r="AD212" s="3">
        <v>3</v>
      </c>
      <c r="AE212" s="3">
        <v>1</v>
      </c>
      <c r="AF212" s="3">
        <v>5</v>
      </c>
      <c r="AG212" s="3">
        <v>4</v>
      </c>
      <c r="AH212" s="3">
        <v>2</v>
      </c>
      <c r="AI212" s="3">
        <v>4</v>
      </c>
      <c r="AJ212" s="3">
        <v>4</v>
      </c>
      <c r="AK212" s="3">
        <v>5</v>
      </c>
      <c r="AL212" s="3">
        <v>2</v>
      </c>
      <c r="AM212" s="3">
        <v>1</v>
      </c>
      <c r="AN212" s="3">
        <v>3</v>
      </c>
      <c r="AO212" s="3">
        <v>3</v>
      </c>
      <c r="AP212" s="3">
        <v>3</v>
      </c>
      <c r="AQ212" s="3">
        <v>2</v>
      </c>
      <c r="AR212" s="3">
        <v>2</v>
      </c>
      <c r="AS212" s="4">
        <v>3</v>
      </c>
      <c r="AT212" s="4">
        <v>3</v>
      </c>
      <c r="AU212" s="4">
        <v>1</v>
      </c>
      <c r="AV212" s="4">
        <v>4</v>
      </c>
      <c r="AW212" s="4">
        <v>2</v>
      </c>
      <c r="AX212" s="4">
        <v>3</v>
      </c>
      <c r="AY212" s="4">
        <v>3</v>
      </c>
      <c r="AZ212" s="4">
        <v>2</v>
      </c>
      <c r="BA212" s="4">
        <v>4</v>
      </c>
      <c r="BB212" s="4">
        <v>3</v>
      </c>
      <c r="BC212" s="4">
        <v>4</v>
      </c>
      <c r="BD212" s="4">
        <v>1</v>
      </c>
      <c r="BE212" s="4">
        <v>4</v>
      </c>
      <c r="BF212" s="4">
        <v>3</v>
      </c>
      <c r="BG212" s="4">
        <v>4</v>
      </c>
      <c r="BH212" s="4">
        <v>4</v>
      </c>
      <c r="BI212" s="4">
        <v>3</v>
      </c>
      <c r="BJ212" s="4">
        <v>3</v>
      </c>
      <c r="BK212" s="4">
        <v>2</v>
      </c>
      <c r="BL212" s="4">
        <v>1</v>
      </c>
      <c r="BM212" s="4">
        <v>4</v>
      </c>
      <c r="BN212" s="4">
        <v>1</v>
      </c>
      <c r="BO212" s="4">
        <v>1</v>
      </c>
      <c r="BP212" s="4">
        <v>3</v>
      </c>
      <c r="BQ212" s="4">
        <v>2</v>
      </c>
      <c r="BR212" s="4">
        <v>2</v>
      </c>
      <c r="BT212" s="4">
        <v>2</v>
      </c>
      <c r="BU212" s="4">
        <v>2</v>
      </c>
      <c r="BV212" s="205">
        <v>0</v>
      </c>
      <c r="BW212" s="205">
        <v>0</v>
      </c>
      <c r="BX212" s="205">
        <v>0</v>
      </c>
      <c r="BY212" s="205">
        <v>0</v>
      </c>
      <c r="BZ212" s="205">
        <v>1</v>
      </c>
      <c r="CA212" s="3">
        <v>0</v>
      </c>
      <c r="CB212" s="3">
        <v>1</v>
      </c>
      <c r="CC212" s="3">
        <v>0</v>
      </c>
      <c r="CD212" s="3">
        <v>0</v>
      </c>
      <c r="CE212" s="3">
        <v>0</v>
      </c>
      <c r="CF212" s="3">
        <v>1</v>
      </c>
      <c r="CG212" s="3">
        <v>0</v>
      </c>
      <c r="CH212" s="3">
        <v>0</v>
      </c>
      <c r="CI212" s="3">
        <v>1</v>
      </c>
      <c r="CJ212" s="3">
        <v>1</v>
      </c>
      <c r="CK212" s="3">
        <v>0</v>
      </c>
      <c r="CL212" s="3">
        <v>0</v>
      </c>
      <c r="CM212" s="3">
        <v>1</v>
      </c>
      <c r="CN212" s="3">
        <v>0</v>
      </c>
      <c r="CO212" s="3">
        <v>1</v>
      </c>
      <c r="CP212" s="3">
        <v>10</v>
      </c>
      <c r="CQ212" s="3">
        <v>11</v>
      </c>
      <c r="CR212" s="3">
        <v>10</v>
      </c>
      <c r="CS212" s="3">
        <v>5</v>
      </c>
      <c r="CT212" s="3">
        <v>13</v>
      </c>
    </row>
    <row r="213" spans="1:98">
      <c r="A213" s="3" t="s">
        <v>170</v>
      </c>
      <c r="B213" s="3" t="s">
        <v>69</v>
      </c>
      <c r="C213" s="3" t="s">
        <v>74</v>
      </c>
      <c r="D213" s="3" t="s">
        <v>489</v>
      </c>
      <c r="E213" s="202">
        <v>1</v>
      </c>
      <c r="F213" s="200">
        <v>1</v>
      </c>
      <c r="I213" s="40">
        <v>1</v>
      </c>
      <c r="K213" s="283">
        <v>1</v>
      </c>
      <c r="L213" s="283">
        <v>1</v>
      </c>
      <c r="M213" s="177">
        <v>11.583333327434957</v>
      </c>
      <c r="N213" s="145"/>
      <c r="O213" s="66">
        <v>26</v>
      </c>
      <c r="P213" s="66">
        <v>20.5</v>
      </c>
      <c r="Q213" s="66">
        <v>175</v>
      </c>
      <c r="R213" s="66">
        <v>41</v>
      </c>
      <c r="S213" s="66">
        <v>51.047619050000002</v>
      </c>
      <c r="T213" s="3">
        <v>5</v>
      </c>
      <c r="U213" s="3">
        <v>3</v>
      </c>
      <c r="V213" s="3">
        <v>3</v>
      </c>
      <c r="W213" s="3">
        <v>1</v>
      </c>
      <c r="X213" s="3">
        <v>4</v>
      </c>
      <c r="Y213" s="3">
        <v>3</v>
      </c>
      <c r="Z213" s="3">
        <v>4</v>
      </c>
      <c r="AA213" s="3">
        <v>2</v>
      </c>
      <c r="AB213" s="3">
        <v>2</v>
      </c>
      <c r="AC213" s="3">
        <v>2</v>
      </c>
      <c r="AD213" s="3">
        <v>3</v>
      </c>
      <c r="AE213" s="3">
        <v>2</v>
      </c>
      <c r="AF213" s="3">
        <v>4</v>
      </c>
      <c r="AG213" s="3">
        <v>3</v>
      </c>
      <c r="AH213" s="3">
        <v>2</v>
      </c>
      <c r="AI213" s="3">
        <v>4</v>
      </c>
      <c r="AJ213" s="3">
        <v>5</v>
      </c>
      <c r="AK213" s="3">
        <v>2</v>
      </c>
      <c r="AL213" s="3">
        <v>1</v>
      </c>
      <c r="AM213" s="3">
        <v>3</v>
      </c>
      <c r="AN213" s="3">
        <v>5</v>
      </c>
      <c r="AO213" s="3">
        <v>2</v>
      </c>
      <c r="AP213" s="3">
        <v>3</v>
      </c>
      <c r="AQ213" s="3">
        <v>2</v>
      </c>
      <c r="AR213" s="3">
        <v>3</v>
      </c>
      <c r="AS213" s="4">
        <v>5</v>
      </c>
      <c r="AT213" s="4">
        <v>3</v>
      </c>
      <c r="AU213" s="4">
        <v>1</v>
      </c>
      <c r="AV213" s="4">
        <v>1</v>
      </c>
      <c r="AW213" s="4">
        <v>4</v>
      </c>
      <c r="AX213" s="4">
        <v>2</v>
      </c>
      <c r="AY213" s="4">
        <v>4</v>
      </c>
      <c r="AZ213" s="4">
        <v>2</v>
      </c>
      <c r="BA213" s="4">
        <v>3</v>
      </c>
      <c r="BB213" s="4">
        <v>2</v>
      </c>
      <c r="BC213" s="4">
        <v>2</v>
      </c>
      <c r="BD213" s="4">
        <v>3</v>
      </c>
      <c r="BE213" s="4">
        <v>4</v>
      </c>
      <c r="BF213" s="4">
        <v>3</v>
      </c>
      <c r="BG213" s="4">
        <v>4</v>
      </c>
      <c r="BH213" s="4">
        <v>2</v>
      </c>
      <c r="BI213" s="4">
        <v>1</v>
      </c>
      <c r="BJ213" s="4">
        <v>5</v>
      </c>
      <c r="BK213" s="4">
        <v>2</v>
      </c>
      <c r="BL213" s="4">
        <v>3</v>
      </c>
      <c r="BM213" s="4">
        <v>4</v>
      </c>
      <c r="BN213" s="4">
        <v>3</v>
      </c>
      <c r="BO213" s="4">
        <v>2</v>
      </c>
      <c r="BP213" s="4">
        <v>4</v>
      </c>
      <c r="BQ213" s="4">
        <v>2</v>
      </c>
      <c r="BR213" s="4">
        <v>2</v>
      </c>
      <c r="BT213" s="4">
        <v>1</v>
      </c>
      <c r="BU213" s="4">
        <v>2</v>
      </c>
      <c r="BV213" s="205">
        <v>0</v>
      </c>
      <c r="BW213" s="205">
        <v>0</v>
      </c>
      <c r="BX213" s="205">
        <v>0</v>
      </c>
      <c r="BY213" s="205">
        <v>0</v>
      </c>
      <c r="BZ213" s="205">
        <v>1</v>
      </c>
      <c r="CA213" s="3">
        <v>0</v>
      </c>
      <c r="CB213" s="3">
        <v>1</v>
      </c>
      <c r="CC213" s="3">
        <v>0</v>
      </c>
      <c r="CD213" s="3">
        <v>0</v>
      </c>
      <c r="CE213" s="3">
        <v>0</v>
      </c>
      <c r="CF213" s="3">
        <v>1</v>
      </c>
      <c r="CG213" s="3">
        <v>0</v>
      </c>
      <c r="CH213" s="3">
        <v>1</v>
      </c>
      <c r="CI213" s="3">
        <v>1</v>
      </c>
      <c r="CJ213" s="3">
        <v>1</v>
      </c>
      <c r="CK213" s="3">
        <v>1</v>
      </c>
      <c r="CL213" s="3">
        <v>0</v>
      </c>
      <c r="CM213" s="3">
        <v>1</v>
      </c>
      <c r="CN213" s="3">
        <v>0</v>
      </c>
      <c r="CO213" s="3">
        <v>1</v>
      </c>
      <c r="CP213" s="3">
        <v>6</v>
      </c>
      <c r="CQ213" s="3">
        <v>5</v>
      </c>
      <c r="CR213" s="3">
        <v>4</v>
      </c>
      <c r="CS213" s="3">
        <v>4</v>
      </c>
      <c r="CT213" s="3">
        <v>13</v>
      </c>
    </row>
    <row r="214" spans="1:98">
      <c r="A214" s="3" t="s">
        <v>119</v>
      </c>
      <c r="B214" s="3" t="s">
        <v>69</v>
      </c>
      <c r="C214" s="3" t="s">
        <v>74</v>
      </c>
      <c r="D214" s="3" t="s">
        <v>489</v>
      </c>
      <c r="E214" s="202">
        <v>1</v>
      </c>
      <c r="F214" s="200">
        <v>1</v>
      </c>
      <c r="I214" s="40">
        <v>1</v>
      </c>
      <c r="K214" s="283">
        <v>1</v>
      </c>
      <c r="L214" s="283">
        <v>1</v>
      </c>
      <c r="M214" s="177">
        <v>74.000000000232831</v>
      </c>
      <c r="N214" s="145"/>
      <c r="O214" s="66">
        <v>26</v>
      </c>
      <c r="P214" s="66">
        <v>20.5</v>
      </c>
      <c r="Q214" s="66">
        <v>175</v>
      </c>
      <c r="R214" s="66">
        <v>41</v>
      </c>
      <c r="S214" s="66">
        <v>51.047619050000002</v>
      </c>
      <c r="T214" s="3">
        <v>1</v>
      </c>
      <c r="U214" s="3">
        <v>3</v>
      </c>
      <c r="V214" s="3">
        <v>1</v>
      </c>
      <c r="W214" s="3">
        <v>4</v>
      </c>
      <c r="X214" s="3">
        <v>3</v>
      </c>
      <c r="Y214" s="3">
        <v>2</v>
      </c>
      <c r="Z214" s="3">
        <v>4</v>
      </c>
      <c r="AA214" s="3">
        <v>2</v>
      </c>
      <c r="AB214" s="3">
        <v>4</v>
      </c>
      <c r="AC214" s="3">
        <v>3</v>
      </c>
      <c r="AD214" s="3">
        <v>2</v>
      </c>
      <c r="AE214" s="3">
        <v>3</v>
      </c>
      <c r="AF214" s="3">
        <v>2</v>
      </c>
      <c r="AG214" s="3">
        <v>1</v>
      </c>
      <c r="AH214" s="3">
        <v>4</v>
      </c>
      <c r="AI214" s="3">
        <v>3</v>
      </c>
      <c r="AJ214" s="3">
        <v>5</v>
      </c>
      <c r="AK214" s="3">
        <v>5</v>
      </c>
      <c r="AL214" s="3">
        <v>2</v>
      </c>
      <c r="AM214" s="3">
        <v>3</v>
      </c>
      <c r="AN214" s="3">
        <v>4</v>
      </c>
      <c r="AO214" s="3">
        <v>1</v>
      </c>
      <c r="AP214" s="3">
        <v>3</v>
      </c>
      <c r="AQ214" s="3">
        <v>3</v>
      </c>
      <c r="AR214" s="3">
        <v>3</v>
      </c>
      <c r="AS214" s="4">
        <v>5</v>
      </c>
      <c r="AT214" s="4">
        <v>3</v>
      </c>
      <c r="AU214" s="4">
        <v>3</v>
      </c>
      <c r="AV214" s="4">
        <v>1</v>
      </c>
      <c r="AW214" s="4">
        <v>1</v>
      </c>
      <c r="AX214" s="4">
        <v>3</v>
      </c>
      <c r="AY214" s="4">
        <v>4</v>
      </c>
      <c r="AZ214" s="4">
        <v>2</v>
      </c>
      <c r="BA214" s="4">
        <v>2</v>
      </c>
      <c r="BB214" s="4">
        <v>3</v>
      </c>
      <c r="BC214" s="4">
        <v>4</v>
      </c>
      <c r="BD214" s="4">
        <v>3</v>
      </c>
      <c r="BE214" s="4">
        <v>4</v>
      </c>
      <c r="BF214" s="4">
        <v>3</v>
      </c>
      <c r="BG214" s="4">
        <v>4</v>
      </c>
      <c r="BH214" s="4">
        <v>2</v>
      </c>
      <c r="BI214" s="4">
        <v>5</v>
      </c>
      <c r="BJ214" s="4">
        <v>3</v>
      </c>
      <c r="BK214" s="4">
        <v>2</v>
      </c>
      <c r="BL214" s="4">
        <v>3</v>
      </c>
      <c r="BM214" s="4">
        <v>3</v>
      </c>
      <c r="BN214" s="4">
        <v>1</v>
      </c>
      <c r="BO214" s="4">
        <v>1</v>
      </c>
      <c r="BP214" s="4">
        <v>1</v>
      </c>
      <c r="BQ214" s="4">
        <v>2</v>
      </c>
      <c r="BR214" s="4">
        <v>3</v>
      </c>
      <c r="BT214" s="4">
        <v>1</v>
      </c>
      <c r="BU214" s="4">
        <v>2</v>
      </c>
      <c r="BV214" s="205">
        <v>0</v>
      </c>
      <c r="BW214" s="205">
        <v>0</v>
      </c>
      <c r="BX214" s="205">
        <v>0</v>
      </c>
      <c r="BY214" s="205">
        <v>0</v>
      </c>
      <c r="BZ214" s="205">
        <v>1</v>
      </c>
      <c r="CA214" s="3">
        <v>1</v>
      </c>
      <c r="CB214" s="3">
        <v>1</v>
      </c>
      <c r="CC214" s="3">
        <v>1</v>
      </c>
      <c r="CD214" s="3">
        <v>1</v>
      </c>
      <c r="CE214" s="3">
        <v>1</v>
      </c>
      <c r="CF214" s="3">
        <v>1</v>
      </c>
      <c r="CG214" s="3">
        <v>1</v>
      </c>
      <c r="CH214" s="3">
        <v>0</v>
      </c>
      <c r="CI214" s="3">
        <v>0</v>
      </c>
      <c r="CJ214" s="3">
        <v>1</v>
      </c>
      <c r="CK214" s="3">
        <v>1</v>
      </c>
      <c r="CL214" s="3">
        <v>0</v>
      </c>
      <c r="CM214" s="3">
        <v>0</v>
      </c>
      <c r="CN214" s="3">
        <v>1</v>
      </c>
      <c r="CO214" s="3">
        <v>1</v>
      </c>
      <c r="CP214" s="3">
        <v>10</v>
      </c>
      <c r="CQ214" s="3">
        <v>11</v>
      </c>
      <c r="CR214" s="3">
        <v>10</v>
      </c>
      <c r="CS214" s="3">
        <v>5</v>
      </c>
      <c r="CT214" s="3">
        <v>13</v>
      </c>
    </row>
    <row r="215" spans="1:98">
      <c r="A215" s="3" t="s">
        <v>101</v>
      </c>
      <c r="B215" s="3" t="s">
        <v>69</v>
      </c>
      <c r="C215" s="3" t="s">
        <v>74</v>
      </c>
      <c r="D215" s="3" t="s">
        <v>489</v>
      </c>
      <c r="E215" s="202">
        <v>1</v>
      </c>
      <c r="F215" s="200">
        <v>1</v>
      </c>
      <c r="I215" s="40">
        <v>1</v>
      </c>
      <c r="K215" s="283">
        <v>1</v>
      </c>
      <c r="L215" s="283">
        <v>1</v>
      </c>
      <c r="M215" s="177">
        <v>40.250000000232831</v>
      </c>
      <c r="N215" s="145"/>
      <c r="O215" s="66">
        <v>26</v>
      </c>
      <c r="P215" s="66">
        <v>20.5</v>
      </c>
      <c r="Q215" s="66">
        <v>175</v>
      </c>
      <c r="R215" s="66">
        <v>41</v>
      </c>
      <c r="S215" s="66">
        <v>51.047619050000002</v>
      </c>
      <c r="T215" s="3">
        <v>5</v>
      </c>
      <c r="U215" s="3">
        <v>4</v>
      </c>
      <c r="V215" s="3">
        <v>1</v>
      </c>
      <c r="W215" s="3">
        <v>1</v>
      </c>
      <c r="X215" s="3">
        <v>3</v>
      </c>
      <c r="Y215" s="3">
        <v>1</v>
      </c>
      <c r="Z215" s="3">
        <v>3</v>
      </c>
      <c r="AA215" s="3">
        <v>2</v>
      </c>
      <c r="AB215" s="3">
        <v>2</v>
      </c>
      <c r="AC215" s="3">
        <v>2</v>
      </c>
      <c r="AD215" s="3">
        <v>4</v>
      </c>
      <c r="AE215" s="3">
        <v>4</v>
      </c>
      <c r="AF215" s="3">
        <v>4</v>
      </c>
      <c r="AG215" s="3">
        <v>4</v>
      </c>
      <c r="AH215" s="3">
        <v>1</v>
      </c>
      <c r="AI215" s="3">
        <v>4</v>
      </c>
      <c r="AJ215" s="3">
        <v>4</v>
      </c>
      <c r="AK215" s="3">
        <v>5</v>
      </c>
      <c r="AL215" s="3">
        <v>2</v>
      </c>
      <c r="AM215" s="3">
        <v>3</v>
      </c>
      <c r="AN215" s="3">
        <v>5</v>
      </c>
      <c r="AO215" s="3">
        <v>1</v>
      </c>
      <c r="AP215" s="3">
        <v>2</v>
      </c>
      <c r="AQ215" s="3">
        <v>4</v>
      </c>
      <c r="AR215" s="3">
        <v>2</v>
      </c>
      <c r="AS215" s="4">
        <v>5</v>
      </c>
      <c r="AT215" s="4">
        <v>3</v>
      </c>
      <c r="AU215" s="4">
        <v>3</v>
      </c>
      <c r="AV215" s="4">
        <v>1</v>
      </c>
      <c r="AW215" s="4">
        <v>3</v>
      </c>
      <c r="AX215" s="4">
        <v>3</v>
      </c>
      <c r="AY215" s="4">
        <v>4</v>
      </c>
      <c r="AZ215" s="4">
        <v>2</v>
      </c>
      <c r="BA215" s="4">
        <v>2</v>
      </c>
      <c r="BB215" s="4">
        <v>3</v>
      </c>
      <c r="BC215" s="4">
        <v>4</v>
      </c>
      <c r="BD215" s="4">
        <v>3</v>
      </c>
      <c r="BE215" s="4">
        <v>4</v>
      </c>
      <c r="BF215" s="4">
        <v>3</v>
      </c>
      <c r="BG215" s="4">
        <v>1</v>
      </c>
      <c r="BH215" s="4">
        <v>4</v>
      </c>
      <c r="BI215" s="4">
        <v>5</v>
      </c>
      <c r="BJ215" s="4">
        <v>3</v>
      </c>
      <c r="BK215" s="4">
        <v>4</v>
      </c>
      <c r="BL215" s="4">
        <v>1</v>
      </c>
      <c r="BM215" s="4">
        <v>5</v>
      </c>
      <c r="BN215" s="4">
        <v>1</v>
      </c>
      <c r="BO215" s="4">
        <v>1</v>
      </c>
      <c r="BP215" s="4">
        <v>4</v>
      </c>
      <c r="BQ215" s="4">
        <v>2</v>
      </c>
      <c r="BR215" s="4">
        <v>3</v>
      </c>
      <c r="BT215" s="4">
        <v>2</v>
      </c>
      <c r="BU215" s="4">
        <v>2</v>
      </c>
      <c r="BV215" s="205">
        <v>0</v>
      </c>
      <c r="BW215" s="205">
        <v>0</v>
      </c>
      <c r="BX215" s="205">
        <v>0</v>
      </c>
      <c r="BY215" s="205">
        <v>0</v>
      </c>
      <c r="BZ215" s="205">
        <v>1</v>
      </c>
      <c r="CA215" s="3">
        <v>1</v>
      </c>
      <c r="CB215" s="3">
        <v>1</v>
      </c>
      <c r="CC215" s="3">
        <v>1</v>
      </c>
      <c r="CD215" s="3">
        <v>0</v>
      </c>
      <c r="CE215" s="3">
        <v>1</v>
      </c>
      <c r="CF215" s="3">
        <v>1</v>
      </c>
      <c r="CG215" s="3">
        <v>1</v>
      </c>
      <c r="CH215" s="3">
        <v>1</v>
      </c>
      <c r="CI215" s="3">
        <v>1</v>
      </c>
      <c r="CJ215" s="3">
        <v>1</v>
      </c>
      <c r="CK215" s="3">
        <v>1</v>
      </c>
      <c r="CL215" s="3">
        <v>1</v>
      </c>
      <c r="CM215" s="3">
        <v>1</v>
      </c>
      <c r="CN215" s="3">
        <v>1</v>
      </c>
      <c r="CO215" s="3">
        <v>1</v>
      </c>
      <c r="CP215" s="3">
        <v>10</v>
      </c>
      <c r="CQ215" s="3">
        <v>8</v>
      </c>
      <c r="CR215" s="3">
        <v>5</v>
      </c>
      <c r="CS215" s="3">
        <v>6</v>
      </c>
      <c r="CT215" s="3">
        <v>9</v>
      </c>
    </row>
    <row r="216" spans="1:98">
      <c r="A216" s="3" t="s">
        <v>109</v>
      </c>
      <c r="B216" s="3" t="s">
        <v>69</v>
      </c>
      <c r="C216" s="3" t="s">
        <v>74</v>
      </c>
      <c r="D216" s="3" t="s">
        <v>489</v>
      </c>
      <c r="E216" s="202">
        <v>1</v>
      </c>
      <c r="F216" s="200">
        <v>1</v>
      </c>
      <c r="I216" s="40">
        <v>1</v>
      </c>
      <c r="K216" s="283">
        <v>1</v>
      </c>
      <c r="L216" s="283">
        <v>1</v>
      </c>
      <c r="M216" s="177">
        <v>32.516666661249474</v>
      </c>
      <c r="N216" s="145"/>
      <c r="O216" s="66">
        <v>26</v>
      </c>
      <c r="P216" s="66">
        <v>20.5</v>
      </c>
      <c r="Q216" s="66">
        <v>175</v>
      </c>
      <c r="R216" s="66">
        <v>41</v>
      </c>
      <c r="S216" s="66">
        <v>51.047619050000002</v>
      </c>
      <c r="T216" s="3">
        <v>4</v>
      </c>
      <c r="U216" s="3">
        <v>3</v>
      </c>
      <c r="V216" s="3">
        <v>3</v>
      </c>
      <c r="W216" s="3">
        <v>1</v>
      </c>
      <c r="X216" s="3">
        <v>5</v>
      </c>
      <c r="Y216" s="3">
        <v>2</v>
      </c>
      <c r="Z216" s="3">
        <v>3</v>
      </c>
      <c r="AA216" s="3">
        <v>2</v>
      </c>
      <c r="AB216" s="3">
        <v>3</v>
      </c>
      <c r="AC216" s="3">
        <v>3</v>
      </c>
      <c r="AD216" s="3">
        <v>4</v>
      </c>
      <c r="AE216" s="3">
        <v>3</v>
      </c>
      <c r="AF216" s="3">
        <v>4</v>
      </c>
      <c r="AG216" s="3">
        <v>4</v>
      </c>
      <c r="AH216" s="3">
        <v>1</v>
      </c>
      <c r="AI216" s="3">
        <v>3</v>
      </c>
      <c r="AJ216" s="3">
        <v>4</v>
      </c>
      <c r="AK216" s="3">
        <v>5</v>
      </c>
      <c r="AL216" s="3">
        <v>2</v>
      </c>
      <c r="AM216" s="3">
        <v>1</v>
      </c>
      <c r="AN216" s="3">
        <v>3</v>
      </c>
      <c r="AO216" s="3">
        <v>2</v>
      </c>
      <c r="AP216" s="3">
        <v>3</v>
      </c>
      <c r="AQ216" s="3">
        <v>1</v>
      </c>
      <c r="AR216" s="3">
        <v>5</v>
      </c>
      <c r="AS216" s="4">
        <v>1</v>
      </c>
      <c r="AT216" s="4">
        <v>3</v>
      </c>
      <c r="AU216" s="4">
        <v>1</v>
      </c>
      <c r="AV216" s="4">
        <v>3</v>
      </c>
      <c r="AW216" s="4">
        <v>4</v>
      </c>
      <c r="AX216" s="4">
        <v>3</v>
      </c>
      <c r="AY216" s="4">
        <v>3</v>
      </c>
      <c r="AZ216" s="4">
        <v>4</v>
      </c>
      <c r="BA216" s="4">
        <v>3</v>
      </c>
      <c r="BB216" s="4">
        <v>1</v>
      </c>
      <c r="BC216" s="4">
        <v>4</v>
      </c>
      <c r="BD216" s="4">
        <v>3</v>
      </c>
      <c r="BE216" s="4">
        <v>4</v>
      </c>
      <c r="BF216" s="4">
        <v>3</v>
      </c>
      <c r="BG216" s="4">
        <v>3</v>
      </c>
      <c r="BH216" s="4">
        <v>2</v>
      </c>
      <c r="BI216" s="4">
        <v>5</v>
      </c>
      <c r="BJ216" s="4">
        <v>3</v>
      </c>
      <c r="BK216" s="4">
        <v>2</v>
      </c>
      <c r="BL216" s="4">
        <v>2</v>
      </c>
      <c r="BM216" s="4">
        <v>3</v>
      </c>
      <c r="BN216" s="4">
        <v>3</v>
      </c>
      <c r="BO216" s="4">
        <v>1</v>
      </c>
      <c r="BP216" s="4">
        <v>3</v>
      </c>
      <c r="BQ216" s="4">
        <v>2</v>
      </c>
      <c r="BR216" s="4">
        <v>1</v>
      </c>
      <c r="BT216" s="4">
        <v>2</v>
      </c>
      <c r="BU216" s="4">
        <v>2</v>
      </c>
      <c r="BV216" s="205">
        <v>0</v>
      </c>
      <c r="BW216" s="205">
        <v>0</v>
      </c>
      <c r="BX216" s="205">
        <v>0</v>
      </c>
      <c r="BY216" s="205">
        <v>0</v>
      </c>
      <c r="BZ216" s="205">
        <v>1</v>
      </c>
      <c r="CA216" s="3">
        <v>0</v>
      </c>
      <c r="CB216" s="3">
        <v>1</v>
      </c>
      <c r="CC216" s="3">
        <v>1</v>
      </c>
      <c r="CD216" s="3">
        <v>0</v>
      </c>
      <c r="CE216" s="3">
        <v>0</v>
      </c>
      <c r="CF216" s="3">
        <v>1</v>
      </c>
      <c r="CG216" s="3">
        <v>0</v>
      </c>
      <c r="CH216" s="3">
        <v>1</v>
      </c>
      <c r="CI216" s="3">
        <v>0</v>
      </c>
      <c r="CJ216" s="3">
        <v>1</v>
      </c>
      <c r="CK216" s="3">
        <v>1</v>
      </c>
      <c r="CL216" s="3">
        <v>1</v>
      </c>
      <c r="CM216" s="3">
        <v>1</v>
      </c>
      <c r="CN216" s="3">
        <v>0</v>
      </c>
      <c r="CO216" s="3">
        <v>0</v>
      </c>
      <c r="CP216" s="3">
        <v>8</v>
      </c>
      <c r="CQ216" s="3">
        <v>11</v>
      </c>
      <c r="CR216" s="3">
        <v>10</v>
      </c>
      <c r="CS216" s="3">
        <v>6</v>
      </c>
      <c r="CT216" s="3">
        <v>13</v>
      </c>
    </row>
    <row r="217" spans="1:98">
      <c r="A217" s="3" t="s">
        <v>137</v>
      </c>
      <c r="B217" s="3" t="s">
        <v>69</v>
      </c>
      <c r="C217" s="3" t="s">
        <v>74</v>
      </c>
      <c r="D217" s="3" t="s">
        <v>489</v>
      </c>
      <c r="E217" s="202">
        <v>1</v>
      </c>
      <c r="F217" s="200">
        <v>1</v>
      </c>
      <c r="I217" s="40">
        <v>1</v>
      </c>
      <c r="K217" s="283">
        <v>1</v>
      </c>
      <c r="L217" s="283">
        <v>1</v>
      </c>
      <c r="M217" s="177">
        <v>29.566666663158685</v>
      </c>
      <c r="N217" s="145"/>
      <c r="O217" s="66">
        <v>26</v>
      </c>
      <c r="P217" s="66">
        <v>20.5</v>
      </c>
      <c r="Q217" s="66">
        <v>175</v>
      </c>
      <c r="R217" s="66">
        <v>41</v>
      </c>
      <c r="S217" s="66">
        <v>51.047619050000002</v>
      </c>
      <c r="T217" s="3">
        <v>3</v>
      </c>
      <c r="U217" s="3">
        <v>1</v>
      </c>
      <c r="V217" s="3">
        <v>1</v>
      </c>
      <c r="W217" s="3">
        <v>1</v>
      </c>
      <c r="X217" s="3">
        <v>1</v>
      </c>
      <c r="Y217" s="3">
        <v>3</v>
      </c>
      <c r="Z217" s="3">
        <v>4</v>
      </c>
      <c r="AA217" s="3">
        <v>4</v>
      </c>
      <c r="AB217" s="3">
        <v>3</v>
      </c>
      <c r="AC217" s="3">
        <v>1</v>
      </c>
      <c r="AD217" s="3">
        <v>2</v>
      </c>
      <c r="AE217" s="3">
        <v>4</v>
      </c>
      <c r="AF217" s="3">
        <v>4</v>
      </c>
      <c r="AG217" s="3">
        <v>4</v>
      </c>
      <c r="AH217" s="3">
        <v>4</v>
      </c>
      <c r="AI217" s="3">
        <v>4</v>
      </c>
      <c r="AJ217" s="3">
        <v>1</v>
      </c>
      <c r="AK217" s="3">
        <v>2</v>
      </c>
      <c r="AL217" s="3">
        <v>2</v>
      </c>
      <c r="AM217" s="3">
        <v>1</v>
      </c>
      <c r="AN217" s="3">
        <v>4</v>
      </c>
      <c r="AO217" s="3" t="s">
        <v>2558</v>
      </c>
      <c r="AP217" s="3">
        <v>3</v>
      </c>
      <c r="AQ217" s="3">
        <v>3</v>
      </c>
      <c r="AR217" s="3">
        <v>2</v>
      </c>
      <c r="AS217" s="4">
        <v>4</v>
      </c>
      <c r="AT217" s="4">
        <v>3</v>
      </c>
      <c r="AU217" s="4">
        <v>3</v>
      </c>
      <c r="AV217" s="4">
        <v>1</v>
      </c>
      <c r="AW217" s="4">
        <v>3</v>
      </c>
      <c r="AX217" s="4">
        <v>3</v>
      </c>
      <c r="AY217" s="4">
        <v>4</v>
      </c>
      <c r="AZ217" s="4">
        <v>2</v>
      </c>
      <c r="BA217" s="4">
        <v>2</v>
      </c>
      <c r="BB217" s="4">
        <v>3</v>
      </c>
      <c r="BC217" s="4">
        <v>2</v>
      </c>
      <c r="BD217" s="4">
        <v>3</v>
      </c>
      <c r="BE217" s="4">
        <v>4</v>
      </c>
      <c r="BF217" s="4">
        <v>3</v>
      </c>
      <c r="BG217" s="4">
        <v>4</v>
      </c>
      <c r="BH217" s="4">
        <v>2</v>
      </c>
      <c r="BI217" s="4">
        <v>4</v>
      </c>
      <c r="BJ217" s="4">
        <v>2</v>
      </c>
      <c r="BK217" s="4">
        <v>3</v>
      </c>
      <c r="BL217" s="4">
        <v>3</v>
      </c>
      <c r="BM217" s="4">
        <v>3</v>
      </c>
      <c r="BN217" s="4">
        <v>2</v>
      </c>
      <c r="BO217" s="4">
        <v>1</v>
      </c>
      <c r="BP217" s="4">
        <v>3</v>
      </c>
      <c r="BQ217" s="4">
        <v>2</v>
      </c>
      <c r="BR217" s="4">
        <v>3</v>
      </c>
      <c r="BT217" s="4">
        <v>2</v>
      </c>
      <c r="BU217" s="4">
        <v>2</v>
      </c>
      <c r="BV217" s="205">
        <v>0</v>
      </c>
      <c r="BW217" s="205">
        <v>0</v>
      </c>
      <c r="BX217" s="205">
        <v>0</v>
      </c>
      <c r="BY217" s="205">
        <v>0</v>
      </c>
      <c r="BZ217" s="205">
        <v>1</v>
      </c>
      <c r="CA217" s="3">
        <v>0</v>
      </c>
      <c r="CB217" s="3">
        <v>1</v>
      </c>
      <c r="CC217" s="3">
        <v>1</v>
      </c>
      <c r="CD217" s="3">
        <v>0</v>
      </c>
      <c r="CE217" s="3">
        <v>1</v>
      </c>
      <c r="CF217" s="3">
        <v>1</v>
      </c>
      <c r="CG217" s="3">
        <v>1</v>
      </c>
      <c r="CH217" s="3">
        <v>0</v>
      </c>
      <c r="CI217" s="3">
        <v>1</v>
      </c>
      <c r="CJ217" s="3">
        <v>0</v>
      </c>
      <c r="CK217" s="3">
        <v>1</v>
      </c>
      <c r="CL217" s="3">
        <v>1</v>
      </c>
      <c r="CM217" s="3">
        <v>1</v>
      </c>
      <c r="CN217" s="3">
        <v>1</v>
      </c>
      <c r="CO217" s="3">
        <v>1</v>
      </c>
      <c r="CP217" s="3">
        <v>7</v>
      </c>
      <c r="CQ217" s="3">
        <v>8</v>
      </c>
      <c r="CR217" s="3">
        <v>9.5</v>
      </c>
      <c r="CS217" s="3">
        <v>6</v>
      </c>
      <c r="CT217" s="3">
        <v>11</v>
      </c>
    </row>
    <row r="218" spans="1:98">
      <c r="A218" s="3" t="s">
        <v>183</v>
      </c>
      <c r="B218" s="3" t="s">
        <v>69</v>
      </c>
      <c r="C218" s="3" t="s">
        <v>74</v>
      </c>
      <c r="D218" s="3" t="s">
        <v>489</v>
      </c>
      <c r="E218" s="202">
        <v>1</v>
      </c>
      <c r="F218" s="200">
        <v>1</v>
      </c>
      <c r="I218" s="40">
        <v>1</v>
      </c>
      <c r="K218" s="283">
        <v>1</v>
      </c>
      <c r="L218" s="283">
        <v>1</v>
      </c>
      <c r="M218" s="177">
        <v>55.866666660876945</v>
      </c>
      <c r="N218" s="145"/>
      <c r="O218" s="66">
        <v>26</v>
      </c>
      <c r="P218" s="66">
        <v>20.5</v>
      </c>
      <c r="Q218" s="66">
        <v>175</v>
      </c>
      <c r="R218" s="66">
        <v>41</v>
      </c>
      <c r="S218" s="66">
        <v>51.047619050000002</v>
      </c>
      <c r="T218" s="3">
        <v>5</v>
      </c>
      <c r="U218" s="3">
        <v>3</v>
      </c>
      <c r="V218" s="3">
        <v>1</v>
      </c>
      <c r="W218" s="3">
        <v>4</v>
      </c>
      <c r="X218" s="3">
        <v>3</v>
      </c>
      <c r="Y218" s="3">
        <v>1</v>
      </c>
      <c r="Z218" s="3">
        <v>4</v>
      </c>
      <c r="AA218" s="3">
        <v>2</v>
      </c>
      <c r="AB218" s="3">
        <v>4</v>
      </c>
      <c r="AC218" s="3">
        <v>3</v>
      </c>
      <c r="AD218" s="3">
        <v>2</v>
      </c>
      <c r="AE218" s="3">
        <v>4</v>
      </c>
      <c r="AF218" s="3">
        <v>4</v>
      </c>
      <c r="AG218" s="3">
        <v>4</v>
      </c>
      <c r="AH218" s="3">
        <v>3</v>
      </c>
      <c r="AI218" s="3">
        <v>2</v>
      </c>
      <c r="AJ218" s="3">
        <v>4</v>
      </c>
      <c r="AK218" s="3">
        <v>1</v>
      </c>
      <c r="AL218" s="3">
        <v>2</v>
      </c>
      <c r="AM218" s="3">
        <v>3</v>
      </c>
      <c r="AN218" s="3">
        <v>4</v>
      </c>
      <c r="AO218" s="3">
        <v>4</v>
      </c>
      <c r="AP218" s="3">
        <v>2</v>
      </c>
      <c r="AQ218" s="3">
        <v>3</v>
      </c>
      <c r="AR218" s="3">
        <v>4</v>
      </c>
      <c r="AS218" s="4">
        <v>5</v>
      </c>
      <c r="AT218" s="4">
        <v>3</v>
      </c>
      <c r="AU218" s="4">
        <v>2</v>
      </c>
      <c r="AV218" s="4">
        <v>1</v>
      </c>
      <c r="AW218" s="4">
        <v>3</v>
      </c>
      <c r="AX218" s="4">
        <v>3</v>
      </c>
      <c r="AY218" s="4">
        <v>4</v>
      </c>
      <c r="AZ218" s="4">
        <v>2</v>
      </c>
      <c r="BA218" s="4">
        <v>1</v>
      </c>
      <c r="BB218" s="4">
        <v>3</v>
      </c>
      <c r="BC218" s="4">
        <v>4</v>
      </c>
      <c r="BD218" s="4">
        <v>3</v>
      </c>
      <c r="BE218" s="4">
        <v>4</v>
      </c>
      <c r="BF218" s="4">
        <v>4</v>
      </c>
      <c r="BG218" s="4">
        <v>4</v>
      </c>
      <c r="BH218" s="4">
        <v>2</v>
      </c>
      <c r="BI218" s="4">
        <v>1</v>
      </c>
      <c r="BJ218" s="4">
        <v>3</v>
      </c>
      <c r="BK218" s="4">
        <v>2</v>
      </c>
      <c r="BL218" s="4">
        <v>1</v>
      </c>
      <c r="BM218" s="4">
        <v>3</v>
      </c>
      <c r="BN218" s="4">
        <v>4</v>
      </c>
      <c r="BO218" s="4">
        <v>1</v>
      </c>
      <c r="BP218" s="4">
        <v>4</v>
      </c>
      <c r="BQ218" s="4">
        <v>2</v>
      </c>
      <c r="BR218" s="4">
        <v>3</v>
      </c>
      <c r="BT218" s="4">
        <v>2</v>
      </c>
      <c r="BU218" s="4">
        <v>2</v>
      </c>
      <c r="BV218" s="205">
        <v>0</v>
      </c>
      <c r="BW218" s="205">
        <v>0</v>
      </c>
      <c r="BX218" s="205">
        <v>0</v>
      </c>
      <c r="BY218" s="205">
        <v>0</v>
      </c>
      <c r="BZ218" s="205">
        <v>1</v>
      </c>
      <c r="CA218" s="3">
        <v>1</v>
      </c>
      <c r="CB218" s="3">
        <v>1</v>
      </c>
      <c r="CC218" s="3">
        <v>0</v>
      </c>
      <c r="CD218" s="3">
        <v>0</v>
      </c>
      <c r="CE218" s="3">
        <v>1</v>
      </c>
      <c r="CF218" s="3">
        <v>1</v>
      </c>
      <c r="CG218" s="3">
        <v>0</v>
      </c>
      <c r="CH218" s="3">
        <v>0</v>
      </c>
      <c r="CI218" s="3">
        <v>1</v>
      </c>
      <c r="CJ218" s="3">
        <v>1</v>
      </c>
      <c r="CK218" s="3">
        <v>1</v>
      </c>
      <c r="CL218" s="3">
        <v>1</v>
      </c>
      <c r="CM218" s="3">
        <v>1</v>
      </c>
      <c r="CN218" s="3">
        <v>0</v>
      </c>
      <c r="CO218" s="3">
        <v>0</v>
      </c>
      <c r="CP218" s="3">
        <v>10</v>
      </c>
      <c r="CQ218" s="3">
        <v>8</v>
      </c>
      <c r="CR218" s="3">
        <v>10</v>
      </c>
      <c r="CS218" s="3">
        <v>0</v>
      </c>
      <c r="CT218" s="3">
        <v>10</v>
      </c>
    </row>
    <row r="219" spans="1:98">
      <c r="A219" s="3" t="s">
        <v>185</v>
      </c>
      <c r="B219" s="3" t="s">
        <v>69</v>
      </c>
      <c r="C219" s="3" t="s">
        <v>74</v>
      </c>
      <c r="D219" s="3" t="s">
        <v>489</v>
      </c>
      <c r="E219" s="202">
        <v>1</v>
      </c>
      <c r="F219" s="200">
        <v>1</v>
      </c>
      <c r="I219" s="40">
        <v>1</v>
      </c>
      <c r="K219" s="283">
        <v>1</v>
      </c>
      <c r="L219" s="283">
        <v>1</v>
      </c>
      <c r="M219" s="177">
        <v>33.75</v>
      </c>
      <c r="N219" s="145"/>
      <c r="O219" s="66">
        <v>26</v>
      </c>
      <c r="P219" s="66">
        <v>20.5</v>
      </c>
      <c r="Q219" s="66">
        <v>175</v>
      </c>
      <c r="R219" s="66">
        <v>41</v>
      </c>
      <c r="S219" s="66">
        <v>51.047619050000002</v>
      </c>
      <c r="T219" s="3">
        <v>5</v>
      </c>
      <c r="U219" s="3">
        <v>3</v>
      </c>
      <c r="V219" s="3">
        <v>3</v>
      </c>
      <c r="W219" s="3">
        <v>1</v>
      </c>
      <c r="X219" s="3">
        <v>3</v>
      </c>
      <c r="Y219" s="3">
        <v>3</v>
      </c>
      <c r="Z219" s="3">
        <v>3</v>
      </c>
      <c r="AA219" s="3">
        <v>2</v>
      </c>
      <c r="AB219" s="3">
        <v>3</v>
      </c>
      <c r="AC219" s="3">
        <v>3</v>
      </c>
      <c r="AD219" s="3">
        <v>4</v>
      </c>
      <c r="AE219" s="3">
        <v>4</v>
      </c>
      <c r="AF219" s="3">
        <v>5</v>
      </c>
      <c r="AG219" s="3">
        <v>2</v>
      </c>
      <c r="AH219" s="3">
        <v>2</v>
      </c>
      <c r="AI219" s="3">
        <v>2</v>
      </c>
      <c r="AJ219" s="3">
        <v>5</v>
      </c>
      <c r="AK219" s="3">
        <v>2</v>
      </c>
      <c r="AL219" s="3">
        <v>2</v>
      </c>
      <c r="AM219" s="3">
        <v>3</v>
      </c>
      <c r="AN219" s="3">
        <v>3</v>
      </c>
      <c r="AO219" s="3">
        <v>4</v>
      </c>
      <c r="AP219" s="3">
        <v>2</v>
      </c>
      <c r="AQ219" s="3">
        <v>3</v>
      </c>
      <c r="AR219" s="3">
        <v>5</v>
      </c>
      <c r="AS219" s="4">
        <v>5</v>
      </c>
      <c r="AT219" s="4">
        <v>3</v>
      </c>
      <c r="AU219" s="4">
        <v>3</v>
      </c>
      <c r="AV219" s="4">
        <v>1</v>
      </c>
      <c r="AW219" s="4">
        <v>3</v>
      </c>
      <c r="AX219" s="4">
        <v>3</v>
      </c>
      <c r="AY219" s="4">
        <v>4</v>
      </c>
      <c r="AZ219" s="4">
        <v>2</v>
      </c>
      <c r="BA219" s="4">
        <v>2</v>
      </c>
      <c r="BB219" s="4">
        <v>3</v>
      </c>
      <c r="BC219" s="4">
        <v>4</v>
      </c>
      <c r="BD219" s="4">
        <v>3</v>
      </c>
      <c r="BE219" s="4">
        <v>4</v>
      </c>
      <c r="BF219" s="4">
        <v>3</v>
      </c>
      <c r="BG219" s="4">
        <v>4</v>
      </c>
      <c r="BH219" s="4">
        <v>2</v>
      </c>
      <c r="BI219" s="4">
        <v>5</v>
      </c>
      <c r="BJ219" s="4">
        <v>3</v>
      </c>
      <c r="BK219" s="4">
        <v>2</v>
      </c>
      <c r="BL219" s="4">
        <v>3</v>
      </c>
      <c r="BM219" s="4">
        <v>3</v>
      </c>
      <c r="BN219" s="4">
        <v>4</v>
      </c>
      <c r="BO219" s="4">
        <v>4</v>
      </c>
      <c r="BP219" s="4">
        <v>4</v>
      </c>
      <c r="BQ219" s="4">
        <v>2</v>
      </c>
      <c r="BR219" s="4">
        <v>3</v>
      </c>
      <c r="BT219" s="4">
        <v>1</v>
      </c>
      <c r="BU219" s="4">
        <v>2</v>
      </c>
      <c r="BV219" s="205">
        <v>0</v>
      </c>
      <c r="BW219" s="205">
        <v>0</v>
      </c>
      <c r="BX219" s="205">
        <v>0</v>
      </c>
      <c r="BY219" s="205">
        <v>0</v>
      </c>
      <c r="BZ219" s="205">
        <v>1</v>
      </c>
      <c r="CA219" s="3">
        <v>0</v>
      </c>
      <c r="CB219" s="3">
        <v>1</v>
      </c>
      <c r="CC219" s="3">
        <v>0</v>
      </c>
      <c r="CD219" s="3">
        <v>1</v>
      </c>
      <c r="CE219" s="3">
        <v>1</v>
      </c>
      <c r="CF219" s="3">
        <v>1</v>
      </c>
      <c r="CG219" s="3">
        <v>1</v>
      </c>
      <c r="CH219" s="3">
        <v>0</v>
      </c>
      <c r="CI219" s="3">
        <v>1</v>
      </c>
      <c r="CJ219" s="3">
        <v>1</v>
      </c>
      <c r="CK219" s="3">
        <v>1</v>
      </c>
      <c r="CL219" s="3">
        <v>1</v>
      </c>
      <c r="CM219" s="3">
        <v>1</v>
      </c>
      <c r="CN219" s="3">
        <v>1</v>
      </c>
      <c r="CO219" s="3">
        <v>0</v>
      </c>
      <c r="CP219" s="3">
        <v>7</v>
      </c>
      <c r="CQ219" s="3">
        <v>11</v>
      </c>
      <c r="CR219" s="3">
        <v>6</v>
      </c>
      <c r="CS219" s="3">
        <v>6</v>
      </c>
      <c r="CT219" s="3">
        <v>13</v>
      </c>
    </row>
    <row r="220" spans="1:98">
      <c r="A220" s="3" t="s">
        <v>178</v>
      </c>
      <c r="B220" s="3" t="s">
        <v>69</v>
      </c>
      <c r="C220" s="3" t="s">
        <v>74</v>
      </c>
      <c r="D220" s="3" t="s">
        <v>489</v>
      </c>
      <c r="E220" s="202">
        <v>1</v>
      </c>
      <c r="F220" s="200">
        <v>1</v>
      </c>
      <c r="I220" s="40">
        <v>1</v>
      </c>
      <c r="K220" s="283">
        <v>1</v>
      </c>
      <c r="L220" s="283">
        <v>1</v>
      </c>
      <c r="M220" s="177">
        <v>157.55000000121072</v>
      </c>
      <c r="N220" s="145"/>
      <c r="O220" s="66">
        <v>26</v>
      </c>
      <c r="P220" s="66">
        <v>20.5</v>
      </c>
      <c r="Q220" s="66">
        <v>175</v>
      </c>
      <c r="R220" s="66">
        <v>41</v>
      </c>
      <c r="S220" s="66">
        <v>51.047619050000002</v>
      </c>
      <c r="T220" s="3">
        <v>4</v>
      </c>
      <c r="U220" s="3">
        <v>3</v>
      </c>
      <c r="V220" s="3">
        <v>1</v>
      </c>
      <c r="W220" s="3">
        <v>4</v>
      </c>
      <c r="X220" s="3">
        <v>3</v>
      </c>
      <c r="Y220" s="3">
        <v>2</v>
      </c>
      <c r="Z220" s="3">
        <v>4</v>
      </c>
      <c r="AA220" s="3">
        <v>2</v>
      </c>
      <c r="AB220" s="3">
        <v>1</v>
      </c>
      <c r="AC220" s="3">
        <v>2</v>
      </c>
      <c r="AD220" s="3">
        <v>4</v>
      </c>
      <c r="AE220" s="3">
        <v>4</v>
      </c>
      <c r="AF220" s="3">
        <v>4</v>
      </c>
      <c r="AG220" s="3">
        <v>2</v>
      </c>
      <c r="AH220" s="3">
        <v>4</v>
      </c>
      <c r="AI220" s="3">
        <v>4</v>
      </c>
      <c r="AJ220" s="3">
        <v>2</v>
      </c>
      <c r="AK220" s="3">
        <v>1</v>
      </c>
      <c r="AL220" s="3">
        <v>2</v>
      </c>
      <c r="AM220" s="3">
        <v>3</v>
      </c>
      <c r="AN220" s="3">
        <v>4</v>
      </c>
      <c r="AO220" s="3">
        <v>3</v>
      </c>
      <c r="AP220" s="3">
        <v>2</v>
      </c>
      <c r="AQ220" s="3">
        <v>2</v>
      </c>
      <c r="AR220" s="3">
        <v>5</v>
      </c>
      <c r="AS220" s="4">
        <v>5</v>
      </c>
      <c r="AT220" s="4">
        <v>2</v>
      </c>
      <c r="AU220" s="4">
        <v>3</v>
      </c>
      <c r="AV220" s="4">
        <v>1</v>
      </c>
      <c r="AW220" s="4">
        <v>3</v>
      </c>
      <c r="AX220" s="4">
        <v>2</v>
      </c>
      <c r="AY220" s="4">
        <v>4</v>
      </c>
      <c r="AZ220" s="4">
        <v>2</v>
      </c>
      <c r="BA220" s="4">
        <v>3</v>
      </c>
      <c r="BB220" s="4">
        <v>3</v>
      </c>
      <c r="BC220" s="4">
        <v>4</v>
      </c>
      <c r="BD220" s="4">
        <v>4</v>
      </c>
      <c r="BE220" s="4">
        <v>4</v>
      </c>
      <c r="BF220" s="4">
        <v>1</v>
      </c>
      <c r="BG220" s="4">
        <v>1</v>
      </c>
      <c r="BH220" s="4">
        <v>2</v>
      </c>
      <c r="BI220" s="4">
        <v>1</v>
      </c>
      <c r="BJ220" s="4">
        <v>3</v>
      </c>
      <c r="BK220" s="4">
        <v>2</v>
      </c>
      <c r="BL220" s="4">
        <v>3</v>
      </c>
      <c r="BM220" s="4">
        <v>4</v>
      </c>
      <c r="BN220" s="4">
        <v>4</v>
      </c>
      <c r="BO220" s="4">
        <v>2</v>
      </c>
      <c r="BP220" s="4">
        <v>4</v>
      </c>
      <c r="BQ220" s="4">
        <v>4</v>
      </c>
      <c r="BR220" s="4">
        <v>2</v>
      </c>
      <c r="BT220" s="4">
        <v>1</v>
      </c>
      <c r="BU220" s="4">
        <v>2</v>
      </c>
      <c r="BV220" s="205">
        <v>0</v>
      </c>
      <c r="BW220" s="205">
        <v>1</v>
      </c>
      <c r="BX220" s="205">
        <v>0</v>
      </c>
      <c r="BY220" s="205">
        <v>0</v>
      </c>
      <c r="BZ220" s="205">
        <v>0</v>
      </c>
      <c r="CA220" s="3">
        <v>0</v>
      </c>
      <c r="CB220" s="3">
        <v>0</v>
      </c>
      <c r="CC220" s="3">
        <v>1</v>
      </c>
      <c r="CD220" s="3">
        <v>1</v>
      </c>
      <c r="CE220" s="3">
        <v>0</v>
      </c>
      <c r="CF220" s="3">
        <v>1</v>
      </c>
      <c r="CG220" s="3">
        <v>0</v>
      </c>
      <c r="CH220" s="3">
        <v>0</v>
      </c>
      <c r="CI220" s="3">
        <v>1</v>
      </c>
      <c r="CJ220" s="3">
        <v>1</v>
      </c>
      <c r="CK220" s="3">
        <v>1</v>
      </c>
      <c r="CL220" s="3">
        <v>1</v>
      </c>
      <c r="CM220" s="3">
        <v>1</v>
      </c>
      <c r="CN220" s="3">
        <v>0</v>
      </c>
      <c r="CO220" s="3">
        <v>1</v>
      </c>
      <c r="CP220" s="3">
        <v>10</v>
      </c>
      <c r="CQ220" s="3">
        <v>8</v>
      </c>
      <c r="CR220" s="3">
        <v>8</v>
      </c>
      <c r="CS220" s="3">
        <v>5</v>
      </c>
      <c r="CT220" s="3">
        <v>8</v>
      </c>
    </row>
    <row r="221" spans="1:98">
      <c r="A221" s="3" t="s">
        <v>138</v>
      </c>
      <c r="B221" s="3" t="s">
        <v>69</v>
      </c>
      <c r="C221" s="3" t="s">
        <v>74</v>
      </c>
      <c r="D221" s="3" t="s">
        <v>489</v>
      </c>
      <c r="E221" s="202">
        <v>1</v>
      </c>
      <c r="F221" s="200">
        <v>1</v>
      </c>
      <c r="I221" s="40">
        <v>1</v>
      </c>
      <c r="K221" s="283">
        <v>1</v>
      </c>
      <c r="L221" s="283">
        <v>1</v>
      </c>
      <c r="M221" s="177">
        <v>25.34999999566935</v>
      </c>
      <c r="N221" s="145"/>
      <c r="O221" s="66">
        <v>26</v>
      </c>
      <c r="P221" s="66">
        <v>20.5</v>
      </c>
      <c r="Q221" s="66">
        <v>175</v>
      </c>
      <c r="R221" s="66">
        <v>41</v>
      </c>
      <c r="S221" s="66">
        <v>51.047619050000002</v>
      </c>
      <c r="T221" s="3">
        <v>5</v>
      </c>
      <c r="U221" s="3">
        <v>3</v>
      </c>
      <c r="V221" s="3">
        <v>3</v>
      </c>
      <c r="W221" s="3">
        <v>1</v>
      </c>
      <c r="X221" s="3">
        <v>5</v>
      </c>
      <c r="Y221" s="3">
        <v>3</v>
      </c>
      <c r="Z221" s="3">
        <v>4</v>
      </c>
      <c r="AA221" s="3">
        <v>2</v>
      </c>
      <c r="AB221" s="3">
        <v>3</v>
      </c>
      <c r="AC221" s="3">
        <v>2</v>
      </c>
      <c r="AD221" s="3">
        <v>2</v>
      </c>
      <c r="AE221" s="3">
        <v>4</v>
      </c>
      <c r="AF221" s="3">
        <v>4</v>
      </c>
      <c r="AG221" s="3">
        <v>4</v>
      </c>
      <c r="AH221" s="3">
        <v>4</v>
      </c>
      <c r="AI221" s="3">
        <v>3</v>
      </c>
      <c r="AJ221" s="3">
        <v>5</v>
      </c>
      <c r="AK221" s="3">
        <v>2</v>
      </c>
      <c r="AL221" s="3">
        <v>2</v>
      </c>
      <c r="AM221" s="3">
        <v>3</v>
      </c>
      <c r="AN221" s="3">
        <v>4</v>
      </c>
      <c r="AO221" s="3">
        <v>1</v>
      </c>
      <c r="AP221" s="3">
        <v>3</v>
      </c>
      <c r="AQ221" s="3">
        <v>1</v>
      </c>
      <c r="AR221" s="3">
        <v>4</v>
      </c>
      <c r="AS221" s="4">
        <v>5</v>
      </c>
      <c r="AT221" s="4">
        <v>3</v>
      </c>
      <c r="AU221" s="4">
        <v>2</v>
      </c>
      <c r="AV221" s="4">
        <v>1</v>
      </c>
      <c r="AW221" s="4">
        <v>3</v>
      </c>
      <c r="AX221" s="4">
        <v>3</v>
      </c>
      <c r="AY221" s="4">
        <v>4</v>
      </c>
      <c r="AZ221" s="4">
        <v>2</v>
      </c>
      <c r="BA221" s="4">
        <v>2</v>
      </c>
      <c r="BB221" s="4">
        <v>3</v>
      </c>
      <c r="BC221" s="4">
        <v>4</v>
      </c>
      <c r="BD221" s="4">
        <v>3</v>
      </c>
      <c r="BE221" s="4">
        <v>4</v>
      </c>
      <c r="BF221" s="4">
        <v>3</v>
      </c>
      <c r="BG221" s="4">
        <v>2</v>
      </c>
      <c r="BH221" s="4">
        <v>2</v>
      </c>
      <c r="BI221" s="4">
        <v>1</v>
      </c>
      <c r="BJ221" s="4">
        <v>3</v>
      </c>
      <c r="BK221" s="4">
        <v>4</v>
      </c>
      <c r="BL221" s="4">
        <v>3</v>
      </c>
      <c r="BM221" s="4">
        <v>3</v>
      </c>
      <c r="BN221" s="4">
        <v>1</v>
      </c>
      <c r="BO221" s="4">
        <v>1</v>
      </c>
      <c r="BP221" s="4">
        <v>3</v>
      </c>
      <c r="BQ221" s="4">
        <v>2</v>
      </c>
      <c r="BR221" s="4">
        <v>2</v>
      </c>
      <c r="BT221" s="4">
        <v>2</v>
      </c>
      <c r="BU221" s="4">
        <v>1</v>
      </c>
      <c r="BV221" s="205">
        <v>0</v>
      </c>
      <c r="BW221" s="205">
        <v>1</v>
      </c>
      <c r="BX221" s="205">
        <v>0</v>
      </c>
      <c r="BY221" s="205">
        <v>0</v>
      </c>
      <c r="BZ221" s="205">
        <v>0</v>
      </c>
      <c r="CA221" s="3">
        <v>1</v>
      </c>
      <c r="CB221" s="3">
        <v>1</v>
      </c>
      <c r="CC221" s="3">
        <v>1</v>
      </c>
      <c r="CD221" s="3">
        <v>1</v>
      </c>
      <c r="CE221" s="3">
        <v>0</v>
      </c>
      <c r="CF221" s="3">
        <v>1</v>
      </c>
      <c r="CG221" s="3">
        <v>1</v>
      </c>
      <c r="CH221" s="3">
        <v>1</v>
      </c>
      <c r="CI221" s="3">
        <v>1</v>
      </c>
      <c r="CJ221" s="3">
        <v>1</v>
      </c>
      <c r="CK221" s="3">
        <v>1</v>
      </c>
      <c r="CL221" s="3">
        <v>1</v>
      </c>
      <c r="CM221" s="3">
        <v>1</v>
      </c>
      <c r="CN221" s="3">
        <v>1</v>
      </c>
      <c r="CO221" s="3">
        <v>0</v>
      </c>
      <c r="CP221" s="3">
        <v>10</v>
      </c>
      <c r="CQ221" s="3">
        <v>11</v>
      </c>
      <c r="CR221" s="3">
        <v>10</v>
      </c>
      <c r="CS221" s="3">
        <v>6</v>
      </c>
      <c r="CT221" s="3">
        <v>13</v>
      </c>
    </row>
    <row r="222" spans="1:98">
      <c r="A222" s="3" t="s">
        <v>97</v>
      </c>
      <c r="B222" s="3" t="s">
        <v>69</v>
      </c>
      <c r="C222" s="3" t="s">
        <v>74</v>
      </c>
      <c r="D222" s="3" t="s">
        <v>489</v>
      </c>
      <c r="E222" s="202">
        <v>1</v>
      </c>
      <c r="F222" s="200">
        <v>1</v>
      </c>
      <c r="I222" s="40">
        <v>1</v>
      </c>
      <c r="K222" s="283">
        <v>1</v>
      </c>
      <c r="L222" s="283">
        <v>1</v>
      </c>
      <c r="M222" s="177">
        <v>25.550000000512227</v>
      </c>
      <c r="N222" s="145"/>
      <c r="O222" s="66">
        <v>26</v>
      </c>
      <c r="P222" s="66">
        <v>20.5</v>
      </c>
      <c r="Q222" s="66">
        <v>175</v>
      </c>
      <c r="R222" s="66">
        <v>41</v>
      </c>
      <c r="S222" s="66">
        <v>51.047619050000002</v>
      </c>
      <c r="T222" s="3">
        <v>5</v>
      </c>
      <c r="U222" s="3">
        <v>3</v>
      </c>
      <c r="V222" s="3">
        <v>3</v>
      </c>
      <c r="W222" s="3">
        <v>3</v>
      </c>
      <c r="X222" s="3">
        <v>3</v>
      </c>
      <c r="Y222" s="3">
        <v>2</v>
      </c>
      <c r="Z222" s="3">
        <v>4</v>
      </c>
      <c r="AA222" s="3">
        <v>2</v>
      </c>
      <c r="AB222" s="3">
        <v>2</v>
      </c>
      <c r="AC222" s="3">
        <v>3</v>
      </c>
      <c r="AD222" s="3">
        <v>2</v>
      </c>
      <c r="AE222" s="3">
        <v>1</v>
      </c>
      <c r="AF222" s="3">
        <v>4</v>
      </c>
      <c r="AG222" s="3">
        <v>3</v>
      </c>
      <c r="AH222" s="3">
        <v>1</v>
      </c>
      <c r="AI222" s="3">
        <v>2</v>
      </c>
      <c r="AJ222" s="3">
        <v>5</v>
      </c>
      <c r="AK222" s="3">
        <v>3</v>
      </c>
      <c r="AL222" s="3">
        <v>2</v>
      </c>
      <c r="AM222" s="3">
        <v>1</v>
      </c>
      <c r="AN222" s="3">
        <v>3</v>
      </c>
      <c r="AO222" s="3">
        <v>4</v>
      </c>
      <c r="AP222" s="3">
        <v>2</v>
      </c>
      <c r="AQ222" s="3">
        <v>4</v>
      </c>
      <c r="AR222" s="3">
        <v>2</v>
      </c>
      <c r="AS222" s="4">
        <v>5</v>
      </c>
      <c r="AT222" s="4">
        <v>3</v>
      </c>
      <c r="AU222" s="4">
        <v>3</v>
      </c>
      <c r="AV222" s="4">
        <v>1</v>
      </c>
      <c r="AW222" s="4">
        <v>3</v>
      </c>
      <c r="AX222" s="4">
        <v>3</v>
      </c>
      <c r="AY222" s="4">
        <v>4</v>
      </c>
      <c r="AZ222" s="4">
        <v>2</v>
      </c>
      <c r="BA222" s="4">
        <v>2</v>
      </c>
      <c r="BB222" s="4">
        <v>3</v>
      </c>
      <c r="BC222" s="4">
        <v>2</v>
      </c>
      <c r="BD222" s="4">
        <v>3</v>
      </c>
      <c r="BE222" s="4">
        <v>4</v>
      </c>
      <c r="BF222" s="4">
        <v>3</v>
      </c>
      <c r="BG222" s="4">
        <v>3</v>
      </c>
      <c r="BH222" s="4">
        <v>2</v>
      </c>
      <c r="BI222" s="4">
        <v>5</v>
      </c>
      <c r="BJ222" s="4">
        <v>3</v>
      </c>
      <c r="BK222" s="4">
        <v>2</v>
      </c>
      <c r="BL222" s="4">
        <v>3</v>
      </c>
      <c r="BM222" s="4">
        <v>3</v>
      </c>
      <c r="BN222" s="4">
        <v>4</v>
      </c>
      <c r="BO222" s="4">
        <v>1</v>
      </c>
      <c r="BP222" s="4">
        <v>4</v>
      </c>
      <c r="BQ222" s="4">
        <v>2</v>
      </c>
      <c r="BR222" s="4">
        <v>2</v>
      </c>
      <c r="BT222" s="4">
        <v>2</v>
      </c>
      <c r="BU222" s="4">
        <v>2</v>
      </c>
      <c r="BV222" s="205">
        <v>0</v>
      </c>
      <c r="BW222" s="205">
        <v>0</v>
      </c>
      <c r="BX222" s="205">
        <v>0</v>
      </c>
      <c r="BY222" s="205">
        <v>0</v>
      </c>
      <c r="BZ222" s="205">
        <v>1</v>
      </c>
      <c r="CA222" s="3">
        <v>1</v>
      </c>
      <c r="CB222" s="3">
        <v>1</v>
      </c>
      <c r="CC222" s="3">
        <v>1</v>
      </c>
      <c r="CD222" s="3">
        <v>1</v>
      </c>
      <c r="CE222" s="3">
        <v>1</v>
      </c>
      <c r="CF222" s="3">
        <v>1</v>
      </c>
      <c r="CG222" s="3">
        <v>1</v>
      </c>
      <c r="CH222" s="3">
        <v>1</v>
      </c>
      <c r="CI222" s="3">
        <v>1</v>
      </c>
      <c r="CJ222" s="3">
        <v>1</v>
      </c>
      <c r="CK222" s="3">
        <v>1</v>
      </c>
      <c r="CL222" s="3">
        <v>1</v>
      </c>
      <c r="CM222" s="3">
        <v>1</v>
      </c>
      <c r="CN222" s="3">
        <v>1</v>
      </c>
      <c r="CO222" s="3">
        <v>1</v>
      </c>
      <c r="CP222" s="3">
        <v>10</v>
      </c>
      <c r="CQ222" s="3">
        <v>11</v>
      </c>
      <c r="CR222" s="3">
        <v>10</v>
      </c>
      <c r="CS222" s="3">
        <v>6</v>
      </c>
      <c r="CT222" s="3">
        <v>13</v>
      </c>
    </row>
    <row r="223" spans="1:98">
      <c r="A223" s="3" t="s">
        <v>120</v>
      </c>
      <c r="B223" s="3" t="s">
        <v>69</v>
      </c>
      <c r="C223" s="3" t="s">
        <v>74</v>
      </c>
      <c r="D223" s="3" t="s">
        <v>489</v>
      </c>
      <c r="E223" s="202">
        <v>1</v>
      </c>
      <c r="F223" s="200">
        <v>1</v>
      </c>
      <c r="I223" s="40">
        <v>1</v>
      </c>
      <c r="K223" s="283">
        <v>1</v>
      </c>
      <c r="L223" s="283">
        <v>1</v>
      </c>
      <c r="M223" s="177">
        <v>25.133333330741152</v>
      </c>
      <c r="N223" s="145"/>
      <c r="O223" s="66">
        <v>26</v>
      </c>
      <c r="P223" s="66">
        <v>20.5</v>
      </c>
      <c r="Q223" s="66">
        <v>175</v>
      </c>
      <c r="R223" s="66">
        <v>41</v>
      </c>
      <c r="S223" s="66">
        <v>51.047619050000002</v>
      </c>
      <c r="T223" s="3">
        <v>1</v>
      </c>
      <c r="U223" s="3">
        <v>3</v>
      </c>
      <c r="V223" s="3">
        <v>1</v>
      </c>
      <c r="W223" s="3">
        <v>1</v>
      </c>
      <c r="X223" s="3">
        <v>3</v>
      </c>
      <c r="Y223" s="3">
        <v>1</v>
      </c>
      <c r="Z223" s="3">
        <v>4</v>
      </c>
      <c r="AA223" s="3">
        <v>4</v>
      </c>
      <c r="AB223" s="3">
        <v>4</v>
      </c>
      <c r="AC223" s="3">
        <v>2</v>
      </c>
      <c r="AD223" s="3">
        <v>2</v>
      </c>
      <c r="AE223" s="3">
        <v>4</v>
      </c>
      <c r="AF223" s="3">
        <v>5</v>
      </c>
      <c r="AG223" s="3">
        <v>3</v>
      </c>
      <c r="AH223" s="3">
        <v>3</v>
      </c>
      <c r="AI223" s="3">
        <v>4</v>
      </c>
      <c r="AJ223" s="3">
        <v>2</v>
      </c>
      <c r="AK223" s="3">
        <v>2</v>
      </c>
      <c r="AL223" s="3">
        <v>2</v>
      </c>
      <c r="AM223" s="3">
        <v>1</v>
      </c>
      <c r="AN223" s="3">
        <v>2</v>
      </c>
      <c r="AO223" s="3">
        <v>1</v>
      </c>
      <c r="AP223" s="3">
        <v>3</v>
      </c>
      <c r="AQ223" s="3">
        <v>3</v>
      </c>
      <c r="AR223" s="3">
        <v>2</v>
      </c>
      <c r="AS223" s="4">
        <v>4</v>
      </c>
      <c r="AT223" s="4">
        <v>3</v>
      </c>
      <c r="AU223" s="4">
        <v>1</v>
      </c>
      <c r="AV223" s="4">
        <v>1</v>
      </c>
      <c r="AW223" s="4">
        <v>3</v>
      </c>
      <c r="AX223" s="4">
        <v>3</v>
      </c>
      <c r="AY223" s="4">
        <v>4</v>
      </c>
      <c r="AZ223" s="4">
        <v>2</v>
      </c>
      <c r="BA223" s="4">
        <v>2</v>
      </c>
      <c r="BB223" s="4">
        <v>5</v>
      </c>
      <c r="BC223" s="4">
        <v>4</v>
      </c>
      <c r="BD223" s="4">
        <v>3</v>
      </c>
      <c r="BE223" s="4">
        <v>4</v>
      </c>
      <c r="BF223" s="4">
        <v>1</v>
      </c>
      <c r="BG223" s="4">
        <v>3</v>
      </c>
      <c r="BH223" s="4">
        <v>5</v>
      </c>
      <c r="BI223" s="4">
        <v>5</v>
      </c>
      <c r="BJ223" s="4">
        <v>3</v>
      </c>
      <c r="BK223" s="4">
        <v>2</v>
      </c>
      <c r="BL223" s="4">
        <v>3</v>
      </c>
      <c r="BM223" s="4">
        <v>4</v>
      </c>
      <c r="BN223" s="4">
        <v>2</v>
      </c>
      <c r="BO223" s="4">
        <v>2</v>
      </c>
      <c r="BP223" s="4">
        <v>4</v>
      </c>
      <c r="BQ223" s="4">
        <v>4</v>
      </c>
      <c r="BR223" s="4">
        <v>2</v>
      </c>
      <c r="BT223" s="4">
        <v>2</v>
      </c>
      <c r="BU223" s="4">
        <v>1</v>
      </c>
      <c r="BV223" s="205">
        <v>0</v>
      </c>
      <c r="BW223" s="205">
        <v>0</v>
      </c>
      <c r="BX223" s="205">
        <v>0</v>
      </c>
      <c r="BY223" s="205">
        <v>0</v>
      </c>
      <c r="BZ223" s="205">
        <v>1</v>
      </c>
      <c r="CA223" s="3">
        <v>1</v>
      </c>
      <c r="CB223" s="3">
        <v>1</v>
      </c>
      <c r="CC223" s="3">
        <v>1</v>
      </c>
      <c r="CD223" s="3">
        <v>1</v>
      </c>
      <c r="CE223" s="3">
        <v>1</v>
      </c>
      <c r="CF223" s="3">
        <v>1</v>
      </c>
      <c r="CG223" s="3">
        <v>1</v>
      </c>
      <c r="CH223" s="3">
        <v>1</v>
      </c>
      <c r="CI223" s="3">
        <v>1</v>
      </c>
      <c r="CJ223" s="3">
        <v>1</v>
      </c>
      <c r="CK223" s="3">
        <v>1</v>
      </c>
      <c r="CL223" s="3">
        <v>1</v>
      </c>
      <c r="CM223" s="3">
        <v>1</v>
      </c>
      <c r="CN223" s="3">
        <v>1</v>
      </c>
      <c r="CO223" s="3">
        <v>1</v>
      </c>
      <c r="CP223" s="3">
        <v>6</v>
      </c>
      <c r="CQ223" s="3">
        <v>11</v>
      </c>
      <c r="CR223" s="3">
        <v>10</v>
      </c>
      <c r="CS223" s="3">
        <v>6</v>
      </c>
      <c r="CT223" s="3">
        <v>13</v>
      </c>
    </row>
    <row r="224" spans="1:98">
      <c r="A224" s="3" t="s">
        <v>73</v>
      </c>
      <c r="B224" s="3" t="s">
        <v>69</v>
      </c>
      <c r="C224" s="3" t="s">
        <v>74</v>
      </c>
      <c r="D224" s="3" t="s">
        <v>489</v>
      </c>
      <c r="E224" s="202">
        <v>1</v>
      </c>
      <c r="F224" s="200">
        <v>1</v>
      </c>
      <c r="I224" s="40">
        <v>1</v>
      </c>
      <c r="K224" s="283">
        <v>1</v>
      </c>
      <c r="L224" s="283">
        <v>1</v>
      </c>
      <c r="M224" s="177">
        <v>22.366666666930541</v>
      </c>
      <c r="N224" s="145"/>
      <c r="O224" s="66">
        <v>26</v>
      </c>
      <c r="P224" s="66">
        <v>20.5</v>
      </c>
      <c r="Q224" s="66">
        <v>175</v>
      </c>
      <c r="R224" s="66">
        <v>41</v>
      </c>
      <c r="S224" s="66">
        <v>51.047619050000002</v>
      </c>
      <c r="T224" s="3">
        <v>4</v>
      </c>
      <c r="U224" s="3">
        <v>3</v>
      </c>
      <c r="V224" s="3">
        <v>3</v>
      </c>
      <c r="W224" s="3">
        <v>4</v>
      </c>
      <c r="X224" s="3">
        <v>3</v>
      </c>
      <c r="Y224" s="3">
        <v>2</v>
      </c>
      <c r="Z224" s="3">
        <v>3</v>
      </c>
      <c r="AA224" s="3">
        <v>2</v>
      </c>
      <c r="AB224" s="3">
        <v>2</v>
      </c>
      <c r="AC224" s="3">
        <v>2</v>
      </c>
      <c r="AD224" s="3">
        <v>1</v>
      </c>
      <c r="AE224" s="3">
        <v>4</v>
      </c>
      <c r="AF224" s="3">
        <v>4</v>
      </c>
      <c r="AG224" s="3">
        <v>2</v>
      </c>
      <c r="AH224" s="3">
        <v>2</v>
      </c>
      <c r="AI224" s="3">
        <v>2</v>
      </c>
      <c r="AJ224" s="3">
        <v>5</v>
      </c>
      <c r="AK224" s="3">
        <v>3</v>
      </c>
      <c r="AL224" s="3">
        <v>4</v>
      </c>
      <c r="AM224" s="3">
        <v>1</v>
      </c>
      <c r="AN224" s="3">
        <v>4</v>
      </c>
      <c r="AO224" s="3">
        <v>3</v>
      </c>
      <c r="AP224" s="3">
        <v>1</v>
      </c>
      <c r="AQ224" s="3">
        <v>2</v>
      </c>
      <c r="AR224" s="3">
        <v>1</v>
      </c>
      <c r="AS224" s="4">
        <v>4</v>
      </c>
      <c r="AT224" s="4">
        <v>4</v>
      </c>
      <c r="AU224" s="4">
        <v>1</v>
      </c>
      <c r="AV224" s="4">
        <v>4</v>
      </c>
      <c r="AW224" s="4">
        <v>4</v>
      </c>
      <c r="AX224" s="4">
        <v>3</v>
      </c>
      <c r="AY224" s="4">
        <v>3</v>
      </c>
      <c r="AZ224" s="4">
        <v>4</v>
      </c>
      <c r="BA224" s="4">
        <v>4</v>
      </c>
      <c r="BB224" s="4">
        <v>3</v>
      </c>
      <c r="BC224" s="4">
        <v>2</v>
      </c>
      <c r="BD224" s="4">
        <v>4</v>
      </c>
      <c r="BE224" s="4">
        <v>1</v>
      </c>
      <c r="BF224" s="4">
        <v>3</v>
      </c>
      <c r="BG224" s="4">
        <v>4</v>
      </c>
      <c r="BH224" s="4">
        <v>4</v>
      </c>
      <c r="BI224" s="4">
        <v>5</v>
      </c>
      <c r="BJ224" s="4">
        <v>3</v>
      </c>
      <c r="BK224" s="4">
        <v>2</v>
      </c>
      <c r="BL224" s="4">
        <v>1</v>
      </c>
      <c r="BM224" s="4">
        <v>5</v>
      </c>
      <c r="BN224" s="4">
        <v>3</v>
      </c>
      <c r="BO224" s="4">
        <v>1</v>
      </c>
      <c r="BP224" s="4">
        <v>1</v>
      </c>
      <c r="BQ224" s="4">
        <v>2</v>
      </c>
      <c r="BR224" s="4">
        <v>2</v>
      </c>
      <c r="BT224" s="4">
        <v>2</v>
      </c>
      <c r="BU224" s="4">
        <v>2</v>
      </c>
      <c r="BV224" s="205">
        <v>0</v>
      </c>
      <c r="BW224" s="205">
        <v>0</v>
      </c>
      <c r="BX224" s="205">
        <v>1</v>
      </c>
      <c r="BY224" s="205">
        <v>0</v>
      </c>
      <c r="BZ224" s="205">
        <v>0</v>
      </c>
      <c r="CA224" s="3">
        <v>1</v>
      </c>
      <c r="CB224" s="3">
        <v>1</v>
      </c>
      <c r="CC224" s="3">
        <v>1</v>
      </c>
      <c r="CD224" s="3">
        <v>0</v>
      </c>
      <c r="CE224" s="3">
        <v>1</v>
      </c>
      <c r="CF224" s="3">
        <v>1</v>
      </c>
      <c r="CG224" s="3">
        <v>1</v>
      </c>
      <c r="CH224" s="3">
        <v>0</v>
      </c>
      <c r="CI224" s="3">
        <v>1</v>
      </c>
      <c r="CJ224" s="3">
        <v>1</v>
      </c>
      <c r="CK224" s="3">
        <v>1</v>
      </c>
      <c r="CL224" s="3">
        <v>1</v>
      </c>
      <c r="CM224" s="3">
        <v>0</v>
      </c>
      <c r="CN224" s="3">
        <v>1</v>
      </c>
      <c r="CO224" s="3">
        <v>1</v>
      </c>
      <c r="CP224" s="3">
        <v>6</v>
      </c>
      <c r="CQ224" s="3">
        <v>8</v>
      </c>
      <c r="CR224" s="3">
        <v>6</v>
      </c>
      <c r="CS224" s="3">
        <v>2</v>
      </c>
      <c r="CT224" s="3">
        <v>11</v>
      </c>
    </row>
    <row r="225" spans="1:98">
      <c r="A225" s="3" t="s">
        <v>129</v>
      </c>
      <c r="B225" s="3" t="s">
        <v>69</v>
      </c>
      <c r="C225" s="3" t="s">
        <v>74</v>
      </c>
      <c r="D225" s="3" t="s">
        <v>489</v>
      </c>
      <c r="E225" s="202">
        <v>1</v>
      </c>
      <c r="F225" s="200">
        <v>1</v>
      </c>
      <c r="I225" s="40">
        <v>1</v>
      </c>
      <c r="K225" s="283">
        <v>1</v>
      </c>
      <c r="L225" s="283">
        <v>1</v>
      </c>
      <c r="M225" s="177">
        <v>52.033333332510665</v>
      </c>
      <c r="N225" s="145"/>
      <c r="O225" s="66">
        <v>26</v>
      </c>
      <c r="P225" s="66">
        <v>20.5</v>
      </c>
      <c r="Q225" s="66">
        <v>175</v>
      </c>
      <c r="R225" s="66">
        <v>41</v>
      </c>
      <c r="S225" s="66">
        <v>51.047619050000002</v>
      </c>
      <c r="T225" s="3">
        <v>3</v>
      </c>
      <c r="U225" s="3">
        <v>3</v>
      </c>
      <c r="V225" s="3">
        <v>1</v>
      </c>
      <c r="W225" s="3">
        <v>5</v>
      </c>
      <c r="X225" s="3">
        <v>5</v>
      </c>
      <c r="Y225" s="3">
        <v>1</v>
      </c>
      <c r="Z225" s="3">
        <v>3</v>
      </c>
      <c r="AA225" s="3">
        <v>4</v>
      </c>
      <c r="AB225" s="3">
        <v>3</v>
      </c>
      <c r="AC225" s="3">
        <v>2</v>
      </c>
      <c r="AD225" s="3">
        <v>4</v>
      </c>
      <c r="AE225" s="3">
        <v>3</v>
      </c>
      <c r="AF225" s="3">
        <v>4</v>
      </c>
      <c r="AG225" s="3">
        <v>2</v>
      </c>
      <c r="AH225" s="3">
        <v>2</v>
      </c>
      <c r="AI225" s="3">
        <v>4</v>
      </c>
      <c r="AJ225" s="3">
        <v>4</v>
      </c>
      <c r="AK225" s="3">
        <v>4</v>
      </c>
      <c r="AL225" s="3">
        <v>2</v>
      </c>
      <c r="AM225" s="3">
        <v>1</v>
      </c>
      <c r="AN225" s="3">
        <v>1</v>
      </c>
      <c r="AO225" s="3">
        <v>3</v>
      </c>
      <c r="AP225" s="3">
        <v>1</v>
      </c>
      <c r="AQ225" s="3">
        <v>3</v>
      </c>
      <c r="AR225" s="3">
        <v>5</v>
      </c>
      <c r="AS225" s="4">
        <v>1</v>
      </c>
      <c r="AT225" s="4">
        <v>1</v>
      </c>
      <c r="AU225" s="4">
        <v>3</v>
      </c>
      <c r="AV225" s="4">
        <v>1</v>
      </c>
      <c r="AW225" s="4">
        <v>5</v>
      </c>
      <c r="AX225" s="4">
        <v>3</v>
      </c>
      <c r="AY225" s="4">
        <v>4</v>
      </c>
      <c r="AZ225" s="4">
        <v>2</v>
      </c>
      <c r="BA225" s="4">
        <v>4</v>
      </c>
      <c r="BB225" s="4">
        <v>3</v>
      </c>
      <c r="BC225" s="4">
        <v>2</v>
      </c>
      <c r="BD225" s="4">
        <v>4</v>
      </c>
      <c r="BE225" s="4">
        <v>4</v>
      </c>
      <c r="BF225" s="4">
        <v>2</v>
      </c>
      <c r="BG225" s="4">
        <v>1</v>
      </c>
      <c r="BH225" s="4">
        <v>2</v>
      </c>
      <c r="BI225" s="4">
        <v>1</v>
      </c>
      <c r="BJ225" s="4">
        <v>1</v>
      </c>
      <c r="BK225" s="4">
        <v>2</v>
      </c>
      <c r="BL225" s="4">
        <v>1</v>
      </c>
      <c r="BM225" s="4">
        <v>4</v>
      </c>
      <c r="BN225" s="4">
        <v>2</v>
      </c>
      <c r="BO225" s="4">
        <v>2</v>
      </c>
      <c r="BP225" s="4">
        <v>1</v>
      </c>
      <c r="BQ225" s="4">
        <v>4</v>
      </c>
      <c r="BR225" s="4">
        <v>2</v>
      </c>
      <c r="BT225" s="4">
        <v>1</v>
      </c>
      <c r="BU225" s="4">
        <v>2</v>
      </c>
      <c r="BV225" s="205">
        <v>0</v>
      </c>
      <c r="BW225" s="205">
        <v>0</v>
      </c>
      <c r="BX225" s="205">
        <v>1</v>
      </c>
      <c r="BY225" s="205">
        <v>0</v>
      </c>
      <c r="BZ225" s="205">
        <v>0</v>
      </c>
      <c r="CA225" s="3">
        <v>0</v>
      </c>
      <c r="CB225" s="3">
        <v>0</v>
      </c>
      <c r="CC225" s="3">
        <v>1</v>
      </c>
      <c r="CD225" s="3">
        <v>0</v>
      </c>
      <c r="CE225" s="3">
        <v>0</v>
      </c>
      <c r="CF225" s="3">
        <v>1</v>
      </c>
      <c r="CG225" s="3">
        <v>1</v>
      </c>
      <c r="CH225" s="3">
        <v>1</v>
      </c>
      <c r="CI225" s="3">
        <v>0</v>
      </c>
      <c r="CJ225" s="3">
        <v>1</v>
      </c>
      <c r="CK225" s="3">
        <v>1</v>
      </c>
      <c r="CL225" s="3">
        <v>1</v>
      </c>
      <c r="CM225" s="3">
        <v>1</v>
      </c>
      <c r="CN225" s="3">
        <v>1</v>
      </c>
      <c r="CO225" s="3">
        <v>0</v>
      </c>
      <c r="CP225" s="3">
        <v>2</v>
      </c>
      <c r="CQ225" s="3">
        <v>11</v>
      </c>
      <c r="CR225" s="3">
        <v>5</v>
      </c>
      <c r="CS225" s="3">
        <v>4</v>
      </c>
      <c r="CT225" s="3">
        <v>11</v>
      </c>
    </row>
    <row r="226" spans="1:98">
      <c r="A226" s="3" t="s">
        <v>75</v>
      </c>
      <c r="B226" s="3" t="s">
        <v>69</v>
      </c>
      <c r="C226" s="3" t="s">
        <v>74</v>
      </c>
      <c r="D226" s="3" t="s">
        <v>489</v>
      </c>
      <c r="E226" s="202">
        <v>1</v>
      </c>
      <c r="F226" s="200">
        <v>1</v>
      </c>
      <c r="I226" s="40">
        <v>1</v>
      </c>
      <c r="K226" s="283">
        <v>1</v>
      </c>
      <c r="L226" s="283">
        <v>1</v>
      </c>
      <c r="M226" s="177">
        <v>24.750000002095476</v>
      </c>
      <c r="N226" s="145"/>
      <c r="O226" s="66">
        <v>26</v>
      </c>
      <c r="P226" s="66">
        <v>20.5</v>
      </c>
      <c r="Q226" s="66">
        <v>175</v>
      </c>
      <c r="R226" s="66">
        <v>41</v>
      </c>
      <c r="S226" s="66">
        <v>51.047619050000002</v>
      </c>
      <c r="T226" s="3">
        <v>5</v>
      </c>
      <c r="U226" s="3">
        <v>3</v>
      </c>
      <c r="V226" s="3">
        <v>1</v>
      </c>
      <c r="W226" s="3">
        <v>1</v>
      </c>
      <c r="X226" s="3">
        <v>4</v>
      </c>
      <c r="Y226" s="3">
        <v>3</v>
      </c>
      <c r="Z226" s="3">
        <v>3</v>
      </c>
      <c r="AA226" s="3">
        <v>4</v>
      </c>
      <c r="AB226" s="3">
        <v>1</v>
      </c>
      <c r="AC226" s="3">
        <v>1</v>
      </c>
      <c r="AD226" s="3">
        <v>2</v>
      </c>
      <c r="AE226" s="3">
        <v>3</v>
      </c>
      <c r="AF226" s="3">
        <v>4</v>
      </c>
      <c r="AG226" s="3">
        <v>3</v>
      </c>
      <c r="AH226" s="3">
        <v>1</v>
      </c>
      <c r="AI226" s="3">
        <v>4</v>
      </c>
      <c r="AJ226" s="3">
        <v>5</v>
      </c>
      <c r="AK226" s="3">
        <v>3</v>
      </c>
      <c r="AL226" s="3">
        <v>1</v>
      </c>
      <c r="AM226" s="3">
        <v>1</v>
      </c>
      <c r="AN226" s="3">
        <v>4</v>
      </c>
      <c r="AO226" s="3">
        <v>2</v>
      </c>
      <c r="AP226" s="3">
        <v>2</v>
      </c>
      <c r="AQ226" s="3">
        <v>2</v>
      </c>
      <c r="AR226" s="3">
        <v>2</v>
      </c>
      <c r="AS226" s="4">
        <v>5</v>
      </c>
      <c r="AT226" s="4">
        <v>3</v>
      </c>
      <c r="AU226" s="4">
        <v>2</v>
      </c>
      <c r="AV226" s="4">
        <v>1</v>
      </c>
      <c r="AW226" s="4">
        <v>3</v>
      </c>
      <c r="AX226" s="4">
        <v>3</v>
      </c>
      <c r="AY226" s="4">
        <v>4</v>
      </c>
      <c r="AZ226" s="4">
        <v>2</v>
      </c>
      <c r="BA226" s="4">
        <v>1</v>
      </c>
      <c r="BB226" s="4">
        <v>3</v>
      </c>
      <c r="BC226" s="4">
        <v>2</v>
      </c>
      <c r="BD226" s="4">
        <v>3</v>
      </c>
      <c r="BE226" s="4">
        <v>4</v>
      </c>
      <c r="BF226" s="4">
        <v>3</v>
      </c>
      <c r="BG226" s="4">
        <v>3</v>
      </c>
      <c r="BH226" s="4">
        <v>2</v>
      </c>
      <c r="BI226" s="4">
        <v>5</v>
      </c>
      <c r="BJ226" s="4">
        <v>5</v>
      </c>
      <c r="BK226" s="4">
        <v>2</v>
      </c>
      <c r="BL226" s="4">
        <v>3</v>
      </c>
      <c r="BM226" s="4">
        <v>3</v>
      </c>
      <c r="BN226" s="4">
        <v>4</v>
      </c>
      <c r="BO226" s="4">
        <v>1</v>
      </c>
      <c r="BP226" s="4">
        <v>4</v>
      </c>
      <c r="BQ226" s="4">
        <v>4</v>
      </c>
      <c r="BR226" s="4">
        <v>2</v>
      </c>
      <c r="BT226" s="4">
        <v>1</v>
      </c>
      <c r="BU226" s="4">
        <v>2</v>
      </c>
      <c r="BV226" s="205">
        <v>0</v>
      </c>
      <c r="BW226" s="205">
        <v>1</v>
      </c>
      <c r="BX226" s="205">
        <v>0</v>
      </c>
      <c r="BY226" s="205">
        <v>0</v>
      </c>
      <c r="BZ226" s="205">
        <v>0</v>
      </c>
      <c r="CA226" s="3">
        <v>1</v>
      </c>
      <c r="CB226" s="3">
        <v>1</v>
      </c>
      <c r="CC226" s="3">
        <v>1</v>
      </c>
      <c r="CD226" s="3">
        <v>0</v>
      </c>
      <c r="CE226" s="3">
        <v>1</v>
      </c>
      <c r="CF226" s="3">
        <v>1</v>
      </c>
      <c r="CG226" s="3">
        <v>1</v>
      </c>
      <c r="CH226" s="3">
        <v>0</v>
      </c>
      <c r="CI226" s="3">
        <v>1</v>
      </c>
      <c r="CJ226" s="3">
        <v>1</v>
      </c>
      <c r="CK226" s="3">
        <v>1</v>
      </c>
      <c r="CL226" s="3">
        <v>1</v>
      </c>
      <c r="CM226" s="3">
        <v>1</v>
      </c>
      <c r="CN226" s="3">
        <v>1</v>
      </c>
      <c r="CO226" s="3">
        <v>1</v>
      </c>
      <c r="CP226" s="3">
        <v>6</v>
      </c>
      <c r="CQ226" s="3">
        <v>8</v>
      </c>
      <c r="CR226" s="3">
        <v>10</v>
      </c>
      <c r="CS226" s="3">
        <v>6</v>
      </c>
      <c r="CT226" s="3">
        <v>11</v>
      </c>
    </row>
    <row r="227" spans="1:98">
      <c r="A227" s="3" t="s">
        <v>167</v>
      </c>
      <c r="B227" s="3" t="s">
        <v>69</v>
      </c>
      <c r="C227" s="3" t="s">
        <v>74</v>
      </c>
      <c r="D227" s="3" t="s">
        <v>489</v>
      </c>
      <c r="E227" s="202">
        <v>1</v>
      </c>
      <c r="F227" s="200">
        <v>1</v>
      </c>
      <c r="I227" s="40">
        <v>1</v>
      </c>
      <c r="K227" s="283">
        <v>1</v>
      </c>
      <c r="L227" s="283">
        <v>1</v>
      </c>
      <c r="M227" s="177">
        <v>9.7166666644625366</v>
      </c>
      <c r="N227" s="145"/>
      <c r="O227" s="66">
        <v>26</v>
      </c>
      <c r="P227" s="66">
        <v>20.5</v>
      </c>
      <c r="Q227" s="66">
        <v>175</v>
      </c>
      <c r="R227" s="66">
        <v>41</v>
      </c>
      <c r="S227" s="66">
        <v>51.047619050000002</v>
      </c>
      <c r="T227" s="3">
        <v>5</v>
      </c>
      <c r="U227" s="3">
        <v>3</v>
      </c>
      <c r="V227" s="3">
        <v>1</v>
      </c>
      <c r="W227" s="3">
        <v>1</v>
      </c>
      <c r="X227" s="3">
        <v>3</v>
      </c>
      <c r="Y227" s="3">
        <v>2</v>
      </c>
      <c r="Z227" s="3">
        <v>4</v>
      </c>
      <c r="AA227" s="3">
        <v>2</v>
      </c>
      <c r="AB227" s="3">
        <v>2</v>
      </c>
      <c r="AC227" s="3">
        <v>2</v>
      </c>
      <c r="AD227" s="3">
        <v>4</v>
      </c>
      <c r="AE227" s="3">
        <v>4</v>
      </c>
      <c r="AF227" s="3">
        <v>4</v>
      </c>
      <c r="AG227" s="3">
        <v>4</v>
      </c>
      <c r="AH227" s="3">
        <v>1</v>
      </c>
      <c r="AI227" s="3">
        <v>4</v>
      </c>
      <c r="AJ227" s="3">
        <v>5</v>
      </c>
      <c r="AK227" s="3">
        <v>2</v>
      </c>
      <c r="AL227" s="3">
        <v>4</v>
      </c>
      <c r="AM227" s="3">
        <v>3</v>
      </c>
      <c r="AN227" s="3">
        <v>4</v>
      </c>
      <c r="AO227" s="3">
        <v>4</v>
      </c>
      <c r="AP227" s="3">
        <v>3</v>
      </c>
      <c r="AQ227" s="3">
        <v>3</v>
      </c>
      <c r="AR227" s="3">
        <v>3</v>
      </c>
      <c r="AS227" s="4">
        <v>5</v>
      </c>
      <c r="AT227" s="4">
        <v>3</v>
      </c>
      <c r="AU227" s="4">
        <v>3</v>
      </c>
      <c r="AV227" s="4">
        <v>1</v>
      </c>
      <c r="AW227" s="4">
        <v>3</v>
      </c>
      <c r="AX227" s="4">
        <v>2</v>
      </c>
      <c r="AY227" s="4">
        <v>4</v>
      </c>
      <c r="AZ227" s="4">
        <v>4</v>
      </c>
      <c r="BA227" s="4">
        <v>2</v>
      </c>
      <c r="BB227" s="4">
        <v>3</v>
      </c>
      <c r="BC227" s="4">
        <v>4</v>
      </c>
      <c r="BD227" s="4">
        <v>4</v>
      </c>
      <c r="BE227" s="4">
        <v>4</v>
      </c>
      <c r="BF227" s="4">
        <v>3</v>
      </c>
      <c r="BG227" s="4">
        <v>4</v>
      </c>
      <c r="BH227" s="4">
        <v>4</v>
      </c>
      <c r="BI227" s="4">
        <v>5</v>
      </c>
      <c r="BJ227" s="4">
        <v>5</v>
      </c>
      <c r="BK227" s="4">
        <v>4</v>
      </c>
      <c r="BL227" s="4">
        <v>3</v>
      </c>
      <c r="BM227" s="4">
        <v>3</v>
      </c>
      <c r="BN227" s="4">
        <v>4</v>
      </c>
      <c r="BO227" s="4">
        <v>1</v>
      </c>
      <c r="BP227" s="4">
        <v>4</v>
      </c>
      <c r="BQ227" s="4">
        <v>2</v>
      </c>
      <c r="BR227" s="4">
        <v>2</v>
      </c>
      <c r="BT227" s="4">
        <v>2</v>
      </c>
      <c r="BU227" s="4">
        <v>2</v>
      </c>
      <c r="BV227" s="205">
        <v>0</v>
      </c>
      <c r="BW227" s="205">
        <v>0</v>
      </c>
      <c r="BX227" s="205">
        <v>0</v>
      </c>
      <c r="BY227" s="205">
        <v>0</v>
      </c>
      <c r="BZ227" s="205">
        <v>1</v>
      </c>
      <c r="CA227" s="3">
        <v>1</v>
      </c>
      <c r="CB227" s="3">
        <v>1</v>
      </c>
      <c r="CC227" s="3">
        <v>0</v>
      </c>
      <c r="CD227" s="3">
        <v>1</v>
      </c>
      <c r="CE227" s="3">
        <v>0</v>
      </c>
      <c r="CF227" s="3">
        <v>1</v>
      </c>
      <c r="CG227" s="3">
        <v>0</v>
      </c>
      <c r="CH227" s="3">
        <v>1</v>
      </c>
      <c r="CI227" s="3">
        <v>1</v>
      </c>
      <c r="CJ227" s="3">
        <v>1</v>
      </c>
      <c r="CK227" s="3">
        <v>1</v>
      </c>
      <c r="CL227" s="3">
        <v>0</v>
      </c>
      <c r="CM227" s="3">
        <v>1</v>
      </c>
      <c r="CN227" s="3">
        <v>0</v>
      </c>
      <c r="CO227" s="3">
        <v>0</v>
      </c>
      <c r="CP227" s="3">
        <v>6</v>
      </c>
      <c r="CQ227" s="3">
        <v>8</v>
      </c>
      <c r="CR227" s="3">
        <v>10</v>
      </c>
      <c r="CS227" s="3">
        <v>6</v>
      </c>
      <c r="CT227" s="3">
        <v>8</v>
      </c>
    </row>
    <row r="228" spans="1:98">
      <c r="A228" s="3" t="s">
        <v>87</v>
      </c>
      <c r="B228" s="3" t="s">
        <v>69</v>
      </c>
      <c r="C228" s="3" t="s">
        <v>74</v>
      </c>
      <c r="D228" s="3" t="s">
        <v>489</v>
      </c>
      <c r="E228" s="202">
        <v>1</v>
      </c>
      <c r="F228" s="200">
        <v>1</v>
      </c>
      <c r="I228" s="40">
        <v>1</v>
      </c>
      <c r="K228" s="283">
        <v>1</v>
      </c>
      <c r="L228" s="283">
        <v>1</v>
      </c>
      <c r="M228" s="177">
        <v>22.266666664509103</v>
      </c>
      <c r="N228" s="145"/>
      <c r="O228" s="66">
        <v>26</v>
      </c>
      <c r="P228" s="66">
        <v>20.5</v>
      </c>
      <c r="Q228" s="66">
        <v>175</v>
      </c>
      <c r="R228" s="66">
        <v>41</v>
      </c>
      <c r="S228" s="66">
        <v>51.047619050000002</v>
      </c>
      <c r="T228" s="3">
        <v>5</v>
      </c>
      <c r="U228" s="3">
        <v>3</v>
      </c>
      <c r="V228" s="3">
        <v>3</v>
      </c>
      <c r="W228" s="3">
        <v>1</v>
      </c>
      <c r="X228" s="3">
        <v>3</v>
      </c>
      <c r="Y228" s="3">
        <v>1</v>
      </c>
      <c r="Z228" s="3">
        <v>4</v>
      </c>
      <c r="AA228" s="3">
        <v>3</v>
      </c>
      <c r="AB228" s="3">
        <v>2</v>
      </c>
      <c r="AC228" s="3">
        <v>2</v>
      </c>
      <c r="AD228" s="3">
        <v>4</v>
      </c>
      <c r="AE228" s="3">
        <v>3</v>
      </c>
      <c r="AF228" s="3">
        <v>4</v>
      </c>
      <c r="AG228" s="3">
        <v>3</v>
      </c>
      <c r="AH228" s="3">
        <v>3</v>
      </c>
      <c r="AI228" s="3">
        <v>3</v>
      </c>
      <c r="AJ228" s="3">
        <v>5</v>
      </c>
      <c r="AK228" s="3">
        <v>3</v>
      </c>
      <c r="AL228" s="3">
        <v>2</v>
      </c>
      <c r="AM228" s="3">
        <v>1</v>
      </c>
      <c r="AN228" s="3">
        <v>3</v>
      </c>
      <c r="AO228" s="3">
        <v>3</v>
      </c>
      <c r="AP228" s="3">
        <v>2</v>
      </c>
      <c r="AQ228" s="3">
        <v>4</v>
      </c>
      <c r="AR228" s="3">
        <v>2</v>
      </c>
      <c r="AS228" s="4">
        <v>5</v>
      </c>
      <c r="AT228" s="4">
        <v>3</v>
      </c>
      <c r="AU228" s="4">
        <v>3</v>
      </c>
      <c r="AV228" s="4">
        <v>1</v>
      </c>
      <c r="AW228" s="4">
        <v>3</v>
      </c>
      <c r="AX228" s="4">
        <v>3</v>
      </c>
      <c r="AY228" s="4">
        <v>4</v>
      </c>
      <c r="AZ228" s="4">
        <v>2</v>
      </c>
      <c r="BA228" s="4">
        <v>2</v>
      </c>
      <c r="BB228" s="4">
        <v>3</v>
      </c>
      <c r="BC228" s="4">
        <v>4</v>
      </c>
      <c r="BD228" s="4">
        <v>3</v>
      </c>
      <c r="BE228" s="4">
        <v>4</v>
      </c>
      <c r="BF228" s="4">
        <v>3</v>
      </c>
      <c r="BG228" s="4">
        <v>1</v>
      </c>
      <c r="BH228" s="4">
        <v>2</v>
      </c>
      <c r="BI228" s="4">
        <v>5</v>
      </c>
      <c r="BJ228" s="4">
        <v>3</v>
      </c>
      <c r="BK228" s="4">
        <v>2</v>
      </c>
      <c r="BL228" s="4">
        <v>3</v>
      </c>
      <c r="BM228" s="4">
        <v>3</v>
      </c>
      <c r="BN228" s="4">
        <v>4</v>
      </c>
      <c r="BO228" s="4">
        <v>1</v>
      </c>
      <c r="BP228" s="4">
        <v>4</v>
      </c>
      <c r="BQ228" s="4">
        <v>2</v>
      </c>
      <c r="BR228" s="4">
        <v>1</v>
      </c>
      <c r="BT228" s="4">
        <v>2</v>
      </c>
      <c r="BU228" s="4">
        <v>2</v>
      </c>
      <c r="BV228" s="205">
        <v>0</v>
      </c>
      <c r="BW228" s="205">
        <v>0</v>
      </c>
      <c r="BX228" s="205">
        <v>0</v>
      </c>
      <c r="BY228" s="205">
        <v>0</v>
      </c>
      <c r="BZ228" s="205">
        <v>1</v>
      </c>
      <c r="CA228" s="3">
        <v>0</v>
      </c>
      <c r="CB228" s="3">
        <v>1</v>
      </c>
      <c r="CC228" s="3">
        <v>1</v>
      </c>
      <c r="CD228" s="3">
        <v>1</v>
      </c>
      <c r="CE228" s="3">
        <v>0</v>
      </c>
      <c r="CF228" s="3">
        <v>1</v>
      </c>
      <c r="CG228" s="3">
        <v>1</v>
      </c>
      <c r="CH228" s="3">
        <v>1</v>
      </c>
      <c r="CI228" s="3">
        <v>1</v>
      </c>
      <c r="CJ228" s="3">
        <v>1</v>
      </c>
      <c r="CK228" s="3">
        <v>1</v>
      </c>
      <c r="CL228" s="3">
        <v>1</v>
      </c>
      <c r="CM228" s="3">
        <v>1</v>
      </c>
      <c r="CN228" s="3">
        <v>1</v>
      </c>
      <c r="CO228" s="3">
        <v>1</v>
      </c>
      <c r="CP228" s="3">
        <v>10</v>
      </c>
      <c r="CQ228" s="3">
        <v>11</v>
      </c>
      <c r="CR228" s="3">
        <v>7.5</v>
      </c>
      <c r="CS228" s="3">
        <v>6</v>
      </c>
      <c r="CT228" s="3">
        <v>13</v>
      </c>
    </row>
    <row r="229" spans="1:98">
      <c r="A229" s="3" t="s">
        <v>128</v>
      </c>
      <c r="B229" s="3" t="s">
        <v>69</v>
      </c>
      <c r="C229" s="3" t="s">
        <v>74</v>
      </c>
      <c r="D229" s="3" t="s">
        <v>489</v>
      </c>
      <c r="E229" s="202">
        <v>1</v>
      </c>
      <c r="F229" s="200">
        <v>1</v>
      </c>
      <c r="I229" s="40">
        <v>1</v>
      </c>
      <c r="K229" s="283">
        <v>1</v>
      </c>
      <c r="L229" s="283">
        <v>1</v>
      </c>
      <c r="M229" s="177">
        <v>24.433333334745839</v>
      </c>
      <c r="N229" s="145"/>
      <c r="O229" s="66">
        <v>26</v>
      </c>
      <c r="P229" s="66">
        <v>20.5</v>
      </c>
      <c r="Q229" s="66">
        <v>175</v>
      </c>
      <c r="R229" s="66">
        <v>41</v>
      </c>
      <c r="S229" s="66">
        <v>51.047619050000002</v>
      </c>
      <c r="T229" s="3">
        <v>4</v>
      </c>
      <c r="U229" s="3">
        <v>1</v>
      </c>
      <c r="V229" s="3">
        <v>2</v>
      </c>
      <c r="W229" s="3">
        <v>1</v>
      </c>
      <c r="X229" s="3">
        <v>5</v>
      </c>
      <c r="Y229" s="3">
        <v>3</v>
      </c>
      <c r="Z229" s="3">
        <v>4</v>
      </c>
      <c r="AA229" s="3">
        <v>4</v>
      </c>
      <c r="AB229" s="3">
        <v>3</v>
      </c>
      <c r="AC229" s="3">
        <v>1</v>
      </c>
      <c r="AD229" s="3">
        <v>2</v>
      </c>
      <c r="AE229" s="3">
        <v>4</v>
      </c>
      <c r="AF229" s="3">
        <v>1</v>
      </c>
      <c r="AG229" s="3">
        <v>1</v>
      </c>
      <c r="AH229" s="3">
        <v>4</v>
      </c>
      <c r="AI229" s="3">
        <v>1</v>
      </c>
      <c r="AJ229" s="3">
        <v>5</v>
      </c>
      <c r="AK229" s="3">
        <v>2</v>
      </c>
      <c r="AL229" s="3">
        <v>2</v>
      </c>
      <c r="AM229" s="3">
        <v>3</v>
      </c>
      <c r="AN229" s="3">
        <v>5</v>
      </c>
      <c r="AO229" s="3">
        <v>3</v>
      </c>
      <c r="AP229" s="3">
        <v>1</v>
      </c>
      <c r="AQ229" s="3">
        <v>3</v>
      </c>
      <c r="AR229" s="3">
        <v>3</v>
      </c>
      <c r="AS229" s="4">
        <v>3</v>
      </c>
      <c r="AT229" s="4">
        <v>3</v>
      </c>
      <c r="AU229" s="4">
        <v>3</v>
      </c>
      <c r="AV229" s="4">
        <v>1</v>
      </c>
      <c r="AW229" s="4">
        <v>5</v>
      </c>
      <c r="AX229" s="4">
        <v>3</v>
      </c>
      <c r="AY229" s="4">
        <v>3</v>
      </c>
      <c r="AZ229" s="4">
        <v>2</v>
      </c>
      <c r="BA229" s="4">
        <v>1</v>
      </c>
      <c r="BB229" s="4">
        <v>2</v>
      </c>
      <c r="BC229" s="4">
        <v>4</v>
      </c>
      <c r="BD229" s="4">
        <v>4</v>
      </c>
      <c r="BE229" s="4">
        <v>4</v>
      </c>
      <c r="BF229" s="4">
        <v>3</v>
      </c>
      <c r="BG229" s="4">
        <v>4</v>
      </c>
      <c r="BH229" s="4">
        <v>3</v>
      </c>
      <c r="BI229" s="4">
        <v>4</v>
      </c>
      <c r="BJ229" s="4">
        <v>3</v>
      </c>
      <c r="BK229" s="4">
        <v>2</v>
      </c>
      <c r="BL229" s="4">
        <v>3</v>
      </c>
      <c r="BM229" s="4">
        <v>3</v>
      </c>
      <c r="BN229" s="4">
        <v>4</v>
      </c>
      <c r="BO229" s="4">
        <v>2</v>
      </c>
      <c r="BP229" s="4">
        <v>4</v>
      </c>
      <c r="BQ229" s="4">
        <v>2</v>
      </c>
      <c r="BR229" s="4">
        <v>2</v>
      </c>
      <c r="BT229" s="4">
        <v>1</v>
      </c>
      <c r="BU229" s="4">
        <v>2</v>
      </c>
      <c r="BV229" s="205">
        <v>0</v>
      </c>
      <c r="BW229" s="205">
        <v>0</v>
      </c>
      <c r="BX229" s="205">
        <v>0</v>
      </c>
      <c r="BY229" s="205">
        <v>0</v>
      </c>
      <c r="BZ229" s="205">
        <v>1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1</v>
      </c>
      <c r="CG229" s="3">
        <v>0</v>
      </c>
      <c r="CH229" s="3">
        <v>0</v>
      </c>
      <c r="CI229" s="3">
        <v>1</v>
      </c>
      <c r="CJ229" s="3">
        <v>1</v>
      </c>
      <c r="CK229" s="3">
        <v>1</v>
      </c>
      <c r="CL229" s="3">
        <v>1</v>
      </c>
      <c r="CM229" s="3">
        <v>1</v>
      </c>
      <c r="CN229" s="3">
        <v>1</v>
      </c>
      <c r="CO229" s="3">
        <v>1</v>
      </c>
      <c r="CP229" s="3">
        <v>10</v>
      </c>
      <c r="CQ229" s="3">
        <v>11</v>
      </c>
      <c r="CR229" s="3">
        <v>9</v>
      </c>
      <c r="CS229" s="3">
        <v>4</v>
      </c>
      <c r="CT229" s="3">
        <v>8</v>
      </c>
    </row>
    <row r="230" spans="1:98">
      <c r="A230" s="3" t="s">
        <v>112</v>
      </c>
      <c r="B230" s="3" t="s">
        <v>69</v>
      </c>
      <c r="C230" s="3" t="s">
        <v>74</v>
      </c>
      <c r="D230" s="3" t="s">
        <v>489</v>
      </c>
      <c r="E230" s="202">
        <v>1</v>
      </c>
      <c r="F230" s="200">
        <v>1</v>
      </c>
      <c r="I230" s="40">
        <v>1</v>
      </c>
      <c r="K230" s="283">
        <v>1</v>
      </c>
      <c r="L230" s="283">
        <v>1</v>
      </c>
      <c r="M230" s="177">
        <v>229.60000000661239</v>
      </c>
      <c r="N230" s="145"/>
      <c r="O230" s="66">
        <v>26</v>
      </c>
      <c r="P230" s="66">
        <v>20.5</v>
      </c>
      <c r="Q230" s="66">
        <v>175</v>
      </c>
      <c r="R230" s="66">
        <v>41</v>
      </c>
      <c r="S230" s="66">
        <v>51.047619050000002</v>
      </c>
      <c r="T230" s="3">
        <v>5</v>
      </c>
      <c r="U230" s="3">
        <v>3</v>
      </c>
      <c r="V230" s="3">
        <v>2</v>
      </c>
      <c r="W230" s="3">
        <v>4</v>
      </c>
      <c r="X230" s="3">
        <v>1</v>
      </c>
      <c r="Y230" s="3">
        <v>2</v>
      </c>
      <c r="Z230" s="3">
        <v>3</v>
      </c>
      <c r="AA230" s="3">
        <v>1</v>
      </c>
      <c r="AB230" s="3">
        <v>2</v>
      </c>
      <c r="AC230" s="3">
        <v>1</v>
      </c>
      <c r="AD230" s="3">
        <v>2</v>
      </c>
      <c r="AE230" s="3">
        <v>1</v>
      </c>
      <c r="AF230" s="3">
        <v>4</v>
      </c>
      <c r="AG230" s="3">
        <v>4</v>
      </c>
      <c r="AH230" s="3">
        <v>3</v>
      </c>
      <c r="AI230" s="3">
        <v>2</v>
      </c>
      <c r="AJ230" s="3">
        <v>1</v>
      </c>
      <c r="AK230" s="3">
        <v>5</v>
      </c>
      <c r="AL230" s="3">
        <v>2</v>
      </c>
      <c r="AM230" s="3">
        <v>2</v>
      </c>
      <c r="AN230" s="3">
        <v>5</v>
      </c>
      <c r="AO230" s="3">
        <v>1</v>
      </c>
      <c r="AP230" s="3">
        <v>3</v>
      </c>
      <c r="AQ230" s="3">
        <v>3</v>
      </c>
      <c r="AR230" s="3">
        <v>2</v>
      </c>
      <c r="AS230" s="4">
        <v>5</v>
      </c>
      <c r="AT230" s="4">
        <v>1</v>
      </c>
      <c r="AU230" s="4">
        <v>3</v>
      </c>
      <c r="AV230" s="4">
        <v>1</v>
      </c>
      <c r="AW230" s="4">
        <v>1</v>
      </c>
      <c r="AX230" s="4">
        <v>3</v>
      </c>
      <c r="AY230" s="4">
        <v>4</v>
      </c>
      <c r="AZ230" s="4">
        <v>2</v>
      </c>
      <c r="BA230" s="4">
        <v>3</v>
      </c>
      <c r="BB230" s="4">
        <v>2</v>
      </c>
      <c r="BC230" s="4">
        <v>4</v>
      </c>
      <c r="BD230" s="4">
        <v>3</v>
      </c>
      <c r="BE230" s="4">
        <v>2</v>
      </c>
      <c r="BF230" s="4">
        <v>3</v>
      </c>
      <c r="BG230" s="4">
        <v>4</v>
      </c>
      <c r="BH230" s="4">
        <v>4</v>
      </c>
      <c r="BI230" s="4">
        <v>4</v>
      </c>
      <c r="BJ230" s="4">
        <v>3</v>
      </c>
      <c r="BK230" s="4">
        <v>2</v>
      </c>
      <c r="BL230" s="4">
        <v>1</v>
      </c>
      <c r="BM230" s="4">
        <v>3</v>
      </c>
      <c r="BN230" s="4">
        <v>1</v>
      </c>
      <c r="BO230" s="4">
        <v>1</v>
      </c>
      <c r="BP230" s="4">
        <v>4</v>
      </c>
      <c r="BQ230" s="4">
        <v>2</v>
      </c>
      <c r="BR230" s="4">
        <v>2</v>
      </c>
      <c r="BT230" s="4">
        <v>1</v>
      </c>
      <c r="BU230" s="4">
        <v>2</v>
      </c>
      <c r="BV230" s="205">
        <v>0</v>
      </c>
      <c r="BW230" s="205">
        <v>0</v>
      </c>
      <c r="BX230" s="205">
        <v>0</v>
      </c>
      <c r="BY230" s="205">
        <v>0</v>
      </c>
      <c r="BZ230" s="205">
        <v>1</v>
      </c>
      <c r="CA230" s="3">
        <v>1</v>
      </c>
      <c r="CB230" s="3">
        <v>1</v>
      </c>
      <c r="CC230" s="3">
        <v>0</v>
      </c>
      <c r="CD230" s="3">
        <v>0</v>
      </c>
      <c r="CE230" s="3">
        <v>0</v>
      </c>
      <c r="CF230" s="3">
        <v>1</v>
      </c>
      <c r="CG230" s="3">
        <v>0</v>
      </c>
      <c r="CH230" s="3">
        <v>1</v>
      </c>
      <c r="CI230" s="3">
        <v>0</v>
      </c>
      <c r="CJ230" s="3">
        <v>1</v>
      </c>
      <c r="CK230" s="3">
        <v>1</v>
      </c>
      <c r="CL230" s="3">
        <v>1</v>
      </c>
      <c r="CM230" s="3">
        <v>0</v>
      </c>
      <c r="CN230" s="3">
        <v>0</v>
      </c>
      <c r="CO230" s="3">
        <v>1</v>
      </c>
      <c r="CP230" s="3">
        <v>4</v>
      </c>
      <c r="CQ230" s="3">
        <v>11</v>
      </c>
      <c r="CR230" s="3">
        <v>3</v>
      </c>
      <c r="CS230" s="3">
        <v>5</v>
      </c>
      <c r="CT230" s="3">
        <v>13</v>
      </c>
    </row>
    <row r="231" spans="1:98">
      <c r="A231" s="3" t="s">
        <v>115</v>
      </c>
      <c r="B231" s="3" t="s">
        <v>69</v>
      </c>
      <c r="C231" s="3" t="s">
        <v>74</v>
      </c>
      <c r="D231" s="3" t="s">
        <v>489</v>
      </c>
      <c r="E231" s="202">
        <v>1</v>
      </c>
      <c r="F231" s="200">
        <v>1</v>
      </c>
      <c r="I231" s="40">
        <v>1</v>
      </c>
      <c r="K231" s="283">
        <v>1</v>
      </c>
      <c r="L231" s="283">
        <v>1</v>
      </c>
      <c r="M231" s="177">
        <v>72.649999998975545</v>
      </c>
      <c r="N231" s="145"/>
      <c r="O231" s="66">
        <v>26</v>
      </c>
      <c r="P231" s="66">
        <v>20.5</v>
      </c>
      <c r="Q231" s="66">
        <v>175</v>
      </c>
      <c r="R231" s="66">
        <v>41</v>
      </c>
      <c r="S231" s="66">
        <v>51.047619050000002</v>
      </c>
      <c r="T231" s="3">
        <v>4</v>
      </c>
      <c r="U231" s="3">
        <v>3</v>
      </c>
      <c r="V231" s="3">
        <v>2</v>
      </c>
      <c r="W231" s="3">
        <v>4</v>
      </c>
      <c r="X231" s="3">
        <v>5</v>
      </c>
      <c r="Y231" s="3">
        <v>1</v>
      </c>
      <c r="Z231" s="3">
        <v>3</v>
      </c>
      <c r="AA231" s="3">
        <v>1</v>
      </c>
      <c r="AB231" s="3">
        <v>1</v>
      </c>
      <c r="AC231" s="3">
        <v>2</v>
      </c>
      <c r="AD231" s="3">
        <v>2</v>
      </c>
      <c r="AE231" s="3">
        <v>4</v>
      </c>
      <c r="AF231" s="3">
        <v>4</v>
      </c>
      <c r="AG231" s="3">
        <v>2</v>
      </c>
      <c r="AH231" s="3">
        <v>2</v>
      </c>
      <c r="AI231" s="3">
        <v>2</v>
      </c>
      <c r="AJ231" s="3">
        <v>1</v>
      </c>
      <c r="AK231" s="3">
        <v>5</v>
      </c>
      <c r="AL231" s="3">
        <v>2</v>
      </c>
      <c r="AM231" s="3">
        <v>1</v>
      </c>
      <c r="AN231" s="3">
        <v>4</v>
      </c>
      <c r="AO231" s="3">
        <v>4</v>
      </c>
      <c r="AP231" s="3">
        <v>2</v>
      </c>
      <c r="AQ231" s="3">
        <v>3</v>
      </c>
      <c r="AR231" s="3">
        <v>1</v>
      </c>
      <c r="AS231" s="4">
        <v>5</v>
      </c>
      <c r="AT231" s="4">
        <v>3</v>
      </c>
      <c r="AU231" s="4">
        <v>3</v>
      </c>
      <c r="AV231" s="4">
        <v>4</v>
      </c>
      <c r="AW231" s="4">
        <v>5</v>
      </c>
      <c r="AX231" s="4">
        <v>2</v>
      </c>
      <c r="AY231" s="4">
        <v>3</v>
      </c>
      <c r="AZ231" s="4">
        <v>2</v>
      </c>
      <c r="BA231" s="4">
        <v>4</v>
      </c>
      <c r="BB231" s="4">
        <v>3</v>
      </c>
      <c r="BC231" s="4">
        <v>2</v>
      </c>
      <c r="BD231" s="4">
        <v>3</v>
      </c>
      <c r="BE231" s="4">
        <v>4</v>
      </c>
      <c r="BF231" s="4">
        <v>1</v>
      </c>
      <c r="BG231" s="4">
        <v>4</v>
      </c>
      <c r="BH231" s="4">
        <v>2</v>
      </c>
      <c r="BI231" s="4">
        <v>1</v>
      </c>
      <c r="BJ231" s="4">
        <v>3</v>
      </c>
      <c r="BK231" s="4">
        <v>2</v>
      </c>
      <c r="BL231" s="4">
        <v>1</v>
      </c>
      <c r="BM231" s="4">
        <v>3</v>
      </c>
      <c r="BN231" s="4">
        <v>4</v>
      </c>
      <c r="BO231" s="4">
        <v>2</v>
      </c>
      <c r="BP231" s="4">
        <v>4</v>
      </c>
      <c r="BQ231" s="4">
        <v>5</v>
      </c>
      <c r="BR231" s="4">
        <v>2</v>
      </c>
      <c r="BT231" s="4">
        <v>1</v>
      </c>
      <c r="BU231" s="4">
        <v>1</v>
      </c>
      <c r="BV231" s="205">
        <v>1</v>
      </c>
      <c r="BW231" s="205">
        <v>0</v>
      </c>
      <c r="BX231" s="205">
        <v>0</v>
      </c>
      <c r="BY231" s="205">
        <v>0</v>
      </c>
      <c r="BZ231" s="205">
        <v>1</v>
      </c>
      <c r="CA231" s="3">
        <v>0</v>
      </c>
      <c r="CB231" s="3">
        <v>1</v>
      </c>
      <c r="CC231" s="3">
        <v>0</v>
      </c>
      <c r="CD231" s="3">
        <v>0</v>
      </c>
      <c r="CE231" s="3">
        <v>0</v>
      </c>
      <c r="CF231" s="3">
        <v>1</v>
      </c>
      <c r="CG231" s="3">
        <v>0</v>
      </c>
      <c r="CH231" s="3">
        <v>0</v>
      </c>
      <c r="CI231" s="3">
        <v>0</v>
      </c>
      <c r="CJ231" s="3">
        <v>1</v>
      </c>
      <c r="CK231" s="3">
        <v>0</v>
      </c>
      <c r="CL231" s="3">
        <v>1</v>
      </c>
      <c r="CM231" s="3">
        <v>1</v>
      </c>
      <c r="CN231" s="3">
        <v>0</v>
      </c>
      <c r="CO231" s="3">
        <v>1</v>
      </c>
      <c r="CP231" s="3">
        <v>9</v>
      </c>
      <c r="CQ231" s="3">
        <v>8</v>
      </c>
      <c r="CR231" s="3">
        <v>3</v>
      </c>
      <c r="CS231" s="3">
        <v>6</v>
      </c>
      <c r="CT231" s="3">
        <v>13</v>
      </c>
    </row>
    <row r="232" spans="1:98">
      <c r="A232" s="3" t="s">
        <v>90</v>
      </c>
      <c r="B232" s="3" t="s">
        <v>69</v>
      </c>
      <c r="C232" s="3" t="s">
        <v>74</v>
      </c>
      <c r="D232" s="3" t="s">
        <v>489</v>
      </c>
      <c r="E232" s="202">
        <v>1</v>
      </c>
      <c r="F232" s="200">
        <v>1</v>
      </c>
      <c r="I232" s="40">
        <v>1</v>
      </c>
      <c r="K232" s="283">
        <v>1</v>
      </c>
      <c r="L232" s="283">
        <v>1</v>
      </c>
      <c r="M232" s="177">
        <v>17.916666663950309</v>
      </c>
      <c r="N232" s="145"/>
      <c r="O232" s="66">
        <v>26</v>
      </c>
      <c r="P232" s="66">
        <v>20.5</v>
      </c>
      <c r="Q232" s="66">
        <v>175</v>
      </c>
      <c r="R232" s="66">
        <v>41</v>
      </c>
      <c r="S232" s="66">
        <v>51.047619050000002</v>
      </c>
      <c r="T232" s="3">
        <v>5</v>
      </c>
      <c r="U232" s="3">
        <v>3</v>
      </c>
      <c r="V232" s="3">
        <v>3</v>
      </c>
      <c r="W232" s="3">
        <v>4</v>
      </c>
      <c r="X232" s="3">
        <v>1</v>
      </c>
      <c r="Y232" s="3">
        <v>1</v>
      </c>
      <c r="Z232" s="3">
        <v>3</v>
      </c>
      <c r="AA232" s="3">
        <v>2</v>
      </c>
      <c r="AB232" s="3">
        <v>3</v>
      </c>
      <c r="AC232" s="3">
        <v>2</v>
      </c>
      <c r="AD232" s="3">
        <v>4</v>
      </c>
      <c r="AE232" s="3">
        <v>3</v>
      </c>
      <c r="AF232" s="3">
        <v>4</v>
      </c>
      <c r="AG232" s="3">
        <v>4</v>
      </c>
      <c r="AH232" s="3">
        <v>4</v>
      </c>
      <c r="AI232" s="3">
        <v>3</v>
      </c>
      <c r="AJ232" s="3">
        <v>5</v>
      </c>
      <c r="AK232" s="3">
        <v>3</v>
      </c>
      <c r="AL232" s="3">
        <v>3</v>
      </c>
      <c r="AM232" s="3">
        <v>3</v>
      </c>
      <c r="AN232" s="3">
        <v>3</v>
      </c>
      <c r="AO232" s="3">
        <v>3</v>
      </c>
      <c r="AP232" s="3">
        <v>3</v>
      </c>
      <c r="AQ232" s="3">
        <v>3</v>
      </c>
      <c r="AR232" s="3">
        <v>2</v>
      </c>
      <c r="AS232" s="4">
        <v>5</v>
      </c>
      <c r="AT232" s="4">
        <v>3</v>
      </c>
      <c r="AU232" s="4">
        <v>3</v>
      </c>
      <c r="AV232" s="4">
        <v>4</v>
      </c>
      <c r="AW232" s="4">
        <v>3</v>
      </c>
      <c r="AX232" s="4">
        <v>3</v>
      </c>
      <c r="AY232" s="4">
        <v>4</v>
      </c>
      <c r="AZ232" s="4">
        <v>2</v>
      </c>
      <c r="BA232" s="4">
        <v>2</v>
      </c>
      <c r="BB232" s="4">
        <v>3</v>
      </c>
      <c r="BC232" s="4">
        <v>4</v>
      </c>
      <c r="BD232" s="4">
        <v>3</v>
      </c>
      <c r="BE232" s="4">
        <v>4</v>
      </c>
      <c r="BF232" s="4">
        <v>3</v>
      </c>
      <c r="BG232" s="4">
        <v>3</v>
      </c>
      <c r="BH232" s="4">
        <v>2</v>
      </c>
      <c r="BI232" s="4">
        <v>5</v>
      </c>
      <c r="BJ232" s="4">
        <v>3</v>
      </c>
      <c r="BK232" s="4">
        <v>2</v>
      </c>
      <c r="BL232" s="4">
        <v>3</v>
      </c>
      <c r="BM232" s="4">
        <v>3</v>
      </c>
      <c r="BN232" s="4">
        <v>1</v>
      </c>
      <c r="BO232" s="4">
        <v>1</v>
      </c>
      <c r="BP232" s="4">
        <v>4</v>
      </c>
      <c r="BQ232" s="4">
        <v>2</v>
      </c>
      <c r="BR232" s="4">
        <v>1</v>
      </c>
      <c r="BT232" s="4">
        <v>1</v>
      </c>
      <c r="BU232" s="4">
        <v>2</v>
      </c>
      <c r="BV232" s="205">
        <v>0</v>
      </c>
      <c r="BW232" s="205">
        <v>0</v>
      </c>
      <c r="BX232" s="205">
        <v>0</v>
      </c>
      <c r="BY232" s="205">
        <v>0</v>
      </c>
      <c r="BZ232" s="205">
        <v>1</v>
      </c>
      <c r="CA232" s="3">
        <v>0</v>
      </c>
      <c r="CB232" s="3">
        <v>1</v>
      </c>
      <c r="CC232" s="3">
        <v>1</v>
      </c>
      <c r="CD232" s="3">
        <v>1</v>
      </c>
      <c r="CE232" s="3">
        <v>0</v>
      </c>
      <c r="CF232" s="3">
        <v>1</v>
      </c>
      <c r="CG232" s="3">
        <v>1</v>
      </c>
      <c r="CH232" s="3">
        <v>0</v>
      </c>
      <c r="CI232" s="3">
        <v>1</v>
      </c>
      <c r="CJ232" s="3">
        <v>1</v>
      </c>
      <c r="CK232" s="3">
        <v>1</v>
      </c>
      <c r="CL232" s="3">
        <v>1</v>
      </c>
      <c r="CM232" s="3">
        <v>1</v>
      </c>
      <c r="CN232" s="3">
        <v>1</v>
      </c>
      <c r="CO232" s="3">
        <v>1</v>
      </c>
      <c r="CP232" s="3">
        <v>10</v>
      </c>
      <c r="CQ232" s="3">
        <v>11</v>
      </c>
      <c r="CR232" s="3">
        <v>10</v>
      </c>
      <c r="CS232" s="3">
        <v>6</v>
      </c>
      <c r="CT232" s="3">
        <v>13</v>
      </c>
    </row>
    <row r="233" spans="1:98">
      <c r="A233" s="3" t="s">
        <v>96</v>
      </c>
      <c r="B233" s="3" t="s">
        <v>69</v>
      </c>
      <c r="C233" s="3" t="s">
        <v>74</v>
      </c>
      <c r="D233" s="3" t="s">
        <v>489</v>
      </c>
      <c r="E233" s="202">
        <v>1</v>
      </c>
      <c r="F233" s="200">
        <v>1</v>
      </c>
      <c r="I233" s="40">
        <v>1</v>
      </c>
      <c r="K233" s="283">
        <v>1</v>
      </c>
      <c r="L233" s="283">
        <v>1</v>
      </c>
      <c r="M233" s="177">
        <v>39.733333338517696</v>
      </c>
      <c r="N233" s="145"/>
      <c r="O233" s="66">
        <v>26</v>
      </c>
      <c r="P233" s="66">
        <v>20.5</v>
      </c>
      <c r="Q233" s="66">
        <v>175</v>
      </c>
      <c r="R233" s="66">
        <v>41</v>
      </c>
      <c r="S233" s="66">
        <v>51.047619050000002</v>
      </c>
      <c r="T233" s="3">
        <v>5</v>
      </c>
      <c r="U233" s="3">
        <v>3</v>
      </c>
      <c r="V233" s="3">
        <v>1</v>
      </c>
      <c r="W233" s="3">
        <v>1</v>
      </c>
      <c r="X233" s="3">
        <v>3</v>
      </c>
      <c r="Y233" s="3">
        <v>3</v>
      </c>
      <c r="Z233" s="3">
        <v>4</v>
      </c>
      <c r="AA233" s="3">
        <v>2</v>
      </c>
      <c r="AB233" s="3">
        <v>2</v>
      </c>
      <c r="AC233" s="3">
        <v>2</v>
      </c>
      <c r="AD233" s="3">
        <v>4</v>
      </c>
      <c r="AE233" s="3">
        <v>3</v>
      </c>
      <c r="AF233" s="3">
        <v>4</v>
      </c>
      <c r="AG233" s="3">
        <v>2</v>
      </c>
      <c r="AH233" s="3">
        <v>4</v>
      </c>
      <c r="AI233" s="3">
        <v>2</v>
      </c>
      <c r="AJ233" s="3">
        <v>1</v>
      </c>
      <c r="AK233" s="3">
        <v>5</v>
      </c>
      <c r="AL233" s="3">
        <v>2</v>
      </c>
      <c r="AM233" s="3">
        <v>3</v>
      </c>
      <c r="AN233" s="3">
        <v>3</v>
      </c>
      <c r="AO233" s="3">
        <v>4</v>
      </c>
      <c r="AP233" s="3">
        <v>2</v>
      </c>
      <c r="AQ233" s="3">
        <v>4</v>
      </c>
      <c r="AR233" s="3">
        <v>2</v>
      </c>
      <c r="AS233" s="4">
        <v>5</v>
      </c>
      <c r="AT233" s="4">
        <v>3</v>
      </c>
      <c r="AU233" s="4">
        <v>1</v>
      </c>
      <c r="AV233" s="4">
        <v>1</v>
      </c>
      <c r="AW233" s="4">
        <v>3</v>
      </c>
      <c r="AX233" s="4">
        <v>3</v>
      </c>
      <c r="AY233" s="4">
        <v>4</v>
      </c>
      <c r="AZ233" s="4">
        <v>2</v>
      </c>
      <c r="BA233" s="4">
        <v>1</v>
      </c>
      <c r="BB233" s="4">
        <v>3</v>
      </c>
      <c r="BC233" s="4">
        <v>4</v>
      </c>
      <c r="BD233" s="4">
        <v>3</v>
      </c>
      <c r="BE233" s="4">
        <v>4</v>
      </c>
      <c r="BF233" s="4">
        <v>2</v>
      </c>
      <c r="BG233" s="4">
        <v>4</v>
      </c>
      <c r="BH233" s="4">
        <v>2</v>
      </c>
      <c r="BI233" s="4">
        <v>5</v>
      </c>
      <c r="BJ233" s="4">
        <v>3</v>
      </c>
      <c r="BK233" s="4">
        <v>2</v>
      </c>
      <c r="BL233" s="4">
        <v>3</v>
      </c>
      <c r="BM233" s="4">
        <v>3</v>
      </c>
      <c r="BN233" s="4">
        <v>4</v>
      </c>
      <c r="BO233" s="4">
        <v>1</v>
      </c>
      <c r="BP233" s="4">
        <v>4</v>
      </c>
      <c r="BQ233" s="4">
        <v>2</v>
      </c>
      <c r="BR233" s="4">
        <v>2</v>
      </c>
      <c r="BT233" s="4">
        <v>2</v>
      </c>
      <c r="BU233" s="4">
        <v>2</v>
      </c>
      <c r="BV233" s="205">
        <v>0</v>
      </c>
      <c r="BW233" s="205">
        <v>1</v>
      </c>
      <c r="BX233" s="205">
        <v>0</v>
      </c>
      <c r="BY233" s="205">
        <v>0</v>
      </c>
      <c r="BZ233" s="205">
        <v>1</v>
      </c>
      <c r="CA233" s="3">
        <v>1</v>
      </c>
      <c r="CB233" s="3">
        <v>1</v>
      </c>
      <c r="CC233" s="3">
        <v>1</v>
      </c>
      <c r="CD233" s="3">
        <v>0</v>
      </c>
      <c r="CE233" s="3">
        <v>1</v>
      </c>
      <c r="CF233" s="3">
        <v>1</v>
      </c>
      <c r="CG233" s="3">
        <v>0</v>
      </c>
      <c r="CH233" s="3">
        <v>0</v>
      </c>
      <c r="CI233" s="3">
        <v>1</v>
      </c>
      <c r="CJ233" s="3">
        <v>1</v>
      </c>
      <c r="CK233" s="3">
        <v>1</v>
      </c>
      <c r="CL233" s="3">
        <v>0</v>
      </c>
      <c r="CM233" s="3">
        <v>1</v>
      </c>
      <c r="CN233" s="3">
        <v>0</v>
      </c>
      <c r="CO233" s="3">
        <v>1</v>
      </c>
      <c r="CP233" s="3">
        <v>10</v>
      </c>
      <c r="CQ233" s="3">
        <v>11</v>
      </c>
      <c r="CR233" s="3">
        <v>10</v>
      </c>
      <c r="CS233" s="3">
        <v>4</v>
      </c>
      <c r="CT233" s="3">
        <v>13</v>
      </c>
    </row>
    <row r="234" spans="1:98">
      <c r="A234" s="3" t="s">
        <v>104</v>
      </c>
      <c r="B234" s="3" t="s">
        <v>69</v>
      </c>
      <c r="C234" s="3" t="s">
        <v>74</v>
      </c>
      <c r="D234" s="3" t="s">
        <v>489</v>
      </c>
      <c r="E234" s="202">
        <v>1</v>
      </c>
      <c r="F234" s="200">
        <v>1</v>
      </c>
      <c r="I234" s="40">
        <v>1</v>
      </c>
      <c r="K234" s="283">
        <v>1</v>
      </c>
      <c r="L234" s="283">
        <v>1</v>
      </c>
      <c r="M234" s="177">
        <v>27.383333332836628</v>
      </c>
      <c r="N234" s="145"/>
      <c r="O234" s="66">
        <v>26</v>
      </c>
      <c r="P234" s="66">
        <v>20.5</v>
      </c>
      <c r="Q234" s="66">
        <v>175</v>
      </c>
      <c r="R234" s="66">
        <v>41</v>
      </c>
      <c r="S234" s="66">
        <v>51.047619050000002</v>
      </c>
      <c r="T234" s="3">
        <v>5</v>
      </c>
      <c r="U234" s="3">
        <v>3</v>
      </c>
      <c r="V234" s="3">
        <v>1</v>
      </c>
      <c r="W234" s="3">
        <v>3</v>
      </c>
      <c r="X234" s="3">
        <v>1</v>
      </c>
      <c r="Y234" s="3">
        <v>1</v>
      </c>
      <c r="Z234" s="3">
        <v>4</v>
      </c>
      <c r="AA234" s="3">
        <v>2</v>
      </c>
      <c r="AB234" s="3">
        <v>4</v>
      </c>
      <c r="AC234" s="3">
        <v>2</v>
      </c>
      <c r="AD234" s="3">
        <v>2</v>
      </c>
      <c r="AE234" s="3">
        <v>3</v>
      </c>
      <c r="AF234" s="3">
        <v>4</v>
      </c>
      <c r="AG234" s="3">
        <v>2</v>
      </c>
      <c r="AH234" s="3">
        <v>4</v>
      </c>
      <c r="AI234" s="3">
        <v>4</v>
      </c>
      <c r="AJ234" s="3">
        <v>1</v>
      </c>
      <c r="AK234" s="3">
        <v>3</v>
      </c>
      <c r="AL234" s="3">
        <v>2</v>
      </c>
      <c r="AM234" s="3">
        <v>1</v>
      </c>
      <c r="AN234" s="3">
        <v>4</v>
      </c>
      <c r="AO234" s="3">
        <v>2</v>
      </c>
      <c r="AP234" s="3">
        <v>1</v>
      </c>
      <c r="AQ234" s="3">
        <v>2</v>
      </c>
      <c r="AR234" s="3">
        <v>2</v>
      </c>
      <c r="AS234" s="4">
        <v>5</v>
      </c>
      <c r="AT234" s="4">
        <v>3</v>
      </c>
      <c r="AU234" s="4">
        <v>2</v>
      </c>
      <c r="AV234" s="4">
        <v>1</v>
      </c>
      <c r="AW234" s="4">
        <v>3</v>
      </c>
      <c r="AX234" s="4">
        <v>3</v>
      </c>
      <c r="AY234" s="4">
        <v>4</v>
      </c>
      <c r="AZ234" s="4">
        <v>2</v>
      </c>
      <c r="BA234" s="4">
        <v>4</v>
      </c>
      <c r="BB234" s="4">
        <v>3</v>
      </c>
      <c r="BC234" s="4">
        <v>2</v>
      </c>
      <c r="BD234" s="4">
        <v>3</v>
      </c>
      <c r="BE234" s="4">
        <v>4</v>
      </c>
      <c r="BF234" s="4">
        <v>1</v>
      </c>
      <c r="BG234" s="4">
        <v>4</v>
      </c>
      <c r="BH234" s="4">
        <v>4</v>
      </c>
      <c r="BI234" s="4">
        <v>5</v>
      </c>
      <c r="BJ234" s="4">
        <v>3</v>
      </c>
      <c r="BK234" s="4">
        <v>2</v>
      </c>
      <c r="BL234" s="4">
        <v>1</v>
      </c>
      <c r="BM234" s="4">
        <v>3</v>
      </c>
      <c r="BN234" s="4">
        <v>4</v>
      </c>
      <c r="BO234" s="4">
        <v>1</v>
      </c>
      <c r="BP234" s="4">
        <v>4</v>
      </c>
      <c r="BQ234" s="4">
        <v>2</v>
      </c>
      <c r="BR234" s="4">
        <v>2</v>
      </c>
      <c r="BT234" s="4">
        <v>2</v>
      </c>
      <c r="BU234" s="4">
        <v>2</v>
      </c>
      <c r="BV234" s="205">
        <v>0</v>
      </c>
      <c r="BW234" s="205">
        <v>0</v>
      </c>
      <c r="BX234" s="205">
        <v>0</v>
      </c>
      <c r="BY234" s="205">
        <v>0</v>
      </c>
      <c r="BZ234" s="205">
        <v>1</v>
      </c>
      <c r="CA234" s="3">
        <v>1</v>
      </c>
      <c r="CB234" s="3">
        <v>1</v>
      </c>
      <c r="CC234" s="3">
        <v>1</v>
      </c>
      <c r="CD234" s="3">
        <v>1</v>
      </c>
      <c r="CE234" s="3">
        <v>1</v>
      </c>
      <c r="CF234" s="3">
        <v>1</v>
      </c>
      <c r="CG234" s="3">
        <v>1</v>
      </c>
      <c r="CH234" s="3">
        <v>1</v>
      </c>
      <c r="CI234" s="3">
        <v>1</v>
      </c>
      <c r="CJ234" s="3">
        <v>1</v>
      </c>
      <c r="CK234" s="3">
        <v>1</v>
      </c>
      <c r="CL234" s="3">
        <v>1</v>
      </c>
      <c r="CM234" s="3">
        <v>1</v>
      </c>
      <c r="CN234" s="3">
        <v>1</v>
      </c>
      <c r="CO234" s="3">
        <v>1</v>
      </c>
      <c r="CP234" s="3">
        <v>10</v>
      </c>
      <c r="CQ234" s="3">
        <v>6</v>
      </c>
      <c r="CR234" s="3">
        <v>9</v>
      </c>
      <c r="CS234" s="3">
        <v>5</v>
      </c>
      <c r="CT234" s="3">
        <v>8</v>
      </c>
    </row>
    <row r="235" spans="1:98">
      <c r="A235" s="3" t="s">
        <v>164</v>
      </c>
      <c r="B235" s="3" t="s">
        <v>69</v>
      </c>
      <c r="C235" s="3" t="s">
        <v>74</v>
      </c>
      <c r="D235" s="3" t="s">
        <v>489</v>
      </c>
      <c r="E235" s="202">
        <v>1</v>
      </c>
      <c r="F235" s="200">
        <v>1</v>
      </c>
      <c r="I235" s="40">
        <v>1</v>
      </c>
      <c r="K235" s="283">
        <v>1</v>
      </c>
      <c r="L235" s="283">
        <v>1</v>
      </c>
      <c r="M235" s="177">
        <v>18.7999999942258</v>
      </c>
      <c r="N235" s="145"/>
      <c r="O235" s="66">
        <v>26</v>
      </c>
      <c r="P235" s="66">
        <v>20.5</v>
      </c>
      <c r="Q235" s="66">
        <v>175</v>
      </c>
      <c r="R235" s="66">
        <v>41</v>
      </c>
      <c r="S235" s="66">
        <v>51.047619050000002</v>
      </c>
      <c r="T235" s="3">
        <v>5</v>
      </c>
      <c r="U235" s="3">
        <v>2</v>
      </c>
      <c r="V235" s="3">
        <v>1</v>
      </c>
      <c r="W235" s="3">
        <v>1</v>
      </c>
      <c r="X235" s="3">
        <v>4</v>
      </c>
      <c r="Y235" s="3">
        <v>2</v>
      </c>
      <c r="Z235" s="3">
        <v>4</v>
      </c>
      <c r="AA235" s="3">
        <v>2</v>
      </c>
      <c r="AB235" s="3">
        <v>4</v>
      </c>
      <c r="AC235" s="3">
        <v>2</v>
      </c>
      <c r="AD235" s="3">
        <v>2</v>
      </c>
      <c r="AE235" s="3">
        <v>4</v>
      </c>
      <c r="AF235" s="3">
        <v>5</v>
      </c>
      <c r="AG235" s="3">
        <v>4</v>
      </c>
      <c r="AH235" s="3">
        <v>4</v>
      </c>
      <c r="AI235" s="3">
        <v>2</v>
      </c>
      <c r="AJ235" s="3">
        <v>4</v>
      </c>
      <c r="AK235" s="3">
        <v>1</v>
      </c>
      <c r="AL235" s="3">
        <v>3</v>
      </c>
      <c r="AM235" s="3">
        <v>3</v>
      </c>
      <c r="AN235" s="3">
        <v>4</v>
      </c>
      <c r="AO235" s="3">
        <v>2</v>
      </c>
      <c r="AP235" s="3">
        <v>2</v>
      </c>
      <c r="AQ235" s="3">
        <v>3</v>
      </c>
      <c r="AR235" s="3">
        <v>5</v>
      </c>
      <c r="AS235" s="4">
        <v>5</v>
      </c>
      <c r="AT235" s="4">
        <v>3</v>
      </c>
      <c r="AU235" s="4">
        <v>1</v>
      </c>
      <c r="AV235" s="4">
        <v>1</v>
      </c>
      <c r="AW235" s="4">
        <v>3</v>
      </c>
      <c r="AX235" s="4">
        <v>2</v>
      </c>
      <c r="AY235" s="4">
        <v>4</v>
      </c>
      <c r="AZ235" s="4">
        <v>2</v>
      </c>
      <c r="BA235" s="4">
        <v>1</v>
      </c>
      <c r="BB235" s="4">
        <v>3</v>
      </c>
      <c r="BC235" s="4">
        <v>2</v>
      </c>
      <c r="BD235" s="4">
        <v>4</v>
      </c>
      <c r="BE235" s="4">
        <v>4</v>
      </c>
      <c r="BF235" s="4">
        <v>3</v>
      </c>
      <c r="BG235" s="4">
        <v>4</v>
      </c>
      <c r="BH235" s="4">
        <v>4</v>
      </c>
      <c r="BI235" s="4">
        <v>5</v>
      </c>
      <c r="BJ235" s="4">
        <v>2</v>
      </c>
      <c r="BK235" s="4">
        <v>2</v>
      </c>
      <c r="BL235" s="4">
        <v>1</v>
      </c>
      <c r="BM235" s="4">
        <v>3</v>
      </c>
      <c r="BN235" s="4">
        <v>4</v>
      </c>
      <c r="BO235" s="4">
        <v>4</v>
      </c>
      <c r="BP235" s="4">
        <v>1</v>
      </c>
      <c r="BQ235" s="4">
        <v>4</v>
      </c>
      <c r="BR235" s="4">
        <v>2</v>
      </c>
      <c r="BT235" s="4">
        <v>1</v>
      </c>
      <c r="BU235" s="4">
        <v>2</v>
      </c>
      <c r="BV235" s="205">
        <v>0</v>
      </c>
      <c r="BW235" s="205">
        <v>0</v>
      </c>
      <c r="BX235" s="205">
        <v>0</v>
      </c>
      <c r="BY235" s="205">
        <v>0</v>
      </c>
      <c r="BZ235" s="205">
        <v>1</v>
      </c>
      <c r="CA235" s="3">
        <v>0</v>
      </c>
      <c r="CB235" s="3">
        <v>0</v>
      </c>
      <c r="CC235" s="3">
        <v>0</v>
      </c>
      <c r="CD235" s="3">
        <v>0</v>
      </c>
      <c r="CE235" s="3">
        <v>1</v>
      </c>
      <c r="CF235" s="3">
        <v>1</v>
      </c>
      <c r="CG235" s="3">
        <v>1</v>
      </c>
      <c r="CH235" s="3">
        <v>1</v>
      </c>
      <c r="CI235" s="3">
        <v>0</v>
      </c>
      <c r="CJ235" s="3">
        <v>1</v>
      </c>
      <c r="CK235" s="3">
        <v>1</v>
      </c>
      <c r="CL235" s="3">
        <v>0</v>
      </c>
      <c r="CM235" s="3">
        <v>1</v>
      </c>
      <c r="CN235" s="3">
        <v>0</v>
      </c>
      <c r="CO235" s="3">
        <v>0</v>
      </c>
      <c r="CP235" s="3">
        <v>5</v>
      </c>
      <c r="CQ235" s="3">
        <v>11</v>
      </c>
      <c r="CR235" s="3">
        <v>2</v>
      </c>
      <c r="CS235" s="3">
        <v>6</v>
      </c>
      <c r="CT235" s="3">
        <v>11</v>
      </c>
    </row>
    <row r="236" spans="1:98">
      <c r="A236" s="3" t="s">
        <v>163</v>
      </c>
      <c r="B236" s="3" t="s">
        <v>69</v>
      </c>
      <c r="C236" s="3" t="s">
        <v>74</v>
      </c>
      <c r="D236" s="3" t="s">
        <v>489</v>
      </c>
      <c r="E236" s="202">
        <v>1</v>
      </c>
      <c r="F236" s="200">
        <v>1</v>
      </c>
      <c r="I236" s="40">
        <v>1</v>
      </c>
      <c r="K236" s="283">
        <v>1</v>
      </c>
      <c r="L236" s="283">
        <v>1</v>
      </c>
      <c r="M236" s="177">
        <v>27.716666660271585</v>
      </c>
      <c r="N236" s="145"/>
      <c r="O236" s="66">
        <v>26</v>
      </c>
      <c r="P236" s="66">
        <v>20.5</v>
      </c>
      <c r="Q236" s="66">
        <v>175</v>
      </c>
      <c r="R236" s="66">
        <v>41</v>
      </c>
      <c r="S236" s="66">
        <v>51.047619050000002</v>
      </c>
      <c r="T236" s="3">
        <v>5</v>
      </c>
      <c r="U236" s="3">
        <v>4</v>
      </c>
      <c r="V236" s="3">
        <v>1</v>
      </c>
      <c r="W236" s="3">
        <v>4</v>
      </c>
      <c r="X236" s="3">
        <v>4</v>
      </c>
      <c r="Y236" s="3">
        <v>2</v>
      </c>
      <c r="Z236" s="3">
        <v>2</v>
      </c>
      <c r="AA236" s="3">
        <v>3</v>
      </c>
      <c r="AB236" s="3">
        <v>3</v>
      </c>
      <c r="AC236" s="3">
        <v>2</v>
      </c>
      <c r="AD236" s="3">
        <v>4</v>
      </c>
      <c r="AE236" s="3">
        <v>2</v>
      </c>
      <c r="AF236" s="3">
        <v>2</v>
      </c>
      <c r="AG236" s="3">
        <v>2</v>
      </c>
      <c r="AH236" s="3">
        <v>3</v>
      </c>
      <c r="AI236" s="3">
        <v>1</v>
      </c>
      <c r="AJ236" s="3">
        <v>3</v>
      </c>
      <c r="AK236" s="3">
        <v>2</v>
      </c>
      <c r="AL236" s="3">
        <v>4</v>
      </c>
      <c r="AM236" s="3">
        <v>2</v>
      </c>
      <c r="AN236" s="3">
        <v>3</v>
      </c>
      <c r="AO236" s="3">
        <v>1</v>
      </c>
      <c r="AP236" s="3">
        <v>3</v>
      </c>
      <c r="AQ236" s="3">
        <v>3</v>
      </c>
      <c r="AR236" s="3">
        <v>5</v>
      </c>
      <c r="AS236" s="4">
        <v>5</v>
      </c>
      <c r="AT236" s="4">
        <v>3</v>
      </c>
      <c r="AU236" s="4">
        <v>1</v>
      </c>
      <c r="AV236" s="4">
        <v>1</v>
      </c>
      <c r="AW236" s="4">
        <v>3</v>
      </c>
      <c r="AX236" s="4">
        <v>2</v>
      </c>
      <c r="AY236" s="4">
        <v>3</v>
      </c>
      <c r="AZ236" s="4">
        <v>2</v>
      </c>
      <c r="BA236" s="4">
        <v>3</v>
      </c>
      <c r="BB236" s="4">
        <v>3</v>
      </c>
      <c r="BC236" s="4">
        <v>2</v>
      </c>
      <c r="BD236" s="4">
        <v>4</v>
      </c>
      <c r="BE236" s="4">
        <v>4</v>
      </c>
      <c r="BF236" s="4">
        <v>3</v>
      </c>
      <c r="BG236" s="4">
        <v>4</v>
      </c>
      <c r="BH236" s="4">
        <v>2</v>
      </c>
      <c r="BI236" s="4">
        <v>5</v>
      </c>
      <c r="BJ236" s="4">
        <v>3</v>
      </c>
      <c r="BK236" s="4">
        <v>2</v>
      </c>
      <c r="BL236" s="4">
        <v>1</v>
      </c>
      <c r="BM236" s="4">
        <v>3</v>
      </c>
      <c r="BN236" s="4">
        <v>4</v>
      </c>
      <c r="BO236" s="4">
        <v>1</v>
      </c>
      <c r="BP236" s="4">
        <v>3</v>
      </c>
      <c r="BQ236" s="4">
        <v>2</v>
      </c>
      <c r="BR236" s="4">
        <v>2</v>
      </c>
      <c r="BT236" s="4">
        <v>1</v>
      </c>
      <c r="BU236" s="4">
        <v>2</v>
      </c>
      <c r="BV236" s="205">
        <v>0</v>
      </c>
      <c r="BW236" s="205">
        <v>0</v>
      </c>
      <c r="BX236" s="205">
        <v>1</v>
      </c>
      <c r="BY236" s="205">
        <v>0</v>
      </c>
      <c r="BZ236" s="205">
        <v>0</v>
      </c>
      <c r="CA236" s="3">
        <v>1</v>
      </c>
      <c r="CB236" s="3">
        <v>1</v>
      </c>
      <c r="CC236" s="3">
        <v>0</v>
      </c>
      <c r="CD236" s="3">
        <v>0</v>
      </c>
      <c r="CE236" s="3">
        <v>0</v>
      </c>
      <c r="CF236" s="3">
        <v>1</v>
      </c>
      <c r="CG236" s="3">
        <v>0</v>
      </c>
      <c r="CH236" s="3">
        <v>0</v>
      </c>
      <c r="CI236" s="3">
        <v>1</v>
      </c>
      <c r="CJ236" s="3">
        <v>1</v>
      </c>
      <c r="CK236" s="3">
        <v>1</v>
      </c>
      <c r="CL236" s="3">
        <v>1</v>
      </c>
      <c r="CM236" s="3">
        <v>0</v>
      </c>
      <c r="CN236" s="3">
        <v>0</v>
      </c>
      <c r="CO236" s="3">
        <v>0</v>
      </c>
      <c r="CP236" s="3">
        <v>10</v>
      </c>
      <c r="CQ236" s="3">
        <v>8</v>
      </c>
      <c r="CR236" s="3">
        <v>10</v>
      </c>
      <c r="CS236" s="3">
        <v>1</v>
      </c>
      <c r="CT236" s="3">
        <v>10</v>
      </c>
    </row>
    <row r="237" spans="1:98">
      <c r="A237" s="3" t="s">
        <v>89</v>
      </c>
      <c r="B237" s="3" t="s">
        <v>69</v>
      </c>
      <c r="C237" s="3" t="s">
        <v>74</v>
      </c>
      <c r="D237" s="3" t="s">
        <v>489</v>
      </c>
      <c r="E237" s="202">
        <v>1</v>
      </c>
      <c r="F237" s="200">
        <v>1</v>
      </c>
      <c r="I237" s="40">
        <v>1</v>
      </c>
      <c r="K237" s="283">
        <v>1</v>
      </c>
      <c r="L237" s="283">
        <v>1</v>
      </c>
      <c r="M237" s="177">
        <v>24.200000009732321</v>
      </c>
      <c r="N237" s="145"/>
      <c r="O237" s="66">
        <v>26</v>
      </c>
      <c r="P237" s="66">
        <v>20.5</v>
      </c>
      <c r="Q237" s="66">
        <v>175</v>
      </c>
      <c r="R237" s="66">
        <v>41</v>
      </c>
      <c r="S237" s="66">
        <v>51.047619050000002</v>
      </c>
      <c r="T237" s="3">
        <v>4</v>
      </c>
      <c r="U237" s="3">
        <v>3</v>
      </c>
      <c r="V237" s="3">
        <v>1</v>
      </c>
      <c r="W237" s="3">
        <v>4</v>
      </c>
      <c r="X237" s="3">
        <v>1</v>
      </c>
      <c r="Y237" s="3">
        <v>3</v>
      </c>
      <c r="Z237" s="3">
        <v>3</v>
      </c>
      <c r="AA237" s="3">
        <v>4</v>
      </c>
      <c r="AB237" s="3">
        <v>4</v>
      </c>
      <c r="AC237" s="3">
        <v>1</v>
      </c>
      <c r="AD237" s="3">
        <v>4</v>
      </c>
      <c r="AE237" s="3">
        <v>3</v>
      </c>
      <c r="AF237" s="3">
        <v>5</v>
      </c>
      <c r="AG237" s="3">
        <v>3</v>
      </c>
      <c r="AH237" s="3">
        <v>4</v>
      </c>
      <c r="AI237" s="3">
        <v>2</v>
      </c>
      <c r="AJ237" s="3">
        <v>1</v>
      </c>
      <c r="AK237" s="3">
        <v>4</v>
      </c>
      <c r="AL237" s="3">
        <v>2</v>
      </c>
      <c r="AM237" s="3">
        <v>1</v>
      </c>
      <c r="AN237" s="3">
        <v>1</v>
      </c>
      <c r="AO237" s="3">
        <v>2</v>
      </c>
      <c r="AP237" s="3">
        <v>4</v>
      </c>
      <c r="AQ237" s="3">
        <v>2</v>
      </c>
      <c r="AR237" s="3">
        <v>2</v>
      </c>
      <c r="AS237" s="4">
        <v>5</v>
      </c>
      <c r="AT237" s="4">
        <v>3</v>
      </c>
      <c r="AU237" s="4">
        <v>3</v>
      </c>
      <c r="AV237" s="4">
        <v>4</v>
      </c>
      <c r="AW237" s="4">
        <v>2</v>
      </c>
      <c r="AX237" s="4">
        <v>3</v>
      </c>
      <c r="AY237" s="4">
        <v>4</v>
      </c>
      <c r="AZ237" s="4">
        <v>2</v>
      </c>
      <c r="BA237" s="4">
        <v>3</v>
      </c>
      <c r="BB237" s="4">
        <v>3</v>
      </c>
      <c r="BC237" s="4">
        <v>4</v>
      </c>
      <c r="BD237" s="4">
        <v>3</v>
      </c>
      <c r="BE237" s="4">
        <v>4</v>
      </c>
      <c r="BF237" s="4">
        <v>2</v>
      </c>
      <c r="BG237" s="4">
        <v>2</v>
      </c>
      <c r="BH237" s="4">
        <v>2</v>
      </c>
      <c r="BI237" s="4">
        <v>5</v>
      </c>
      <c r="BJ237" s="4">
        <v>2</v>
      </c>
      <c r="BK237" s="4">
        <v>2</v>
      </c>
      <c r="BL237" s="4">
        <v>3</v>
      </c>
      <c r="BM237" s="4">
        <v>3</v>
      </c>
      <c r="BN237" s="4">
        <v>4</v>
      </c>
      <c r="BO237" s="4">
        <v>1</v>
      </c>
      <c r="BP237" s="4">
        <v>4</v>
      </c>
      <c r="BQ237" s="4">
        <v>4</v>
      </c>
      <c r="BR237" s="4">
        <v>3</v>
      </c>
      <c r="BT237" s="4">
        <v>2</v>
      </c>
      <c r="BU237" s="4">
        <v>1</v>
      </c>
      <c r="BV237" s="205">
        <v>0</v>
      </c>
      <c r="BW237" s="205">
        <v>0</v>
      </c>
      <c r="BX237" s="205">
        <v>0</v>
      </c>
      <c r="BY237" s="205">
        <v>0</v>
      </c>
      <c r="BZ237" s="205">
        <v>1</v>
      </c>
      <c r="CA237" s="3">
        <v>1</v>
      </c>
      <c r="CB237" s="3">
        <v>0</v>
      </c>
      <c r="CC237" s="3">
        <v>0</v>
      </c>
      <c r="CD237" s="3">
        <v>0</v>
      </c>
      <c r="CE237" s="3">
        <v>1</v>
      </c>
      <c r="CF237" s="3">
        <v>1</v>
      </c>
      <c r="CG237" s="3">
        <v>0</v>
      </c>
      <c r="CH237" s="3">
        <v>1</v>
      </c>
      <c r="CI237" s="3">
        <v>1</v>
      </c>
      <c r="CJ237" s="3">
        <v>1</v>
      </c>
      <c r="CK237" s="3">
        <v>1</v>
      </c>
      <c r="CL237" s="3">
        <v>1</v>
      </c>
      <c r="CM237" s="3">
        <v>1</v>
      </c>
      <c r="CN237" s="3">
        <v>0</v>
      </c>
      <c r="CO237" s="3">
        <v>1</v>
      </c>
      <c r="CP237" s="3">
        <v>4</v>
      </c>
      <c r="CQ237" s="3">
        <v>11</v>
      </c>
      <c r="CR237" s="3">
        <v>10</v>
      </c>
      <c r="CS237" s="3">
        <v>6</v>
      </c>
      <c r="CT237" s="3">
        <v>10</v>
      </c>
    </row>
    <row r="238" spans="1:98">
      <c r="A238" s="3" t="s">
        <v>186</v>
      </c>
      <c r="B238" s="3" t="s">
        <v>69</v>
      </c>
      <c r="C238" s="3" t="s">
        <v>74</v>
      </c>
      <c r="D238" s="3" t="s">
        <v>489</v>
      </c>
      <c r="E238" s="202">
        <v>1</v>
      </c>
      <c r="F238" s="200">
        <v>1</v>
      </c>
      <c r="I238" s="40">
        <v>1</v>
      </c>
      <c r="K238" s="283">
        <v>1</v>
      </c>
      <c r="L238" s="283">
        <v>1</v>
      </c>
      <c r="M238" s="177">
        <v>315.75000000768341</v>
      </c>
      <c r="N238" s="145"/>
      <c r="O238" s="66">
        <v>26</v>
      </c>
      <c r="P238" s="66">
        <v>20.5</v>
      </c>
      <c r="Q238" s="66">
        <v>175</v>
      </c>
      <c r="R238" s="66">
        <v>41</v>
      </c>
      <c r="S238" s="66">
        <v>51.047619050000002</v>
      </c>
      <c r="T238" s="3">
        <v>5</v>
      </c>
      <c r="U238" s="3">
        <v>3</v>
      </c>
      <c r="V238" s="3">
        <v>1</v>
      </c>
      <c r="W238" s="3">
        <v>1</v>
      </c>
      <c r="X238" s="3">
        <v>1</v>
      </c>
      <c r="Y238" s="3">
        <v>2</v>
      </c>
      <c r="Z238" s="3">
        <v>4</v>
      </c>
      <c r="AA238" s="3">
        <v>2</v>
      </c>
      <c r="AB238" s="3">
        <v>2</v>
      </c>
      <c r="AC238" s="3">
        <v>1</v>
      </c>
      <c r="AD238" s="3">
        <v>4</v>
      </c>
      <c r="AE238" s="3">
        <v>4</v>
      </c>
      <c r="AF238" s="3">
        <v>1</v>
      </c>
      <c r="AG238" s="3">
        <v>2</v>
      </c>
      <c r="AH238" s="3">
        <v>4</v>
      </c>
      <c r="AI238" s="3">
        <v>3</v>
      </c>
      <c r="AJ238" s="3">
        <v>1</v>
      </c>
      <c r="AK238" s="3">
        <v>2</v>
      </c>
      <c r="AL238" s="3">
        <v>2</v>
      </c>
      <c r="AM238" s="3">
        <v>1</v>
      </c>
      <c r="AN238" s="3">
        <v>3</v>
      </c>
      <c r="AO238" s="3">
        <v>1</v>
      </c>
      <c r="AP238" s="3">
        <v>2</v>
      </c>
      <c r="AQ238" s="3">
        <v>1</v>
      </c>
      <c r="AR238" s="3">
        <v>2</v>
      </c>
      <c r="AS238" s="4">
        <v>5</v>
      </c>
      <c r="AT238" s="4" t="s">
        <v>2558</v>
      </c>
      <c r="AU238" s="4" t="s">
        <v>2558</v>
      </c>
      <c r="AV238" s="4">
        <v>1</v>
      </c>
      <c r="AW238" s="4">
        <v>3</v>
      </c>
      <c r="AX238" s="4">
        <v>3</v>
      </c>
      <c r="AY238" s="4">
        <v>4</v>
      </c>
      <c r="AZ238" s="4">
        <v>2</v>
      </c>
      <c r="BA238" s="4">
        <v>2</v>
      </c>
      <c r="BB238" s="4">
        <v>3</v>
      </c>
      <c r="BC238" s="4">
        <v>4</v>
      </c>
      <c r="BD238" s="4">
        <v>3</v>
      </c>
      <c r="BE238" s="4">
        <v>5</v>
      </c>
      <c r="BF238" s="4">
        <v>1</v>
      </c>
      <c r="BG238" s="4">
        <v>1</v>
      </c>
      <c r="BH238" s="4">
        <v>3</v>
      </c>
      <c r="BI238" s="4">
        <v>5</v>
      </c>
      <c r="BJ238" s="4">
        <v>3</v>
      </c>
      <c r="BK238" s="4">
        <v>2</v>
      </c>
      <c r="BL238" s="4">
        <v>1</v>
      </c>
      <c r="BM238" s="4">
        <v>3</v>
      </c>
      <c r="BN238" s="4">
        <v>1</v>
      </c>
      <c r="BO238" s="4">
        <v>1</v>
      </c>
      <c r="BP238" s="4">
        <v>4</v>
      </c>
      <c r="BQ238" s="4">
        <v>2</v>
      </c>
      <c r="BR238" s="4">
        <v>2</v>
      </c>
      <c r="BT238" s="4">
        <v>1</v>
      </c>
      <c r="BU238" s="4">
        <v>2</v>
      </c>
      <c r="BV238" s="205">
        <v>0</v>
      </c>
      <c r="BW238" s="205">
        <v>0</v>
      </c>
      <c r="BX238" s="205">
        <v>0</v>
      </c>
      <c r="BY238" s="205">
        <v>0</v>
      </c>
      <c r="BZ238" s="205">
        <v>1</v>
      </c>
      <c r="CA238" s="3">
        <v>0</v>
      </c>
      <c r="CB238" s="3">
        <v>1</v>
      </c>
      <c r="CC238" s="3">
        <v>1</v>
      </c>
      <c r="CD238" s="3">
        <v>0</v>
      </c>
      <c r="CE238" s="3">
        <v>0</v>
      </c>
      <c r="CF238" s="3">
        <v>1</v>
      </c>
      <c r="CG238" s="3">
        <v>0</v>
      </c>
      <c r="CH238" s="3">
        <v>0</v>
      </c>
      <c r="CI238" s="3">
        <v>1</v>
      </c>
      <c r="CJ238" s="3">
        <v>1</v>
      </c>
      <c r="CK238" s="3">
        <v>1</v>
      </c>
      <c r="CL238" s="3">
        <v>1</v>
      </c>
      <c r="CM238" s="3">
        <v>1</v>
      </c>
      <c r="CN238" s="3">
        <v>1</v>
      </c>
      <c r="CO238" s="3">
        <v>1</v>
      </c>
      <c r="CP238" s="3">
        <v>10</v>
      </c>
      <c r="CQ238" s="3">
        <v>8</v>
      </c>
      <c r="CR238" s="3">
        <v>6</v>
      </c>
      <c r="CS238" s="3">
        <v>5</v>
      </c>
      <c r="CT238" s="3">
        <v>11</v>
      </c>
    </row>
    <row r="239" spans="1:98">
      <c r="A239" s="3" t="s">
        <v>188</v>
      </c>
      <c r="B239" s="3" t="s">
        <v>69</v>
      </c>
      <c r="C239" s="3" t="s">
        <v>74</v>
      </c>
      <c r="D239" s="3" t="s">
        <v>489</v>
      </c>
      <c r="E239" s="202">
        <v>1</v>
      </c>
      <c r="F239" s="200">
        <v>1</v>
      </c>
      <c r="I239" s="40">
        <v>1</v>
      </c>
      <c r="K239" s="283">
        <v>1</v>
      </c>
      <c r="L239" s="283">
        <v>1</v>
      </c>
      <c r="M239" s="177">
        <v>22.5</v>
      </c>
      <c r="N239" s="145"/>
      <c r="O239" s="66">
        <v>26</v>
      </c>
      <c r="P239" s="66">
        <v>20.5</v>
      </c>
      <c r="Q239" s="66">
        <v>175</v>
      </c>
      <c r="R239" s="66">
        <v>41</v>
      </c>
      <c r="S239" s="66">
        <v>51.047619050000002</v>
      </c>
      <c r="T239" s="3">
        <v>5</v>
      </c>
      <c r="U239" s="3">
        <v>3</v>
      </c>
      <c r="V239" s="3">
        <v>2</v>
      </c>
      <c r="W239" s="3">
        <v>4</v>
      </c>
      <c r="X239" s="3">
        <v>4</v>
      </c>
      <c r="Y239" s="3">
        <v>3</v>
      </c>
      <c r="Z239" s="3">
        <v>4</v>
      </c>
      <c r="AA239" s="3">
        <v>2</v>
      </c>
      <c r="AB239" s="3">
        <v>2</v>
      </c>
      <c r="AC239" s="3">
        <v>4</v>
      </c>
      <c r="AD239" s="3">
        <v>4</v>
      </c>
      <c r="AE239" s="3">
        <v>4</v>
      </c>
      <c r="AF239" s="3">
        <v>3</v>
      </c>
      <c r="AG239" s="3">
        <v>2</v>
      </c>
      <c r="AH239" s="3">
        <v>2</v>
      </c>
      <c r="AI239" s="3">
        <v>3</v>
      </c>
      <c r="AJ239" s="3">
        <v>4</v>
      </c>
      <c r="AK239" s="3">
        <v>2</v>
      </c>
      <c r="AL239" s="3">
        <v>3</v>
      </c>
      <c r="AM239" s="3">
        <v>1</v>
      </c>
      <c r="AN239" s="3">
        <v>2</v>
      </c>
      <c r="AO239" s="3">
        <v>3</v>
      </c>
      <c r="AP239" s="3">
        <v>2</v>
      </c>
      <c r="AQ239" s="3">
        <v>2</v>
      </c>
      <c r="AR239" s="3">
        <v>3</v>
      </c>
      <c r="AS239" s="4">
        <v>5</v>
      </c>
      <c r="AT239" s="4">
        <v>3</v>
      </c>
      <c r="AU239" s="4">
        <v>2</v>
      </c>
      <c r="AV239" s="4">
        <v>1</v>
      </c>
      <c r="AW239" s="4">
        <v>4</v>
      </c>
      <c r="AX239" s="4">
        <v>2</v>
      </c>
      <c r="AY239" s="4">
        <v>4</v>
      </c>
      <c r="AZ239" s="4">
        <v>2</v>
      </c>
      <c r="BA239" s="4">
        <v>2</v>
      </c>
      <c r="BB239" s="4">
        <v>3</v>
      </c>
      <c r="BC239" s="4">
        <v>4</v>
      </c>
      <c r="BD239" s="4">
        <v>3</v>
      </c>
      <c r="BE239" s="4">
        <v>4</v>
      </c>
      <c r="BF239" s="4">
        <v>3</v>
      </c>
      <c r="BG239" s="4">
        <v>1</v>
      </c>
      <c r="BH239" s="4">
        <v>3</v>
      </c>
      <c r="BI239" s="4">
        <v>2</v>
      </c>
      <c r="BJ239" s="4">
        <v>3</v>
      </c>
      <c r="BK239" s="4">
        <v>4</v>
      </c>
      <c r="BL239" s="4">
        <v>3</v>
      </c>
      <c r="BM239" s="4">
        <v>3</v>
      </c>
      <c r="BN239" s="4">
        <v>3</v>
      </c>
      <c r="BO239" s="4">
        <v>4</v>
      </c>
      <c r="BP239" s="4">
        <v>4</v>
      </c>
      <c r="BQ239" s="4">
        <v>2</v>
      </c>
      <c r="BR239" s="4">
        <v>2</v>
      </c>
      <c r="BT239" s="4">
        <v>1</v>
      </c>
      <c r="BU239" s="4">
        <v>2</v>
      </c>
      <c r="BV239" s="205">
        <v>0</v>
      </c>
      <c r="BW239" s="205">
        <v>1</v>
      </c>
      <c r="BX239" s="205">
        <v>0</v>
      </c>
      <c r="BY239" s="205">
        <v>0</v>
      </c>
      <c r="BZ239" s="205">
        <v>0</v>
      </c>
      <c r="CA239" s="3">
        <v>0</v>
      </c>
      <c r="CB239" s="3">
        <v>1</v>
      </c>
      <c r="CC239" s="3">
        <v>1</v>
      </c>
      <c r="CD239" s="3">
        <v>0</v>
      </c>
      <c r="CE239" s="3">
        <v>0</v>
      </c>
      <c r="CF239" s="3">
        <v>1</v>
      </c>
      <c r="CG239" s="3">
        <v>1</v>
      </c>
      <c r="CH239" s="3">
        <v>1</v>
      </c>
      <c r="CI239" s="3">
        <v>1</v>
      </c>
      <c r="CJ239" s="3">
        <v>1</v>
      </c>
      <c r="CK239" s="3">
        <v>1</v>
      </c>
      <c r="CL239" s="3">
        <v>1</v>
      </c>
      <c r="CM239" s="3">
        <v>1</v>
      </c>
      <c r="CN239" s="3">
        <v>1</v>
      </c>
      <c r="CO239" s="3">
        <v>1</v>
      </c>
      <c r="CP239" s="3">
        <v>8</v>
      </c>
      <c r="CQ239" s="3">
        <v>11</v>
      </c>
      <c r="CR239" s="3">
        <v>10</v>
      </c>
      <c r="CS239" s="3">
        <v>6</v>
      </c>
      <c r="CT239" s="3">
        <v>11</v>
      </c>
    </row>
    <row r="240" spans="1:98">
      <c r="A240" s="3" t="s">
        <v>142</v>
      </c>
      <c r="B240" s="3" t="s">
        <v>69</v>
      </c>
      <c r="C240" s="3" t="s">
        <v>74</v>
      </c>
      <c r="D240" s="3" t="s">
        <v>489</v>
      </c>
      <c r="E240" s="202">
        <v>1</v>
      </c>
      <c r="F240" s="200">
        <v>1</v>
      </c>
      <c r="I240" s="40">
        <v>1</v>
      </c>
      <c r="K240" s="283">
        <v>1</v>
      </c>
      <c r="L240" s="283">
        <v>1</v>
      </c>
      <c r="M240" s="177">
        <v>34.333333333488554</v>
      </c>
      <c r="N240" s="145"/>
      <c r="O240" s="66">
        <v>26</v>
      </c>
      <c r="P240" s="66">
        <v>20.5</v>
      </c>
      <c r="Q240" s="66">
        <v>175</v>
      </c>
      <c r="R240" s="66">
        <v>41</v>
      </c>
      <c r="S240" s="66">
        <v>51.047619050000002</v>
      </c>
      <c r="T240" s="3">
        <v>3</v>
      </c>
      <c r="U240" s="3">
        <v>3</v>
      </c>
      <c r="V240" s="3">
        <v>3</v>
      </c>
      <c r="W240" s="3">
        <v>4</v>
      </c>
      <c r="X240" s="3">
        <v>4</v>
      </c>
      <c r="Y240" s="3">
        <v>1</v>
      </c>
      <c r="Z240" s="3">
        <v>4</v>
      </c>
      <c r="AA240" s="3">
        <v>2</v>
      </c>
      <c r="AB240" s="3">
        <v>3</v>
      </c>
      <c r="AC240" s="3">
        <v>1</v>
      </c>
      <c r="AD240" s="3">
        <v>2</v>
      </c>
      <c r="AE240" s="3">
        <v>4</v>
      </c>
      <c r="AF240" s="3">
        <v>4</v>
      </c>
      <c r="AG240" s="3">
        <v>3</v>
      </c>
      <c r="AH240" s="3">
        <v>2</v>
      </c>
      <c r="AI240" s="3">
        <v>4</v>
      </c>
      <c r="AJ240" s="3">
        <v>4</v>
      </c>
      <c r="AK240" s="3">
        <v>2</v>
      </c>
      <c r="AL240" s="3">
        <v>2</v>
      </c>
      <c r="AM240" s="3">
        <v>1</v>
      </c>
      <c r="AN240" s="3">
        <v>4</v>
      </c>
      <c r="AO240" s="3">
        <v>2</v>
      </c>
      <c r="AP240" s="3">
        <v>3</v>
      </c>
      <c r="AQ240" s="3">
        <v>1</v>
      </c>
      <c r="AR240" s="3">
        <v>4</v>
      </c>
      <c r="AS240" s="4">
        <v>5</v>
      </c>
      <c r="AT240" s="4">
        <v>3</v>
      </c>
      <c r="AU240" s="4">
        <v>3</v>
      </c>
      <c r="AV240" s="4">
        <v>4</v>
      </c>
      <c r="AW240" s="4">
        <v>1</v>
      </c>
      <c r="AX240" s="4">
        <v>3</v>
      </c>
      <c r="AY240" s="4">
        <v>4</v>
      </c>
      <c r="AZ240" s="4">
        <v>2</v>
      </c>
      <c r="BA240" s="4">
        <v>2</v>
      </c>
      <c r="BB240" s="4">
        <v>3</v>
      </c>
      <c r="BC240" s="4">
        <v>4</v>
      </c>
      <c r="BD240" s="4">
        <v>3</v>
      </c>
      <c r="BE240" s="4">
        <v>4</v>
      </c>
      <c r="BF240" s="4">
        <v>3</v>
      </c>
      <c r="BG240" s="4">
        <v>4</v>
      </c>
      <c r="BH240" s="4">
        <v>2</v>
      </c>
      <c r="BI240" s="4">
        <v>5</v>
      </c>
      <c r="BJ240" s="4">
        <v>3</v>
      </c>
      <c r="BK240" s="4">
        <v>4</v>
      </c>
      <c r="BL240" s="4">
        <v>2</v>
      </c>
      <c r="BM240" s="4">
        <v>3</v>
      </c>
      <c r="BN240" s="4">
        <v>4</v>
      </c>
      <c r="BO240" s="4">
        <v>1</v>
      </c>
      <c r="BP240" s="4">
        <v>4</v>
      </c>
      <c r="BQ240" s="4">
        <v>2</v>
      </c>
      <c r="BR240" s="4">
        <v>2</v>
      </c>
      <c r="BT240" s="4">
        <v>2</v>
      </c>
      <c r="BU240" s="4">
        <v>2</v>
      </c>
      <c r="BV240" s="205">
        <v>0</v>
      </c>
      <c r="BW240" s="205">
        <v>0</v>
      </c>
      <c r="BX240" s="205">
        <v>0</v>
      </c>
      <c r="BY240" s="205">
        <v>0</v>
      </c>
      <c r="BZ240" s="205">
        <v>1</v>
      </c>
      <c r="CA240" s="3">
        <v>0</v>
      </c>
      <c r="CB240" s="3">
        <v>0</v>
      </c>
      <c r="CC240" s="3">
        <v>1</v>
      </c>
      <c r="CD240" s="3">
        <v>0</v>
      </c>
      <c r="CE240" s="3">
        <v>1</v>
      </c>
      <c r="CF240" s="3">
        <v>1</v>
      </c>
      <c r="CG240" s="3">
        <v>1</v>
      </c>
      <c r="CH240" s="3">
        <v>0</v>
      </c>
      <c r="CI240" s="3">
        <v>1</v>
      </c>
      <c r="CJ240" s="3">
        <v>1</v>
      </c>
      <c r="CK240" s="3">
        <v>1</v>
      </c>
      <c r="CL240" s="3">
        <v>1</v>
      </c>
      <c r="CM240" s="3">
        <v>0</v>
      </c>
      <c r="CN240" s="3">
        <v>1</v>
      </c>
      <c r="CO240" s="3">
        <v>0</v>
      </c>
      <c r="CP240" s="3">
        <v>7</v>
      </c>
      <c r="CQ240" s="3">
        <v>11</v>
      </c>
      <c r="CR240" s="3">
        <v>8</v>
      </c>
      <c r="CS240" s="3">
        <v>5</v>
      </c>
      <c r="CT240" s="3">
        <v>13</v>
      </c>
    </row>
    <row r="241" spans="1:98">
      <c r="A241" s="3" t="s">
        <v>84</v>
      </c>
      <c r="B241" s="3" t="s">
        <v>69</v>
      </c>
      <c r="C241" s="3" t="s">
        <v>74</v>
      </c>
      <c r="D241" s="3" t="s">
        <v>489</v>
      </c>
      <c r="E241" s="202">
        <v>1</v>
      </c>
      <c r="F241" s="200">
        <v>1</v>
      </c>
      <c r="I241" s="40">
        <v>1</v>
      </c>
      <c r="K241" s="283">
        <v>1</v>
      </c>
      <c r="L241" s="283">
        <v>1</v>
      </c>
      <c r="M241" s="177">
        <v>42.466666671680287</v>
      </c>
      <c r="N241" s="145"/>
      <c r="O241" s="66">
        <v>26</v>
      </c>
      <c r="P241" s="66">
        <v>20.5</v>
      </c>
      <c r="Q241" s="66">
        <v>175</v>
      </c>
      <c r="R241" s="66">
        <v>41</v>
      </c>
      <c r="S241" s="66">
        <v>51.047619050000002</v>
      </c>
      <c r="T241" s="3">
        <v>4</v>
      </c>
      <c r="U241" s="3">
        <v>3</v>
      </c>
      <c r="V241" s="3">
        <v>1</v>
      </c>
      <c r="W241" s="3">
        <v>4</v>
      </c>
      <c r="X241" s="3">
        <v>4</v>
      </c>
      <c r="Y241" s="3">
        <v>1</v>
      </c>
      <c r="Z241" s="3">
        <v>4</v>
      </c>
      <c r="AA241" s="3">
        <v>2</v>
      </c>
      <c r="AB241" s="3">
        <v>4</v>
      </c>
      <c r="AC241" s="3">
        <v>3</v>
      </c>
      <c r="AD241" s="3">
        <v>2</v>
      </c>
      <c r="AE241" s="3">
        <v>4</v>
      </c>
      <c r="AF241" s="3">
        <v>4</v>
      </c>
      <c r="AG241" s="3">
        <v>3</v>
      </c>
      <c r="AH241" s="3">
        <v>3</v>
      </c>
      <c r="AI241" s="3">
        <v>3</v>
      </c>
      <c r="AJ241" s="3">
        <v>5</v>
      </c>
      <c r="AK241" s="3">
        <v>5</v>
      </c>
      <c r="AL241" s="3">
        <v>2</v>
      </c>
      <c r="AM241" s="3">
        <v>1</v>
      </c>
      <c r="AN241" s="3">
        <v>4</v>
      </c>
      <c r="AO241" s="3">
        <v>3</v>
      </c>
      <c r="AP241" s="3">
        <v>1</v>
      </c>
      <c r="AQ241" s="3">
        <v>1</v>
      </c>
      <c r="AR241" s="3">
        <v>2</v>
      </c>
      <c r="AS241" s="4">
        <v>4</v>
      </c>
      <c r="AT241" s="4">
        <v>3</v>
      </c>
      <c r="AU241" s="4">
        <v>1</v>
      </c>
      <c r="AV241" s="4">
        <v>1</v>
      </c>
      <c r="AW241" s="4">
        <v>4</v>
      </c>
      <c r="AX241" s="4">
        <v>3</v>
      </c>
      <c r="AY241" s="4">
        <v>4</v>
      </c>
      <c r="AZ241" s="4">
        <v>4</v>
      </c>
      <c r="BA241" s="4">
        <v>2</v>
      </c>
      <c r="BB241" s="4">
        <v>3</v>
      </c>
      <c r="BC241" s="4">
        <v>4</v>
      </c>
      <c r="BD241" s="4">
        <v>3</v>
      </c>
      <c r="BE241" s="4">
        <v>4</v>
      </c>
      <c r="BF241" s="4">
        <v>3</v>
      </c>
      <c r="BG241" s="4">
        <v>3</v>
      </c>
      <c r="BH241" s="4">
        <v>2</v>
      </c>
      <c r="BI241" s="4">
        <v>5</v>
      </c>
      <c r="BJ241" s="4">
        <v>3</v>
      </c>
      <c r="BK241" s="4">
        <v>2</v>
      </c>
      <c r="BL241" s="4">
        <v>3</v>
      </c>
      <c r="BM241" s="4">
        <v>3</v>
      </c>
      <c r="BN241" s="4">
        <v>4</v>
      </c>
      <c r="BO241" s="4">
        <v>1</v>
      </c>
      <c r="BP241" s="4">
        <v>3</v>
      </c>
      <c r="BQ241" s="4">
        <v>2</v>
      </c>
      <c r="BR241" s="4">
        <v>3</v>
      </c>
      <c r="BT241" s="4">
        <v>1</v>
      </c>
      <c r="BU241" s="4">
        <v>2</v>
      </c>
      <c r="BV241" s="205">
        <v>0</v>
      </c>
      <c r="BW241" s="205">
        <v>1</v>
      </c>
      <c r="BX241" s="205">
        <v>0</v>
      </c>
      <c r="BY241" s="205">
        <v>0</v>
      </c>
      <c r="BZ241" s="205">
        <v>0</v>
      </c>
      <c r="CA241" s="3">
        <v>1</v>
      </c>
      <c r="CB241" s="3">
        <v>1</v>
      </c>
      <c r="CC241" s="3">
        <v>1</v>
      </c>
      <c r="CD241" s="3">
        <v>1</v>
      </c>
      <c r="CE241" s="3">
        <v>0</v>
      </c>
      <c r="CF241" s="3">
        <v>1</v>
      </c>
      <c r="CG241" s="3">
        <v>1</v>
      </c>
      <c r="CH241" s="3">
        <v>1</v>
      </c>
      <c r="CI241" s="3">
        <v>1</v>
      </c>
      <c r="CJ241" s="3">
        <v>1</v>
      </c>
      <c r="CK241" s="3">
        <v>0</v>
      </c>
      <c r="CL241" s="3">
        <v>1</v>
      </c>
      <c r="CM241" s="3">
        <v>1</v>
      </c>
      <c r="CN241" s="3">
        <v>1</v>
      </c>
      <c r="CO241" s="3">
        <v>0</v>
      </c>
      <c r="CP241" s="3">
        <v>7</v>
      </c>
      <c r="CQ241" s="3">
        <v>11</v>
      </c>
      <c r="CR241" s="3">
        <v>10</v>
      </c>
      <c r="CS241" s="3">
        <v>6</v>
      </c>
      <c r="CT241" s="3">
        <v>13</v>
      </c>
    </row>
    <row r="242" spans="1:98">
      <c r="A242" s="3" t="s">
        <v>172</v>
      </c>
      <c r="B242" s="3" t="s">
        <v>69</v>
      </c>
      <c r="C242" s="3" t="s">
        <v>74</v>
      </c>
      <c r="D242" s="3" t="s">
        <v>489</v>
      </c>
      <c r="E242" s="202">
        <v>1</v>
      </c>
      <c r="F242" s="200">
        <v>1</v>
      </c>
      <c r="I242" s="40">
        <v>1</v>
      </c>
      <c r="K242" s="283">
        <v>1</v>
      </c>
      <c r="L242" s="283">
        <v>1</v>
      </c>
      <c r="M242" s="177">
        <v>58.000000000465661</v>
      </c>
      <c r="N242" s="145"/>
      <c r="O242" s="66">
        <v>26</v>
      </c>
      <c r="P242" s="66">
        <v>20.5</v>
      </c>
      <c r="Q242" s="66">
        <v>175</v>
      </c>
      <c r="R242" s="66">
        <v>41</v>
      </c>
      <c r="S242" s="66">
        <v>51.047619050000002</v>
      </c>
      <c r="T242" s="3">
        <v>4</v>
      </c>
      <c r="U242" s="3">
        <v>3</v>
      </c>
      <c r="V242" s="3">
        <v>1</v>
      </c>
      <c r="W242" s="3">
        <v>1</v>
      </c>
      <c r="X242" s="3">
        <v>3</v>
      </c>
      <c r="Y242" s="3">
        <v>2</v>
      </c>
      <c r="Z242" s="3">
        <v>4</v>
      </c>
      <c r="AA242" s="3">
        <v>2</v>
      </c>
      <c r="AB242" s="3">
        <v>1</v>
      </c>
      <c r="AC242" s="3">
        <v>3</v>
      </c>
      <c r="AD242" s="3">
        <v>2</v>
      </c>
      <c r="AE242" s="3">
        <v>4</v>
      </c>
      <c r="AF242" s="3">
        <v>4</v>
      </c>
      <c r="AG242" s="3">
        <v>3</v>
      </c>
      <c r="AH242" s="3">
        <v>3</v>
      </c>
      <c r="AI242" s="3">
        <v>2</v>
      </c>
      <c r="AJ242" s="3">
        <v>4</v>
      </c>
      <c r="AK242" s="3">
        <v>3</v>
      </c>
      <c r="AL242" s="3">
        <v>2</v>
      </c>
      <c r="AM242" s="3">
        <v>1</v>
      </c>
      <c r="AN242" s="3">
        <v>4</v>
      </c>
      <c r="AO242" s="3">
        <v>1</v>
      </c>
      <c r="AP242" s="3">
        <v>1</v>
      </c>
      <c r="AQ242" s="3">
        <v>4</v>
      </c>
      <c r="AR242" s="3">
        <v>2</v>
      </c>
      <c r="AS242" s="4">
        <v>5</v>
      </c>
      <c r="AT242" s="4">
        <v>3</v>
      </c>
      <c r="AU242" s="4">
        <v>1</v>
      </c>
      <c r="AV242" s="4">
        <v>1</v>
      </c>
      <c r="AW242" s="4">
        <v>3</v>
      </c>
      <c r="AX242" s="4">
        <v>3</v>
      </c>
      <c r="AY242" s="4">
        <v>4</v>
      </c>
      <c r="AZ242" s="4">
        <v>2</v>
      </c>
      <c r="BA242" s="4">
        <v>1</v>
      </c>
      <c r="BB242" s="4">
        <v>3</v>
      </c>
      <c r="BC242" s="4">
        <v>4</v>
      </c>
      <c r="BD242" s="4">
        <v>3</v>
      </c>
      <c r="BE242" s="4">
        <v>4</v>
      </c>
      <c r="BF242" s="4">
        <v>3</v>
      </c>
      <c r="BG242" s="4">
        <v>1</v>
      </c>
      <c r="BH242" s="4">
        <v>2</v>
      </c>
      <c r="BI242" s="4">
        <v>4</v>
      </c>
      <c r="BJ242" s="4">
        <v>3</v>
      </c>
      <c r="BK242" s="4">
        <v>2</v>
      </c>
      <c r="BL242" s="4">
        <v>3</v>
      </c>
      <c r="BM242" s="4">
        <v>3</v>
      </c>
      <c r="BN242" s="4">
        <v>1</v>
      </c>
      <c r="BO242" s="4">
        <v>2</v>
      </c>
      <c r="BP242" s="4">
        <v>1</v>
      </c>
      <c r="BQ242" s="4">
        <v>2</v>
      </c>
      <c r="BR242" s="4">
        <v>2</v>
      </c>
      <c r="BT242" s="4">
        <v>2</v>
      </c>
      <c r="BU242" s="4">
        <v>2</v>
      </c>
      <c r="BV242" s="205">
        <v>0</v>
      </c>
      <c r="BW242" s="205">
        <v>0</v>
      </c>
      <c r="BX242" s="205">
        <v>0</v>
      </c>
      <c r="BY242" s="205">
        <v>0</v>
      </c>
      <c r="BZ242" s="205">
        <v>1</v>
      </c>
      <c r="CA242" s="3">
        <v>0</v>
      </c>
      <c r="CB242" s="3">
        <v>1</v>
      </c>
      <c r="CC242" s="3">
        <v>1</v>
      </c>
      <c r="CD242" s="3">
        <v>0</v>
      </c>
      <c r="CE242" s="3">
        <v>0</v>
      </c>
      <c r="CF242" s="3">
        <v>1</v>
      </c>
      <c r="CG242" s="3">
        <v>1</v>
      </c>
      <c r="CH242" s="3">
        <v>1</v>
      </c>
      <c r="CI242" s="3">
        <v>1</v>
      </c>
      <c r="CJ242" s="3">
        <v>1</v>
      </c>
      <c r="CK242" s="3">
        <v>1</v>
      </c>
      <c r="CL242" s="3">
        <v>1</v>
      </c>
      <c r="CM242" s="3">
        <v>1</v>
      </c>
      <c r="CN242" s="3">
        <v>1</v>
      </c>
      <c r="CO242" s="3">
        <v>1</v>
      </c>
      <c r="CP242" s="3">
        <v>3</v>
      </c>
      <c r="CQ242" s="3">
        <v>11</v>
      </c>
      <c r="CR242" s="3">
        <v>10</v>
      </c>
      <c r="CS242" s="3">
        <v>5</v>
      </c>
      <c r="CT242" s="3">
        <v>11</v>
      </c>
    </row>
    <row r="243" spans="1:98">
      <c r="A243" s="3" t="s">
        <v>192</v>
      </c>
      <c r="B243" s="3" t="s">
        <v>69</v>
      </c>
      <c r="C243" s="3" t="s">
        <v>74</v>
      </c>
      <c r="D243" s="3" t="s">
        <v>489</v>
      </c>
      <c r="E243" s="202">
        <v>1</v>
      </c>
      <c r="F243" s="200">
        <v>1</v>
      </c>
      <c r="I243" s="40">
        <v>1</v>
      </c>
      <c r="K243" s="283">
        <v>1</v>
      </c>
      <c r="L243" s="283">
        <v>1</v>
      </c>
      <c r="M243" s="177">
        <v>95.416666665114462</v>
      </c>
      <c r="N243" s="145"/>
      <c r="O243" s="66">
        <v>26</v>
      </c>
      <c r="P243" s="66">
        <v>20.5</v>
      </c>
      <c r="Q243" s="66">
        <v>175</v>
      </c>
      <c r="R243" s="66">
        <v>41</v>
      </c>
      <c r="S243" s="66">
        <v>51.047619050000002</v>
      </c>
      <c r="T243" s="3">
        <v>5</v>
      </c>
      <c r="U243" s="3">
        <v>2</v>
      </c>
      <c r="V243" s="3">
        <v>1</v>
      </c>
      <c r="W243" s="3">
        <v>4</v>
      </c>
      <c r="X243" s="3">
        <v>3</v>
      </c>
      <c r="Y243" s="3">
        <v>3</v>
      </c>
      <c r="Z243" s="3">
        <v>4</v>
      </c>
      <c r="AA243" s="3">
        <v>1</v>
      </c>
      <c r="AB243" s="3">
        <v>3</v>
      </c>
      <c r="AC243" s="3">
        <v>3</v>
      </c>
      <c r="AD243" s="3">
        <v>2</v>
      </c>
      <c r="AE243" s="3">
        <v>3</v>
      </c>
      <c r="AF243" s="3">
        <v>4</v>
      </c>
      <c r="AG243" s="3">
        <v>1</v>
      </c>
      <c r="AH243" s="3">
        <v>3</v>
      </c>
      <c r="AI243" s="3">
        <v>4</v>
      </c>
      <c r="AJ243" s="3">
        <v>5</v>
      </c>
      <c r="AK243" s="3">
        <v>1</v>
      </c>
      <c r="AL243" s="3">
        <v>4</v>
      </c>
      <c r="AM243" s="3">
        <v>2</v>
      </c>
      <c r="AN243" s="3">
        <v>4</v>
      </c>
      <c r="AO243" s="3">
        <v>3</v>
      </c>
      <c r="AP243" s="3">
        <v>1</v>
      </c>
      <c r="AQ243" s="3">
        <v>1</v>
      </c>
      <c r="AR243" s="3">
        <v>3</v>
      </c>
      <c r="AS243" s="4">
        <v>5</v>
      </c>
      <c r="AT243" s="4">
        <v>3</v>
      </c>
      <c r="AU243" s="4">
        <v>3</v>
      </c>
      <c r="AV243" s="4">
        <v>1</v>
      </c>
      <c r="AW243" s="4">
        <v>3</v>
      </c>
      <c r="AX243" s="4">
        <v>3</v>
      </c>
      <c r="AY243" s="4">
        <v>4</v>
      </c>
      <c r="AZ243" s="4">
        <v>2</v>
      </c>
      <c r="BA243" s="4">
        <v>2</v>
      </c>
      <c r="BB243" s="4">
        <v>3</v>
      </c>
      <c r="BC243" s="4">
        <v>4</v>
      </c>
      <c r="BD243" s="4">
        <v>3</v>
      </c>
      <c r="BE243" s="4">
        <v>4</v>
      </c>
      <c r="BF243" s="4">
        <v>3</v>
      </c>
      <c r="BG243" s="4">
        <v>2</v>
      </c>
      <c r="BH243" s="4">
        <v>4</v>
      </c>
      <c r="BI243" s="4">
        <v>5</v>
      </c>
      <c r="BJ243" s="4">
        <v>3</v>
      </c>
      <c r="BK243" s="4">
        <v>5</v>
      </c>
      <c r="BL243" s="4">
        <v>3</v>
      </c>
      <c r="BM243" s="4">
        <v>3</v>
      </c>
      <c r="BN243" s="4">
        <v>1</v>
      </c>
      <c r="BO243" s="4">
        <v>1</v>
      </c>
      <c r="BP243" s="4">
        <v>4</v>
      </c>
      <c r="BQ243" s="4">
        <v>2</v>
      </c>
      <c r="BR243" s="4">
        <v>1</v>
      </c>
      <c r="BT243" s="4">
        <v>1</v>
      </c>
      <c r="BU243" s="4">
        <v>2</v>
      </c>
      <c r="BV243" s="205">
        <v>0</v>
      </c>
      <c r="BW243" s="205">
        <v>1</v>
      </c>
      <c r="BX243" s="205">
        <v>0</v>
      </c>
      <c r="BY243" s="205">
        <v>0</v>
      </c>
      <c r="BZ243" s="205">
        <v>0</v>
      </c>
      <c r="CA243" s="3">
        <v>0</v>
      </c>
      <c r="CB243" s="3">
        <v>1</v>
      </c>
      <c r="CC243" s="3">
        <v>1</v>
      </c>
      <c r="CD243" s="3">
        <v>0</v>
      </c>
      <c r="CE243" s="3">
        <v>0</v>
      </c>
      <c r="CF243" s="3">
        <v>1</v>
      </c>
      <c r="CG243" s="3">
        <v>1</v>
      </c>
      <c r="CH243" s="3">
        <v>1</v>
      </c>
      <c r="CI243" s="3">
        <v>1</v>
      </c>
      <c r="CJ243" s="3">
        <v>1</v>
      </c>
      <c r="CK243" s="3">
        <v>1</v>
      </c>
      <c r="CL243" s="3">
        <v>1</v>
      </c>
      <c r="CM243" s="3">
        <v>1</v>
      </c>
      <c r="CN243" s="3">
        <v>1</v>
      </c>
      <c r="CO243" s="3">
        <v>1</v>
      </c>
      <c r="CP243" s="3">
        <v>10</v>
      </c>
      <c r="CQ243" s="3">
        <v>11</v>
      </c>
      <c r="CR243" s="3">
        <v>10</v>
      </c>
      <c r="CS243" s="3">
        <v>6</v>
      </c>
      <c r="CT243" s="3">
        <v>13</v>
      </c>
    </row>
    <row r="244" spans="1:98">
      <c r="A244" s="3" t="s">
        <v>105</v>
      </c>
      <c r="B244" s="3" t="s">
        <v>69</v>
      </c>
      <c r="C244" s="3" t="s">
        <v>74</v>
      </c>
      <c r="D244" s="3" t="s">
        <v>489</v>
      </c>
      <c r="E244" s="202">
        <v>1</v>
      </c>
      <c r="F244" s="200">
        <v>1</v>
      </c>
      <c r="I244" s="40">
        <v>1</v>
      </c>
      <c r="K244" s="283">
        <v>1</v>
      </c>
      <c r="L244" s="283">
        <v>1</v>
      </c>
      <c r="M244" s="177">
        <v>37.46666666585952</v>
      </c>
      <c r="N244" s="145"/>
      <c r="O244" s="66">
        <v>26</v>
      </c>
      <c r="P244" s="66">
        <v>20.5</v>
      </c>
      <c r="Q244" s="66">
        <v>175</v>
      </c>
      <c r="R244" s="66">
        <v>41</v>
      </c>
      <c r="S244" s="66">
        <v>51.047619050000002</v>
      </c>
      <c r="T244" s="3">
        <v>5</v>
      </c>
      <c r="U244" s="3">
        <v>3</v>
      </c>
      <c r="V244" s="3">
        <v>2</v>
      </c>
      <c r="W244" s="3">
        <v>4</v>
      </c>
      <c r="X244" s="3">
        <v>3</v>
      </c>
      <c r="Y244" s="3">
        <v>1</v>
      </c>
      <c r="Z244" s="3">
        <v>4</v>
      </c>
      <c r="AA244" s="3">
        <v>3</v>
      </c>
      <c r="AB244" s="3">
        <v>2</v>
      </c>
      <c r="AC244" s="3">
        <v>3</v>
      </c>
      <c r="AD244" s="3">
        <v>2</v>
      </c>
      <c r="AE244" s="3">
        <v>2</v>
      </c>
      <c r="AF244" s="3">
        <v>4</v>
      </c>
      <c r="AG244" s="3">
        <v>3</v>
      </c>
      <c r="AH244" s="3">
        <v>4</v>
      </c>
      <c r="AI244" s="3">
        <v>2</v>
      </c>
      <c r="AJ244" s="3">
        <v>1</v>
      </c>
      <c r="AK244" s="3">
        <v>2</v>
      </c>
      <c r="AL244" s="3">
        <v>2</v>
      </c>
      <c r="AM244" s="3">
        <v>1</v>
      </c>
      <c r="AN244" s="3">
        <v>4</v>
      </c>
      <c r="AO244" s="3">
        <v>1</v>
      </c>
      <c r="AP244" s="3">
        <v>3</v>
      </c>
      <c r="AQ244" s="3">
        <v>4</v>
      </c>
      <c r="AR244" s="3">
        <v>3</v>
      </c>
      <c r="AS244" s="4">
        <v>5</v>
      </c>
      <c r="AT244" s="4">
        <v>3</v>
      </c>
      <c r="AU244" s="4">
        <v>3</v>
      </c>
      <c r="AV244" s="4">
        <v>4</v>
      </c>
      <c r="AW244" s="4">
        <v>4</v>
      </c>
      <c r="AX244" s="4">
        <v>3</v>
      </c>
      <c r="AY244" s="4">
        <v>4</v>
      </c>
      <c r="AZ244" s="4">
        <v>2</v>
      </c>
      <c r="BA244" s="4">
        <v>2</v>
      </c>
      <c r="BB244" s="4">
        <v>1</v>
      </c>
      <c r="BC244" s="4">
        <v>4</v>
      </c>
      <c r="BD244" s="4">
        <v>3</v>
      </c>
      <c r="BE244" s="4">
        <v>4</v>
      </c>
      <c r="BF244" s="4">
        <v>3</v>
      </c>
      <c r="BG244" s="4">
        <v>1</v>
      </c>
      <c r="BH244" s="4">
        <v>2</v>
      </c>
      <c r="BI244" s="4">
        <v>5</v>
      </c>
      <c r="BJ244" s="4">
        <v>3</v>
      </c>
      <c r="BK244" s="4">
        <v>2</v>
      </c>
      <c r="BL244" s="4">
        <v>3</v>
      </c>
      <c r="BM244" s="4">
        <v>3</v>
      </c>
      <c r="BN244" s="4">
        <v>4</v>
      </c>
      <c r="BO244" s="4">
        <v>2</v>
      </c>
      <c r="BP244" s="4">
        <v>4</v>
      </c>
      <c r="BQ244" s="4">
        <v>2</v>
      </c>
      <c r="BR244" s="4">
        <v>1</v>
      </c>
      <c r="BT244" s="4">
        <v>2</v>
      </c>
      <c r="BU244" s="4">
        <v>2</v>
      </c>
      <c r="BV244" s="205">
        <v>0</v>
      </c>
      <c r="BW244" s="205">
        <v>0</v>
      </c>
      <c r="BX244" s="205">
        <v>0</v>
      </c>
      <c r="BY244" s="205">
        <v>0</v>
      </c>
      <c r="BZ244" s="205">
        <v>1</v>
      </c>
      <c r="CA244" s="3">
        <v>0</v>
      </c>
      <c r="CB244" s="3">
        <v>1</v>
      </c>
      <c r="CC244" s="3">
        <v>1</v>
      </c>
      <c r="CD244" s="3">
        <v>1</v>
      </c>
      <c r="CE244" s="3">
        <v>0</v>
      </c>
      <c r="CF244" s="3">
        <v>1</v>
      </c>
      <c r="CG244" s="3">
        <v>1</v>
      </c>
      <c r="CH244" s="3">
        <v>1</v>
      </c>
      <c r="CI244" s="3">
        <v>1</v>
      </c>
      <c r="CJ244" s="3">
        <v>1</v>
      </c>
      <c r="CK244" s="3">
        <v>1</v>
      </c>
      <c r="CL244" s="3">
        <v>0</v>
      </c>
      <c r="CM244" s="3">
        <v>1</v>
      </c>
      <c r="CN244" s="3">
        <v>0</v>
      </c>
      <c r="CO244" s="3">
        <v>1</v>
      </c>
      <c r="CP244" s="3">
        <v>9</v>
      </c>
      <c r="CQ244" s="3">
        <v>8</v>
      </c>
      <c r="CR244" s="3">
        <v>4.5</v>
      </c>
      <c r="CS244" s="3">
        <v>5</v>
      </c>
      <c r="CT244" s="3">
        <v>11</v>
      </c>
    </row>
    <row r="245" spans="1:98">
      <c r="A245" s="3" t="s">
        <v>136</v>
      </c>
      <c r="B245" s="3" t="s">
        <v>69</v>
      </c>
      <c r="C245" s="3" t="s">
        <v>74</v>
      </c>
      <c r="D245" s="3" t="s">
        <v>489</v>
      </c>
      <c r="E245" s="202">
        <v>1</v>
      </c>
      <c r="F245" s="200">
        <v>1</v>
      </c>
      <c r="I245" s="40">
        <v>1</v>
      </c>
      <c r="K245" s="283">
        <v>1</v>
      </c>
      <c r="L245" s="283">
        <v>1</v>
      </c>
      <c r="M245" s="177">
        <v>27.799999992130324</v>
      </c>
      <c r="N245" s="145"/>
      <c r="O245" s="66">
        <v>26</v>
      </c>
      <c r="P245" s="66">
        <v>20.5</v>
      </c>
      <c r="Q245" s="66">
        <v>175</v>
      </c>
      <c r="R245" s="66">
        <v>41</v>
      </c>
      <c r="S245" s="66">
        <v>51.047619050000002</v>
      </c>
      <c r="T245" s="3">
        <v>5</v>
      </c>
      <c r="U245" s="3">
        <v>3</v>
      </c>
      <c r="V245" s="3">
        <v>3</v>
      </c>
      <c r="W245" s="3">
        <v>1</v>
      </c>
      <c r="X245" s="3">
        <v>3</v>
      </c>
      <c r="Y245" s="3">
        <v>3</v>
      </c>
      <c r="Z245" s="3">
        <v>4</v>
      </c>
      <c r="AA245" s="3">
        <v>2</v>
      </c>
      <c r="AB245" s="3">
        <v>2</v>
      </c>
      <c r="AC245" s="3">
        <v>2</v>
      </c>
      <c r="AD245" s="3">
        <v>2</v>
      </c>
      <c r="AE245" s="3">
        <v>4</v>
      </c>
      <c r="AF245" s="3">
        <v>4</v>
      </c>
      <c r="AG245" s="3">
        <v>3</v>
      </c>
      <c r="AH245" s="3">
        <v>1</v>
      </c>
      <c r="AI245" s="3">
        <v>2</v>
      </c>
      <c r="AJ245" s="3">
        <v>5</v>
      </c>
      <c r="AK245" s="3">
        <v>3</v>
      </c>
      <c r="AL245" s="3">
        <v>2</v>
      </c>
      <c r="AM245" s="3">
        <v>1</v>
      </c>
      <c r="AN245" s="3">
        <v>3</v>
      </c>
      <c r="AO245" s="3">
        <v>4</v>
      </c>
      <c r="AP245" s="3">
        <v>4</v>
      </c>
      <c r="AQ245" s="3">
        <v>3</v>
      </c>
      <c r="AR245" s="3">
        <v>2</v>
      </c>
      <c r="AS245" s="4">
        <v>5</v>
      </c>
      <c r="AT245" s="4">
        <v>3</v>
      </c>
      <c r="AU245" s="4">
        <v>3</v>
      </c>
      <c r="AV245" s="4">
        <v>1</v>
      </c>
      <c r="AW245" s="4">
        <v>3</v>
      </c>
      <c r="AX245" s="4">
        <v>3</v>
      </c>
      <c r="AY245" s="4">
        <v>4</v>
      </c>
      <c r="AZ245" s="4">
        <v>2</v>
      </c>
      <c r="BA245" s="4">
        <v>2</v>
      </c>
      <c r="BB245" s="4">
        <v>3</v>
      </c>
      <c r="BC245" s="4">
        <v>4</v>
      </c>
      <c r="BD245" s="4">
        <v>3</v>
      </c>
      <c r="BE245" s="4">
        <v>4</v>
      </c>
      <c r="BF245" s="4">
        <v>3</v>
      </c>
      <c r="BG245" s="4">
        <v>3</v>
      </c>
      <c r="BH245" s="4">
        <v>2</v>
      </c>
      <c r="BI245" s="4">
        <v>5</v>
      </c>
      <c r="BJ245" s="4">
        <v>3</v>
      </c>
      <c r="BK245" s="4">
        <v>2</v>
      </c>
      <c r="BL245" s="4">
        <v>3</v>
      </c>
      <c r="BM245" s="4">
        <v>3</v>
      </c>
      <c r="BN245" s="4">
        <v>1</v>
      </c>
      <c r="BO245" s="4">
        <v>1</v>
      </c>
      <c r="BP245" s="4">
        <v>4</v>
      </c>
      <c r="BQ245" s="4">
        <v>2</v>
      </c>
      <c r="BR245" s="4">
        <v>1</v>
      </c>
      <c r="BT245" s="4">
        <v>1</v>
      </c>
      <c r="BU245" s="4">
        <v>1</v>
      </c>
      <c r="BV245" s="205">
        <v>0</v>
      </c>
      <c r="BW245" s="205">
        <v>0</v>
      </c>
      <c r="BX245" s="205">
        <v>0</v>
      </c>
      <c r="BY245" s="205">
        <v>0</v>
      </c>
      <c r="BZ245" s="205">
        <v>1</v>
      </c>
      <c r="CA245" s="3">
        <v>1</v>
      </c>
      <c r="CB245" s="3">
        <v>1</v>
      </c>
      <c r="CC245" s="3">
        <v>1</v>
      </c>
      <c r="CD245" s="3">
        <v>0</v>
      </c>
      <c r="CE245" s="3">
        <v>1</v>
      </c>
      <c r="CF245" s="3">
        <v>1</v>
      </c>
      <c r="CG245" s="3">
        <v>1</v>
      </c>
      <c r="CH245" s="3">
        <v>0</v>
      </c>
      <c r="CI245" s="3">
        <v>1</v>
      </c>
      <c r="CJ245" s="3">
        <v>1</v>
      </c>
      <c r="CK245" s="3">
        <v>1</v>
      </c>
      <c r="CL245" s="3">
        <v>1</v>
      </c>
      <c r="CM245" s="3">
        <v>1</v>
      </c>
      <c r="CN245" s="3">
        <v>1</v>
      </c>
      <c r="CO245" s="3">
        <v>1</v>
      </c>
      <c r="CP245" s="3">
        <v>7</v>
      </c>
      <c r="CQ245" s="3">
        <v>11</v>
      </c>
      <c r="CR245" s="3">
        <v>10</v>
      </c>
      <c r="CS245" s="3">
        <v>6</v>
      </c>
      <c r="CT245" s="3">
        <v>13</v>
      </c>
    </row>
    <row r="246" spans="1:98">
      <c r="A246" s="3" t="s">
        <v>154</v>
      </c>
      <c r="B246" s="3" t="s">
        <v>69</v>
      </c>
      <c r="C246" s="3" t="s">
        <v>74</v>
      </c>
      <c r="D246" s="3" t="s">
        <v>489</v>
      </c>
      <c r="E246" s="202">
        <v>1</v>
      </c>
      <c r="F246" s="200">
        <v>1</v>
      </c>
      <c r="I246" s="40">
        <v>1</v>
      </c>
      <c r="K246" s="283">
        <v>1</v>
      </c>
      <c r="L246" s="283">
        <v>1</v>
      </c>
      <c r="M246" s="177">
        <v>341.85000000055879</v>
      </c>
      <c r="N246" s="145"/>
      <c r="O246" s="66">
        <v>26</v>
      </c>
      <c r="P246" s="66">
        <v>20.5</v>
      </c>
      <c r="Q246" s="66">
        <v>175</v>
      </c>
      <c r="R246" s="66">
        <v>41</v>
      </c>
      <c r="S246" s="66">
        <v>51.047619050000002</v>
      </c>
      <c r="T246" s="3">
        <v>5</v>
      </c>
      <c r="U246" s="3">
        <v>3</v>
      </c>
      <c r="V246" s="3">
        <v>1</v>
      </c>
      <c r="W246" s="3">
        <v>1</v>
      </c>
      <c r="X246" s="3">
        <v>3</v>
      </c>
      <c r="Y246" s="3">
        <v>2</v>
      </c>
      <c r="Z246" s="3">
        <v>4</v>
      </c>
      <c r="AA246" s="3">
        <v>2</v>
      </c>
      <c r="AB246" s="3">
        <v>2</v>
      </c>
      <c r="AC246" s="3">
        <v>2</v>
      </c>
      <c r="AD246" s="3">
        <v>4</v>
      </c>
      <c r="AE246" s="3">
        <v>4</v>
      </c>
      <c r="AF246" s="3">
        <v>4</v>
      </c>
      <c r="AG246" s="3">
        <v>3</v>
      </c>
      <c r="AH246" s="3">
        <v>3</v>
      </c>
      <c r="AI246" s="3">
        <v>2</v>
      </c>
      <c r="AJ246" s="3">
        <v>5</v>
      </c>
      <c r="AK246" s="3">
        <v>3</v>
      </c>
      <c r="AL246" s="3">
        <v>2</v>
      </c>
      <c r="AM246" s="3">
        <v>1</v>
      </c>
      <c r="AN246" s="3">
        <v>3</v>
      </c>
      <c r="AO246" s="3">
        <v>4</v>
      </c>
      <c r="AP246" s="3">
        <v>4</v>
      </c>
      <c r="AQ246" s="3">
        <v>4</v>
      </c>
      <c r="AR246" s="3">
        <v>2</v>
      </c>
      <c r="AS246" s="4">
        <v>5</v>
      </c>
      <c r="AT246" s="4">
        <v>3</v>
      </c>
      <c r="AU246" s="4">
        <v>3</v>
      </c>
      <c r="AV246" s="4">
        <v>1</v>
      </c>
      <c r="AW246" s="4">
        <v>3</v>
      </c>
      <c r="AX246" s="4">
        <v>3</v>
      </c>
      <c r="AY246" s="4">
        <v>4</v>
      </c>
      <c r="AZ246" s="4">
        <v>2</v>
      </c>
      <c r="BA246" s="4">
        <v>2</v>
      </c>
      <c r="BB246" s="4">
        <v>3</v>
      </c>
      <c r="BC246" s="4">
        <v>4</v>
      </c>
      <c r="BD246" s="4">
        <v>3</v>
      </c>
      <c r="BE246" s="4">
        <v>4</v>
      </c>
      <c r="BF246" s="4">
        <v>3</v>
      </c>
      <c r="BG246" s="4">
        <v>3</v>
      </c>
      <c r="BH246" s="4">
        <v>2</v>
      </c>
      <c r="BI246" s="4">
        <v>5</v>
      </c>
      <c r="BJ246" s="4">
        <v>3</v>
      </c>
      <c r="BK246" s="4">
        <v>2</v>
      </c>
      <c r="BL246" s="4">
        <v>3</v>
      </c>
      <c r="BM246" s="4">
        <v>3</v>
      </c>
      <c r="BN246" s="4">
        <v>4</v>
      </c>
      <c r="BO246" s="4">
        <v>1</v>
      </c>
      <c r="BP246" s="4">
        <v>4</v>
      </c>
      <c r="BQ246" s="4">
        <v>2</v>
      </c>
      <c r="BR246" s="4">
        <v>1</v>
      </c>
      <c r="BT246" s="4">
        <v>2</v>
      </c>
      <c r="BU246" s="4">
        <v>2</v>
      </c>
      <c r="BV246" s="205">
        <v>0</v>
      </c>
      <c r="BW246" s="205">
        <v>0</v>
      </c>
      <c r="BX246" s="205">
        <v>0</v>
      </c>
      <c r="BY246" s="205">
        <v>0</v>
      </c>
      <c r="BZ246" s="205">
        <v>1</v>
      </c>
      <c r="CA246" s="3">
        <v>1</v>
      </c>
      <c r="CB246" s="3">
        <v>1</v>
      </c>
      <c r="CC246" s="3">
        <v>1</v>
      </c>
      <c r="CD246" s="3">
        <v>1</v>
      </c>
      <c r="CE246" s="3">
        <v>1</v>
      </c>
      <c r="CF246" s="3">
        <v>1</v>
      </c>
      <c r="CG246" s="3">
        <v>1</v>
      </c>
      <c r="CH246" s="3">
        <v>1</v>
      </c>
      <c r="CI246" s="3">
        <v>1</v>
      </c>
      <c r="CJ246" s="3">
        <v>1</v>
      </c>
      <c r="CK246" s="3">
        <v>1</v>
      </c>
      <c r="CL246" s="3">
        <v>1</v>
      </c>
      <c r="CM246" s="3">
        <v>1</v>
      </c>
      <c r="CN246" s="3">
        <v>1</v>
      </c>
      <c r="CO246" s="3">
        <v>1</v>
      </c>
      <c r="CP246" s="3">
        <v>9</v>
      </c>
      <c r="CQ246" s="3">
        <v>11</v>
      </c>
      <c r="CR246" s="3">
        <v>10</v>
      </c>
      <c r="CS246" s="3">
        <v>5</v>
      </c>
      <c r="CT246" s="3">
        <v>13</v>
      </c>
    </row>
    <row r="247" spans="1:98">
      <c r="A247" s="3" t="s">
        <v>134</v>
      </c>
      <c r="B247" s="3" t="s">
        <v>69</v>
      </c>
      <c r="C247" s="3" t="s">
        <v>74</v>
      </c>
      <c r="D247" s="3" t="s">
        <v>489</v>
      </c>
      <c r="E247" s="202">
        <v>1</v>
      </c>
      <c r="F247" s="200">
        <v>1</v>
      </c>
      <c r="I247" s="40">
        <v>1</v>
      </c>
      <c r="K247" s="283">
        <v>1</v>
      </c>
      <c r="L247" s="283">
        <v>1</v>
      </c>
      <c r="M247" s="177">
        <v>26.850000000558794</v>
      </c>
      <c r="N247" s="145"/>
      <c r="O247" s="66">
        <v>26</v>
      </c>
      <c r="P247" s="66">
        <v>20.5</v>
      </c>
      <c r="Q247" s="66">
        <v>175</v>
      </c>
      <c r="R247" s="66">
        <v>41</v>
      </c>
      <c r="S247" s="66">
        <v>51.047619050000002</v>
      </c>
      <c r="T247" s="3">
        <v>4</v>
      </c>
      <c r="U247" s="3">
        <v>3</v>
      </c>
      <c r="V247" s="3">
        <v>1</v>
      </c>
      <c r="W247" s="3">
        <v>4</v>
      </c>
      <c r="X247" s="3">
        <v>4</v>
      </c>
      <c r="Y247" s="3">
        <v>3</v>
      </c>
      <c r="Z247" s="3">
        <v>3</v>
      </c>
      <c r="AA247" s="3">
        <v>2</v>
      </c>
      <c r="AB247" s="3">
        <v>3</v>
      </c>
      <c r="AC247" s="3">
        <v>2</v>
      </c>
      <c r="AD247" s="3">
        <v>2</v>
      </c>
      <c r="AE247" s="3">
        <v>4</v>
      </c>
      <c r="AF247" s="3">
        <v>4</v>
      </c>
      <c r="AG247" s="3">
        <v>3</v>
      </c>
      <c r="AH247" s="3">
        <v>1</v>
      </c>
      <c r="AI247" s="3">
        <v>4</v>
      </c>
      <c r="AJ247" s="3">
        <v>5</v>
      </c>
      <c r="AK247" s="3">
        <v>2</v>
      </c>
      <c r="AL247" s="3">
        <v>2</v>
      </c>
      <c r="AM247" s="3">
        <v>3</v>
      </c>
      <c r="AN247" s="3">
        <v>4</v>
      </c>
      <c r="AO247" s="3">
        <v>3</v>
      </c>
      <c r="AP247" s="3">
        <v>2</v>
      </c>
      <c r="AQ247" s="3">
        <v>1</v>
      </c>
      <c r="AR247" s="3">
        <v>5</v>
      </c>
      <c r="AS247" s="4">
        <v>4</v>
      </c>
      <c r="AT247" s="4">
        <v>3</v>
      </c>
      <c r="AU247" s="4">
        <v>3</v>
      </c>
      <c r="AV247" s="4">
        <v>1</v>
      </c>
      <c r="AW247" s="4">
        <v>4</v>
      </c>
      <c r="AX247" s="4">
        <v>3</v>
      </c>
      <c r="AY247" s="4">
        <v>3</v>
      </c>
      <c r="AZ247" s="4">
        <v>4</v>
      </c>
      <c r="BA247" s="4">
        <v>3</v>
      </c>
      <c r="BB247" s="4">
        <v>3</v>
      </c>
      <c r="BC247" s="4">
        <v>4</v>
      </c>
      <c r="BD247" s="4">
        <v>3</v>
      </c>
      <c r="BE247" s="4">
        <v>4</v>
      </c>
      <c r="BF247" s="4">
        <v>1</v>
      </c>
      <c r="BG247" s="4">
        <v>2</v>
      </c>
      <c r="BH247" s="4">
        <v>4</v>
      </c>
      <c r="BI247" s="4">
        <v>5</v>
      </c>
      <c r="BJ247" s="4">
        <v>3</v>
      </c>
      <c r="BK247" s="4">
        <v>2</v>
      </c>
      <c r="BL247" s="4">
        <v>1</v>
      </c>
      <c r="BM247" s="4">
        <v>4</v>
      </c>
      <c r="BN247" s="4">
        <v>1</v>
      </c>
      <c r="BO247" s="4">
        <v>1</v>
      </c>
      <c r="BP247" s="4">
        <v>4</v>
      </c>
      <c r="BQ247" s="4">
        <v>2</v>
      </c>
      <c r="BR247" s="4">
        <v>2</v>
      </c>
      <c r="BT247" s="4">
        <v>1</v>
      </c>
      <c r="BU247" s="4">
        <v>2</v>
      </c>
      <c r="BV247" s="205">
        <v>0</v>
      </c>
      <c r="BW247" s="205">
        <v>0</v>
      </c>
      <c r="BX247" s="205">
        <v>0</v>
      </c>
      <c r="BY247" s="205">
        <v>0</v>
      </c>
      <c r="BZ247" s="205">
        <v>1</v>
      </c>
      <c r="CA247" s="3">
        <v>0</v>
      </c>
      <c r="CB247" s="3">
        <v>1</v>
      </c>
      <c r="CC247" s="3">
        <v>1</v>
      </c>
      <c r="CD247" s="3">
        <v>0</v>
      </c>
      <c r="CE247" s="3">
        <v>1</v>
      </c>
      <c r="CF247" s="3">
        <v>1</v>
      </c>
      <c r="CG247" s="3">
        <v>1</v>
      </c>
      <c r="CH247" s="3">
        <v>1</v>
      </c>
      <c r="CI247" s="3">
        <v>1</v>
      </c>
      <c r="CJ247" s="3">
        <v>1</v>
      </c>
      <c r="CK247" s="3">
        <v>1</v>
      </c>
      <c r="CL247" s="3">
        <v>1</v>
      </c>
      <c r="CM247" s="3">
        <v>1</v>
      </c>
      <c r="CN247" s="3">
        <v>1</v>
      </c>
      <c r="CO247" s="3">
        <v>1</v>
      </c>
      <c r="CP247" s="3">
        <v>10</v>
      </c>
      <c r="CQ247" s="3">
        <v>8</v>
      </c>
      <c r="CR247" s="3">
        <v>10</v>
      </c>
      <c r="CS247" s="3">
        <v>6</v>
      </c>
      <c r="CT247" s="3">
        <v>13</v>
      </c>
    </row>
    <row r="248" spans="1:98">
      <c r="A248" s="3" t="s">
        <v>81</v>
      </c>
      <c r="B248" s="3" t="s">
        <v>69</v>
      </c>
      <c r="C248" s="3" t="s">
        <v>74</v>
      </c>
      <c r="D248" s="3" t="s">
        <v>489</v>
      </c>
      <c r="E248" s="202">
        <v>1</v>
      </c>
      <c r="F248" s="200">
        <v>1</v>
      </c>
      <c r="I248" s="40">
        <v>1</v>
      </c>
      <c r="K248" s="283">
        <v>1</v>
      </c>
      <c r="L248" s="283">
        <v>1</v>
      </c>
      <c r="M248" s="177">
        <v>40.666666659526527</v>
      </c>
      <c r="N248" s="145"/>
      <c r="O248" s="66">
        <v>26</v>
      </c>
      <c r="P248" s="66">
        <v>20.5</v>
      </c>
      <c r="Q248" s="66">
        <v>175</v>
      </c>
      <c r="R248" s="66">
        <v>41</v>
      </c>
      <c r="S248" s="66">
        <v>51.047619050000002</v>
      </c>
      <c r="T248" s="3">
        <v>5</v>
      </c>
      <c r="U248" s="3">
        <v>3</v>
      </c>
      <c r="V248" s="3">
        <v>2</v>
      </c>
      <c r="W248" s="3">
        <v>1</v>
      </c>
      <c r="X248" s="3">
        <v>4</v>
      </c>
      <c r="Y248" s="3">
        <v>3</v>
      </c>
      <c r="Z248" s="3">
        <v>3</v>
      </c>
      <c r="AA248" s="3">
        <v>2</v>
      </c>
      <c r="AB248" s="3">
        <v>3</v>
      </c>
      <c r="AC248" s="3">
        <v>1</v>
      </c>
      <c r="AD248" s="3">
        <v>3</v>
      </c>
      <c r="AE248" s="3">
        <v>4</v>
      </c>
      <c r="AF248" s="3">
        <v>1</v>
      </c>
      <c r="AG248" s="3">
        <v>3</v>
      </c>
      <c r="AH248" s="3">
        <v>4</v>
      </c>
      <c r="AI248" s="3">
        <v>3</v>
      </c>
      <c r="AJ248" s="3">
        <v>1</v>
      </c>
      <c r="AK248" s="3">
        <v>3</v>
      </c>
      <c r="AL248" s="3">
        <v>2</v>
      </c>
      <c r="AM248" s="3">
        <v>1</v>
      </c>
      <c r="AN248" s="3">
        <v>3</v>
      </c>
      <c r="AO248" s="3">
        <v>1</v>
      </c>
      <c r="AP248" s="3">
        <v>3</v>
      </c>
      <c r="AQ248" s="3">
        <v>1</v>
      </c>
      <c r="AR248" s="3">
        <v>2</v>
      </c>
      <c r="AS248" s="4">
        <v>4</v>
      </c>
      <c r="AT248" s="4">
        <v>3</v>
      </c>
      <c r="AU248" s="4">
        <v>2</v>
      </c>
      <c r="AV248" s="4">
        <v>4</v>
      </c>
      <c r="AW248" s="4">
        <v>4</v>
      </c>
      <c r="AX248" s="4">
        <v>3</v>
      </c>
      <c r="AY248" s="4">
        <v>4</v>
      </c>
      <c r="AZ248" s="4">
        <v>2</v>
      </c>
      <c r="BA248" s="4">
        <v>2</v>
      </c>
      <c r="BB248" s="4">
        <v>3</v>
      </c>
      <c r="BC248" s="4">
        <v>4</v>
      </c>
      <c r="BD248" s="4">
        <v>4</v>
      </c>
      <c r="BE248" s="4">
        <v>4</v>
      </c>
      <c r="BF248" s="4">
        <v>3</v>
      </c>
      <c r="BG248" s="4">
        <v>4</v>
      </c>
      <c r="BH248" s="4">
        <v>3</v>
      </c>
      <c r="BI248" s="4">
        <v>5</v>
      </c>
      <c r="BJ248" s="4">
        <v>3</v>
      </c>
      <c r="BK248" s="4">
        <v>2</v>
      </c>
      <c r="BL248" s="4">
        <v>1</v>
      </c>
      <c r="BM248" s="4">
        <v>3</v>
      </c>
      <c r="BN248" s="4">
        <v>3</v>
      </c>
      <c r="BO248" s="4">
        <v>1</v>
      </c>
      <c r="BP248" s="4">
        <v>4</v>
      </c>
      <c r="BQ248" s="4">
        <v>2</v>
      </c>
      <c r="BR248" s="4">
        <v>3</v>
      </c>
      <c r="BT248" s="4">
        <v>2</v>
      </c>
      <c r="BU248" s="4">
        <v>2</v>
      </c>
      <c r="BV248" s="205">
        <v>1</v>
      </c>
      <c r="BW248" s="205">
        <v>0</v>
      </c>
      <c r="BX248" s="205">
        <v>0</v>
      </c>
      <c r="BY248" s="205">
        <v>0</v>
      </c>
      <c r="BZ248" s="205">
        <v>0</v>
      </c>
      <c r="CA248" s="3">
        <v>1</v>
      </c>
      <c r="CB248" s="3">
        <v>1</v>
      </c>
      <c r="CC248" s="3">
        <v>0</v>
      </c>
      <c r="CD248" s="3">
        <v>0</v>
      </c>
      <c r="CE248" s="3">
        <v>0</v>
      </c>
      <c r="CF248" s="3">
        <v>1</v>
      </c>
      <c r="CG248" s="3">
        <v>1</v>
      </c>
      <c r="CH248" s="3">
        <v>1</v>
      </c>
      <c r="CI248" s="3">
        <v>1</v>
      </c>
      <c r="CJ248" s="3">
        <v>1</v>
      </c>
      <c r="CK248" s="3">
        <v>0</v>
      </c>
      <c r="CL248" s="3">
        <v>1</v>
      </c>
      <c r="CM248" s="3">
        <v>1</v>
      </c>
      <c r="CN248" s="3">
        <v>1</v>
      </c>
      <c r="CO248" s="3">
        <v>1</v>
      </c>
      <c r="CP248" s="3">
        <v>10</v>
      </c>
      <c r="CQ248" s="3">
        <v>8</v>
      </c>
      <c r="CR248" s="3">
        <v>10</v>
      </c>
      <c r="CS248" s="3">
        <v>5</v>
      </c>
      <c r="CT248" s="3">
        <v>11</v>
      </c>
    </row>
    <row r="249" spans="1:98">
      <c r="A249" s="3" t="s">
        <v>111</v>
      </c>
      <c r="B249" s="3" t="s">
        <v>69</v>
      </c>
      <c r="C249" s="3" t="s">
        <v>74</v>
      </c>
      <c r="D249" s="3" t="s">
        <v>489</v>
      </c>
      <c r="E249" s="202">
        <v>1</v>
      </c>
      <c r="F249" s="200">
        <v>1</v>
      </c>
      <c r="I249" s="40">
        <v>1</v>
      </c>
      <c r="K249" s="283">
        <v>1</v>
      </c>
      <c r="L249" s="283">
        <v>1</v>
      </c>
      <c r="M249" s="177">
        <v>68.099999993573874</v>
      </c>
      <c r="N249" s="145"/>
      <c r="O249" s="66">
        <v>26</v>
      </c>
      <c r="P249" s="66">
        <v>20.5</v>
      </c>
      <c r="Q249" s="66">
        <v>175</v>
      </c>
      <c r="R249" s="66">
        <v>41</v>
      </c>
      <c r="S249" s="66">
        <v>51.047619050000002</v>
      </c>
      <c r="T249" s="3">
        <v>5</v>
      </c>
      <c r="U249" s="3">
        <v>1</v>
      </c>
      <c r="V249" s="3">
        <v>3</v>
      </c>
      <c r="W249" s="3">
        <v>1</v>
      </c>
      <c r="X249" s="3">
        <v>4</v>
      </c>
      <c r="Y249" s="3">
        <v>1</v>
      </c>
      <c r="Z249" s="3">
        <v>4</v>
      </c>
      <c r="AA249" s="3">
        <v>2</v>
      </c>
      <c r="AB249" s="3">
        <v>2</v>
      </c>
      <c r="AC249" s="3">
        <v>2</v>
      </c>
      <c r="AD249" s="3">
        <v>2</v>
      </c>
      <c r="AE249" s="3">
        <v>3</v>
      </c>
      <c r="AF249" s="3">
        <v>4</v>
      </c>
      <c r="AG249" s="3">
        <v>3</v>
      </c>
      <c r="AH249" s="3">
        <v>1</v>
      </c>
      <c r="AI249" s="3">
        <v>4</v>
      </c>
      <c r="AJ249" s="3">
        <v>1</v>
      </c>
      <c r="AK249" s="3">
        <v>3</v>
      </c>
      <c r="AL249" s="3">
        <v>2</v>
      </c>
      <c r="AM249" s="3">
        <v>1</v>
      </c>
      <c r="AN249" s="3">
        <v>3</v>
      </c>
      <c r="AO249" s="3">
        <v>1</v>
      </c>
      <c r="AP249" s="3">
        <v>1</v>
      </c>
      <c r="AQ249" s="3">
        <v>4</v>
      </c>
      <c r="AR249" s="3">
        <v>4</v>
      </c>
      <c r="AS249" s="4">
        <v>1</v>
      </c>
      <c r="AT249" s="4">
        <v>3</v>
      </c>
      <c r="AU249" s="4">
        <v>3</v>
      </c>
      <c r="AV249" s="4">
        <v>1</v>
      </c>
      <c r="AW249" s="4">
        <v>3</v>
      </c>
      <c r="AX249" s="4">
        <v>3</v>
      </c>
      <c r="AY249" s="4">
        <v>4</v>
      </c>
      <c r="AZ249" s="4">
        <v>2</v>
      </c>
      <c r="BA249" s="4">
        <v>2</v>
      </c>
      <c r="BB249" s="4">
        <v>3</v>
      </c>
      <c r="BC249" s="4">
        <v>4</v>
      </c>
      <c r="BD249" s="4">
        <v>3</v>
      </c>
      <c r="BE249" s="4">
        <v>4</v>
      </c>
      <c r="BF249" s="4">
        <v>1</v>
      </c>
      <c r="BG249" s="4">
        <v>4</v>
      </c>
      <c r="BH249" s="4">
        <v>2</v>
      </c>
      <c r="BI249" s="4">
        <v>5</v>
      </c>
      <c r="BJ249" s="4">
        <v>3</v>
      </c>
      <c r="BK249" s="4">
        <v>2</v>
      </c>
      <c r="BL249" s="4">
        <v>3</v>
      </c>
      <c r="BM249" s="4">
        <v>3</v>
      </c>
      <c r="BN249" s="4">
        <v>4</v>
      </c>
      <c r="BO249" s="4">
        <v>1</v>
      </c>
      <c r="BP249" s="4">
        <v>4</v>
      </c>
      <c r="BQ249" s="4">
        <v>2</v>
      </c>
      <c r="BR249" s="4">
        <v>3</v>
      </c>
      <c r="BT249" s="4">
        <v>2</v>
      </c>
      <c r="BU249" s="4">
        <v>2</v>
      </c>
      <c r="BV249" s="205">
        <v>0</v>
      </c>
      <c r="BW249" s="205">
        <v>0</v>
      </c>
      <c r="BX249" s="205">
        <v>0</v>
      </c>
      <c r="BY249" s="205">
        <v>0</v>
      </c>
      <c r="BZ249" s="205">
        <v>1</v>
      </c>
      <c r="CA249" s="3">
        <v>1</v>
      </c>
      <c r="CB249" s="3">
        <v>1</v>
      </c>
      <c r="CC249" s="3">
        <v>1</v>
      </c>
      <c r="CD249" s="3">
        <v>1</v>
      </c>
      <c r="CE249" s="3">
        <v>0</v>
      </c>
      <c r="CF249" s="3">
        <v>1</v>
      </c>
      <c r="CG249" s="3">
        <v>1</v>
      </c>
      <c r="CH249" s="3">
        <v>1</v>
      </c>
      <c r="CI249" s="3">
        <v>1</v>
      </c>
      <c r="CJ249" s="3">
        <v>1</v>
      </c>
      <c r="CK249" s="3">
        <v>1</v>
      </c>
      <c r="CL249" s="3">
        <v>1</v>
      </c>
      <c r="CM249" s="3">
        <v>1</v>
      </c>
      <c r="CN249" s="3">
        <v>1</v>
      </c>
      <c r="CO249" s="3">
        <v>1</v>
      </c>
      <c r="CP249" s="3">
        <v>10</v>
      </c>
      <c r="CQ249" s="3">
        <v>8</v>
      </c>
      <c r="CR249" s="3">
        <v>10</v>
      </c>
      <c r="CS249" s="3">
        <v>6</v>
      </c>
      <c r="CT249" s="3">
        <v>13</v>
      </c>
    </row>
    <row r="250" spans="1:98">
      <c r="A250" s="3" t="s">
        <v>132</v>
      </c>
      <c r="B250" s="3" t="s">
        <v>69</v>
      </c>
      <c r="C250" s="3" t="s">
        <v>74</v>
      </c>
      <c r="D250" s="3" t="s">
        <v>489</v>
      </c>
      <c r="E250" s="202">
        <v>1</v>
      </c>
      <c r="F250" s="200">
        <v>1</v>
      </c>
      <c r="I250" s="40">
        <v>1</v>
      </c>
      <c r="K250" s="283">
        <v>1</v>
      </c>
      <c r="L250" s="283">
        <v>1</v>
      </c>
      <c r="M250" s="177">
        <v>1304.7166666632984</v>
      </c>
      <c r="N250" s="145"/>
      <c r="O250" s="66">
        <v>26</v>
      </c>
      <c r="P250" s="66">
        <v>20.5</v>
      </c>
      <c r="Q250" s="66">
        <v>175</v>
      </c>
      <c r="R250" s="66">
        <v>41</v>
      </c>
      <c r="S250" s="66">
        <v>51.047619050000002</v>
      </c>
      <c r="T250" s="3">
        <v>5</v>
      </c>
      <c r="U250" s="3">
        <v>3</v>
      </c>
      <c r="V250" s="3">
        <v>2</v>
      </c>
      <c r="W250" s="3">
        <v>1</v>
      </c>
      <c r="X250" s="3">
        <v>4</v>
      </c>
      <c r="Y250" s="3">
        <v>2</v>
      </c>
      <c r="Z250" s="3">
        <v>3</v>
      </c>
      <c r="AA250" s="3">
        <v>4</v>
      </c>
      <c r="AB250" s="3">
        <v>2</v>
      </c>
      <c r="AC250" s="3">
        <v>2</v>
      </c>
      <c r="AD250" s="3">
        <v>2</v>
      </c>
      <c r="AE250" s="3">
        <v>4</v>
      </c>
      <c r="AF250" s="3">
        <v>1</v>
      </c>
      <c r="AG250" s="3">
        <v>3</v>
      </c>
      <c r="AH250" s="3">
        <v>2</v>
      </c>
      <c r="AI250" s="3">
        <v>4</v>
      </c>
      <c r="AJ250" s="3">
        <v>5</v>
      </c>
      <c r="AK250" s="3">
        <v>3</v>
      </c>
      <c r="AL250" s="3">
        <v>2</v>
      </c>
      <c r="AM250" s="3">
        <v>1</v>
      </c>
      <c r="AN250" s="3">
        <v>5</v>
      </c>
      <c r="AO250" s="3">
        <v>1</v>
      </c>
      <c r="AP250" s="3">
        <v>3</v>
      </c>
      <c r="AQ250" s="3">
        <v>1</v>
      </c>
      <c r="AR250" s="3">
        <v>2</v>
      </c>
      <c r="AS250" s="4">
        <v>5</v>
      </c>
      <c r="AT250" s="4">
        <v>3</v>
      </c>
      <c r="AU250" s="4">
        <v>3</v>
      </c>
      <c r="AV250" s="4">
        <v>1</v>
      </c>
      <c r="AW250" s="4">
        <v>3</v>
      </c>
      <c r="AX250" s="4">
        <v>3</v>
      </c>
      <c r="AY250" s="4">
        <v>4</v>
      </c>
      <c r="AZ250" s="4">
        <v>2</v>
      </c>
      <c r="BA250" s="4">
        <v>1</v>
      </c>
      <c r="BB250" s="4">
        <v>3</v>
      </c>
      <c r="BC250" s="4">
        <v>2</v>
      </c>
      <c r="BD250" s="4">
        <v>2</v>
      </c>
      <c r="BE250" s="4">
        <v>5</v>
      </c>
      <c r="BF250" s="4">
        <v>3</v>
      </c>
      <c r="BG250" s="4">
        <v>3</v>
      </c>
      <c r="BH250" s="4">
        <v>2</v>
      </c>
      <c r="BI250" s="4">
        <v>5</v>
      </c>
      <c r="BJ250" s="4">
        <v>3</v>
      </c>
      <c r="BK250" s="4">
        <v>2</v>
      </c>
      <c r="BL250" s="4">
        <v>3</v>
      </c>
      <c r="BM250" s="4">
        <v>5</v>
      </c>
      <c r="BN250" s="4">
        <v>5</v>
      </c>
      <c r="BO250" s="4">
        <v>1</v>
      </c>
      <c r="BP250" s="4">
        <v>4</v>
      </c>
      <c r="BQ250" s="4">
        <v>5</v>
      </c>
      <c r="BR250" s="4">
        <v>2</v>
      </c>
      <c r="BT250" s="4">
        <v>2</v>
      </c>
      <c r="BU250" s="4">
        <v>2</v>
      </c>
      <c r="BV250" s="205">
        <v>0</v>
      </c>
      <c r="BW250" s="205">
        <v>0</v>
      </c>
      <c r="BX250" s="205">
        <v>0</v>
      </c>
      <c r="BY250" s="205">
        <v>0</v>
      </c>
      <c r="BZ250" s="205">
        <v>1</v>
      </c>
      <c r="CA250" s="3">
        <v>1</v>
      </c>
      <c r="CB250" s="3">
        <v>1</v>
      </c>
      <c r="CC250" s="3">
        <v>1</v>
      </c>
      <c r="CD250" s="3">
        <v>0</v>
      </c>
      <c r="CE250" s="3">
        <v>0</v>
      </c>
      <c r="CF250" s="3">
        <v>1</v>
      </c>
      <c r="CG250" s="3">
        <v>0</v>
      </c>
      <c r="CH250" s="3">
        <v>0</v>
      </c>
      <c r="CI250" s="3">
        <v>1</v>
      </c>
      <c r="CJ250" s="3">
        <v>1</v>
      </c>
      <c r="CK250" s="3">
        <v>1</v>
      </c>
      <c r="CL250" s="3">
        <v>1</v>
      </c>
      <c r="CM250" s="3">
        <v>1</v>
      </c>
      <c r="CN250" s="3">
        <v>1</v>
      </c>
      <c r="CO250" s="3">
        <v>1</v>
      </c>
      <c r="CP250" s="3">
        <v>8</v>
      </c>
      <c r="CQ250" s="3">
        <v>11</v>
      </c>
      <c r="CR250" s="3">
        <v>10</v>
      </c>
      <c r="CS250" s="3">
        <v>6</v>
      </c>
      <c r="CT250" s="3">
        <v>13</v>
      </c>
    </row>
    <row r="251" spans="1:98">
      <c r="A251" s="3" t="s">
        <v>107</v>
      </c>
      <c r="B251" s="3" t="s">
        <v>69</v>
      </c>
      <c r="C251" s="3" t="s">
        <v>74</v>
      </c>
      <c r="D251" s="3" t="s">
        <v>489</v>
      </c>
      <c r="E251" s="202">
        <v>1</v>
      </c>
      <c r="F251" s="200">
        <v>1</v>
      </c>
      <c r="I251" s="40">
        <v>1</v>
      </c>
      <c r="K251" s="283">
        <v>1</v>
      </c>
      <c r="L251" s="283">
        <v>1</v>
      </c>
      <c r="M251" s="177">
        <v>29.583333323244005</v>
      </c>
      <c r="N251" s="145"/>
      <c r="O251" s="66">
        <v>26</v>
      </c>
      <c r="P251" s="66">
        <v>20.5</v>
      </c>
      <c r="Q251" s="66">
        <v>175</v>
      </c>
      <c r="R251" s="66">
        <v>41</v>
      </c>
      <c r="S251" s="66">
        <v>51.047619050000002</v>
      </c>
      <c r="T251" s="3">
        <v>5</v>
      </c>
      <c r="U251" s="3">
        <v>3</v>
      </c>
      <c r="V251" s="3">
        <v>2</v>
      </c>
      <c r="W251" s="3">
        <v>1</v>
      </c>
      <c r="X251" s="3">
        <v>5</v>
      </c>
      <c r="Y251" s="3">
        <v>3</v>
      </c>
      <c r="Z251" s="3">
        <v>3</v>
      </c>
      <c r="AA251" s="3">
        <v>2</v>
      </c>
      <c r="AB251" s="3">
        <v>2</v>
      </c>
      <c r="AC251" s="3">
        <v>2</v>
      </c>
      <c r="AD251" s="3">
        <v>4</v>
      </c>
      <c r="AE251" s="3">
        <v>3</v>
      </c>
      <c r="AF251" s="3">
        <v>4</v>
      </c>
      <c r="AG251" s="3">
        <v>2</v>
      </c>
      <c r="AH251" s="3">
        <v>4</v>
      </c>
      <c r="AI251" s="3">
        <v>2</v>
      </c>
      <c r="AJ251" s="3">
        <v>1</v>
      </c>
      <c r="AK251" s="3">
        <v>3</v>
      </c>
      <c r="AL251" s="3">
        <v>2</v>
      </c>
      <c r="AM251" s="3">
        <v>1</v>
      </c>
      <c r="AN251" s="3">
        <v>5</v>
      </c>
      <c r="AO251" s="3">
        <v>3</v>
      </c>
      <c r="AP251" s="3">
        <v>2</v>
      </c>
      <c r="AQ251" s="3">
        <v>1</v>
      </c>
      <c r="AR251" s="3">
        <v>2</v>
      </c>
      <c r="AS251" s="4">
        <v>5</v>
      </c>
      <c r="AT251" s="4">
        <v>3</v>
      </c>
      <c r="AU251" s="4">
        <v>1</v>
      </c>
      <c r="AV251" s="4">
        <v>1</v>
      </c>
      <c r="AW251" s="4">
        <v>4</v>
      </c>
      <c r="AX251" s="4">
        <v>3</v>
      </c>
      <c r="AY251" s="4">
        <v>4</v>
      </c>
      <c r="AZ251" s="4">
        <v>2</v>
      </c>
      <c r="BA251" s="4">
        <v>1</v>
      </c>
      <c r="BB251" s="4">
        <v>3</v>
      </c>
      <c r="BC251" s="4">
        <v>2</v>
      </c>
      <c r="BD251" s="4">
        <v>3</v>
      </c>
      <c r="BE251" s="4">
        <v>4</v>
      </c>
      <c r="BF251" s="4">
        <v>3</v>
      </c>
      <c r="BG251" s="4">
        <v>1</v>
      </c>
      <c r="BH251" s="4">
        <v>1</v>
      </c>
      <c r="BI251" s="4">
        <v>5</v>
      </c>
      <c r="BJ251" s="4">
        <v>3</v>
      </c>
      <c r="BK251" s="4">
        <v>2</v>
      </c>
      <c r="BL251" s="4">
        <v>3</v>
      </c>
      <c r="BM251" s="4">
        <v>3</v>
      </c>
      <c r="BN251" s="4">
        <v>4</v>
      </c>
      <c r="BO251" s="4">
        <v>2</v>
      </c>
      <c r="BP251" s="4">
        <v>4</v>
      </c>
      <c r="BQ251" s="4">
        <v>2</v>
      </c>
      <c r="BR251" s="4">
        <v>2</v>
      </c>
      <c r="BT251" s="4">
        <v>2</v>
      </c>
      <c r="BU251" s="4">
        <v>2</v>
      </c>
      <c r="BV251" s="205">
        <v>0</v>
      </c>
      <c r="BW251" s="205">
        <v>0</v>
      </c>
      <c r="BX251" s="205">
        <v>0</v>
      </c>
      <c r="BY251" s="205">
        <v>0</v>
      </c>
      <c r="BZ251" s="205">
        <v>1</v>
      </c>
      <c r="CA251" s="3">
        <v>0</v>
      </c>
      <c r="CB251" s="3">
        <v>1</v>
      </c>
      <c r="CC251" s="3">
        <v>1</v>
      </c>
      <c r="CD251" s="3">
        <v>0</v>
      </c>
      <c r="CE251" s="3">
        <v>0</v>
      </c>
      <c r="CF251" s="3">
        <v>1</v>
      </c>
      <c r="CG251" s="3">
        <v>0</v>
      </c>
      <c r="CH251" s="3">
        <v>1</v>
      </c>
      <c r="CI251" s="3">
        <v>0</v>
      </c>
      <c r="CJ251" s="3">
        <v>1</v>
      </c>
      <c r="CK251" s="3">
        <v>1</v>
      </c>
      <c r="CL251" s="3">
        <v>0</v>
      </c>
      <c r="CM251" s="3">
        <v>1</v>
      </c>
      <c r="CN251" s="3">
        <v>1</v>
      </c>
      <c r="CO251" s="3">
        <v>0</v>
      </c>
      <c r="CP251" s="3">
        <v>10</v>
      </c>
      <c r="CQ251" s="3">
        <v>11</v>
      </c>
      <c r="CR251" s="3">
        <v>10</v>
      </c>
      <c r="CS251" s="3">
        <v>6</v>
      </c>
      <c r="CT251" s="3">
        <v>11</v>
      </c>
    </row>
    <row r="252" spans="1:98">
      <c r="A252" s="3" t="s">
        <v>103</v>
      </c>
      <c r="B252" s="3" t="s">
        <v>69</v>
      </c>
      <c r="C252" s="3" t="s">
        <v>74</v>
      </c>
      <c r="D252" s="3" t="s">
        <v>489</v>
      </c>
      <c r="E252" s="202">
        <v>1</v>
      </c>
      <c r="F252" s="200">
        <v>1</v>
      </c>
      <c r="I252" s="40">
        <v>1</v>
      </c>
      <c r="K252" s="283">
        <v>1</v>
      </c>
      <c r="L252" s="283">
        <v>1</v>
      </c>
      <c r="M252" s="177">
        <v>41.733333334559575</v>
      </c>
      <c r="N252" s="145"/>
      <c r="O252" s="66">
        <v>26</v>
      </c>
      <c r="P252" s="66">
        <v>20.5</v>
      </c>
      <c r="Q252" s="66">
        <v>175</v>
      </c>
      <c r="R252" s="66">
        <v>41</v>
      </c>
      <c r="S252" s="66">
        <v>51.047619050000002</v>
      </c>
      <c r="T252" s="3">
        <v>4</v>
      </c>
      <c r="U252" s="3">
        <v>3</v>
      </c>
      <c r="V252" s="3">
        <v>1</v>
      </c>
      <c r="W252" s="3">
        <v>1</v>
      </c>
      <c r="X252" s="3">
        <v>1</v>
      </c>
      <c r="Y252" s="3">
        <v>2</v>
      </c>
      <c r="Z252" s="3">
        <v>4</v>
      </c>
      <c r="AA252" s="3">
        <v>2</v>
      </c>
      <c r="AB252" s="3">
        <v>2</v>
      </c>
      <c r="AC252" s="3">
        <v>4</v>
      </c>
      <c r="AD252" s="3">
        <v>2</v>
      </c>
      <c r="AE252" s="3">
        <v>2</v>
      </c>
      <c r="AF252" s="3">
        <v>4</v>
      </c>
      <c r="AG252" s="3">
        <v>1</v>
      </c>
      <c r="AH252" s="3">
        <v>4</v>
      </c>
      <c r="AI252" s="3">
        <v>2</v>
      </c>
      <c r="AJ252" s="3">
        <v>2</v>
      </c>
      <c r="AK252" s="3">
        <v>5</v>
      </c>
      <c r="AL252" s="3">
        <v>3</v>
      </c>
      <c r="AM252" s="3">
        <v>1</v>
      </c>
      <c r="AN252" s="3">
        <v>3</v>
      </c>
      <c r="AO252" s="3">
        <v>2</v>
      </c>
      <c r="AP252" s="3">
        <v>3</v>
      </c>
      <c r="AQ252" s="3">
        <v>1</v>
      </c>
      <c r="AR252" s="3">
        <v>2</v>
      </c>
      <c r="AS252" s="4">
        <v>3</v>
      </c>
      <c r="AT252" s="4">
        <v>3</v>
      </c>
      <c r="AU252" s="4">
        <v>1</v>
      </c>
      <c r="AV252" s="4">
        <v>1</v>
      </c>
      <c r="AW252" s="4">
        <v>3</v>
      </c>
      <c r="AX252" s="4">
        <v>3</v>
      </c>
      <c r="AY252" s="4">
        <v>4</v>
      </c>
      <c r="AZ252" s="4">
        <v>4</v>
      </c>
      <c r="BA252" s="4">
        <v>1</v>
      </c>
      <c r="BB252" s="4">
        <v>3</v>
      </c>
      <c r="BC252" s="4">
        <v>4</v>
      </c>
      <c r="BD252" s="4">
        <v>3</v>
      </c>
      <c r="BE252" s="4">
        <v>4</v>
      </c>
      <c r="BF252" s="4">
        <v>3</v>
      </c>
      <c r="BG252" s="4">
        <v>1</v>
      </c>
      <c r="BH252" s="4">
        <v>2</v>
      </c>
      <c r="BI252" s="4">
        <v>5</v>
      </c>
      <c r="BJ252" s="4">
        <v>3</v>
      </c>
      <c r="BK252" s="4">
        <v>4</v>
      </c>
      <c r="BL252" s="4">
        <v>3</v>
      </c>
      <c r="BM252" s="4">
        <v>3</v>
      </c>
      <c r="BN252" s="4">
        <v>1</v>
      </c>
      <c r="BO252" s="4">
        <v>1</v>
      </c>
      <c r="BP252" s="4">
        <v>4</v>
      </c>
      <c r="BQ252" s="4">
        <v>2</v>
      </c>
      <c r="BR252" s="4">
        <v>2</v>
      </c>
      <c r="BT252" s="4">
        <v>2</v>
      </c>
      <c r="BU252" s="4">
        <v>2</v>
      </c>
      <c r="BV252" s="205">
        <v>0</v>
      </c>
      <c r="BW252" s="205">
        <v>0</v>
      </c>
      <c r="BX252" s="205">
        <v>0</v>
      </c>
      <c r="BY252" s="205">
        <v>0</v>
      </c>
      <c r="BZ252" s="205">
        <v>1</v>
      </c>
      <c r="CA252" s="3">
        <v>1</v>
      </c>
      <c r="CB252" s="3">
        <v>1</v>
      </c>
      <c r="CC252" s="3">
        <v>1</v>
      </c>
      <c r="CD252" s="3">
        <v>0</v>
      </c>
      <c r="CE252" s="3">
        <v>0</v>
      </c>
      <c r="CF252" s="3">
        <v>1</v>
      </c>
      <c r="CG252" s="3">
        <v>0</v>
      </c>
      <c r="CH252" s="3">
        <v>0</v>
      </c>
      <c r="CI252" s="3">
        <v>1</v>
      </c>
      <c r="CJ252" s="3">
        <v>0</v>
      </c>
      <c r="CK252" s="3">
        <v>1</v>
      </c>
      <c r="CL252" s="3">
        <v>0</v>
      </c>
      <c r="CM252" s="3">
        <v>1</v>
      </c>
      <c r="CN252" s="3">
        <v>0</v>
      </c>
      <c r="CO252" s="3">
        <v>1</v>
      </c>
      <c r="CP252" s="3">
        <v>10</v>
      </c>
      <c r="CQ252" s="3">
        <v>8</v>
      </c>
      <c r="CR252" s="3">
        <v>3</v>
      </c>
      <c r="CS252" s="3">
        <v>6</v>
      </c>
      <c r="CT252" s="3">
        <v>13</v>
      </c>
    </row>
    <row r="253" spans="1:98">
      <c r="A253" s="3" t="s">
        <v>100</v>
      </c>
      <c r="B253" s="3" t="s">
        <v>69</v>
      </c>
      <c r="C253" s="3" t="s">
        <v>74</v>
      </c>
      <c r="D253" s="3" t="s">
        <v>489</v>
      </c>
      <c r="E253" s="202">
        <v>1</v>
      </c>
      <c r="F253" s="200">
        <v>1</v>
      </c>
      <c r="I253" s="40">
        <v>1</v>
      </c>
      <c r="K253" s="283">
        <v>1</v>
      </c>
      <c r="L253" s="283">
        <v>1</v>
      </c>
      <c r="M253" s="177">
        <v>119.33333333814517</v>
      </c>
      <c r="N253" s="145"/>
      <c r="O253" s="66">
        <v>26</v>
      </c>
      <c r="P253" s="66">
        <v>20.5</v>
      </c>
      <c r="Q253" s="66">
        <v>175</v>
      </c>
      <c r="R253" s="66">
        <v>41</v>
      </c>
      <c r="S253" s="66">
        <v>51.047619050000002</v>
      </c>
      <c r="T253" s="3">
        <v>5</v>
      </c>
      <c r="U253" s="3">
        <v>3</v>
      </c>
      <c r="V253" s="3">
        <v>2</v>
      </c>
      <c r="W253" s="3">
        <v>1</v>
      </c>
      <c r="X253" s="3">
        <v>1</v>
      </c>
      <c r="Y253" s="3">
        <v>3</v>
      </c>
      <c r="Z253" s="3">
        <v>2</v>
      </c>
      <c r="AA253" s="3">
        <v>1</v>
      </c>
      <c r="AB253" s="3">
        <v>2</v>
      </c>
      <c r="AC253" s="3">
        <v>2</v>
      </c>
      <c r="AD253" s="3">
        <v>4</v>
      </c>
      <c r="AE253" s="3">
        <v>4</v>
      </c>
      <c r="AF253" s="3">
        <v>4</v>
      </c>
      <c r="AG253" s="3">
        <v>2</v>
      </c>
      <c r="AH253" s="3">
        <v>1</v>
      </c>
      <c r="AI253" s="3">
        <v>2</v>
      </c>
      <c r="AJ253" s="3">
        <v>1</v>
      </c>
      <c r="AK253" s="3">
        <v>3</v>
      </c>
      <c r="AL253" s="3">
        <v>2</v>
      </c>
      <c r="AM253" s="3">
        <v>3</v>
      </c>
      <c r="AN253" s="3">
        <v>3</v>
      </c>
      <c r="AO253" s="3">
        <v>4</v>
      </c>
      <c r="AP253" s="3">
        <v>2</v>
      </c>
      <c r="AQ253" s="3">
        <v>4</v>
      </c>
      <c r="AR253" s="3">
        <v>2</v>
      </c>
      <c r="AS253" s="4">
        <v>5</v>
      </c>
      <c r="AT253" s="4">
        <v>1</v>
      </c>
      <c r="AU253" s="4">
        <v>1</v>
      </c>
      <c r="AV253" s="4">
        <v>1</v>
      </c>
      <c r="AW253" s="4">
        <v>3</v>
      </c>
      <c r="AX253" s="4">
        <v>2</v>
      </c>
      <c r="AY253" s="4">
        <v>4</v>
      </c>
      <c r="AZ253" s="4">
        <v>2</v>
      </c>
      <c r="BA253" s="4">
        <v>1</v>
      </c>
      <c r="BB253" s="4">
        <v>3</v>
      </c>
      <c r="BC253" s="4">
        <v>4</v>
      </c>
      <c r="BD253" s="4">
        <v>3</v>
      </c>
      <c r="BE253" s="4">
        <v>4</v>
      </c>
      <c r="BF253" s="4">
        <v>3</v>
      </c>
      <c r="BG253" s="4">
        <v>4</v>
      </c>
      <c r="BH253" s="4">
        <v>2</v>
      </c>
      <c r="BI253" s="4">
        <v>5</v>
      </c>
      <c r="BJ253" s="4">
        <v>3</v>
      </c>
      <c r="BK253" s="4">
        <v>2</v>
      </c>
      <c r="BL253" s="4">
        <v>3</v>
      </c>
      <c r="BM253" s="4">
        <v>3</v>
      </c>
      <c r="BN253" s="4">
        <v>1</v>
      </c>
      <c r="BO253" s="4">
        <v>1</v>
      </c>
      <c r="BP253" s="4">
        <v>4</v>
      </c>
      <c r="BQ253" s="4">
        <v>4</v>
      </c>
      <c r="BR253" s="4">
        <v>2</v>
      </c>
      <c r="BT253" s="4">
        <v>2</v>
      </c>
      <c r="BU253" s="4">
        <v>2</v>
      </c>
      <c r="BV253" s="205">
        <v>0</v>
      </c>
      <c r="BW253" s="205">
        <v>0</v>
      </c>
      <c r="BX253" s="205">
        <v>0</v>
      </c>
      <c r="BY253" s="205">
        <v>0</v>
      </c>
      <c r="BZ253" s="205">
        <v>1</v>
      </c>
      <c r="CA253" s="3">
        <v>1</v>
      </c>
      <c r="CB253" s="3">
        <v>1</v>
      </c>
      <c r="CC253" s="3">
        <v>1</v>
      </c>
      <c r="CD253" s="3">
        <v>0</v>
      </c>
      <c r="CE253" s="3">
        <v>0</v>
      </c>
      <c r="CF253" s="3">
        <v>1</v>
      </c>
      <c r="CG253" s="3">
        <v>0</v>
      </c>
      <c r="CH253" s="3">
        <v>0</v>
      </c>
      <c r="CI253" s="3">
        <v>1</v>
      </c>
      <c r="CJ253" s="3">
        <v>1</v>
      </c>
      <c r="CK253" s="3">
        <v>1</v>
      </c>
      <c r="CL253" s="3">
        <v>1</v>
      </c>
      <c r="CM253" s="3">
        <v>1</v>
      </c>
      <c r="CN253" s="3">
        <v>1</v>
      </c>
      <c r="CO253" s="3">
        <v>0</v>
      </c>
      <c r="CP253" s="3">
        <v>6</v>
      </c>
      <c r="CQ253" s="3">
        <v>11</v>
      </c>
      <c r="CR253" s="3">
        <v>10</v>
      </c>
      <c r="CS253" s="3">
        <v>6</v>
      </c>
      <c r="CT253" s="3">
        <v>13</v>
      </c>
    </row>
    <row r="254" spans="1:98">
      <c r="A254" s="3" t="s">
        <v>162</v>
      </c>
      <c r="B254" s="3" t="s">
        <v>69</v>
      </c>
      <c r="C254" s="3" t="s">
        <v>74</v>
      </c>
      <c r="D254" s="3" t="s">
        <v>489</v>
      </c>
      <c r="E254" s="202">
        <v>1</v>
      </c>
      <c r="F254" s="200">
        <v>1</v>
      </c>
      <c r="I254" s="40">
        <v>1</v>
      </c>
      <c r="K254" s="283">
        <v>1</v>
      </c>
      <c r="L254" s="283">
        <v>1</v>
      </c>
      <c r="M254" s="177">
        <v>32.749999996740371</v>
      </c>
      <c r="N254" s="145"/>
      <c r="O254" s="66">
        <v>26</v>
      </c>
      <c r="P254" s="66">
        <v>20.5</v>
      </c>
      <c r="Q254" s="66">
        <v>175</v>
      </c>
      <c r="R254" s="66">
        <v>41</v>
      </c>
      <c r="S254" s="66">
        <v>51.047619050000002</v>
      </c>
      <c r="T254" s="3">
        <v>5</v>
      </c>
      <c r="U254" s="3">
        <v>3</v>
      </c>
      <c r="V254" s="3">
        <v>1</v>
      </c>
      <c r="W254" s="3">
        <v>1</v>
      </c>
      <c r="X254" s="3">
        <v>4</v>
      </c>
      <c r="Y254" s="3">
        <v>3</v>
      </c>
      <c r="Z254" s="3">
        <v>4</v>
      </c>
      <c r="AA254" s="3">
        <v>2</v>
      </c>
      <c r="AB254" s="3">
        <v>2</v>
      </c>
      <c r="AC254" s="3">
        <v>1</v>
      </c>
      <c r="AD254" s="3">
        <v>2</v>
      </c>
      <c r="AE254" s="3">
        <v>4</v>
      </c>
      <c r="AF254" s="3">
        <v>4</v>
      </c>
      <c r="AG254" s="3">
        <v>3</v>
      </c>
      <c r="AH254" s="3">
        <v>3</v>
      </c>
      <c r="AI254" s="3">
        <v>2</v>
      </c>
      <c r="AJ254" s="3">
        <v>1</v>
      </c>
      <c r="AK254" s="3">
        <v>1</v>
      </c>
      <c r="AL254" s="3">
        <v>2</v>
      </c>
      <c r="AM254" s="3">
        <v>3</v>
      </c>
      <c r="AN254" s="3">
        <v>5</v>
      </c>
      <c r="AO254" s="3">
        <v>3</v>
      </c>
      <c r="AP254" s="3">
        <v>1</v>
      </c>
      <c r="AQ254" s="3">
        <v>2</v>
      </c>
      <c r="AR254" s="3">
        <v>2</v>
      </c>
      <c r="AS254" s="4">
        <v>5</v>
      </c>
      <c r="AT254" s="4">
        <v>3</v>
      </c>
      <c r="AU254" s="4">
        <v>1</v>
      </c>
      <c r="AV254" s="4">
        <v>1</v>
      </c>
      <c r="AW254" s="4">
        <v>1</v>
      </c>
      <c r="AX254" s="4">
        <v>3</v>
      </c>
      <c r="AY254" s="4">
        <v>4</v>
      </c>
      <c r="AZ254" s="4">
        <v>2</v>
      </c>
      <c r="BA254" s="4">
        <v>2</v>
      </c>
      <c r="BB254" s="4">
        <v>2</v>
      </c>
      <c r="BC254" s="4">
        <v>4</v>
      </c>
      <c r="BD254" s="4">
        <v>4</v>
      </c>
      <c r="BE254" s="4">
        <v>4</v>
      </c>
      <c r="BF254" s="4">
        <v>3</v>
      </c>
      <c r="BG254" s="4">
        <v>4</v>
      </c>
      <c r="BH254" s="4">
        <v>2</v>
      </c>
      <c r="BI254" s="4">
        <v>4</v>
      </c>
      <c r="BJ254" s="4">
        <v>3</v>
      </c>
      <c r="BK254" s="4">
        <v>2</v>
      </c>
      <c r="BL254" s="4">
        <v>1</v>
      </c>
      <c r="BM254" s="4">
        <v>4</v>
      </c>
      <c r="BN254" s="4">
        <v>4</v>
      </c>
      <c r="BO254" s="4">
        <v>1</v>
      </c>
      <c r="BP254" s="4">
        <v>4</v>
      </c>
      <c r="BQ254" s="4">
        <v>2</v>
      </c>
      <c r="BR254" s="4">
        <v>3</v>
      </c>
      <c r="BT254" s="4">
        <v>1</v>
      </c>
      <c r="BU254" s="4">
        <v>2</v>
      </c>
      <c r="BV254" s="205">
        <v>0</v>
      </c>
      <c r="BW254" s="205">
        <v>1</v>
      </c>
      <c r="BX254" s="205">
        <v>0</v>
      </c>
      <c r="BY254" s="205">
        <v>0</v>
      </c>
      <c r="BZ254" s="205">
        <v>0</v>
      </c>
      <c r="CA254" s="3">
        <v>0</v>
      </c>
      <c r="CB254" s="3">
        <v>1</v>
      </c>
      <c r="CC254" s="3">
        <v>0</v>
      </c>
      <c r="CD254" s="3">
        <v>0</v>
      </c>
      <c r="CE254" s="3">
        <v>0</v>
      </c>
      <c r="CF254" s="3">
        <v>1</v>
      </c>
      <c r="CG254" s="3">
        <v>0</v>
      </c>
      <c r="CH254" s="3">
        <v>0</v>
      </c>
      <c r="CI254" s="3">
        <v>1</v>
      </c>
      <c r="CJ254" s="3">
        <v>1</v>
      </c>
      <c r="CK254" s="3">
        <v>1</v>
      </c>
      <c r="CL254" s="3">
        <v>1</v>
      </c>
      <c r="CM254" s="3">
        <v>1</v>
      </c>
      <c r="CN254" s="3">
        <v>0</v>
      </c>
      <c r="CO254" s="3">
        <v>0</v>
      </c>
      <c r="CP254" s="3">
        <v>10</v>
      </c>
      <c r="CQ254" s="3">
        <v>3</v>
      </c>
      <c r="CR254" s="3">
        <v>3</v>
      </c>
      <c r="CS254" s="3">
        <v>4</v>
      </c>
      <c r="CT254" s="3">
        <v>8</v>
      </c>
    </row>
    <row r="255" spans="1:98">
      <c r="A255" s="3" t="s">
        <v>140</v>
      </c>
      <c r="B255" s="3" t="s">
        <v>69</v>
      </c>
      <c r="C255" s="3" t="s">
        <v>74</v>
      </c>
      <c r="D255" s="3" t="s">
        <v>489</v>
      </c>
      <c r="E255" s="202">
        <v>1</v>
      </c>
      <c r="F255" s="200">
        <v>1</v>
      </c>
      <c r="I255" s="40">
        <v>1</v>
      </c>
      <c r="K255" s="283">
        <v>1</v>
      </c>
      <c r="L255" s="283">
        <v>1</v>
      </c>
      <c r="M255" s="177">
        <v>31.533333339029923</v>
      </c>
      <c r="N255" s="145"/>
      <c r="O255" s="66">
        <v>26</v>
      </c>
      <c r="P255" s="66">
        <v>20.5</v>
      </c>
      <c r="Q255" s="66">
        <v>175</v>
      </c>
      <c r="R255" s="66">
        <v>41</v>
      </c>
      <c r="S255" s="66">
        <v>51.047619050000002</v>
      </c>
      <c r="T255" s="3">
        <v>5</v>
      </c>
      <c r="U255" s="3">
        <v>1</v>
      </c>
      <c r="V255" s="3">
        <v>1</v>
      </c>
      <c r="W255" s="3">
        <v>4</v>
      </c>
      <c r="X255" s="3">
        <v>4</v>
      </c>
      <c r="Y255" s="3">
        <v>2</v>
      </c>
      <c r="Z255" s="3">
        <v>3</v>
      </c>
      <c r="AA255" s="3">
        <v>2</v>
      </c>
      <c r="AB255" s="3">
        <v>2</v>
      </c>
      <c r="AC255" s="3">
        <v>2</v>
      </c>
      <c r="AD255" s="3">
        <v>2</v>
      </c>
      <c r="AE255" s="3">
        <v>4</v>
      </c>
      <c r="AF255" s="3">
        <v>4</v>
      </c>
      <c r="AG255" s="3">
        <v>2</v>
      </c>
      <c r="AH255" s="3">
        <v>3</v>
      </c>
      <c r="AI255" s="3">
        <v>4</v>
      </c>
      <c r="AJ255" s="3">
        <v>1</v>
      </c>
      <c r="AK255" s="3">
        <v>1</v>
      </c>
      <c r="AL255" s="3">
        <v>2</v>
      </c>
      <c r="AM255" s="3">
        <v>3</v>
      </c>
      <c r="AN255" s="3">
        <v>4</v>
      </c>
      <c r="AO255" s="3">
        <v>1</v>
      </c>
      <c r="AP255" s="3">
        <v>2</v>
      </c>
      <c r="AQ255" s="3">
        <v>1</v>
      </c>
      <c r="AR255" s="3">
        <v>5</v>
      </c>
      <c r="AS255" s="4">
        <v>5</v>
      </c>
      <c r="AT255" s="4">
        <v>3</v>
      </c>
      <c r="AU255" s="4">
        <v>2</v>
      </c>
      <c r="AV255" s="4">
        <v>4</v>
      </c>
      <c r="AW255" s="4">
        <v>3</v>
      </c>
      <c r="AX255" s="4">
        <v>3</v>
      </c>
      <c r="AY255" s="4">
        <v>4</v>
      </c>
      <c r="AZ255" s="4">
        <v>2</v>
      </c>
      <c r="BA255" s="4">
        <v>1</v>
      </c>
      <c r="BB255" s="4">
        <v>3</v>
      </c>
      <c r="BC255" s="4">
        <v>4</v>
      </c>
      <c r="BD255" s="4">
        <v>3</v>
      </c>
      <c r="BE255" s="4">
        <v>4</v>
      </c>
      <c r="BF255" s="4">
        <v>1</v>
      </c>
      <c r="BG255" s="4">
        <v>1</v>
      </c>
      <c r="BH255" s="4">
        <v>2</v>
      </c>
      <c r="BI255" s="4">
        <v>5</v>
      </c>
      <c r="BJ255" s="4">
        <v>3</v>
      </c>
      <c r="BK255" s="4">
        <v>2</v>
      </c>
      <c r="BL255" s="4">
        <v>3</v>
      </c>
      <c r="BM255" s="4">
        <v>3</v>
      </c>
      <c r="BN255" s="4">
        <v>4</v>
      </c>
      <c r="BO255" s="4">
        <v>1</v>
      </c>
      <c r="BP255" s="4">
        <v>4</v>
      </c>
      <c r="BQ255" s="4">
        <v>5</v>
      </c>
      <c r="BR255" s="4">
        <v>6</v>
      </c>
      <c r="BS255" s="4" t="s">
        <v>141</v>
      </c>
      <c r="BT255" s="4">
        <v>2</v>
      </c>
      <c r="BU255" s="4">
        <v>2</v>
      </c>
      <c r="BV255" s="205">
        <v>0</v>
      </c>
      <c r="BW255" s="205">
        <v>0</v>
      </c>
      <c r="BX255" s="205">
        <v>0</v>
      </c>
      <c r="BY255" s="205">
        <v>0</v>
      </c>
      <c r="BZ255" s="205">
        <v>1</v>
      </c>
      <c r="CA255" s="3">
        <v>0</v>
      </c>
      <c r="CB255" s="3">
        <v>1</v>
      </c>
      <c r="CC255" s="3">
        <v>1</v>
      </c>
      <c r="CD255" s="3">
        <v>1</v>
      </c>
      <c r="CE255" s="3">
        <v>1</v>
      </c>
      <c r="CF255" s="3">
        <v>1</v>
      </c>
      <c r="CG255" s="3">
        <v>1</v>
      </c>
      <c r="CH255" s="3">
        <v>1</v>
      </c>
      <c r="CI255" s="3">
        <v>1</v>
      </c>
      <c r="CJ255" s="3">
        <v>1</v>
      </c>
      <c r="CK255" s="3">
        <v>1</v>
      </c>
      <c r="CL255" s="3">
        <v>1</v>
      </c>
      <c r="CM255" s="3">
        <v>1</v>
      </c>
      <c r="CN255" s="3">
        <v>1</v>
      </c>
      <c r="CO255" s="3">
        <v>1</v>
      </c>
      <c r="CP255" s="3">
        <v>10</v>
      </c>
      <c r="CQ255" s="3">
        <v>11</v>
      </c>
      <c r="CR255" s="3">
        <v>10</v>
      </c>
      <c r="CS255" s="3">
        <v>6</v>
      </c>
      <c r="CT255" s="3">
        <v>13</v>
      </c>
    </row>
    <row r="256" spans="1:98">
      <c r="A256" s="3" t="s">
        <v>173</v>
      </c>
      <c r="B256" s="3" t="s">
        <v>69</v>
      </c>
      <c r="C256" s="3" t="s">
        <v>74</v>
      </c>
      <c r="D256" s="3" t="s">
        <v>489</v>
      </c>
      <c r="E256" s="202">
        <v>1</v>
      </c>
      <c r="F256" s="200">
        <v>1</v>
      </c>
      <c r="I256" s="40">
        <v>1</v>
      </c>
      <c r="K256" s="283">
        <v>1</v>
      </c>
      <c r="L256" s="283">
        <v>1</v>
      </c>
      <c r="M256" s="177">
        <v>24.766666672658175</v>
      </c>
      <c r="N256" s="145"/>
      <c r="O256" s="66">
        <v>26</v>
      </c>
      <c r="P256" s="66">
        <v>20.5</v>
      </c>
      <c r="Q256" s="66">
        <v>175</v>
      </c>
      <c r="R256" s="66">
        <v>41</v>
      </c>
      <c r="S256" s="66">
        <v>51.047619050000002</v>
      </c>
      <c r="T256" s="3">
        <v>5</v>
      </c>
      <c r="U256" s="3">
        <v>1</v>
      </c>
      <c r="V256" s="3">
        <v>2</v>
      </c>
      <c r="W256" s="3">
        <v>3</v>
      </c>
      <c r="X256" s="3">
        <v>1</v>
      </c>
      <c r="Y256" s="3">
        <v>2</v>
      </c>
      <c r="Z256" s="3">
        <v>3</v>
      </c>
      <c r="AA256" s="3">
        <v>2</v>
      </c>
      <c r="AB256" s="3">
        <v>3</v>
      </c>
      <c r="AC256" s="3">
        <v>1</v>
      </c>
      <c r="AD256" s="3">
        <v>3</v>
      </c>
      <c r="AE256" s="3">
        <v>1</v>
      </c>
      <c r="AF256" s="3">
        <v>1</v>
      </c>
      <c r="AG256" s="3">
        <v>4</v>
      </c>
      <c r="AH256" s="3">
        <v>1</v>
      </c>
      <c r="AI256" s="3">
        <v>2</v>
      </c>
      <c r="AJ256" s="3">
        <v>4</v>
      </c>
      <c r="AK256" s="3">
        <v>3</v>
      </c>
      <c r="AL256" s="3">
        <v>2</v>
      </c>
      <c r="AM256" s="3">
        <v>1</v>
      </c>
      <c r="AN256" s="3">
        <v>4</v>
      </c>
      <c r="AO256" s="3">
        <v>4</v>
      </c>
      <c r="AP256" s="3">
        <v>1</v>
      </c>
      <c r="AQ256" s="3">
        <v>3</v>
      </c>
      <c r="AR256" s="3">
        <v>2</v>
      </c>
      <c r="AS256" s="4">
        <v>5</v>
      </c>
      <c r="AT256" s="4">
        <v>3</v>
      </c>
      <c r="AU256" s="4">
        <v>3</v>
      </c>
      <c r="AV256" s="4">
        <v>4</v>
      </c>
      <c r="AW256" s="4">
        <v>1</v>
      </c>
      <c r="AX256" s="4">
        <v>3</v>
      </c>
      <c r="AY256" s="4">
        <v>3</v>
      </c>
      <c r="AZ256" s="4">
        <v>2</v>
      </c>
      <c r="BA256" s="4">
        <v>1</v>
      </c>
      <c r="BB256" s="4">
        <v>2</v>
      </c>
      <c r="BC256" s="4">
        <v>2</v>
      </c>
      <c r="BD256" s="4">
        <v>4</v>
      </c>
      <c r="BE256" s="4">
        <v>4</v>
      </c>
      <c r="BF256" s="4">
        <v>3</v>
      </c>
      <c r="BG256" s="4">
        <v>4</v>
      </c>
      <c r="BH256" s="4">
        <v>2</v>
      </c>
      <c r="BI256" s="4">
        <v>4</v>
      </c>
      <c r="BJ256" s="4">
        <v>2</v>
      </c>
      <c r="BK256" s="4">
        <v>2</v>
      </c>
      <c r="BL256" s="4">
        <v>1</v>
      </c>
      <c r="BM256" s="4">
        <v>4</v>
      </c>
      <c r="BN256" s="4">
        <v>2</v>
      </c>
      <c r="BO256" s="4">
        <v>1</v>
      </c>
      <c r="BP256" s="4">
        <v>4</v>
      </c>
      <c r="BQ256" s="4">
        <v>2</v>
      </c>
      <c r="BR256" s="4">
        <v>3</v>
      </c>
      <c r="BT256" s="4">
        <v>1</v>
      </c>
      <c r="BU256" s="4">
        <v>2</v>
      </c>
      <c r="BV256" s="205">
        <v>0</v>
      </c>
      <c r="BW256" s="205">
        <v>0</v>
      </c>
      <c r="BX256" s="205">
        <v>0</v>
      </c>
      <c r="BY256" s="205">
        <v>0</v>
      </c>
      <c r="BZ256" s="205">
        <v>1</v>
      </c>
      <c r="CA256" s="3">
        <v>0</v>
      </c>
      <c r="CB256" s="3">
        <v>1</v>
      </c>
      <c r="CC256" s="3">
        <v>0</v>
      </c>
      <c r="CD256" s="3">
        <v>0</v>
      </c>
      <c r="CE256" s="3">
        <v>1</v>
      </c>
      <c r="CF256" s="3">
        <v>1</v>
      </c>
      <c r="CG256" s="3">
        <v>0</v>
      </c>
      <c r="CH256" s="3">
        <v>0</v>
      </c>
      <c r="CI256" s="3">
        <v>0</v>
      </c>
      <c r="CJ256" s="3">
        <v>0</v>
      </c>
      <c r="CK256" s="3">
        <v>1</v>
      </c>
      <c r="CL256" s="3">
        <v>1</v>
      </c>
      <c r="CM256" s="3">
        <v>0</v>
      </c>
      <c r="CN256" s="3">
        <v>0</v>
      </c>
      <c r="CO256" s="3">
        <v>1</v>
      </c>
      <c r="CP256" s="3">
        <v>0</v>
      </c>
      <c r="CQ256" s="3">
        <v>8</v>
      </c>
      <c r="CR256" s="3">
        <v>7</v>
      </c>
      <c r="CS256" s="3">
        <v>0</v>
      </c>
      <c r="CT256" s="3">
        <v>10</v>
      </c>
    </row>
    <row r="257" spans="1:129">
      <c r="A257" s="3" t="s">
        <v>187</v>
      </c>
      <c r="B257" s="3" t="s">
        <v>69</v>
      </c>
      <c r="C257" s="3" t="s">
        <v>74</v>
      </c>
      <c r="D257" s="3" t="s">
        <v>489</v>
      </c>
      <c r="E257" s="202">
        <v>1</v>
      </c>
      <c r="F257" s="200">
        <v>1</v>
      </c>
      <c r="I257" s="40">
        <v>1</v>
      </c>
      <c r="K257" s="283">
        <v>1</v>
      </c>
      <c r="L257" s="283">
        <v>1</v>
      </c>
      <c r="M257" s="177">
        <v>9.6666666737291962</v>
      </c>
      <c r="N257" s="145"/>
      <c r="O257" s="66">
        <v>26</v>
      </c>
      <c r="P257" s="66">
        <v>20.5</v>
      </c>
      <c r="Q257" s="66">
        <v>175</v>
      </c>
      <c r="R257" s="66">
        <v>41</v>
      </c>
      <c r="S257" s="66">
        <v>51.047619050000002</v>
      </c>
      <c r="T257" s="3">
        <v>3</v>
      </c>
      <c r="U257" s="3">
        <v>3</v>
      </c>
      <c r="V257" s="3">
        <v>1</v>
      </c>
      <c r="W257" s="3">
        <v>1</v>
      </c>
      <c r="X257" s="3">
        <v>4</v>
      </c>
      <c r="Y257" s="3">
        <v>2</v>
      </c>
      <c r="Z257" s="3">
        <v>3</v>
      </c>
      <c r="AA257" s="3">
        <v>2</v>
      </c>
      <c r="AB257" s="3">
        <v>3</v>
      </c>
      <c r="AC257" s="3">
        <v>4</v>
      </c>
      <c r="AD257" s="3">
        <v>3</v>
      </c>
      <c r="AE257" s="3">
        <v>3</v>
      </c>
      <c r="AF257" s="3">
        <v>2</v>
      </c>
      <c r="AG257" s="3">
        <v>3</v>
      </c>
      <c r="AH257" s="3">
        <v>2</v>
      </c>
      <c r="AI257" s="3">
        <v>3</v>
      </c>
      <c r="AJ257" s="3">
        <v>2</v>
      </c>
      <c r="AK257" s="3">
        <v>4</v>
      </c>
      <c r="AL257" s="3">
        <v>1</v>
      </c>
      <c r="AM257" s="3">
        <v>2</v>
      </c>
      <c r="AN257" s="3">
        <v>2</v>
      </c>
      <c r="AO257" s="3">
        <v>1</v>
      </c>
      <c r="AP257" s="3">
        <v>4</v>
      </c>
      <c r="AQ257" s="3">
        <v>1</v>
      </c>
      <c r="AR257" s="3">
        <v>3</v>
      </c>
      <c r="AS257" s="4">
        <v>5</v>
      </c>
      <c r="AT257" s="4">
        <v>1</v>
      </c>
      <c r="AU257" s="4">
        <v>3</v>
      </c>
      <c r="AV257" s="4">
        <v>4</v>
      </c>
      <c r="AW257" s="4">
        <v>4</v>
      </c>
      <c r="AX257" s="4">
        <v>3</v>
      </c>
      <c r="AY257" s="4">
        <v>4</v>
      </c>
      <c r="AZ257" s="4">
        <v>2</v>
      </c>
      <c r="BA257" s="4">
        <v>1</v>
      </c>
      <c r="BB257" s="4">
        <v>3</v>
      </c>
      <c r="BC257" s="4">
        <v>4</v>
      </c>
      <c r="BD257" s="4">
        <v>3</v>
      </c>
      <c r="BE257" s="4">
        <v>4</v>
      </c>
      <c r="BF257" s="4">
        <v>3</v>
      </c>
      <c r="BG257" s="4">
        <v>1</v>
      </c>
      <c r="BH257" s="4">
        <v>1</v>
      </c>
      <c r="BI257" s="4">
        <v>2</v>
      </c>
      <c r="BJ257" s="4">
        <v>3</v>
      </c>
      <c r="BK257" s="4">
        <v>2</v>
      </c>
      <c r="BL257" s="4">
        <v>3</v>
      </c>
      <c r="BM257" s="4">
        <v>3</v>
      </c>
      <c r="BN257" s="4">
        <v>1</v>
      </c>
      <c r="BO257" s="4">
        <v>1</v>
      </c>
      <c r="BP257" s="4">
        <v>4</v>
      </c>
      <c r="BQ257" s="4">
        <v>4</v>
      </c>
      <c r="BR257" s="4">
        <v>5</v>
      </c>
      <c r="BT257" s="4">
        <v>2</v>
      </c>
      <c r="BU257" s="4">
        <v>1</v>
      </c>
      <c r="BV257" s="205">
        <v>0</v>
      </c>
      <c r="BW257" s="205">
        <v>0</v>
      </c>
      <c r="BX257" s="205">
        <v>0</v>
      </c>
      <c r="BY257" s="205">
        <v>0</v>
      </c>
      <c r="BZ257" s="205">
        <v>1</v>
      </c>
      <c r="CA257" s="3">
        <v>0</v>
      </c>
      <c r="CB257" s="3">
        <v>1</v>
      </c>
      <c r="CC257" s="3">
        <v>1</v>
      </c>
      <c r="CD257" s="3">
        <v>0</v>
      </c>
      <c r="CE257" s="3">
        <v>1</v>
      </c>
      <c r="CF257" s="3">
        <v>1</v>
      </c>
      <c r="CG257" s="3">
        <v>1</v>
      </c>
      <c r="CH257" s="3">
        <v>0</v>
      </c>
      <c r="CI257" s="3">
        <v>1</v>
      </c>
      <c r="CJ257" s="3">
        <v>1</v>
      </c>
      <c r="CK257" s="3">
        <v>1</v>
      </c>
      <c r="CL257" s="3">
        <v>1</v>
      </c>
      <c r="CM257" s="3">
        <v>1</v>
      </c>
      <c r="CN257" s="3">
        <v>0</v>
      </c>
      <c r="CO257" s="3">
        <v>0</v>
      </c>
      <c r="CP257" s="3">
        <v>10</v>
      </c>
      <c r="CQ257" s="3">
        <v>11</v>
      </c>
      <c r="CR257" s="3">
        <v>10</v>
      </c>
      <c r="CS257" s="3">
        <v>4</v>
      </c>
      <c r="CT257" s="3">
        <v>12</v>
      </c>
    </row>
    <row r="258" spans="1:129">
      <c r="A258" s="3" t="s">
        <v>190</v>
      </c>
      <c r="B258" s="3" t="s">
        <v>69</v>
      </c>
      <c r="C258" s="3" t="s">
        <v>74</v>
      </c>
      <c r="D258" s="3" t="s">
        <v>489</v>
      </c>
      <c r="E258" s="202">
        <v>1</v>
      </c>
      <c r="F258" s="200">
        <v>1</v>
      </c>
      <c r="I258" s="40">
        <v>1</v>
      </c>
      <c r="K258" s="283">
        <v>1</v>
      </c>
      <c r="L258" s="283">
        <v>1</v>
      </c>
      <c r="M258" s="177">
        <v>27.700000000186265</v>
      </c>
      <c r="N258" s="145"/>
      <c r="O258" s="66">
        <v>26</v>
      </c>
      <c r="P258" s="66">
        <v>20.5</v>
      </c>
      <c r="Q258" s="66">
        <v>175</v>
      </c>
      <c r="R258" s="66">
        <v>41</v>
      </c>
      <c r="S258" s="66">
        <v>51.047619050000002</v>
      </c>
      <c r="T258" s="3">
        <v>4</v>
      </c>
      <c r="U258" s="3">
        <v>1</v>
      </c>
      <c r="V258" s="3">
        <v>1</v>
      </c>
      <c r="W258" s="3">
        <v>1</v>
      </c>
      <c r="X258" s="3">
        <v>3</v>
      </c>
      <c r="Y258" s="3">
        <v>2</v>
      </c>
      <c r="Z258" s="3">
        <v>3</v>
      </c>
      <c r="AA258" s="3">
        <v>2</v>
      </c>
      <c r="AB258" s="3">
        <v>2</v>
      </c>
      <c r="AC258" s="3">
        <v>2</v>
      </c>
      <c r="AD258" s="3">
        <v>2</v>
      </c>
      <c r="AE258" s="3">
        <v>3</v>
      </c>
      <c r="AF258" s="3">
        <v>4</v>
      </c>
      <c r="AG258" s="3">
        <v>2</v>
      </c>
      <c r="AH258" s="3">
        <v>4</v>
      </c>
      <c r="AI258" s="3">
        <v>3</v>
      </c>
      <c r="AJ258" s="3">
        <v>1</v>
      </c>
      <c r="AK258" s="3">
        <v>2</v>
      </c>
      <c r="AL258" s="3">
        <v>2</v>
      </c>
      <c r="AM258" s="3">
        <v>2</v>
      </c>
      <c r="AN258" s="3">
        <v>4</v>
      </c>
      <c r="AO258" s="3">
        <v>3</v>
      </c>
      <c r="AP258" s="3">
        <v>2</v>
      </c>
      <c r="AQ258" s="3">
        <v>3</v>
      </c>
      <c r="AR258" s="3">
        <v>4</v>
      </c>
      <c r="AS258" s="4">
        <v>4</v>
      </c>
      <c r="AT258" s="4">
        <v>3</v>
      </c>
      <c r="AU258" s="4">
        <v>3</v>
      </c>
      <c r="AV258" s="4">
        <v>1</v>
      </c>
      <c r="AW258" s="4">
        <v>3</v>
      </c>
      <c r="AX258" s="4">
        <v>3</v>
      </c>
      <c r="AY258" s="4">
        <v>3</v>
      </c>
      <c r="AZ258" s="4">
        <v>2</v>
      </c>
      <c r="BA258" s="4">
        <v>2</v>
      </c>
      <c r="BB258" s="4">
        <v>2</v>
      </c>
      <c r="BC258" s="4">
        <v>4</v>
      </c>
      <c r="BD258" s="4">
        <v>3</v>
      </c>
      <c r="BE258" s="4">
        <v>2</v>
      </c>
      <c r="BF258" s="4">
        <v>2</v>
      </c>
      <c r="BG258" s="4">
        <v>1</v>
      </c>
      <c r="BH258" s="4">
        <v>4</v>
      </c>
      <c r="BI258" s="4">
        <v>1</v>
      </c>
      <c r="BJ258" s="4">
        <v>3</v>
      </c>
      <c r="BK258" s="4">
        <v>3</v>
      </c>
      <c r="BL258" s="4">
        <v>3</v>
      </c>
      <c r="BM258" s="4">
        <v>3</v>
      </c>
      <c r="BN258" s="4">
        <v>2</v>
      </c>
      <c r="BO258" s="4">
        <v>4</v>
      </c>
      <c r="BP258" s="4">
        <v>3</v>
      </c>
      <c r="BQ258" s="4">
        <v>2</v>
      </c>
      <c r="BR258" s="4">
        <v>5</v>
      </c>
      <c r="BT258" s="4">
        <v>2</v>
      </c>
      <c r="BU258" s="4">
        <v>2</v>
      </c>
      <c r="BV258" s="205">
        <v>0</v>
      </c>
      <c r="BW258" s="205">
        <v>1</v>
      </c>
      <c r="BX258" s="205">
        <v>0</v>
      </c>
      <c r="BY258" s="205">
        <v>0</v>
      </c>
      <c r="BZ258" s="205">
        <v>0</v>
      </c>
      <c r="CA258" s="3">
        <v>0</v>
      </c>
      <c r="CB258" s="3">
        <v>1</v>
      </c>
      <c r="CC258" s="3">
        <v>1</v>
      </c>
      <c r="CD258" s="3">
        <v>0</v>
      </c>
      <c r="CE258" s="3">
        <v>0</v>
      </c>
      <c r="CF258" s="3">
        <v>1</v>
      </c>
      <c r="CG258" s="3">
        <v>0</v>
      </c>
      <c r="CH258" s="3">
        <v>0</v>
      </c>
      <c r="CI258" s="3">
        <v>1</v>
      </c>
      <c r="CJ258" s="3">
        <v>1</v>
      </c>
      <c r="CK258" s="3">
        <v>1</v>
      </c>
      <c r="CL258" s="3">
        <v>1</v>
      </c>
      <c r="CM258" s="3">
        <v>0</v>
      </c>
      <c r="CN258" s="3">
        <v>1</v>
      </c>
      <c r="CO258" s="3">
        <v>0</v>
      </c>
      <c r="CP258" s="3">
        <v>10</v>
      </c>
      <c r="CQ258" s="3">
        <v>11</v>
      </c>
      <c r="CR258" s="3">
        <v>6.5</v>
      </c>
      <c r="CS258" s="3">
        <v>5</v>
      </c>
      <c r="CT258" s="3">
        <v>6</v>
      </c>
    </row>
    <row r="259" spans="1:129">
      <c r="A259" s="3" t="s">
        <v>168</v>
      </c>
      <c r="B259" s="3" t="s">
        <v>69</v>
      </c>
      <c r="C259" s="3" t="s">
        <v>74</v>
      </c>
      <c r="D259" s="3" t="s">
        <v>489</v>
      </c>
      <c r="E259" s="202">
        <v>1</v>
      </c>
      <c r="F259" s="200">
        <v>1</v>
      </c>
      <c r="I259" s="40">
        <v>1</v>
      </c>
      <c r="K259" s="283">
        <v>1</v>
      </c>
      <c r="L259" s="283">
        <v>1</v>
      </c>
      <c r="M259" s="177">
        <v>56.166666668141261</v>
      </c>
      <c r="N259" s="145"/>
      <c r="O259" s="66">
        <v>26</v>
      </c>
      <c r="P259" s="66">
        <v>20.5</v>
      </c>
      <c r="Q259" s="66">
        <v>175</v>
      </c>
      <c r="R259" s="66">
        <v>41</v>
      </c>
      <c r="S259" s="66">
        <v>51.047619050000002</v>
      </c>
      <c r="T259" s="3">
        <v>5</v>
      </c>
      <c r="U259" s="3">
        <v>3</v>
      </c>
      <c r="V259" s="3">
        <v>3</v>
      </c>
      <c r="W259" s="3">
        <v>4</v>
      </c>
      <c r="X259" s="3">
        <v>4</v>
      </c>
      <c r="Y259" s="3">
        <v>3</v>
      </c>
      <c r="Z259" s="3">
        <v>3</v>
      </c>
      <c r="AA259" s="3">
        <v>2</v>
      </c>
      <c r="AB259" s="3">
        <v>3</v>
      </c>
      <c r="AC259" s="3">
        <v>1</v>
      </c>
      <c r="AD259" s="3">
        <v>3</v>
      </c>
      <c r="AE259" s="3">
        <v>4</v>
      </c>
      <c r="AF259" s="3">
        <v>4</v>
      </c>
      <c r="AG259" s="3">
        <v>3</v>
      </c>
      <c r="AH259" s="3">
        <v>4</v>
      </c>
      <c r="AI259" s="3">
        <v>1</v>
      </c>
      <c r="AJ259" s="3">
        <v>5</v>
      </c>
      <c r="AK259" s="3">
        <v>2</v>
      </c>
      <c r="AL259" s="3">
        <v>2</v>
      </c>
      <c r="AM259" s="3">
        <v>1</v>
      </c>
      <c r="AN259" s="3">
        <v>3</v>
      </c>
      <c r="AO259" s="3">
        <v>2</v>
      </c>
      <c r="AP259" s="3">
        <v>3</v>
      </c>
      <c r="AQ259" s="3">
        <v>1</v>
      </c>
      <c r="AR259" s="3">
        <v>2</v>
      </c>
      <c r="AS259" s="4">
        <v>5</v>
      </c>
      <c r="AT259" s="4">
        <v>3</v>
      </c>
      <c r="AU259" s="4">
        <v>3</v>
      </c>
      <c r="AV259" s="4">
        <v>1</v>
      </c>
      <c r="AW259" s="4">
        <v>4</v>
      </c>
      <c r="AX259" s="4">
        <v>3</v>
      </c>
      <c r="AY259" s="4">
        <v>4</v>
      </c>
      <c r="AZ259" s="4">
        <v>2</v>
      </c>
      <c r="BA259" s="4">
        <v>1</v>
      </c>
      <c r="BB259" s="4">
        <v>3</v>
      </c>
      <c r="BC259" s="4">
        <v>4</v>
      </c>
      <c r="BD259" s="4">
        <v>3</v>
      </c>
      <c r="BE259" s="4">
        <v>4</v>
      </c>
      <c r="BF259" s="4">
        <v>2</v>
      </c>
      <c r="BG259" s="4">
        <v>3</v>
      </c>
      <c r="BH259" s="4">
        <v>4</v>
      </c>
      <c r="BI259" s="4">
        <v>5</v>
      </c>
      <c r="BJ259" s="4">
        <v>3</v>
      </c>
      <c r="BK259" s="4">
        <v>2</v>
      </c>
      <c r="BL259" s="4">
        <v>3</v>
      </c>
      <c r="BM259" s="4">
        <v>3</v>
      </c>
      <c r="BN259" s="4">
        <v>4</v>
      </c>
      <c r="BO259" s="4">
        <v>1</v>
      </c>
      <c r="BP259" s="4">
        <v>1</v>
      </c>
      <c r="BQ259" s="4">
        <v>2</v>
      </c>
      <c r="BR259" s="4">
        <v>4</v>
      </c>
      <c r="BT259" s="4">
        <v>1</v>
      </c>
      <c r="BU259" s="4">
        <v>2</v>
      </c>
      <c r="BV259" s="205">
        <v>0</v>
      </c>
      <c r="BW259" s="205">
        <v>0</v>
      </c>
      <c r="BX259" s="205">
        <v>0</v>
      </c>
      <c r="BY259" s="205">
        <v>0</v>
      </c>
      <c r="BZ259" s="205">
        <v>1</v>
      </c>
      <c r="CA259" s="3">
        <v>0</v>
      </c>
      <c r="CB259" s="3">
        <v>1</v>
      </c>
      <c r="CC259" s="3">
        <v>0</v>
      </c>
      <c r="CD259" s="3">
        <v>1</v>
      </c>
      <c r="CE259" s="3">
        <v>1</v>
      </c>
      <c r="CF259" s="3">
        <v>1</v>
      </c>
      <c r="CG259" s="3">
        <v>1</v>
      </c>
      <c r="CH259" s="3">
        <v>0</v>
      </c>
      <c r="CI259" s="3">
        <v>1</v>
      </c>
      <c r="CJ259" s="3">
        <v>1</v>
      </c>
      <c r="CK259" s="3">
        <v>1</v>
      </c>
      <c r="CL259" s="3">
        <v>1</v>
      </c>
      <c r="CM259" s="3">
        <v>1</v>
      </c>
      <c r="CN259" s="3">
        <v>1</v>
      </c>
      <c r="CO259" s="3">
        <v>1</v>
      </c>
      <c r="CP259" s="3">
        <v>10</v>
      </c>
      <c r="CQ259" s="3">
        <v>11</v>
      </c>
      <c r="CR259" s="3">
        <v>9</v>
      </c>
      <c r="CS259" s="3">
        <v>3</v>
      </c>
      <c r="CT259" s="3">
        <v>10</v>
      </c>
    </row>
    <row r="260" spans="1:129">
      <c r="A260" s="3" t="s">
        <v>152</v>
      </c>
      <c r="B260" s="3" t="s">
        <v>69</v>
      </c>
      <c r="C260" s="3" t="s">
        <v>74</v>
      </c>
      <c r="D260" s="3" t="s">
        <v>489</v>
      </c>
      <c r="E260" s="202">
        <v>1</v>
      </c>
      <c r="F260" s="200">
        <v>1</v>
      </c>
      <c r="I260" s="40">
        <v>1</v>
      </c>
      <c r="K260" s="283">
        <v>1</v>
      </c>
      <c r="L260" s="283">
        <v>1</v>
      </c>
      <c r="M260" s="177">
        <v>30.199999997857958</v>
      </c>
      <c r="N260" s="145"/>
      <c r="O260" s="66">
        <v>26</v>
      </c>
      <c r="P260" s="66">
        <v>20.5</v>
      </c>
      <c r="Q260" s="66">
        <v>175</v>
      </c>
      <c r="R260" s="66">
        <v>41</v>
      </c>
      <c r="S260" s="66">
        <v>51.047619050000002</v>
      </c>
      <c r="T260" s="3">
        <v>5</v>
      </c>
      <c r="U260" s="3">
        <v>3</v>
      </c>
      <c r="V260" s="3">
        <v>2</v>
      </c>
      <c r="W260" s="3">
        <v>1</v>
      </c>
      <c r="X260" s="3">
        <v>4</v>
      </c>
      <c r="Y260" s="3">
        <v>1</v>
      </c>
      <c r="Z260" s="3">
        <v>4</v>
      </c>
      <c r="AA260" s="3">
        <v>4</v>
      </c>
      <c r="AB260" s="3">
        <v>2</v>
      </c>
      <c r="AC260" s="3">
        <v>1</v>
      </c>
      <c r="AD260" s="3">
        <v>3</v>
      </c>
      <c r="AE260" s="3">
        <v>3</v>
      </c>
      <c r="AF260" s="3">
        <v>5</v>
      </c>
      <c r="AG260" s="3">
        <v>4</v>
      </c>
      <c r="AH260" s="3">
        <v>4</v>
      </c>
      <c r="AI260" s="3">
        <v>4</v>
      </c>
      <c r="AJ260" s="3">
        <v>5</v>
      </c>
      <c r="AK260" s="3">
        <v>3</v>
      </c>
      <c r="AL260" s="3">
        <v>2</v>
      </c>
      <c r="AM260" s="3">
        <v>1</v>
      </c>
      <c r="AN260" s="3">
        <v>5</v>
      </c>
      <c r="AO260" s="3">
        <v>1</v>
      </c>
      <c r="AP260" s="3">
        <v>1</v>
      </c>
      <c r="AQ260" s="3">
        <v>2</v>
      </c>
      <c r="AR260" s="3">
        <v>3</v>
      </c>
      <c r="AS260" s="4">
        <v>5</v>
      </c>
      <c r="AT260" s="4">
        <v>3</v>
      </c>
      <c r="AU260" s="4">
        <v>3</v>
      </c>
      <c r="AV260" s="4">
        <v>1</v>
      </c>
      <c r="AW260" s="4">
        <v>3</v>
      </c>
      <c r="AX260" s="4">
        <v>3</v>
      </c>
      <c r="AY260" s="4">
        <v>4</v>
      </c>
      <c r="AZ260" s="4">
        <v>2</v>
      </c>
      <c r="BA260" s="4">
        <v>2</v>
      </c>
      <c r="BB260" s="4">
        <v>3</v>
      </c>
      <c r="BC260" s="4">
        <v>4</v>
      </c>
      <c r="BD260" s="4">
        <v>3</v>
      </c>
      <c r="BE260" s="4">
        <v>4</v>
      </c>
      <c r="BF260" s="4">
        <v>3</v>
      </c>
      <c r="BG260" s="4">
        <v>4</v>
      </c>
      <c r="BH260" s="4">
        <v>2</v>
      </c>
      <c r="BI260" s="4">
        <v>5</v>
      </c>
      <c r="BJ260" s="4">
        <v>3</v>
      </c>
      <c r="BK260" s="4">
        <v>4</v>
      </c>
      <c r="BL260" s="4">
        <v>3</v>
      </c>
      <c r="BM260" s="4">
        <v>3</v>
      </c>
      <c r="BN260" s="4">
        <v>4</v>
      </c>
      <c r="BO260" s="4">
        <v>1</v>
      </c>
      <c r="BP260" s="4">
        <v>4</v>
      </c>
      <c r="BQ260" s="4">
        <v>4</v>
      </c>
      <c r="BR260" s="4">
        <v>4</v>
      </c>
      <c r="BT260" s="4">
        <v>1</v>
      </c>
      <c r="BU260" s="4">
        <v>2</v>
      </c>
      <c r="BV260" s="205">
        <v>0</v>
      </c>
      <c r="BW260" s="205">
        <v>0</v>
      </c>
      <c r="BX260" s="205">
        <v>0</v>
      </c>
      <c r="BY260" s="205">
        <v>0</v>
      </c>
      <c r="BZ260" s="205">
        <v>1</v>
      </c>
      <c r="CA260" s="3">
        <v>0</v>
      </c>
      <c r="CB260" s="3">
        <v>1</v>
      </c>
      <c r="CC260" s="3">
        <v>0</v>
      </c>
      <c r="CD260" s="3">
        <v>1</v>
      </c>
      <c r="CE260" s="3">
        <v>0</v>
      </c>
      <c r="CF260" s="3">
        <v>1</v>
      </c>
      <c r="CG260" s="3">
        <v>1</v>
      </c>
      <c r="CH260" s="3">
        <v>1</v>
      </c>
      <c r="CI260" s="3">
        <v>1</v>
      </c>
      <c r="CJ260" s="3">
        <v>1</v>
      </c>
      <c r="CK260" s="3">
        <v>1</v>
      </c>
      <c r="CL260" s="3">
        <v>1</v>
      </c>
      <c r="CM260" s="3">
        <v>1</v>
      </c>
      <c r="CN260" s="3">
        <v>1</v>
      </c>
      <c r="CO260" s="3">
        <v>1</v>
      </c>
      <c r="CP260" s="3">
        <v>6</v>
      </c>
      <c r="CQ260" s="3">
        <v>11</v>
      </c>
      <c r="CR260" s="3">
        <v>9.5</v>
      </c>
      <c r="CS260" s="3">
        <v>6</v>
      </c>
      <c r="CT260" s="3">
        <v>13</v>
      </c>
    </row>
    <row r="261" spans="1:129">
      <c r="A261" s="3" t="s">
        <v>82</v>
      </c>
      <c r="B261" s="3" t="s">
        <v>69</v>
      </c>
      <c r="C261" s="3" t="s">
        <v>74</v>
      </c>
      <c r="D261" s="3" t="s">
        <v>489</v>
      </c>
      <c r="E261" s="202">
        <v>1</v>
      </c>
      <c r="F261" s="200">
        <v>1</v>
      </c>
      <c r="I261" s="40">
        <v>1</v>
      </c>
      <c r="K261" s="283">
        <v>1</v>
      </c>
      <c r="L261" s="283">
        <v>1</v>
      </c>
      <c r="M261" s="177">
        <v>20.133333335397765</v>
      </c>
      <c r="N261" s="145"/>
      <c r="O261" s="66">
        <v>26</v>
      </c>
      <c r="P261" s="66">
        <v>20.5</v>
      </c>
      <c r="Q261" s="66">
        <v>175</v>
      </c>
      <c r="R261" s="66">
        <v>41</v>
      </c>
      <c r="S261" s="66">
        <v>51.047619050000002</v>
      </c>
      <c r="T261" s="3">
        <v>4</v>
      </c>
      <c r="U261" s="3">
        <v>3</v>
      </c>
      <c r="V261" s="3">
        <v>1</v>
      </c>
      <c r="W261" s="3">
        <v>3</v>
      </c>
      <c r="X261" s="3">
        <v>1</v>
      </c>
      <c r="Y261" s="3">
        <v>1</v>
      </c>
      <c r="Z261" s="3">
        <v>2</v>
      </c>
      <c r="AA261" s="3">
        <v>4</v>
      </c>
      <c r="AB261" s="3">
        <v>2</v>
      </c>
      <c r="AC261" s="3">
        <v>2</v>
      </c>
      <c r="AD261" s="3">
        <v>2</v>
      </c>
      <c r="AE261" s="3">
        <v>4</v>
      </c>
      <c r="AF261" s="3">
        <v>4</v>
      </c>
      <c r="AG261" s="3">
        <v>3</v>
      </c>
      <c r="AH261" s="3">
        <v>2</v>
      </c>
      <c r="AI261" s="3">
        <v>3</v>
      </c>
      <c r="AJ261" s="3">
        <v>4</v>
      </c>
      <c r="AK261" s="3">
        <v>2</v>
      </c>
      <c r="AL261" s="3">
        <v>2</v>
      </c>
      <c r="AM261" s="3">
        <v>1</v>
      </c>
      <c r="AN261" s="3">
        <v>4</v>
      </c>
      <c r="AO261" s="3">
        <v>4</v>
      </c>
      <c r="AP261" s="3">
        <v>2</v>
      </c>
      <c r="AQ261" s="3">
        <v>3</v>
      </c>
      <c r="AR261" s="3">
        <v>1</v>
      </c>
      <c r="AS261" s="4">
        <v>5</v>
      </c>
      <c r="AT261" s="4">
        <v>1</v>
      </c>
      <c r="AU261" s="4">
        <v>1</v>
      </c>
      <c r="AV261" s="4">
        <v>1</v>
      </c>
      <c r="AW261" s="4">
        <v>3</v>
      </c>
      <c r="AX261" s="4">
        <v>3</v>
      </c>
      <c r="AY261" s="4">
        <v>4</v>
      </c>
      <c r="AZ261" s="4">
        <v>2</v>
      </c>
      <c r="BA261" s="4">
        <v>2</v>
      </c>
      <c r="BB261" s="4">
        <v>3</v>
      </c>
      <c r="BC261" s="4">
        <v>4</v>
      </c>
      <c r="BD261" s="4">
        <v>3</v>
      </c>
      <c r="BE261" s="4">
        <v>4</v>
      </c>
      <c r="BF261" s="4">
        <v>3</v>
      </c>
      <c r="BG261" s="4">
        <v>3</v>
      </c>
      <c r="BH261" s="4">
        <v>4</v>
      </c>
      <c r="BI261" s="4">
        <v>5</v>
      </c>
      <c r="BJ261" s="4">
        <v>3</v>
      </c>
      <c r="BK261" s="4">
        <v>4</v>
      </c>
      <c r="BL261" s="4">
        <v>1</v>
      </c>
      <c r="BM261" s="4">
        <v>3</v>
      </c>
      <c r="BN261" s="4">
        <v>2</v>
      </c>
      <c r="BO261" s="4">
        <v>1</v>
      </c>
      <c r="BP261" s="4">
        <v>3</v>
      </c>
      <c r="BQ261" s="4">
        <v>2</v>
      </c>
      <c r="BR261" s="4">
        <v>5</v>
      </c>
      <c r="BT261" s="4">
        <v>1</v>
      </c>
      <c r="BU261" s="4">
        <v>2</v>
      </c>
      <c r="BV261" s="205">
        <v>0</v>
      </c>
      <c r="BW261" s="205">
        <v>0</v>
      </c>
      <c r="BX261" s="205">
        <v>0</v>
      </c>
      <c r="BY261" s="205">
        <v>0</v>
      </c>
      <c r="BZ261" s="205">
        <v>1</v>
      </c>
      <c r="CA261" s="3">
        <v>1</v>
      </c>
      <c r="CB261" s="3">
        <v>0</v>
      </c>
      <c r="CC261" s="3">
        <v>1</v>
      </c>
      <c r="CD261" s="3">
        <v>0</v>
      </c>
      <c r="CE261" s="3">
        <v>1</v>
      </c>
      <c r="CF261" s="3">
        <v>1</v>
      </c>
      <c r="CG261" s="3">
        <v>1</v>
      </c>
      <c r="CH261" s="3">
        <v>1</v>
      </c>
      <c r="CI261" s="3">
        <v>1</v>
      </c>
      <c r="CJ261" s="3">
        <v>1</v>
      </c>
      <c r="CK261" s="3">
        <v>1</v>
      </c>
      <c r="CL261" s="3">
        <v>1</v>
      </c>
      <c r="CM261" s="3">
        <v>1</v>
      </c>
      <c r="CN261" s="3">
        <v>1</v>
      </c>
      <c r="CO261" s="3">
        <v>1</v>
      </c>
      <c r="CP261" s="3">
        <v>10</v>
      </c>
      <c r="CQ261" s="3">
        <v>11</v>
      </c>
      <c r="CR261" s="3">
        <v>10</v>
      </c>
      <c r="CS261" s="3">
        <v>6</v>
      </c>
      <c r="CT261" s="3">
        <v>13</v>
      </c>
    </row>
    <row r="262" spans="1:129">
      <c r="A262" s="3" t="s">
        <v>169</v>
      </c>
      <c r="B262" s="3" t="s">
        <v>69</v>
      </c>
      <c r="C262" s="3" t="s">
        <v>74</v>
      </c>
      <c r="D262" s="3" t="s">
        <v>489</v>
      </c>
      <c r="E262" s="202">
        <v>1</v>
      </c>
      <c r="F262" s="200">
        <v>1</v>
      </c>
      <c r="I262" s="40">
        <v>1</v>
      </c>
      <c r="K262" s="283">
        <v>1</v>
      </c>
      <c r="L262" s="283">
        <v>1</v>
      </c>
      <c r="M262" s="177">
        <v>3992.8499999991618</v>
      </c>
      <c r="N262" s="145"/>
      <c r="O262" s="66">
        <v>26</v>
      </c>
      <c r="P262" s="66">
        <v>20.5</v>
      </c>
      <c r="Q262" s="66">
        <v>175</v>
      </c>
      <c r="R262" s="66">
        <v>41</v>
      </c>
      <c r="S262" s="66">
        <v>51.047619050000002</v>
      </c>
      <c r="T262" s="3">
        <v>3</v>
      </c>
      <c r="U262" s="3">
        <v>3</v>
      </c>
      <c r="V262" s="3">
        <v>1</v>
      </c>
      <c r="W262" s="3">
        <v>4</v>
      </c>
      <c r="X262" s="3">
        <v>3</v>
      </c>
      <c r="Y262" s="3">
        <v>2</v>
      </c>
      <c r="Z262" s="3">
        <v>3</v>
      </c>
      <c r="AA262" s="3">
        <v>4</v>
      </c>
      <c r="AB262" s="3">
        <v>2</v>
      </c>
      <c r="AC262" s="3">
        <v>2</v>
      </c>
      <c r="AD262" s="3">
        <v>1</v>
      </c>
      <c r="AE262" s="3">
        <v>3</v>
      </c>
      <c r="AF262" s="3">
        <v>1</v>
      </c>
      <c r="AG262" s="3">
        <v>4</v>
      </c>
      <c r="AH262" s="3">
        <v>1</v>
      </c>
      <c r="AI262" s="3">
        <v>3</v>
      </c>
      <c r="AJ262" s="3">
        <v>2</v>
      </c>
      <c r="AK262" s="3">
        <v>2</v>
      </c>
      <c r="AL262" s="3">
        <v>2</v>
      </c>
      <c r="AM262" s="3">
        <v>3</v>
      </c>
      <c r="AN262" s="3">
        <v>4</v>
      </c>
      <c r="AO262" s="3">
        <v>2</v>
      </c>
      <c r="AP262" s="3">
        <v>2</v>
      </c>
      <c r="AQ262" s="3">
        <v>2</v>
      </c>
      <c r="AR262" s="3">
        <v>5</v>
      </c>
      <c r="AS262" s="4">
        <v>3</v>
      </c>
      <c r="AT262" s="4">
        <v>3</v>
      </c>
      <c r="AU262" s="4">
        <v>2</v>
      </c>
      <c r="AV262" s="4">
        <v>1</v>
      </c>
      <c r="AW262" s="4">
        <v>3</v>
      </c>
      <c r="AX262" s="4">
        <v>3</v>
      </c>
      <c r="AY262" s="4">
        <v>4</v>
      </c>
      <c r="AZ262" s="4">
        <v>4</v>
      </c>
      <c r="BA262" s="4">
        <v>1</v>
      </c>
      <c r="BB262" s="4">
        <v>3</v>
      </c>
      <c r="BC262" s="4">
        <v>4</v>
      </c>
      <c r="BD262" s="4">
        <v>3</v>
      </c>
      <c r="BE262" s="4">
        <v>4</v>
      </c>
      <c r="BF262" s="4">
        <v>3</v>
      </c>
      <c r="BG262" s="4">
        <v>2</v>
      </c>
      <c r="BH262" s="4">
        <v>4</v>
      </c>
      <c r="BI262" s="4">
        <v>1</v>
      </c>
      <c r="BJ262" s="4">
        <v>2</v>
      </c>
      <c r="BK262" s="4">
        <v>4</v>
      </c>
      <c r="BL262" s="4">
        <v>3</v>
      </c>
      <c r="BM262" s="4">
        <v>3</v>
      </c>
      <c r="BN262" s="4">
        <v>4</v>
      </c>
      <c r="BO262" s="4">
        <v>1</v>
      </c>
      <c r="BP262" s="4">
        <v>3</v>
      </c>
      <c r="BQ262" s="4">
        <v>2</v>
      </c>
      <c r="BR262" s="4">
        <v>5</v>
      </c>
      <c r="BT262" s="4">
        <v>2</v>
      </c>
      <c r="BU262" s="4">
        <v>2</v>
      </c>
      <c r="BV262" s="205">
        <v>0</v>
      </c>
      <c r="BW262" s="205">
        <v>0</v>
      </c>
      <c r="BX262" s="205">
        <v>0</v>
      </c>
      <c r="BY262" s="205">
        <v>0</v>
      </c>
      <c r="BZ262" s="205">
        <v>1</v>
      </c>
      <c r="CA262" s="3">
        <v>1</v>
      </c>
      <c r="CB262" s="3">
        <v>1</v>
      </c>
      <c r="CC262" s="3">
        <v>1</v>
      </c>
      <c r="CD262" s="3">
        <v>1</v>
      </c>
      <c r="CE262" s="3">
        <v>0</v>
      </c>
      <c r="CF262" s="3">
        <v>1</v>
      </c>
      <c r="CG262" s="3">
        <v>1</v>
      </c>
      <c r="CH262" s="3">
        <v>0</v>
      </c>
      <c r="CI262" s="3">
        <v>1</v>
      </c>
      <c r="CJ262" s="3">
        <v>1</v>
      </c>
      <c r="CK262" s="3">
        <v>1</v>
      </c>
      <c r="CL262" s="3">
        <v>1</v>
      </c>
      <c r="CM262" s="3">
        <v>1</v>
      </c>
      <c r="CN262" s="3">
        <v>1</v>
      </c>
      <c r="CO262" s="3">
        <v>1</v>
      </c>
      <c r="CP262" s="3">
        <v>10</v>
      </c>
      <c r="CQ262" s="3">
        <v>8</v>
      </c>
      <c r="CR262" s="3">
        <v>10</v>
      </c>
      <c r="CS262" s="3">
        <v>3</v>
      </c>
      <c r="CT262" s="3">
        <v>13</v>
      </c>
    </row>
    <row r="263" spans="1:129">
      <c r="A263" s="3" t="s">
        <v>94</v>
      </c>
      <c r="B263" s="3" t="s">
        <v>69</v>
      </c>
      <c r="C263" s="3" t="s">
        <v>74</v>
      </c>
      <c r="D263" s="3" t="s">
        <v>489</v>
      </c>
      <c r="E263" s="202">
        <v>1</v>
      </c>
      <c r="F263" s="200">
        <v>1</v>
      </c>
      <c r="I263" s="40">
        <v>1</v>
      </c>
      <c r="K263" s="283">
        <v>1</v>
      </c>
      <c r="L263" s="283">
        <v>1</v>
      </c>
      <c r="M263" s="177">
        <v>41.550000000279397</v>
      </c>
      <c r="N263" s="145"/>
      <c r="O263" s="66">
        <v>26</v>
      </c>
      <c r="P263" s="66">
        <v>20.5</v>
      </c>
      <c r="Q263" s="66">
        <v>175</v>
      </c>
      <c r="R263" s="66">
        <v>41</v>
      </c>
      <c r="S263" s="66">
        <v>51.047619050000002</v>
      </c>
      <c r="T263" s="3">
        <v>5</v>
      </c>
      <c r="U263" s="3">
        <v>3</v>
      </c>
      <c r="V263" s="3">
        <v>1</v>
      </c>
      <c r="W263" s="3">
        <v>1</v>
      </c>
      <c r="X263" s="3">
        <v>3</v>
      </c>
      <c r="Y263" s="3">
        <v>3</v>
      </c>
      <c r="Z263" s="3">
        <v>4</v>
      </c>
      <c r="AA263" s="3">
        <v>2</v>
      </c>
      <c r="AB263" s="3">
        <v>2</v>
      </c>
      <c r="AC263" s="3">
        <v>2</v>
      </c>
      <c r="AD263" s="3">
        <v>2</v>
      </c>
      <c r="AE263" s="3">
        <v>4</v>
      </c>
      <c r="AF263" s="3">
        <v>4</v>
      </c>
      <c r="AG263" s="3">
        <v>3</v>
      </c>
      <c r="AH263" s="3">
        <v>4</v>
      </c>
      <c r="AI263" s="3">
        <v>3</v>
      </c>
      <c r="AJ263" s="3">
        <v>1</v>
      </c>
      <c r="AK263" s="3">
        <v>1</v>
      </c>
      <c r="AL263" s="3">
        <v>2</v>
      </c>
      <c r="AM263" s="3">
        <v>3</v>
      </c>
      <c r="AN263" s="3">
        <v>5</v>
      </c>
      <c r="AO263" s="3">
        <v>4</v>
      </c>
      <c r="AP263" s="3">
        <v>2</v>
      </c>
      <c r="AQ263" s="3">
        <v>3</v>
      </c>
      <c r="AR263" s="3">
        <v>5</v>
      </c>
      <c r="AS263" s="4">
        <v>5</v>
      </c>
      <c r="AT263" s="4">
        <v>3</v>
      </c>
      <c r="AU263" s="4">
        <v>3</v>
      </c>
      <c r="AV263" s="4">
        <v>1</v>
      </c>
      <c r="AW263" s="4">
        <v>4</v>
      </c>
      <c r="AX263" s="4">
        <v>3</v>
      </c>
      <c r="AY263" s="4">
        <v>4</v>
      </c>
      <c r="AZ263" s="4">
        <v>2</v>
      </c>
      <c r="BA263" s="4">
        <v>2</v>
      </c>
      <c r="BB263" s="4">
        <v>3</v>
      </c>
      <c r="BC263" s="4">
        <v>4</v>
      </c>
      <c r="BD263" s="4">
        <v>3</v>
      </c>
      <c r="BE263" s="4">
        <v>4</v>
      </c>
      <c r="BF263" s="4">
        <v>3</v>
      </c>
      <c r="BG263" s="4">
        <v>3</v>
      </c>
      <c r="BH263" s="4">
        <v>2</v>
      </c>
      <c r="BI263" s="4">
        <v>5</v>
      </c>
      <c r="BJ263" s="4">
        <v>4</v>
      </c>
      <c r="BK263" s="4">
        <v>2</v>
      </c>
      <c r="BL263" s="4">
        <v>3</v>
      </c>
      <c r="BM263" s="4">
        <v>3</v>
      </c>
      <c r="BN263" s="4">
        <v>4</v>
      </c>
      <c r="BO263" s="4">
        <v>1</v>
      </c>
      <c r="BP263" s="4">
        <v>4</v>
      </c>
      <c r="BQ263" s="4">
        <v>2</v>
      </c>
      <c r="BR263" s="4">
        <v>6</v>
      </c>
      <c r="BS263" s="4" t="s">
        <v>95</v>
      </c>
      <c r="BT263" s="4">
        <v>2</v>
      </c>
      <c r="BU263" s="4">
        <v>2</v>
      </c>
      <c r="BV263" s="205">
        <v>0</v>
      </c>
      <c r="BW263" s="205">
        <v>0</v>
      </c>
      <c r="BX263" s="205">
        <v>0</v>
      </c>
      <c r="BY263" s="205">
        <v>0</v>
      </c>
      <c r="BZ263" s="205">
        <v>1</v>
      </c>
      <c r="CA263" s="3">
        <v>1</v>
      </c>
      <c r="CB263" s="3">
        <v>1</v>
      </c>
      <c r="CC263" s="3">
        <v>1</v>
      </c>
      <c r="CD263" s="3">
        <v>1</v>
      </c>
      <c r="CE263" s="3">
        <v>0</v>
      </c>
      <c r="CF263" s="3">
        <v>1</v>
      </c>
      <c r="CG263" s="3">
        <v>1</v>
      </c>
      <c r="CH263" s="3">
        <v>1</v>
      </c>
      <c r="CI263" s="3">
        <v>1</v>
      </c>
      <c r="CJ263" s="3">
        <v>1</v>
      </c>
      <c r="CK263" s="3">
        <v>1</v>
      </c>
      <c r="CL263" s="3">
        <v>1</v>
      </c>
      <c r="CM263" s="3">
        <v>1</v>
      </c>
      <c r="CN263" s="3">
        <v>1</v>
      </c>
      <c r="CO263" s="3">
        <v>1</v>
      </c>
      <c r="CP263" s="3">
        <v>10</v>
      </c>
      <c r="CQ263" s="3">
        <v>11</v>
      </c>
      <c r="CR263" s="3">
        <v>10</v>
      </c>
      <c r="CS263" s="3">
        <v>6</v>
      </c>
      <c r="CT263" s="3">
        <v>11</v>
      </c>
    </row>
    <row r="264" spans="1:129">
      <c r="A264" s="3" t="s">
        <v>194</v>
      </c>
      <c r="B264" s="3" t="s">
        <v>69</v>
      </c>
      <c r="C264" s="3" t="s">
        <v>74</v>
      </c>
      <c r="D264" s="3" t="s">
        <v>489</v>
      </c>
      <c r="E264" s="202">
        <v>1</v>
      </c>
      <c r="F264" s="200">
        <v>1</v>
      </c>
      <c r="I264" s="40">
        <v>1</v>
      </c>
      <c r="K264" s="283">
        <v>1</v>
      </c>
      <c r="L264" s="283">
        <v>1</v>
      </c>
      <c r="M264" s="177">
        <v>21.033333336235955</v>
      </c>
      <c r="N264" s="145"/>
      <c r="O264" s="66">
        <v>26</v>
      </c>
      <c r="P264" s="66">
        <v>20.5</v>
      </c>
      <c r="Q264" s="66">
        <v>175</v>
      </c>
      <c r="R264" s="66">
        <v>41</v>
      </c>
      <c r="S264" s="66">
        <v>51.047619050000002</v>
      </c>
      <c r="T264" s="3">
        <v>5</v>
      </c>
      <c r="U264" s="3">
        <v>3</v>
      </c>
      <c r="V264" s="3">
        <v>1</v>
      </c>
      <c r="W264" s="3">
        <v>1</v>
      </c>
      <c r="X264" s="3">
        <v>4</v>
      </c>
      <c r="Y264" s="3">
        <v>1</v>
      </c>
      <c r="Z264" s="3">
        <v>4</v>
      </c>
      <c r="AA264" s="3">
        <v>4</v>
      </c>
      <c r="AB264" s="3">
        <v>2</v>
      </c>
      <c r="AC264" s="3">
        <v>2</v>
      </c>
      <c r="AD264" s="3">
        <v>1</v>
      </c>
      <c r="AE264" s="3">
        <v>1</v>
      </c>
      <c r="AF264" s="3">
        <v>1</v>
      </c>
      <c r="AG264" s="3">
        <v>4</v>
      </c>
      <c r="AH264" s="3">
        <v>3</v>
      </c>
      <c r="AI264" s="3">
        <v>3</v>
      </c>
      <c r="AJ264" s="3" t="s">
        <v>2558</v>
      </c>
      <c r="AK264" s="3">
        <v>4</v>
      </c>
      <c r="AL264" s="3">
        <v>1</v>
      </c>
      <c r="AM264" s="3">
        <v>1</v>
      </c>
      <c r="AN264" s="3">
        <v>1</v>
      </c>
      <c r="AO264" s="3">
        <v>2</v>
      </c>
      <c r="AP264" s="3">
        <v>1</v>
      </c>
      <c r="AQ264" s="3">
        <v>2</v>
      </c>
      <c r="AR264" s="3">
        <v>2</v>
      </c>
      <c r="AS264" s="4">
        <v>5</v>
      </c>
      <c r="AT264" s="4">
        <v>3</v>
      </c>
      <c r="AU264" s="4">
        <v>1</v>
      </c>
      <c r="AV264" s="4">
        <v>1</v>
      </c>
      <c r="AW264" s="4">
        <v>4</v>
      </c>
      <c r="AX264" s="4">
        <v>3</v>
      </c>
      <c r="AY264" s="4">
        <v>4</v>
      </c>
      <c r="AZ264" s="4">
        <v>2</v>
      </c>
      <c r="BA264" s="4">
        <v>2</v>
      </c>
      <c r="BB264" s="4">
        <v>3</v>
      </c>
      <c r="BC264" s="4">
        <v>4</v>
      </c>
      <c r="BD264" s="4">
        <v>3</v>
      </c>
      <c r="BE264" s="4">
        <v>4</v>
      </c>
      <c r="BF264" s="4">
        <v>3</v>
      </c>
      <c r="BG264" s="4">
        <v>1</v>
      </c>
      <c r="BH264" s="4">
        <v>3</v>
      </c>
      <c r="BI264" s="4">
        <v>5</v>
      </c>
      <c r="BJ264" s="4">
        <v>3</v>
      </c>
      <c r="BK264" s="4">
        <v>2</v>
      </c>
      <c r="BL264" s="4">
        <v>1</v>
      </c>
      <c r="BM264" s="4">
        <v>3</v>
      </c>
      <c r="BN264" s="4">
        <v>1</v>
      </c>
      <c r="BO264" s="4">
        <v>1</v>
      </c>
      <c r="BP264" s="4">
        <v>4</v>
      </c>
      <c r="BQ264" s="4">
        <v>2</v>
      </c>
      <c r="BR264" s="4">
        <v>5</v>
      </c>
      <c r="BT264" s="4">
        <v>2</v>
      </c>
      <c r="BU264" s="4">
        <v>2</v>
      </c>
      <c r="BV264" s="205">
        <v>0</v>
      </c>
      <c r="BW264" s="205">
        <v>0</v>
      </c>
      <c r="BX264" s="205">
        <v>0</v>
      </c>
      <c r="BY264" s="205">
        <v>0</v>
      </c>
      <c r="BZ264" s="205">
        <v>1</v>
      </c>
      <c r="CA264" s="3">
        <v>0</v>
      </c>
      <c r="CB264" s="3">
        <v>1</v>
      </c>
      <c r="CC264" s="3">
        <v>1</v>
      </c>
      <c r="CD264" s="3">
        <v>1</v>
      </c>
      <c r="CE264" s="3">
        <v>0</v>
      </c>
      <c r="CF264" s="3">
        <v>1</v>
      </c>
      <c r="CG264" s="3">
        <v>1</v>
      </c>
      <c r="CH264" s="3">
        <v>1</v>
      </c>
      <c r="CI264" s="3">
        <v>1</v>
      </c>
      <c r="CJ264" s="3">
        <v>1</v>
      </c>
      <c r="CK264" s="3">
        <v>1</v>
      </c>
      <c r="CL264" s="3">
        <v>1</v>
      </c>
      <c r="CM264" s="3">
        <v>1</v>
      </c>
      <c r="CN264" s="3">
        <v>0</v>
      </c>
      <c r="CO264" s="3">
        <v>0</v>
      </c>
      <c r="CP264" s="3">
        <v>10</v>
      </c>
      <c r="CQ264" s="3">
        <v>8</v>
      </c>
      <c r="CR264" s="3">
        <v>7</v>
      </c>
      <c r="CS264" s="3">
        <v>6</v>
      </c>
      <c r="CT264" s="3">
        <v>10</v>
      </c>
    </row>
    <row r="265" spans="1:129">
      <c r="A265" s="3" t="s">
        <v>426</v>
      </c>
      <c r="B265" s="3" t="s">
        <v>69</v>
      </c>
      <c r="C265" s="3" t="s">
        <v>358</v>
      </c>
      <c r="D265" s="3" t="s">
        <v>493</v>
      </c>
      <c r="E265" s="202">
        <v>2</v>
      </c>
      <c r="F265" s="200">
        <v>1</v>
      </c>
      <c r="I265" s="40">
        <v>1</v>
      </c>
      <c r="K265" s="283">
        <v>1</v>
      </c>
      <c r="L265" s="283">
        <v>1</v>
      </c>
      <c r="M265" s="177">
        <v>2187.3166666715406</v>
      </c>
      <c r="N265" s="145"/>
      <c r="O265" s="66">
        <v>27</v>
      </c>
      <c r="P265" s="66">
        <v>22.33</v>
      </c>
      <c r="Q265" s="66">
        <v>272</v>
      </c>
      <c r="R265" s="66">
        <v>31</v>
      </c>
      <c r="S265" s="66">
        <v>60.298102999999998</v>
      </c>
      <c r="T265" s="3">
        <v>5</v>
      </c>
      <c r="U265" s="3">
        <v>3</v>
      </c>
      <c r="V265" s="3">
        <v>3</v>
      </c>
      <c r="W265" s="3">
        <v>1</v>
      </c>
      <c r="X265" s="3">
        <v>3</v>
      </c>
      <c r="Y265" s="3">
        <v>3</v>
      </c>
      <c r="Z265" s="3">
        <v>4</v>
      </c>
      <c r="AA265" s="3">
        <v>2</v>
      </c>
      <c r="AB265" s="3">
        <v>2</v>
      </c>
      <c r="AC265" s="3">
        <v>2</v>
      </c>
      <c r="AD265" s="3">
        <v>2</v>
      </c>
      <c r="AE265" s="3">
        <v>3</v>
      </c>
      <c r="AF265" s="3">
        <v>4</v>
      </c>
      <c r="AG265" s="3">
        <v>3</v>
      </c>
      <c r="AH265" s="3">
        <v>3</v>
      </c>
      <c r="AI265" s="3">
        <v>2</v>
      </c>
      <c r="AJ265" s="3">
        <v>5</v>
      </c>
      <c r="AK265" s="3">
        <v>3</v>
      </c>
      <c r="AL265" s="3">
        <v>2</v>
      </c>
      <c r="AM265" s="3">
        <v>3</v>
      </c>
      <c r="AN265" s="3">
        <v>3</v>
      </c>
      <c r="AO265" s="3">
        <v>4</v>
      </c>
      <c r="AP265" s="3">
        <v>1</v>
      </c>
      <c r="AQ265" s="3">
        <v>4</v>
      </c>
      <c r="AR265" s="3">
        <v>2</v>
      </c>
      <c r="AS265" s="4">
        <v>5</v>
      </c>
      <c r="AT265" s="4">
        <v>3</v>
      </c>
      <c r="AU265" s="4">
        <v>3</v>
      </c>
      <c r="AV265" s="4">
        <v>1</v>
      </c>
      <c r="AW265" s="4">
        <v>4</v>
      </c>
      <c r="AX265" s="4">
        <v>2</v>
      </c>
      <c r="AY265" s="4">
        <v>4</v>
      </c>
      <c r="AZ265" s="4">
        <v>2</v>
      </c>
      <c r="BA265" s="4">
        <v>1</v>
      </c>
      <c r="BB265" s="4">
        <v>2</v>
      </c>
      <c r="BC265" s="4">
        <v>2</v>
      </c>
      <c r="BD265" s="4">
        <v>3</v>
      </c>
      <c r="BE265" s="4">
        <v>1</v>
      </c>
      <c r="BF265" s="4">
        <v>3</v>
      </c>
      <c r="BG265" s="4">
        <v>2</v>
      </c>
      <c r="BH265" s="4">
        <v>2</v>
      </c>
      <c r="BI265" s="4">
        <v>4</v>
      </c>
      <c r="BJ265" s="4">
        <v>3</v>
      </c>
      <c r="BK265" s="4">
        <v>2</v>
      </c>
      <c r="BL265" s="4">
        <v>1</v>
      </c>
      <c r="BM265" s="4">
        <v>3</v>
      </c>
      <c r="BN265" s="4">
        <v>4</v>
      </c>
      <c r="BO265" s="4">
        <v>2</v>
      </c>
      <c r="BP265" s="4">
        <v>2</v>
      </c>
      <c r="BQ265" s="4">
        <v>4</v>
      </c>
      <c r="BR265" s="4">
        <v>4</v>
      </c>
      <c r="BT265" s="4">
        <v>1</v>
      </c>
      <c r="BU265" s="4">
        <v>2</v>
      </c>
      <c r="BV265" s="205">
        <v>0</v>
      </c>
      <c r="BW265" s="205">
        <v>0</v>
      </c>
      <c r="BX265" s="205">
        <v>0</v>
      </c>
      <c r="BY265" s="205">
        <v>0</v>
      </c>
      <c r="BZ265" s="205">
        <v>1</v>
      </c>
      <c r="CU265" s="11">
        <v>4</v>
      </c>
      <c r="CV265" s="3">
        <v>0</v>
      </c>
      <c r="CW265" s="3">
        <v>2</v>
      </c>
      <c r="CX265" s="3">
        <v>10</v>
      </c>
      <c r="CY265" s="3">
        <v>1.5</v>
      </c>
      <c r="CZ265" s="3">
        <v>0</v>
      </c>
      <c r="DA265" s="3">
        <v>7</v>
      </c>
      <c r="DB265" s="3">
        <v>0</v>
      </c>
      <c r="DC265" s="3">
        <v>5</v>
      </c>
      <c r="DD265" s="3">
        <v>1</v>
      </c>
      <c r="DE265" s="3">
        <v>1</v>
      </c>
      <c r="DF265" s="3">
        <v>1</v>
      </c>
      <c r="DG265" s="3">
        <v>6</v>
      </c>
      <c r="DH265" s="3">
        <v>1</v>
      </c>
      <c r="DI265" s="3">
        <v>3</v>
      </c>
      <c r="DJ265" s="3">
        <v>13.5</v>
      </c>
      <c r="DK265" s="3">
        <v>6.5</v>
      </c>
      <c r="DL265" s="3">
        <v>8</v>
      </c>
      <c r="DM265" s="3">
        <v>12</v>
      </c>
      <c r="DN265" s="3">
        <v>4</v>
      </c>
      <c r="DO265" s="3">
        <v>1</v>
      </c>
      <c r="DP265" s="3">
        <v>1</v>
      </c>
      <c r="DQ265" s="3">
        <v>0</v>
      </c>
      <c r="DR265" s="3">
        <v>15</v>
      </c>
      <c r="DS265" s="3">
        <v>6</v>
      </c>
      <c r="DT265" s="3">
        <v>12</v>
      </c>
      <c r="DU265" s="3">
        <v>3</v>
      </c>
      <c r="DV265" s="3">
        <v>0</v>
      </c>
      <c r="DW265" s="3">
        <v>9</v>
      </c>
      <c r="DX265" s="3">
        <v>10</v>
      </c>
      <c r="DY265" s="203">
        <v>12</v>
      </c>
    </row>
    <row r="266" spans="1:129">
      <c r="A266" s="3" t="s">
        <v>393</v>
      </c>
      <c r="B266" s="3" t="s">
        <v>69</v>
      </c>
      <c r="C266" s="3" t="s">
        <v>358</v>
      </c>
      <c r="D266" s="3" t="s">
        <v>493</v>
      </c>
      <c r="E266" s="202">
        <v>2</v>
      </c>
      <c r="F266" s="200">
        <v>1</v>
      </c>
      <c r="I266" s="40">
        <v>1</v>
      </c>
      <c r="K266" s="283">
        <v>1</v>
      </c>
      <c r="L266" s="283">
        <v>1</v>
      </c>
      <c r="M266" s="177">
        <v>35.050000000046566</v>
      </c>
      <c r="N266" s="145"/>
      <c r="O266" s="66">
        <v>27</v>
      </c>
      <c r="P266" s="66">
        <v>22.33</v>
      </c>
      <c r="Q266" s="66">
        <v>272</v>
      </c>
      <c r="R266" s="66">
        <v>31</v>
      </c>
      <c r="S266" s="66">
        <v>60.298102999999998</v>
      </c>
      <c r="T266" s="3">
        <v>3</v>
      </c>
      <c r="U266" s="3">
        <v>2</v>
      </c>
      <c r="V266" s="3">
        <v>1</v>
      </c>
      <c r="W266" s="3">
        <v>4</v>
      </c>
      <c r="X266" s="3">
        <v>4</v>
      </c>
      <c r="Y266" s="3">
        <v>2</v>
      </c>
      <c r="Z266" s="3">
        <v>4</v>
      </c>
      <c r="AA266" s="3">
        <v>2</v>
      </c>
      <c r="AB266" s="3">
        <v>3</v>
      </c>
      <c r="AC266" s="3">
        <v>2</v>
      </c>
      <c r="AD266" s="3">
        <v>2</v>
      </c>
      <c r="AE266" s="3">
        <v>4</v>
      </c>
      <c r="AF266" s="3">
        <v>1</v>
      </c>
      <c r="AG266" s="3">
        <v>3</v>
      </c>
      <c r="AH266" s="3">
        <v>4</v>
      </c>
      <c r="AI266" s="3">
        <v>2</v>
      </c>
      <c r="AJ266" s="3">
        <v>4</v>
      </c>
      <c r="AK266" s="3">
        <v>3</v>
      </c>
      <c r="AL266" s="3">
        <v>2</v>
      </c>
      <c r="AM266" s="3">
        <v>1</v>
      </c>
      <c r="AN266" s="3">
        <v>4</v>
      </c>
      <c r="AO266" s="3">
        <v>4</v>
      </c>
      <c r="AP266" s="3">
        <v>1</v>
      </c>
      <c r="AQ266" s="3">
        <v>3</v>
      </c>
      <c r="AR266" s="3">
        <v>4</v>
      </c>
      <c r="AS266" s="4">
        <v>3</v>
      </c>
      <c r="AT266" s="4">
        <v>1</v>
      </c>
      <c r="AU266" s="4">
        <v>3</v>
      </c>
      <c r="AV266" s="4">
        <v>1</v>
      </c>
      <c r="AW266" s="4">
        <v>4</v>
      </c>
      <c r="AX266" s="4">
        <v>3</v>
      </c>
      <c r="AY266" s="4">
        <v>4</v>
      </c>
      <c r="AZ266" s="4">
        <v>2</v>
      </c>
      <c r="BA266" s="4">
        <v>2</v>
      </c>
      <c r="BB266" s="4">
        <v>3</v>
      </c>
      <c r="BC266" s="4">
        <v>2</v>
      </c>
      <c r="BD266" s="4">
        <v>3</v>
      </c>
      <c r="BE266" s="4">
        <v>4</v>
      </c>
      <c r="BF266" s="4">
        <v>3</v>
      </c>
      <c r="BG266" s="4">
        <v>3</v>
      </c>
      <c r="BH266" s="4">
        <v>2</v>
      </c>
      <c r="BI266" s="4">
        <v>5</v>
      </c>
      <c r="BJ266" s="4">
        <v>3</v>
      </c>
      <c r="BK266" s="4">
        <v>2</v>
      </c>
      <c r="BL266" s="4">
        <v>1</v>
      </c>
      <c r="BM266" s="4">
        <v>3</v>
      </c>
      <c r="BN266" s="4">
        <v>4</v>
      </c>
      <c r="BO266" s="4">
        <v>1</v>
      </c>
      <c r="BP266" s="4">
        <v>4</v>
      </c>
      <c r="BQ266" s="4">
        <v>2</v>
      </c>
      <c r="BR266" s="4">
        <v>2</v>
      </c>
      <c r="BT266" s="4">
        <v>2</v>
      </c>
      <c r="BU266" s="4">
        <v>1</v>
      </c>
      <c r="BV266" s="205">
        <v>0</v>
      </c>
      <c r="BW266" s="205">
        <v>0</v>
      </c>
      <c r="BX266" s="205">
        <v>0</v>
      </c>
      <c r="BY266" s="205">
        <v>0</v>
      </c>
      <c r="BZ266" s="205">
        <v>1</v>
      </c>
      <c r="CU266" s="11">
        <v>4</v>
      </c>
      <c r="CV266" s="3">
        <v>0</v>
      </c>
      <c r="CW266" s="3">
        <v>10</v>
      </c>
      <c r="CX266" s="3">
        <v>16</v>
      </c>
      <c r="CY266" s="3">
        <v>2</v>
      </c>
      <c r="CZ266" s="3">
        <v>0</v>
      </c>
      <c r="DA266" s="3">
        <v>7</v>
      </c>
      <c r="DB266" s="3">
        <v>1</v>
      </c>
      <c r="DC266" s="3">
        <v>10</v>
      </c>
      <c r="DD266" s="3">
        <v>8</v>
      </c>
      <c r="DE266" s="3">
        <v>5</v>
      </c>
      <c r="DF266" s="3">
        <v>10</v>
      </c>
      <c r="DG266" s="3">
        <v>7.5</v>
      </c>
      <c r="DH266" s="3">
        <v>2</v>
      </c>
      <c r="DI266" s="3">
        <v>7</v>
      </c>
      <c r="DJ266" s="3">
        <v>15</v>
      </c>
      <c r="DK266" s="3">
        <v>9</v>
      </c>
      <c r="DL266" s="3">
        <v>10</v>
      </c>
      <c r="DM266" s="3">
        <v>16.5</v>
      </c>
      <c r="DN266" s="3">
        <v>7</v>
      </c>
      <c r="DO266" s="3">
        <v>4</v>
      </c>
      <c r="DP266" s="3">
        <v>1</v>
      </c>
      <c r="DQ266" s="3">
        <v>1.5</v>
      </c>
      <c r="DR266" s="3">
        <v>15</v>
      </c>
      <c r="DS266" s="3">
        <v>8</v>
      </c>
      <c r="DT266" s="3">
        <v>12</v>
      </c>
      <c r="DU266" s="3">
        <v>8</v>
      </c>
      <c r="DV266" s="3">
        <v>4</v>
      </c>
      <c r="DW266" s="3">
        <v>4</v>
      </c>
      <c r="DX266" s="3">
        <v>12</v>
      </c>
      <c r="DY266" s="203">
        <v>12</v>
      </c>
    </row>
    <row r="267" spans="1:129">
      <c r="A267" s="3" t="s">
        <v>410</v>
      </c>
      <c r="B267" s="3" t="s">
        <v>69</v>
      </c>
      <c r="C267" s="3" t="s">
        <v>358</v>
      </c>
      <c r="D267" s="3" t="s">
        <v>493</v>
      </c>
      <c r="E267" s="202">
        <v>2</v>
      </c>
      <c r="F267" s="200">
        <v>1</v>
      </c>
      <c r="I267" s="40">
        <v>1</v>
      </c>
      <c r="K267" s="283">
        <v>1</v>
      </c>
      <c r="L267" s="283">
        <v>1</v>
      </c>
      <c r="M267" s="177">
        <v>18.066666667582467</v>
      </c>
      <c r="N267" s="145"/>
      <c r="O267" s="66">
        <v>27</v>
      </c>
      <c r="P267" s="66">
        <v>22.33</v>
      </c>
      <c r="Q267" s="66">
        <v>272</v>
      </c>
      <c r="R267" s="66">
        <v>31</v>
      </c>
      <c r="S267" s="66">
        <v>60.298102999999998</v>
      </c>
      <c r="T267" s="3">
        <v>5</v>
      </c>
      <c r="U267" s="3">
        <v>3</v>
      </c>
      <c r="V267" s="3">
        <v>1</v>
      </c>
      <c r="W267" s="3">
        <v>1</v>
      </c>
      <c r="X267" s="3">
        <v>3</v>
      </c>
      <c r="Y267" s="3">
        <v>2</v>
      </c>
      <c r="Z267" s="3">
        <v>4</v>
      </c>
      <c r="AA267" s="3">
        <v>2</v>
      </c>
      <c r="AB267" s="3">
        <v>2</v>
      </c>
      <c r="AC267" s="3">
        <v>2</v>
      </c>
      <c r="AD267" s="3">
        <v>2</v>
      </c>
      <c r="AE267" s="3">
        <v>4</v>
      </c>
      <c r="AF267" s="3">
        <v>4</v>
      </c>
      <c r="AG267" s="3">
        <v>3</v>
      </c>
      <c r="AH267" s="3">
        <v>4</v>
      </c>
      <c r="AI267" s="3">
        <v>3</v>
      </c>
      <c r="AJ267" s="3">
        <v>5</v>
      </c>
      <c r="AK267" s="3">
        <v>1</v>
      </c>
      <c r="AL267" s="3">
        <v>4</v>
      </c>
      <c r="AM267" s="3">
        <v>1</v>
      </c>
      <c r="AN267" s="3">
        <v>3</v>
      </c>
      <c r="AO267" s="3">
        <v>2</v>
      </c>
      <c r="AP267" s="3">
        <v>2</v>
      </c>
      <c r="AQ267" s="3">
        <v>1</v>
      </c>
      <c r="AR267" s="3">
        <v>1</v>
      </c>
      <c r="AS267" s="4">
        <v>5</v>
      </c>
      <c r="AT267" s="4">
        <v>1</v>
      </c>
      <c r="AU267" s="4">
        <v>3</v>
      </c>
      <c r="AV267" s="4">
        <v>1</v>
      </c>
      <c r="AW267" s="4">
        <v>3</v>
      </c>
      <c r="AX267" s="4">
        <v>3</v>
      </c>
      <c r="AY267" s="4">
        <v>4</v>
      </c>
      <c r="AZ267" s="4">
        <v>2</v>
      </c>
      <c r="BA267" s="4">
        <v>2</v>
      </c>
      <c r="BB267" s="4">
        <v>3</v>
      </c>
      <c r="BC267" s="4">
        <v>2</v>
      </c>
      <c r="BD267" s="4">
        <v>3</v>
      </c>
      <c r="BE267" s="4">
        <v>4</v>
      </c>
      <c r="BF267" s="4">
        <v>3</v>
      </c>
      <c r="BG267" s="4">
        <v>3</v>
      </c>
      <c r="BH267" s="4">
        <v>2</v>
      </c>
      <c r="BI267" s="4">
        <v>5</v>
      </c>
      <c r="BJ267" s="4">
        <v>3</v>
      </c>
      <c r="BK267" s="4">
        <v>2</v>
      </c>
      <c r="BL267" s="4">
        <v>1</v>
      </c>
      <c r="BM267" s="4">
        <v>3</v>
      </c>
      <c r="BN267" s="4">
        <v>4</v>
      </c>
      <c r="BO267" s="4">
        <v>1</v>
      </c>
      <c r="BP267" s="4">
        <v>4</v>
      </c>
      <c r="BQ267" s="4">
        <v>2</v>
      </c>
      <c r="BR267" s="4">
        <v>4</v>
      </c>
      <c r="BT267" s="4">
        <v>2</v>
      </c>
      <c r="BU267" s="4">
        <v>2</v>
      </c>
      <c r="BV267" s="205">
        <v>0</v>
      </c>
      <c r="BW267" s="205">
        <v>1</v>
      </c>
      <c r="BX267" s="205">
        <v>0</v>
      </c>
      <c r="BY267" s="205">
        <v>0</v>
      </c>
      <c r="BZ267" s="205">
        <v>0</v>
      </c>
      <c r="CU267" s="11">
        <v>4</v>
      </c>
      <c r="CV267" s="3">
        <v>3</v>
      </c>
      <c r="CW267" s="3">
        <v>0</v>
      </c>
      <c r="CX267" s="3">
        <v>16</v>
      </c>
      <c r="CY267" s="3">
        <v>11</v>
      </c>
      <c r="CZ267" s="3">
        <v>6</v>
      </c>
      <c r="DA267" s="3">
        <v>7</v>
      </c>
      <c r="DB267" s="3">
        <v>1</v>
      </c>
      <c r="DC267" s="3">
        <v>10</v>
      </c>
      <c r="DD267" s="3">
        <v>8.5</v>
      </c>
      <c r="DE267" s="3">
        <v>4</v>
      </c>
      <c r="DF267" s="3">
        <v>1</v>
      </c>
      <c r="DG267" s="3">
        <v>7.5</v>
      </c>
      <c r="DH267" s="3">
        <v>3</v>
      </c>
      <c r="DI267" s="3">
        <v>7</v>
      </c>
      <c r="DJ267" s="3">
        <v>15</v>
      </c>
      <c r="DK267" s="3">
        <v>9.5</v>
      </c>
      <c r="DL267" s="3">
        <v>9</v>
      </c>
      <c r="DM267" s="3">
        <v>16.5</v>
      </c>
      <c r="DN267" s="3">
        <v>9</v>
      </c>
      <c r="DO267" s="3">
        <v>4</v>
      </c>
      <c r="DP267" s="3">
        <v>4</v>
      </c>
      <c r="DQ267" s="3">
        <v>4.5</v>
      </c>
      <c r="DR267" s="3">
        <v>18</v>
      </c>
      <c r="DS267" s="3">
        <v>6</v>
      </c>
      <c r="DT267" s="3">
        <v>12</v>
      </c>
      <c r="DU267" s="3">
        <v>5</v>
      </c>
      <c r="DV267" s="3">
        <v>8</v>
      </c>
      <c r="DW267" s="3">
        <v>16</v>
      </c>
      <c r="DX267" s="3">
        <v>12</v>
      </c>
      <c r="DY267" s="203">
        <v>12</v>
      </c>
    </row>
    <row r="268" spans="1:129">
      <c r="A268" s="3" t="s">
        <v>367</v>
      </c>
      <c r="B268" s="3" t="s">
        <v>69</v>
      </c>
      <c r="C268" s="3" t="s">
        <v>358</v>
      </c>
      <c r="D268" s="3" t="s">
        <v>493</v>
      </c>
      <c r="E268" s="202">
        <v>2</v>
      </c>
      <c r="F268" s="200">
        <v>1</v>
      </c>
      <c r="I268" s="40">
        <v>1</v>
      </c>
      <c r="K268" s="283">
        <v>1</v>
      </c>
      <c r="L268" s="283">
        <v>1</v>
      </c>
      <c r="M268" s="177">
        <v>15.88333333726041</v>
      </c>
      <c r="N268" s="145"/>
      <c r="O268" s="66">
        <v>27</v>
      </c>
      <c r="P268" s="66">
        <v>22.33</v>
      </c>
      <c r="Q268" s="66">
        <v>272</v>
      </c>
      <c r="R268" s="66">
        <v>31</v>
      </c>
      <c r="S268" s="66">
        <v>60.298102999999998</v>
      </c>
      <c r="T268" s="3">
        <v>4</v>
      </c>
      <c r="U268" s="3">
        <v>3</v>
      </c>
      <c r="V268" s="3">
        <v>3</v>
      </c>
      <c r="W268" s="3">
        <v>1</v>
      </c>
      <c r="X268" s="3">
        <v>3</v>
      </c>
      <c r="Y268" s="3">
        <v>3</v>
      </c>
      <c r="Z268" s="3">
        <v>3</v>
      </c>
      <c r="AA268" s="3">
        <v>2</v>
      </c>
      <c r="AB268" s="3">
        <v>2</v>
      </c>
      <c r="AC268" s="3">
        <v>3</v>
      </c>
      <c r="AD268" s="3">
        <v>2</v>
      </c>
      <c r="AE268" s="3">
        <v>4</v>
      </c>
      <c r="AF268" s="3">
        <v>4</v>
      </c>
      <c r="AG268" s="3">
        <v>3</v>
      </c>
      <c r="AH268" s="3">
        <v>4</v>
      </c>
      <c r="AI268" s="3">
        <v>2</v>
      </c>
      <c r="AJ268" s="3">
        <v>5</v>
      </c>
      <c r="AK268" s="3">
        <v>3</v>
      </c>
      <c r="AL268" s="3">
        <v>2</v>
      </c>
      <c r="AM268" s="3">
        <v>1</v>
      </c>
      <c r="AN268" s="3">
        <v>4</v>
      </c>
      <c r="AO268" s="3">
        <v>2</v>
      </c>
      <c r="AP268" s="3">
        <v>3</v>
      </c>
      <c r="AQ268" s="3">
        <v>2</v>
      </c>
      <c r="AR268" s="3">
        <v>2</v>
      </c>
      <c r="AS268" s="4">
        <v>5</v>
      </c>
      <c r="AT268" s="4">
        <v>3</v>
      </c>
      <c r="AU268" s="4">
        <v>3</v>
      </c>
      <c r="AV268" s="4">
        <v>1</v>
      </c>
      <c r="AW268" s="4">
        <v>3</v>
      </c>
      <c r="AX268" s="4">
        <v>3</v>
      </c>
      <c r="AY268" s="4">
        <v>4</v>
      </c>
      <c r="AZ268" s="4">
        <v>2</v>
      </c>
      <c r="BA268" s="4">
        <v>2</v>
      </c>
      <c r="BB268" s="4">
        <v>3</v>
      </c>
      <c r="BC268" s="4">
        <v>4</v>
      </c>
      <c r="BD268" s="4">
        <v>3</v>
      </c>
      <c r="BE268" s="4">
        <v>4</v>
      </c>
      <c r="BF268" s="4">
        <v>3</v>
      </c>
      <c r="BG268" s="4">
        <v>3</v>
      </c>
      <c r="BH268" s="4">
        <v>2</v>
      </c>
      <c r="BI268" s="4">
        <v>5</v>
      </c>
      <c r="BJ268" s="4">
        <v>3</v>
      </c>
      <c r="BK268" s="4">
        <v>2</v>
      </c>
      <c r="BL268" s="4">
        <v>1</v>
      </c>
      <c r="BM268" s="4">
        <v>3</v>
      </c>
      <c r="BN268" s="4">
        <v>3</v>
      </c>
      <c r="BO268" s="4">
        <v>2</v>
      </c>
      <c r="BP268" s="4">
        <v>4</v>
      </c>
      <c r="BQ268" s="4">
        <v>2</v>
      </c>
      <c r="BR268" s="4">
        <v>2</v>
      </c>
      <c r="BT268" s="4">
        <v>2</v>
      </c>
      <c r="BU268" s="4">
        <v>2</v>
      </c>
      <c r="BV268" s="205">
        <v>0</v>
      </c>
      <c r="BW268" s="205">
        <v>1</v>
      </c>
      <c r="BX268" s="205">
        <v>0</v>
      </c>
      <c r="BY268" s="205">
        <v>0</v>
      </c>
      <c r="BZ268" s="205">
        <v>0</v>
      </c>
      <c r="CU268" s="11">
        <v>4</v>
      </c>
      <c r="CV268" s="3">
        <v>0</v>
      </c>
      <c r="CW268" s="3">
        <v>0</v>
      </c>
      <c r="CX268" s="3">
        <v>16</v>
      </c>
      <c r="CY268" s="3">
        <v>9</v>
      </c>
      <c r="CZ268" s="3">
        <v>6</v>
      </c>
      <c r="DA268" s="3">
        <v>7</v>
      </c>
      <c r="DB268" s="3">
        <v>1</v>
      </c>
      <c r="DC268" s="3">
        <v>10</v>
      </c>
      <c r="DD268" s="3">
        <v>6.5</v>
      </c>
      <c r="DE268" s="3">
        <v>3</v>
      </c>
      <c r="DF268" s="3">
        <v>5</v>
      </c>
      <c r="DG268" s="3">
        <v>4.5</v>
      </c>
      <c r="DH268" s="3">
        <v>4</v>
      </c>
      <c r="DI268" s="3">
        <v>6</v>
      </c>
      <c r="DJ268" s="3">
        <v>12</v>
      </c>
      <c r="DK268" s="3">
        <v>8.5</v>
      </c>
      <c r="DL268" s="3">
        <v>8</v>
      </c>
      <c r="DM268" s="3">
        <v>11</v>
      </c>
      <c r="DN268" s="3">
        <v>5</v>
      </c>
      <c r="DO268" s="3">
        <v>4</v>
      </c>
      <c r="DP268" s="3">
        <v>4</v>
      </c>
      <c r="DQ268" s="3">
        <v>3</v>
      </c>
      <c r="DR268" s="3">
        <v>13</v>
      </c>
      <c r="DS268" s="3">
        <v>7</v>
      </c>
      <c r="DT268" s="3">
        <v>12</v>
      </c>
      <c r="DU268" s="3">
        <v>8</v>
      </c>
      <c r="DV268" s="3">
        <v>8</v>
      </c>
      <c r="DW268" s="3">
        <v>0</v>
      </c>
      <c r="DX268" s="3">
        <v>6</v>
      </c>
      <c r="DY268" s="203">
        <v>12</v>
      </c>
    </row>
    <row r="269" spans="1:129">
      <c r="A269" s="3" t="s">
        <v>438</v>
      </c>
      <c r="B269" s="3" t="s">
        <v>69</v>
      </c>
      <c r="C269" s="3" t="s">
        <v>358</v>
      </c>
      <c r="D269" s="3" t="s">
        <v>493</v>
      </c>
      <c r="E269" s="202">
        <v>2</v>
      </c>
      <c r="F269" s="200">
        <v>1</v>
      </c>
      <c r="I269" s="40">
        <v>1</v>
      </c>
      <c r="K269" s="283">
        <v>1</v>
      </c>
      <c r="L269" s="283">
        <v>1</v>
      </c>
      <c r="M269" s="177">
        <v>1943.449999995064</v>
      </c>
      <c r="N269" s="145"/>
      <c r="O269" s="66">
        <v>27</v>
      </c>
      <c r="P269" s="66">
        <v>22.33</v>
      </c>
      <c r="Q269" s="66">
        <v>272</v>
      </c>
      <c r="R269" s="66">
        <v>31</v>
      </c>
      <c r="S269" s="66">
        <v>60.298102999999998</v>
      </c>
      <c r="T269" s="3">
        <v>5</v>
      </c>
      <c r="U269" s="3">
        <v>3</v>
      </c>
      <c r="V269" s="3">
        <v>1</v>
      </c>
      <c r="W269" s="3">
        <v>4</v>
      </c>
      <c r="X269" s="3">
        <v>3</v>
      </c>
      <c r="Y269" s="3">
        <v>2</v>
      </c>
      <c r="Z269" s="3">
        <v>4</v>
      </c>
      <c r="AA269" s="3">
        <v>2</v>
      </c>
      <c r="AB269" s="3">
        <v>2</v>
      </c>
      <c r="AC269" s="3">
        <v>3</v>
      </c>
      <c r="AD269" s="3">
        <v>2</v>
      </c>
      <c r="AE269" s="3">
        <v>4</v>
      </c>
      <c r="AF269" s="3">
        <v>4</v>
      </c>
      <c r="AG269" s="3">
        <v>4</v>
      </c>
      <c r="AH269" s="3">
        <v>4</v>
      </c>
      <c r="AI269" s="3">
        <v>4</v>
      </c>
      <c r="AJ269" s="3">
        <v>1</v>
      </c>
      <c r="AK269" s="3">
        <v>3</v>
      </c>
      <c r="AL269" s="3">
        <v>2</v>
      </c>
      <c r="AM269" s="3">
        <v>1</v>
      </c>
      <c r="AN269" s="3">
        <v>3</v>
      </c>
      <c r="AO269" s="3">
        <v>1</v>
      </c>
      <c r="AP269" s="3">
        <v>3</v>
      </c>
      <c r="AQ269" s="3">
        <v>4</v>
      </c>
      <c r="AR269" s="3">
        <v>4</v>
      </c>
      <c r="AS269" s="4">
        <v>5</v>
      </c>
      <c r="AT269" s="4">
        <v>3</v>
      </c>
      <c r="AU269" s="4">
        <v>3</v>
      </c>
      <c r="AV269" s="4">
        <v>1</v>
      </c>
      <c r="AW269" s="4">
        <v>3</v>
      </c>
      <c r="AX269" s="4">
        <v>3</v>
      </c>
      <c r="AY269" s="4">
        <v>4</v>
      </c>
      <c r="AZ269" s="4">
        <v>2</v>
      </c>
      <c r="BA269" s="4">
        <v>2</v>
      </c>
      <c r="BB269" s="4">
        <v>3</v>
      </c>
      <c r="BC269" s="4">
        <v>4</v>
      </c>
      <c r="BD269" s="4">
        <v>3</v>
      </c>
      <c r="BE269" s="4">
        <v>4</v>
      </c>
      <c r="BF269" s="4">
        <v>3</v>
      </c>
      <c r="BG269" s="4">
        <v>4</v>
      </c>
      <c r="BH269" s="4">
        <v>2</v>
      </c>
      <c r="BI269" s="4">
        <v>1</v>
      </c>
      <c r="BJ269" s="4">
        <v>3</v>
      </c>
      <c r="BK269" s="4">
        <v>2</v>
      </c>
      <c r="BL269" s="4">
        <v>1</v>
      </c>
      <c r="BM269" s="4">
        <v>3</v>
      </c>
      <c r="BN269" s="4">
        <v>4</v>
      </c>
      <c r="BO269" s="4">
        <v>2</v>
      </c>
      <c r="BP269" s="4">
        <v>4</v>
      </c>
      <c r="BQ269" s="4">
        <v>2</v>
      </c>
      <c r="BR269" s="4">
        <v>4</v>
      </c>
      <c r="BT269" s="4">
        <v>2</v>
      </c>
      <c r="BU269" s="4">
        <v>2</v>
      </c>
      <c r="BV269" s="205">
        <v>0</v>
      </c>
      <c r="BW269" s="205">
        <v>1</v>
      </c>
      <c r="BX269" s="205">
        <v>0</v>
      </c>
      <c r="BY269" s="205">
        <v>0</v>
      </c>
      <c r="BZ269" s="205">
        <v>0</v>
      </c>
      <c r="CU269" s="11">
        <v>4</v>
      </c>
      <c r="CV269" s="3">
        <v>3</v>
      </c>
      <c r="CW269" s="3">
        <v>2</v>
      </c>
      <c r="CX269" s="3">
        <v>16</v>
      </c>
      <c r="CY269" s="3">
        <v>3.5</v>
      </c>
      <c r="CZ269" s="3">
        <v>0</v>
      </c>
      <c r="DA269" s="3">
        <v>2</v>
      </c>
      <c r="DB269" s="3">
        <v>1</v>
      </c>
      <c r="DC269" s="3">
        <v>10</v>
      </c>
      <c r="DD269" s="3">
        <v>8</v>
      </c>
      <c r="DE269" s="3">
        <v>8</v>
      </c>
      <c r="DF269" s="3">
        <v>5</v>
      </c>
      <c r="DG269" s="3">
        <v>4.5</v>
      </c>
      <c r="DH269" s="3">
        <v>3</v>
      </c>
      <c r="DI269" s="3">
        <v>7</v>
      </c>
      <c r="DJ269" s="3">
        <v>13.5</v>
      </c>
      <c r="DK269" s="3">
        <v>9.5</v>
      </c>
      <c r="DL269" s="3">
        <v>10</v>
      </c>
      <c r="DM269" s="3">
        <v>11</v>
      </c>
      <c r="DN269" s="3">
        <v>7</v>
      </c>
      <c r="DO269" s="3">
        <v>4</v>
      </c>
      <c r="DP269" s="3">
        <v>4</v>
      </c>
      <c r="DQ269" s="3">
        <v>3</v>
      </c>
      <c r="DR269" s="3">
        <v>21</v>
      </c>
      <c r="DS269" s="3">
        <v>8</v>
      </c>
      <c r="DT269" s="3">
        <v>12</v>
      </c>
      <c r="DU269" s="3">
        <v>3</v>
      </c>
      <c r="DV269" s="3">
        <v>8</v>
      </c>
      <c r="DW269" s="3">
        <v>12</v>
      </c>
      <c r="DX269" s="3">
        <v>12</v>
      </c>
      <c r="DY269" s="203">
        <v>12</v>
      </c>
    </row>
    <row r="270" spans="1:129">
      <c r="A270" s="3" t="s">
        <v>425</v>
      </c>
      <c r="B270" s="3" t="s">
        <v>69</v>
      </c>
      <c r="C270" s="3" t="s">
        <v>358</v>
      </c>
      <c r="D270" s="3" t="s">
        <v>493</v>
      </c>
      <c r="E270" s="202">
        <v>2</v>
      </c>
      <c r="F270" s="200">
        <v>1</v>
      </c>
      <c r="I270" s="40">
        <v>1</v>
      </c>
      <c r="K270" s="283">
        <v>1</v>
      </c>
      <c r="L270" s="283">
        <v>1</v>
      </c>
      <c r="M270" s="177">
        <v>13.483333331532776</v>
      </c>
      <c r="N270" s="145"/>
      <c r="O270" s="66">
        <v>27</v>
      </c>
      <c r="P270" s="66">
        <v>22.33</v>
      </c>
      <c r="Q270" s="66">
        <v>272</v>
      </c>
      <c r="R270" s="66">
        <v>31</v>
      </c>
      <c r="S270" s="66">
        <v>60.298102999999998</v>
      </c>
      <c r="T270" s="3">
        <v>4</v>
      </c>
      <c r="U270" s="3">
        <v>1</v>
      </c>
      <c r="V270" s="3">
        <v>2</v>
      </c>
      <c r="W270" s="3">
        <v>1</v>
      </c>
      <c r="X270" s="3">
        <v>4</v>
      </c>
      <c r="Y270" s="3">
        <v>1</v>
      </c>
      <c r="Z270" s="3">
        <v>2</v>
      </c>
      <c r="AA270" s="3">
        <v>2</v>
      </c>
      <c r="AB270" s="3">
        <v>2</v>
      </c>
      <c r="AC270" s="3">
        <v>2</v>
      </c>
      <c r="AD270" s="3">
        <v>1</v>
      </c>
      <c r="AE270" s="3">
        <v>4</v>
      </c>
      <c r="AF270" s="3">
        <v>1</v>
      </c>
      <c r="AG270" s="3">
        <v>1</v>
      </c>
      <c r="AH270" s="3">
        <v>3</v>
      </c>
      <c r="AI270" s="3">
        <v>2</v>
      </c>
      <c r="AJ270" s="3">
        <v>1</v>
      </c>
      <c r="AK270" s="3">
        <v>4</v>
      </c>
      <c r="AL270" s="3">
        <v>3</v>
      </c>
      <c r="AM270" s="3">
        <v>3</v>
      </c>
      <c r="AN270" s="3">
        <v>3</v>
      </c>
      <c r="AO270" s="3">
        <v>1</v>
      </c>
      <c r="AP270" s="3">
        <v>3</v>
      </c>
      <c r="AQ270" s="3">
        <v>3</v>
      </c>
      <c r="AR270" s="3">
        <v>1</v>
      </c>
      <c r="AS270" s="4">
        <v>5</v>
      </c>
      <c r="AT270" s="4">
        <v>3</v>
      </c>
      <c r="AU270" s="4">
        <v>1</v>
      </c>
      <c r="AV270" s="4">
        <v>1</v>
      </c>
      <c r="AW270" s="4">
        <v>4</v>
      </c>
      <c r="AX270" s="4">
        <v>3</v>
      </c>
      <c r="AY270" s="4">
        <v>4</v>
      </c>
      <c r="AZ270" s="4">
        <v>2</v>
      </c>
      <c r="BA270" s="4">
        <v>3</v>
      </c>
      <c r="BB270" s="4">
        <v>2</v>
      </c>
      <c r="BC270" s="4">
        <v>4</v>
      </c>
      <c r="BD270" s="4">
        <v>3</v>
      </c>
      <c r="BE270" s="4">
        <v>4</v>
      </c>
      <c r="BF270" s="4">
        <v>3</v>
      </c>
      <c r="BG270" s="4">
        <v>3</v>
      </c>
      <c r="BH270" s="4">
        <v>2</v>
      </c>
      <c r="BI270" s="4">
        <v>5</v>
      </c>
      <c r="BJ270" s="4">
        <v>5</v>
      </c>
      <c r="BK270" s="4">
        <v>2</v>
      </c>
      <c r="BL270" s="4">
        <v>3</v>
      </c>
      <c r="BM270" s="4">
        <v>3</v>
      </c>
      <c r="BN270" s="4">
        <v>4</v>
      </c>
      <c r="BO270" s="4" t="s">
        <v>2558</v>
      </c>
      <c r="BP270" s="4">
        <v>4</v>
      </c>
      <c r="BQ270" s="4">
        <v>2</v>
      </c>
      <c r="BR270" s="4">
        <v>2</v>
      </c>
      <c r="BT270" s="4">
        <v>2</v>
      </c>
      <c r="BU270" s="4">
        <v>2</v>
      </c>
      <c r="BV270" s="205">
        <v>0</v>
      </c>
      <c r="BW270" s="205">
        <v>1</v>
      </c>
      <c r="BX270" s="205">
        <v>0</v>
      </c>
      <c r="BY270" s="205">
        <v>0</v>
      </c>
      <c r="BZ270" s="205">
        <v>0</v>
      </c>
      <c r="CU270" s="11">
        <v>4</v>
      </c>
      <c r="CV270" s="3">
        <v>3</v>
      </c>
      <c r="CW270" s="3">
        <v>1</v>
      </c>
      <c r="CX270" s="3">
        <v>14</v>
      </c>
      <c r="CY270" s="3">
        <v>0</v>
      </c>
      <c r="CZ270" s="3">
        <v>0</v>
      </c>
      <c r="DA270" s="3">
        <v>2</v>
      </c>
      <c r="DB270" s="3">
        <v>1</v>
      </c>
      <c r="DC270" s="3">
        <v>6</v>
      </c>
      <c r="DD270" s="3">
        <v>5.5</v>
      </c>
      <c r="DE270" s="3">
        <v>2</v>
      </c>
      <c r="DF270" s="3">
        <v>1</v>
      </c>
      <c r="DG270" s="3">
        <v>7.5</v>
      </c>
      <c r="DH270" s="3">
        <v>3</v>
      </c>
      <c r="DI270" s="3">
        <v>4</v>
      </c>
      <c r="DJ270" s="3">
        <v>9</v>
      </c>
      <c r="DK270" s="3">
        <v>7</v>
      </c>
      <c r="DL270" s="3">
        <v>5</v>
      </c>
      <c r="DM270" s="3">
        <v>10</v>
      </c>
      <c r="DN270" s="3">
        <v>1</v>
      </c>
      <c r="DO270" s="3">
        <v>2</v>
      </c>
      <c r="DP270" s="3">
        <v>1</v>
      </c>
      <c r="DQ270" s="3">
        <v>6</v>
      </c>
      <c r="DR270" s="3">
        <v>15</v>
      </c>
      <c r="DS270" s="3">
        <v>7</v>
      </c>
      <c r="DT270" s="3">
        <v>12</v>
      </c>
      <c r="DU270" s="3">
        <v>0</v>
      </c>
      <c r="DV270" s="3">
        <v>6</v>
      </c>
      <c r="DW270" s="3">
        <v>6</v>
      </c>
      <c r="DX270" s="3">
        <v>6</v>
      </c>
      <c r="DY270" s="203">
        <v>12</v>
      </c>
    </row>
    <row r="271" spans="1:129">
      <c r="A271" s="3" t="s">
        <v>400</v>
      </c>
      <c r="B271" s="3" t="s">
        <v>69</v>
      </c>
      <c r="C271" s="3" t="s">
        <v>358</v>
      </c>
      <c r="D271" s="3" t="s">
        <v>493</v>
      </c>
      <c r="E271" s="202">
        <v>2</v>
      </c>
      <c r="F271" s="200">
        <v>1</v>
      </c>
      <c r="I271" s="40">
        <v>1</v>
      </c>
      <c r="K271" s="283">
        <v>1</v>
      </c>
      <c r="L271" s="283">
        <v>1</v>
      </c>
      <c r="M271" s="177">
        <v>66.58333332859911</v>
      </c>
      <c r="N271" s="145"/>
      <c r="O271" s="66">
        <v>27</v>
      </c>
      <c r="P271" s="66">
        <v>22.33</v>
      </c>
      <c r="Q271" s="66">
        <v>272</v>
      </c>
      <c r="R271" s="66">
        <v>31</v>
      </c>
      <c r="S271" s="66">
        <v>60.298102999999998</v>
      </c>
      <c r="T271" s="3">
        <v>4</v>
      </c>
      <c r="U271" s="3">
        <v>3</v>
      </c>
      <c r="V271" s="3">
        <v>2</v>
      </c>
      <c r="W271" s="3">
        <v>4</v>
      </c>
      <c r="X271" s="3">
        <v>5</v>
      </c>
      <c r="Y271" s="3">
        <v>3</v>
      </c>
      <c r="Z271" s="3">
        <v>4</v>
      </c>
      <c r="AA271" s="3">
        <v>2</v>
      </c>
      <c r="AB271" s="3">
        <v>3</v>
      </c>
      <c r="AC271" s="3">
        <v>1</v>
      </c>
      <c r="AD271" s="3">
        <v>2</v>
      </c>
      <c r="AE271" s="3">
        <v>4</v>
      </c>
      <c r="AF271" s="3">
        <v>4</v>
      </c>
      <c r="AG271" s="3">
        <v>2</v>
      </c>
      <c r="AH271" s="3">
        <v>4</v>
      </c>
      <c r="AI271" s="3">
        <v>3</v>
      </c>
      <c r="AJ271" s="3">
        <v>5</v>
      </c>
      <c r="AK271" s="3">
        <v>3</v>
      </c>
      <c r="AL271" s="3">
        <v>2</v>
      </c>
      <c r="AM271" s="3">
        <v>3</v>
      </c>
      <c r="AN271" s="3">
        <v>3</v>
      </c>
      <c r="AO271" s="3">
        <v>3</v>
      </c>
      <c r="AP271" s="3">
        <v>3</v>
      </c>
      <c r="AQ271" s="3">
        <v>3</v>
      </c>
      <c r="AR271" s="3">
        <v>2</v>
      </c>
      <c r="AS271" s="4">
        <v>4</v>
      </c>
      <c r="AT271" s="4">
        <v>3</v>
      </c>
      <c r="AU271" s="4">
        <v>3</v>
      </c>
      <c r="AV271" s="4">
        <v>1</v>
      </c>
      <c r="AW271" s="4">
        <v>2</v>
      </c>
      <c r="AX271" s="4">
        <v>2</v>
      </c>
      <c r="AY271" s="4">
        <v>4</v>
      </c>
      <c r="AZ271" s="4">
        <v>2</v>
      </c>
      <c r="BA271" s="4">
        <v>2</v>
      </c>
      <c r="BB271" s="4">
        <v>3</v>
      </c>
      <c r="BC271" s="4">
        <v>4</v>
      </c>
      <c r="BD271" s="4">
        <v>3</v>
      </c>
      <c r="BE271" s="4">
        <v>4</v>
      </c>
      <c r="BF271" s="4">
        <v>3</v>
      </c>
      <c r="BG271" s="4">
        <v>3</v>
      </c>
      <c r="BH271" s="4">
        <v>3</v>
      </c>
      <c r="BI271" s="4">
        <v>2</v>
      </c>
      <c r="BJ271" s="4">
        <v>5</v>
      </c>
      <c r="BK271" s="4">
        <v>3</v>
      </c>
      <c r="BL271" s="4">
        <v>2</v>
      </c>
      <c r="BM271" s="4">
        <v>1</v>
      </c>
      <c r="BN271" s="4">
        <v>3</v>
      </c>
      <c r="BO271" s="4">
        <v>1</v>
      </c>
      <c r="BP271" s="4">
        <v>1</v>
      </c>
      <c r="BQ271" s="4">
        <v>2</v>
      </c>
      <c r="BR271" s="4">
        <v>2</v>
      </c>
      <c r="BT271" s="4">
        <v>2</v>
      </c>
      <c r="BU271" s="4">
        <v>2</v>
      </c>
      <c r="BV271" s="205">
        <v>0</v>
      </c>
      <c r="BW271" s="205">
        <v>1</v>
      </c>
      <c r="BX271" s="205">
        <v>0</v>
      </c>
      <c r="BY271" s="205">
        <v>0</v>
      </c>
      <c r="BZ271" s="205">
        <v>0</v>
      </c>
      <c r="CU271" s="11">
        <v>4</v>
      </c>
      <c r="CV271" s="3">
        <v>0</v>
      </c>
      <c r="CW271" s="3">
        <v>0</v>
      </c>
      <c r="CX271" s="3">
        <v>16</v>
      </c>
      <c r="CY271" s="3">
        <v>2.5</v>
      </c>
      <c r="CZ271" s="3">
        <v>6</v>
      </c>
      <c r="DA271" s="3">
        <v>2</v>
      </c>
      <c r="DB271" s="3">
        <v>1</v>
      </c>
      <c r="DC271" s="3">
        <v>5</v>
      </c>
      <c r="DD271" s="3">
        <v>5</v>
      </c>
      <c r="DE271" s="3">
        <v>5</v>
      </c>
      <c r="DF271" s="3">
        <v>1</v>
      </c>
      <c r="DG271" s="3">
        <v>7.5</v>
      </c>
      <c r="DH271" s="3">
        <v>1.5</v>
      </c>
      <c r="DI271" s="3">
        <v>4</v>
      </c>
      <c r="DJ271" s="3">
        <v>9</v>
      </c>
      <c r="DK271" s="3">
        <v>10.5</v>
      </c>
      <c r="DL271" s="3">
        <v>10</v>
      </c>
      <c r="DM271" s="3">
        <v>1</v>
      </c>
      <c r="DN271" s="3">
        <v>2</v>
      </c>
      <c r="DO271" s="3">
        <v>3</v>
      </c>
      <c r="DP271" s="3">
        <v>4</v>
      </c>
      <c r="DQ271" s="3">
        <v>4.5</v>
      </c>
      <c r="DR271" s="3">
        <v>9</v>
      </c>
      <c r="DS271" s="3">
        <v>7</v>
      </c>
      <c r="DT271" s="3">
        <v>12</v>
      </c>
      <c r="DU271" s="3">
        <v>6</v>
      </c>
      <c r="DV271" s="3">
        <v>8</v>
      </c>
      <c r="DW271" s="3">
        <v>8</v>
      </c>
      <c r="DX271" s="3">
        <v>9</v>
      </c>
      <c r="DY271" s="203">
        <v>10</v>
      </c>
    </row>
    <row r="272" spans="1:129">
      <c r="A272" s="3" t="s">
        <v>369</v>
      </c>
      <c r="B272" s="3" t="s">
        <v>69</v>
      </c>
      <c r="C272" s="3" t="s">
        <v>358</v>
      </c>
      <c r="D272" s="3" t="s">
        <v>493</v>
      </c>
      <c r="E272" s="202">
        <v>2</v>
      </c>
      <c r="F272" s="200">
        <v>1</v>
      </c>
      <c r="I272" s="40">
        <v>1</v>
      </c>
      <c r="K272" s="283">
        <v>1</v>
      </c>
      <c r="L272" s="283">
        <v>1</v>
      </c>
      <c r="M272" s="177">
        <v>8.2833333313465118</v>
      </c>
      <c r="N272" s="145"/>
      <c r="O272" s="66">
        <v>27</v>
      </c>
      <c r="P272" s="66">
        <v>22.33</v>
      </c>
      <c r="Q272" s="66">
        <v>272</v>
      </c>
      <c r="R272" s="66">
        <v>31</v>
      </c>
      <c r="S272" s="66">
        <v>60.298102999999998</v>
      </c>
      <c r="T272" s="3">
        <v>5</v>
      </c>
      <c r="U272" s="3">
        <v>3</v>
      </c>
      <c r="V272" s="3">
        <v>3</v>
      </c>
      <c r="W272" s="3">
        <v>4</v>
      </c>
      <c r="X272" s="3">
        <v>4</v>
      </c>
      <c r="Y272" s="3">
        <v>2</v>
      </c>
      <c r="Z272" s="3">
        <v>3</v>
      </c>
      <c r="AA272" s="3">
        <v>2</v>
      </c>
      <c r="AB272" s="3">
        <v>4</v>
      </c>
      <c r="AC272" s="3">
        <v>2</v>
      </c>
      <c r="AD272" s="3">
        <v>2</v>
      </c>
      <c r="AE272" s="3">
        <v>3</v>
      </c>
      <c r="AF272" s="3">
        <v>4</v>
      </c>
      <c r="AG272" s="3">
        <v>2</v>
      </c>
      <c r="AH272" s="3">
        <v>3</v>
      </c>
      <c r="AI272" s="3">
        <v>3</v>
      </c>
      <c r="AJ272" s="3">
        <v>5</v>
      </c>
      <c r="AK272" s="3">
        <v>2</v>
      </c>
      <c r="AL272" s="3">
        <v>2</v>
      </c>
      <c r="AM272" s="3">
        <v>2</v>
      </c>
      <c r="AN272" s="3">
        <v>3</v>
      </c>
      <c r="AO272" s="3">
        <v>3</v>
      </c>
      <c r="AP272" s="3">
        <v>2</v>
      </c>
      <c r="AQ272" s="3">
        <v>3</v>
      </c>
      <c r="AR272" s="3">
        <v>3</v>
      </c>
      <c r="AS272" s="4">
        <v>5</v>
      </c>
      <c r="AT272" s="4">
        <v>3</v>
      </c>
      <c r="AU272" s="4">
        <v>3</v>
      </c>
      <c r="AV272" s="4">
        <v>4</v>
      </c>
      <c r="AW272" s="4">
        <v>3</v>
      </c>
      <c r="AX272" s="4">
        <v>3</v>
      </c>
      <c r="AY272" s="4">
        <v>1</v>
      </c>
      <c r="AZ272" s="4">
        <v>2</v>
      </c>
      <c r="BA272" s="4">
        <v>4</v>
      </c>
      <c r="BB272" s="4">
        <v>3</v>
      </c>
      <c r="BC272" s="4">
        <v>4</v>
      </c>
      <c r="BD272" s="4">
        <v>3</v>
      </c>
      <c r="BE272" s="4">
        <v>3</v>
      </c>
      <c r="BF272" s="4">
        <v>4</v>
      </c>
      <c r="BG272" s="4">
        <v>3</v>
      </c>
      <c r="BH272" s="4">
        <v>2</v>
      </c>
      <c r="BI272" s="4">
        <v>5</v>
      </c>
      <c r="BJ272" s="4">
        <v>3</v>
      </c>
      <c r="BK272" s="4">
        <v>2</v>
      </c>
      <c r="BL272" s="4">
        <v>1</v>
      </c>
      <c r="BM272" s="4">
        <v>4</v>
      </c>
      <c r="BN272" s="4">
        <v>1</v>
      </c>
      <c r="BO272" s="4">
        <v>2</v>
      </c>
      <c r="BP272" s="4">
        <v>4</v>
      </c>
      <c r="BQ272" s="4">
        <v>2</v>
      </c>
      <c r="BR272" s="4">
        <v>2</v>
      </c>
      <c r="BT272" s="4">
        <v>2</v>
      </c>
      <c r="BU272" s="4">
        <v>2</v>
      </c>
      <c r="BV272" s="205">
        <v>0</v>
      </c>
      <c r="BW272" s="205">
        <v>1</v>
      </c>
      <c r="BX272" s="205">
        <v>0</v>
      </c>
      <c r="BY272" s="205">
        <v>0</v>
      </c>
      <c r="BZ272" s="205">
        <v>0</v>
      </c>
      <c r="CU272" s="11">
        <v>4</v>
      </c>
      <c r="CV272" s="3">
        <v>0</v>
      </c>
      <c r="CW272" s="3">
        <v>2</v>
      </c>
      <c r="CX272" s="3">
        <v>10</v>
      </c>
      <c r="CY272" s="3">
        <v>7</v>
      </c>
      <c r="CZ272" s="3">
        <v>6</v>
      </c>
      <c r="DA272" s="3">
        <v>0</v>
      </c>
      <c r="DB272" s="3">
        <v>1</v>
      </c>
      <c r="DC272" s="3">
        <v>6</v>
      </c>
      <c r="DD272" s="3">
        <v>3</v>
      </c>
      <c r="DE272" s="3">
        <v>4</v>
      </c>
      <c r="DF272" s="3">
        <v>0</v>
      </c>
      <c r="DG272" s="3">
        <v>6</v>
      </c>
      <c r="DH272" s="3">
        <v>3</v>
      </c>
      <c r="DI272" s="3">
        <v>7</v>
      </c>
      <c r="DJ272" s="3">
        <v>9</v>
      </c>
      <c r="DK272" s="3">
        <v>7.5</v>
      </c>
      <c r="DL272" s="3">
        <v>10</v>
      </c>
      <c r="DM272" s="3">
        <v>8.5</v>
      </c>
      <c r="DN272" s="3">
        <v>5.5</v>
      </c>
      <c r="DO272" s="3">
        <v>4</v>
      </c>
      <c r="DP272" s="3">
        <v>3</v>
      </c>
      <c r="DQ272" s="3">
        <v>3</v>
      </c>
      <c r="DR272" s="3">
        <v>9</v>
      </c>
      <c r="DS272" s="3">
        <v>7</v>
      </c>
      <c r="DT272" s="3">
        <v>10</v>
      </c>
      <c r="DU272" s="3">
        <v>8</v>
      </c>
      <c r="DV272" s="3">
        <v>8</v>
      </c>
      <c r="DW272" s="3">
        <v>5</v>
      </c>
      <c r="DX272" s="3">
        <v>12</v>
      </c>
      <c r="DY272" s="203">
        <v>12</v>
      </c>
    </row>
    <row r="273" spans="1:129">
      <c r="A273" s="3" t="s">
        <v>472</v>
      </c>
      <c r="B273" s="3" t="s">
        <v>69</v>
      </c>
      <c r="C273" s="3" t="s">
        <v>358</v>
      </c>
      <c r="D273" s="3" t="s">
        <v>493</v>
      </c>
      <c r="E273" s="202">
        <v>2</v>
      </c>
      <c r="F273" s="200">
        <v>1</v>
      </c>
      <c r="I273" s="40">
        <v>1</v>
      </c>
      <c r="K273" s="283">
        <v>1</v>
      </c>
      <c r="L273" s="283">
        <v>1</v>
      </c>
      <c r="M273" s="177">
        <v>33.816666671773419</v>
      </c>
      <c r="N273" s="145"/>
      <c r="O273" s="66">
        <v>27</v>
      </c>
      <c r="P273" s="66">
        <v>22.33</v>
      </c>
      <c r="Q273" s="66">
        <v>272</v>
      </c>
      <c r="R273" s="66">
        <v>31</v>
      </c>
      <c r="S273" s="66">
        <v>60.298102999999998</v>
      </c>
      <c r="T273" s="3">
        <v>3</v>
      </c>
      <c r="U273" s="3">
        <v>3</v>
      </c>
      <c r="V273" s="3">
        <v>1</v>
      </c>
      <c r="W273" s="3">
        <v>2</v>
      </c>
      <c r="X273" s="3">
        <v>3</v>
      </c>
      <c r="Y273" s="3">
        <v>2</v>
      </c>
      <c r="Z273" s="3">
        <v>3</v>
      </c>
      <c r="AA273" s="3">
        <v>2</v>
      </c>
      <c r="AB273" s="3">
        <v>2</v>
      </c>
      <c r="AC273" s="3">
        <v>2</v>
      </c>
      <c r="AD273" s="3">
        <v>2</v>
      </c>
      <c r="AE273" s="3">
        <v>3</v>
      </c>
      <c r="AF273" s="3">
        <v>3</v>
      </c>
      <c r="AG273" s="3">
        <v>1</v>
      </c>
      <c r="AH273" s="3">
        <v>1</v>
      </c>
      <c r="AI273" s="3">
        <v>3</v>
      </c>
      <c r="AJ273" s="3">
        <v>1</v>
      </c>
      <c r="AK273" s="3">
        <v>2</v>
      </c>
      <c r="AL273" s="3">
        <v>2</v>
      </c>
      <c r="AM273" s="3">
        <v>1</v>
      </c>
      <c r="AN273" s="3">
        <v>4</v>
      </c>
      <c r="AO273" s="3">
        <v>2</v>
      </c>
      <c r="AP273" s="3">
        <v>1</v>
      </c>
      <c r="AQ273" s="3">
        <v>3</v>
      </c>
      <c r="AR273" s="3">
        <v>2</v>
      </c>
      <c r="AS273" s="4">
        <v>5</v>
      </c>
      <c r="AT273" s="4">
        <v>3</v>
      </c>
      <c r="AU273" s="4">
        <v>3</v>
      </c>
      <c r="AV273" s="4">
        <v>1</v>
      </c>
      <c r="AW273" s="4">
        <v>3</v>
      </c>
      <c r="AX273" s="4">
        <v>3</v>
      </c>
      <c r="AY273" s="4">
        <v>4</v>
      </c>
      <c r="AZ273" s="4">
        <v>2</v>
      </c>
      <c r="BA273" s="4">
        <v>2</v>
      </c>
      <c r="BB273" s="4">
        <v>2</v>
      </c>
      <c r="BC273" s="4">
        <v>2</v>
      </c>
      <c r="BD273" s="4">
        <v>3</v>
      </c>
      <c r="BE273" s="4">
        <v>4</v>
      </c>
      <c r="BF273" s="4">
        <v>3</v>
      </c>
      <c r="BG273" s="4">
        <v>3</v>
      </c>
      <c r="BH273" s="4">
        <v>2</v>
      </c>
      <c r="BI273" s="4">
        <v>5</v>
      </c>
      <c r="BJ273" s="4">
        <v>5</v>
      </c>
      <c r="BK273" s="4">
        <v>2</v>
      </c>
      <c r="BL273" s="4">
        <v>1</v>
      </c>
      <c r="BM273" s="4">
        <v>3</v>
      </c>
      <c r="BN273" s="4">
        <v>4</v>
      </c>
      <c r="BO273" s="4">
        <v>1</v>
      </c>
      <c r="BP273" s="4">
        <v>3</v>
      </c>
      <c r="BQ273" s="4">
        <v>5</v>
      </c>
      <c r="BR273" s="4">
        <v>6</v>
      </c>
      <c r="BS273" s="4" t="s">
        <v>473</v>
      </c>
      <c r="BT273" s="4">
        <v>1</v>
      </c>
      <c r="BU273" s="4">
        <v>2</v>
      </c>
      <c r="BV273" s="205">
        <v>0</v>
      </c>
      <c r="BW273" s="205">
        <v>1</v>
      </c>
      <c r="BX273" s="205">
        <v>0</v>
      </c>
      <c r="BY273" s="205">
        <v>0</v>
      </c>
      <c r="BZ273" s="205">
        <v>0</v>
      </c>
      <c r="CU273" s="11">
        <v>4</v>
      </c>
      <c r="CV273" s="3">
        <v>0</v>
      </c>
      <c r="CW273" s="3">
        <v>6</v>
      </c>
      <c r="CX273" s="3">
        <v>16</v>
      </c>
      <c r="CY273" s="3">
        <v>2</v>
      </c>
      <c r="CZ273" s="3">
        <v>6</v>
      </c>
      <c r="DA273" s="3">
        <v>2</v>
      </c>
      <c r="DB273" s="3">
        <v>1</v>
      </c>
      <c r="DC273" s="3">
        <v>10</v>
      </c>
      <c r="DD273" s="3">
        <v>4</v>
      </c>
      <c r="DE273" s="3">
        <v>0</v>
      </c>
      <c r="DF273" s="3">
        <v>1</v>
      </c>
      <c r="DG273" s="3">
        <v>6</v>
      </c>
      <c r="DH273" s="3">
        <v>3</v>
      </c>
      <c r="DI273" s="3">
        <v>7</v>
      </c>
      <c r="DJ273" s="3">
        <v>16.5</v>
      </c>
      <c r="DK273" s="3">
        <v>8.5</v>
      </c>
      <c r="DL273" s="3">
        <v>7</v>
      </c>
      <c r="DM273" s="3">
        <v>13</v>
      </c>
      <c r="DN273" s="3">
        <v>9</v>
      </c>
      <c r="DO273" s="3">
        <v>4</v>
      </c>
      <c r="DP273" s="3">
        <v>3</v>
      </c>
      <c r="DQ273" s="3">
        <v>4.5</v>
      </c>
      <c r="DR273" s="3">
        <v>18</v>
      </c>
      <c r="DS273" s="3">
        <v>7</v>
      </c>
      <c r="DT273" s="3">
        <v>8</v>
      </c>
      <c r="DU273" s="3">
        <v>8</v>
      </c>
      <c r="DV273" s="3">
        <v>8</v>
      </c>
      <c r="DW273" s="3">
        <v>5</v>
      </c>
      <c r="DX273" s="3">
        <v>12</v>
      </c>
      <c r="DY273" s="203">
        <v>8</v>
      </c>
    </row>
    <row r="274" spans="1:129">
      <c r="A274" s="3" t="s">
        <v>474</v>
      </c>
      <c r="B274" s="3" t="s">
        <v>69</v>
      </c>
      <c r="C274" s="3" t="s">
        <v>358</v>
      </c>
      <c r="D274" s="3" t="s">
        <v>493</v>
      </c>
      <c r="E274" s="202">
        <v>2</v>
      </c>
      <c r="F274" s="200">
        <v>1</v>
      </c>
      <c r="I274" s="40">
        <v>1</v>
      </c>
      <c r="K274" s="283">
        <v>1</v>
      </c>
      <c r="L274" s="283">
        <v>1</v>
      </c>
      <c r="M274" s="177">
        <v>49.000000002561137</v>
      </c>
      <c r="N274" s="145"/>
      <c r="O274" s="66">
        <v>27</v>
      </c>
      <c r="P274" s="66">
        <v>22.33</v>
      </c>
      <c r="Q274" s="66">
        <v>272</v>
      </c>
      <c r="R274" s="66">
        <v>31</v>
      </c>
      <c r="S274" s="66">
        <v>60.298102999999998</v>
      </c>
      <c r="T274" s="3">
        <v>5</v>
      </c>
      <c r="U274" s="3">
        <v>1</v>
      </c>
      <c r="V274" s="3">
        <v>3</v>
      </c>
      <c r="W274" s="3">
        <v>1</v>
      </c>
      <c r="X274" s="3">
        <v>4</v>
      </c>
      <c r="Y274" s="3">
        <v>3</v>
      </c>
      <c r="Z274" s="3">
        <v>2</v>
      </c>
      <c r="AA274" s="3">
        <v>2</v>
      </c>
      <c r="AB274" s="3">
        <v>2</v>
      </c>
      <c r="AC274" s="3">
        <v>2</v>
      </c>
      <c r="AD274" s="3">
        <v>4</v>
      </c>
      <c r="AE274" s="3">
        <v>4</v>
      </c>
      <c r="AF274" s="3">
        <v>4</v>
      </c>
      <c r="AG274" s="3">
        <v>3</v>
      </c>
      <c r="AH274" s="3">
        <v>1</v>
      </c>
      <c r="AI274" s="3">
        <v>4</v>
      </c>
      <c r="AJ274" s="3">
        <v>5</v>
      </c>
      <c r="AK274" s="3">
        <v>3</v>
      </c>
      <c r="AL274" s="3">
        <v>2</v>
      </c>
      <c r="AM274" s="3">
        <v>2</v>
      </c>
      <c r="AN274" s="3">
        <v>2</v>
      </c>
      <c r="AO274" s="3">
        <v>3</v>
      </c>
      <c r="AP274" s="3">
        <v>3</v>
      </c>
      <c r="AQ274" s="3">
        <v>4</v>
      </c>
      <c r="AR274" s="3">
        <v>4</v>
      </c>
      <c r="AS274" s="4">
        <v>5</v>
      </c>
      <c r="AT274" s="4">
        <v>3</v>
      </c>
      <c r="AU274" s="4">
        <v>2</v>
      </c>
      <c r="AV274" s="4">
        <v>1</v>
      </c>
      <c r="AW274" s="4">
        <v>3</v>
      </c>
      <c r="AX274" s="4">
        <v>3</v>
      </c>
      <c r="AY274" s="4">
        <v>4</v>
      </c>
      <c r="AZ274" s="4">
        <v>2</v>
      </c>
      <c r="BA274" s="4">
        <v>2</v>
      </c>
      <c r="BB274" s="4">
        <v>2</v>
      </c>
      <c r="BC274" s="4">
        <v>4</v>
      </c>
      <c r="BD274" s="4">
        <v>3</v>
      </c>
      <c r="BE274" s="4">
        <v>4</v>
      </c>
      <c r="BF274" s="4">
        <v>3</v>
      </c>
      <c r="BG274" s="4">
        <v>3</v>
      </c>
      <c r="BH274" s="4">
        <v>2</v>
      </c>
      <c r="BI274" s="4">
        <v>5</v>
      </c>
      <c r="BJ274" s="4">
        <v>3</v>
      </c>
      <c r="BK274" s="4">
        <v>4</v>
      </c>
      <c r="BL274" s="4">
        <v>3</v>
      </c>
      <c r="BM274" s="4">
        <v>3</v>
      </c>
      <c r="BN274" s="4">
        <v>1</v>
      </c>
      <c r="BO274" s="4">
        <v>1</v>
      </c>
      <c r="BP274" s="4">
        <v>4</v>
      </c>
      <c r="BQ274" s="4">
        <v>4</v>
      </c>
      <c r="BR274" s="4">
        <v>4</v>
      </c>
      <c r="BT274" s="4">
        <v>2</v>
      </c>
      <c r="BU274" s="4">
        <v>2</v>
      </c>
      <c r="BV274" s="205">
        <v>0</v>
      </c>
      <c r="BW274" s="205">
        <v>1</v>
      </c>
      <c r="BX274" s="205">
        <v>0</v>
      </c>
      <c r="BY274" s="205">
        <v>0</v>
      </c>
      <c r="BZ274" s="205">
        <v>0</v>
      </c>
      <c r="CU274" s="11">
        <v>4</v>
      </c>
      <c r="CV274" s="3">
        <v>3</v>
      </c>
      <c r="CW274" s="3">
        <v>10</v>
      </c>
      <c r="CX274" s="3">
        <v>16</v>
      </c>
      <c r="CY274" s="3">
        <v>7</v>
      </c>
      <c r="CZ274" s="3">
        <v>6</v>
      </c>
      <c r="DA274" s="3">
        <v>2</v>
      </c>
      <c r="DB274" s="3">
        <v>1</v>
      </c>
      <c r="DC274" s="3">
        <v>6</v>
      </c>
      <c r="DD274" s="3">
        <v>8</v>
      </c>
      <c r="DE274" s="3">
        <v>1</v>
      </c>
      <c r="DF274" s="3">
        <v>9</v>
      </c>
      <c r="DG274" s="3">
        <v>7.5</v>
      </c>
      <c r="DH274" s="3">
        <v>4</v>
      </c>
      <c r="DI274" s="3">
        <v>7</v>
      </c>
      <c r="DJ274" s="3">
        <v>16.5</v>
      </c>
      <c r="DK274" s="3">
        <v>10.5</v>
      </c>
      <c r="DL274" s="3">
        <v>10</v>
      </c>
      <c r="DM274" s="3">
        <v>14</v>
      </c>
      <c r="DN274" s="3">
        <v>7.5</v>
      </c>
      <c r="DO274" s="3">
        <v>4</v>
      </c>
      <c r="DP274" s="3">
        <v>4</v>
      </c>
      <c r="DQ274" s="3">
        <v>1.5</v>
      </c>
      <c r="DR274" s="3">
        <v>21</v>
      </c>
      <c r="DS274" s="3">
        <v>8</v>
      </c>
      <c r="DT274" s="3">
        <v>12</v>
      </c>
      <c r="DU274" s="3">
        <v>8</v>
      </c>
      <c r="DV274" s="3">
        <v>8</v>
      </c>
      <c r="DW274" s="3">
        <v>16</v>
      </c>
      <c r="DX274" s="3">
        <v>12</v>
      </c>
      <c r="DY274" s="203">
        <v>12</v>
      </c>
    </row>
    <row r="275" spans="1:129">
      <c r="A275" s="3" t="s">
        <v>405</v>
      </c>
      <c r="B275" s="3" t="s">
        <v>69</v>
      </c>
      <c r="C275" s="3" t="s">
        <v>358</v>
      </c>
      <c r="D275" s="3" t="s">
        <v>493</v>
      </c>
      <c r="E275" s="202">
        <v>2</v>
      </c>
      <c r="F275" s="200">
        <v>1</v>
      </c>
      <c r="I275" s="40">
        <v>1</v>
      </c>
      <c r="K275" s="283">
        <v>1</v>
      </c>
      <c r="L275" s="283">
        <v>1</v>
      </c>
      <c r="M275" s="177">
        <v>33.283333339495584</v>
      </c>
      <c r="N275" s="145"/>
      <c r="O275" s="66">
        <v>27</v>
      </c>
      <c r="P275" s="66">
        <v>22.33</v>
      </c>
      <c r="Q275" s="66">
        <v>272</v>
      </c>
      <c r="R275" s="66">
        <v>31</v>
      </c>
      <c r="S275" s="66">
        <v>60.298102999999998</v>
      </c>
      <c r="T275" s="3">
        <v>5</v>
      </c>
      <c r="U275" s="3">
        <v>3</v>
      </c>
      <c r="V275" s="3">
        <v>3</v>
      </c>
      <c r="W275" s="3">
        <v>4</v>
      </c>
      <c r="X275" s="3">
        <v>4</v>
      </c>
      <c r="Y275" s="3">
        <v>2</v>
      </c>
      <c r="Z275" s="3">
        <v>4</v>
      </c>
      <c r="AA275" s="3">
        <v>2</v>
      </c>
      <c r="AB275" s="3">
        <v>2</v>
      </c>
      <c r="AC275" s="3">
        <v>2</v>
      </c>
      <c r="AD275" s="3">
        <v>1</v>
      </c>
      <c r="AE275" s="3">
        <v>2</v>
      </c>
      <c r="AF275" s="3">
        <v>4</v>
      </c>
      <c r="AG275" s="3">
        <v>1</v>
      </c>
      <c r="AH275" s="3">
        <v>4</v>
      </c>
      <c r="AI275" s="3">
        <v>2</v>
      </c>
      <c r="AJ275" s="3">
        <v>5</v>
      </c>
      <c r="AK275" s="3">
        <v>2</v>
      </c>
      <c r="AL275" s="3">
        <v>2</v>
      </c>
      <c r="AM275" s="3">
        <v>3</v>
      </c>
      <c r="AN275" s="3">
        <v>3</v>
      </c>
      <c r="AO275" s="3">
        <v>4</v>
      </c>
      <c r="AP275" s="3">
        <v>1</v>
      </c>
      <c r="AQ275" s="3">
        <v>4</v>
      </c>
      <c r="AR275" s="3">
        <v>4</v>
      </c>
      <c r="AS275" s="4">
        <v>5</v>
      </c>
      <c r="AT275" s="4">
        <v>3</v>
      </c>
      <c r="AU275" s="4">
        <v>1</v>
      </c>
      <c r="AV275" s="4">
        <v>1</v>
      </c>
      <c r="AW275" s="4">
        <v>3</v>
      </c>
      <c r="AX275" s="4">
        <v>2</v>
      </c>
      <c r="AY275" s="4">
        <v>4</v>
      </c>
      <c r="AZ275" s="4">
        <v>2</v>
      </c>
      <c r="BA275" s="4">
        <v>2</v>
      </c>
      <c r="BB275" s="4">
        <v>2</v>
      </c>
      <c r="BC275" s="4">
        <v>4</v>
      </c>
      <c r="BD275" s="4">
        <v>3</v>
      </c>
      <c r="BE275" s="4">
        <v>4</v>
      </c>
      <c r="BF275" s="4">
        <v>3</v>
      </c>
      <c r="BG275" s="4">
        <v>3</v>
      </c>
      <c r="BH275" s="4">
        <v>2</v>
      </c>
      <c r="BI275" s="4">
        <v>5</v>
      </c>
      <c r="BJ275" s="4">
        <v>3</v>
      </c>
      <c r="BK275" s="4">
        <v>2</v>
      </c>
      <c r="BL275" s="4">
        <v>1</v>
      </c>
      <c r="BM275" s="4">
        <v>3</v>
      </c>
      <c r="BN275" s="4">
        <v>4</v>
      </c>
      <c r="BO275" s="4">
        <v>2</v>
      </c>
      <c r="BP275" s="4">
        <v>4</v>
      </c>
      <c r="BQ275" s="4">
        <v>2</v>
      </c>
      <c r="BR275" s="4">
        <v>2</v>
      </c>
      <c r="BT275" s="4">
        <v>1</v>
      </c>
      <c r="BU275" s="4">
        <v>2</v>
      </c>
      <c r="BV275" s="205">
        <v>0</v>
      </c>
      <c r="BW275" s="205">
        <v>1</v>
      </c>
      <c r="BX275" s="205">
        <v>0</v>
      </c>
      <c r="BY275" s="205">
        <v>0</v>
      </c>
      <c r="BZ275" s="205">
        <v>0</v>
      </c>
      <c r="CU275" s="11">
        <v>3.5</v>
      </c>
      <c r="CV275" s="3">
        <v>0</v>
      </c>
      <c r="CW275" s="3">
        <v>2</v>
      </c>
      <c r="CX275" s="3">
        <v>16</v>
      </c>
      <c r="CY275" s="3">
        <v>10</v>
      </c>
      <c r="CZ275" s="3">
        <v>0</v>
      </c>
      <c r="DA275" s="3">
        <v>2</v>
      </c>
      <c r="DB275" s="3">
        <v>1</v>
      </c>
      <c r="DC275" s="3">
        <v>10</v>
      </c>
      <c r="DD275" s="3">
        <v>8</v>
      </c>
      <c r="DE275" s="3">
        <v>2</v>
      </c>
      <c r="DF275" s="3">
        <v>1</v>
      </c>
      <c r="DG275" s="3">
        <v>0</v>
      </c>
      <c r="DH275" s="3">
        <v>4</v>
      </c>
      <c r="DI275" s="3">
        <v>4</v>
      </c>
      <c r="DJ275" s="3">
        <v>12</v>
      </c>
      <c r="DK275" s="3">
        <v>5</v>
      </c>
      <c r="DL275" s="3">
        <v>7</v>
      </c>
      <c r="DM275" s="3">
        <v>4.5</v>
      </c>
      <c r="DN275" s="3">
        <v>9.5</v>
      </c>
      <c r="DO275" s="3">
        <v>4</v>
      </c>
      <c r="DP275" s="3">
        <v>4</v>
      </c>
      <c r="DQ275" s="3">
        <v>3</v>
      </c>
      <c r="DR275" s="3">
        <v>18</v>
      </c>
      <c r="DS275" s="3">
        <v>4</v>
      </c>
      <c r="DT275" s="3">
        <v>12</v>
      </c>
      <c r="DU275" s="3">
        <v>8</v>
      </c>
      <c r="DV275" s="3">
        <v>3</v>
      </c>
      <c r="DW275" s="3">
        <v>2</v>
      </c>
      <c r="DX275" s="3">
        <v>12</v>
      </c>
      <c r="DY275" s="203">
        <v>12</v>
      </c>
    </row>
    <row r="276" spans="1:129">
      <c r="A276" s="3" t="s">
        <v>418</v>
      </c>
      <c r="B276" s="3" t="s">
        <v>69</v>
      </c>
      <c r="C276" s="3" t="s">
        <v>358</v>
      </c>
      <c r="D276" s="3" t="s">
        <v>493</v>
      </c>
      <c r="E276" s="202">
        <v>2</v>
      </c>
      <c r="F276" s="200">
        <v>1</v>
      </c>
      <c r="I276" s="40">
        <v>1</v>
      </c>
      <c r="K276" s="283">
        <v>1</v>
      </c>
      <c r="L276" s="283">
        <v>1</v>
      </c>
      <c r="M276" s="177">
        <v>166.38333332492039</v>
      </c>
      <c r="N276" s="145"/>
      <c r="O276" s="66">
        <v>27</v>
      </c>
      <c r="P276" s="66">
        <v>22.33</v>
      </c>
      <c r="Q276" s="66">
        <v>272</v>
      </c>
      <c r="R276" s="66">
        <v>31</v>
      </c>
      <c r="S276" s="66">
        <v>60.298102999999998</v>
      </c>
      <c r="T276" s="3">
        <v>5</v>
      </c>
      <c r="U276" s="3">
        <v>2</v>
      </c>
      <c r="V276" s="3">
        <v>3</v>
      </c>
      <c r="W276" s="3">
        <v>5</v>
      </c>
      <c r="X276" s="3">
        <v>3</v>
      </c>
      <c r="Y276" s="3">
        <v>3</v>
      </c>
      <c r="Z276" s="3">
        <v>4</v>
      </c>
      <c r="AA276" s="3">
        <v>2</v>
      </c>
      <c r="AB276" s="3">
        <v>3</v>
      </c>
      <c r="AC276" s="3">
        <v>2</v>
      </c>
      <c r="AD276" s="3">
        <v>4</v>
      </c>
      <c r="AE276" s="3">
        <v>3</v>
      </c>
      <c r="AF276" s="3">
        <v>4</v>
      </c>
      <c r="AG276" s="3">
        <v>1</v>
      </c>
      <c r="AH276" s="3">
        <v>1</v>
      </c>
      <c r="AI276" s="3">
        <v>4</v>
      </c>
      <c r="AJ276" s="3">
        <v>1</v>
      </c>
      <c r="AK276" s="3">
        <v>1</v>
      </c>
      <c r="AL276" s="3">
        <v>2</v>
      </c>
      <c r="AM276" s="3">
        <v>1</v>
      </c>
      <c r="AN276" s="3">
        <v>3</v>
      </c>
      <c r="AO276" s="3">
        <v>1</v>
      </c>
      <c r="AP276" s="3">
        <v>2</v>
      </c>
      <c r="AQ276" s="3">
        <v>4</v>
      </c>
      <c r="AR276" s="3">
        <v>2</v>
      </c>
      <c r="AS276" s="4">
        <v>5</v>
      </c>
      <c r="AT276" s="4">
        <v>3</v>
      </c>
      <c r="AU276" s="4">
        <v>3</v>
      </c>
      <c r="AV276" s="4">
        <v>4</v>
      </c>
      <c r="AW276" s="4">
        <v>3</v>
      </c>
      <c r="AX276" s="4">
        <v>3</v>
      </c>
      <c r="AY276" s="4">
        <v>4</v>
      </c>
      <c r="AZ276" s="4">
        <v>2</v>
      </c>
      <c r="BA276" s="4">
        <v>2</v>
      </c>
      <c r="BB276" s="4">
        <v>3</v>
      </c>
      <c r="BC276" s="4">
        <v>4</v>
      </c>
      <c r="BD276" s="4">
        <v>3</v>
      </c>
      <c r="BE276" s="4">
        <v>4</v>
      </c>
      <c r="BF276" s="4">
        <v>3</v>
      </c>
      <c r="BG276" s="4">
        <v>1</v>
      </c>
      <c r="BH276" s="4">
        <v>2</v>
      </c>
      <c r="BI276" s="4">
        <v>1</v>
      </c>
      <c r="BJ276" s="4">
        <v>3</v>
      </c>
      <c r="BK276" s="4">
        <v>2</v>
      </c>
      <c r="BL276" s="4">
        <v>1</v>
      </c>
      <c r="BM276" s="4">
        <v>3</v>
      </c>
      <c r="BN276" s="4">
        <v>4</v>
      </c>
      <c r="BO276" s="4">
        <v>4</v>
      </c>
      <c r="BP276" s="4">
        <v>4</v>
      </c>
      <c r="BQ276" s="4">
        <v>2</v>
      </c>
      <c r="BR276" s="4">
        <v>3</v>
      </c>
      <c r="BT276" s="4">
        <v>2</v>
      </c>
      <c r="BU276" s="4">
        <v>2</v>
      </c>
      <c r="BV276" s="205">
        <v>0</v>
      </c>
      <c r="BW276" s="205">
        <v>1</v>
      </c>
      <c r="BX276" s="205">
        <v>0</v>
      </c>
      <c r="BY276" s="205">
        <v>0</v>
      </c>
      <c r="BZ276" s="205">
        <v>0</v>
      </c>
      <c r="CU276" s="11">
        <v>4</v>
      </c>
      <c r="CV276" s="3">
        <v>3</v>
      </c>
      <c r="CW276" s="3">
        <v>3</v>
      </c>
      <c r="CX276" s="3">
        <v>16</v>
      </c>
      <c r="CY276" s="3">
        <v>11</v>
      </c>
      <c r="CZ276" s="3">
        <v>6</v>
      </c>
      <c r="DA276" s="3">
        <v>7</v>
      </c>
      <c r="DB276" s="3">
        <v>1</v>
      </c>
      <c r="DC276" s="3">
        <v>8</v>
      </c>
      <c r="DD276" s="3">
        <v>4.5</v>
      </c>
      <c r="DE276" s="3">
        <v>8</v>
      </c>
      <c r="DF276" s="3">
        <v>10</v>
      </c>
      <c r="DG276" s="3">
        <v>4.5</v>
      </c>
      <c r="DH276" s="3">
        <v>2</v>
      </c>
      <c r="DI276" s="3">
        <v>7</v>
      </c>
      <c r="DJ276" s="3">
        <v>15</v>
      </c>
      <c r="DK276" s="3">
        <v>10.5</v>
      </c>
      <c r="DL276" s="3">
        <v>10</v>
      </c>
      <c r="DM276" s="3">
        <v>16.5</v>
      </c>
      <c r="DN276" s="3">
        <v>7.5</v>
      </c>
      <c r="DO276" s="3">
        <v>4</v>
      </c>
      <c r="DP276" s="3">
        <v>4</v>
      </c>
      <c r="DQ276" s="3">
        <v>1.5</v>
      </c>
      <c r="DR276" s="3">
        <v>24</v>
      </c>
      <c r="DS276" s="3">
        <v>8</v>
      </c>
      <c r="DT276" s="3">
        <v>12</v>
      </c>
      <c r="DU276" s="3">
        <v>8</v>
      </c>
      <c r="DV276" s="3">
        <v>8</v>
      </c>
      <c r="DW276" s="3">
        <v>12</v>
      </c>
      <c r="DX276" s="3">
        <v>12</v>
      </c>
      <c r="DY276" s="203">
        <v>8</v>
      </c>
    </row>
    <row r="277" spans="1:129">
      <c r="A277" s="3" t="s">
        <v>379</v>
      </c>
      <c r="B277" s="3" t="s">
        <v>69</v>
      </c>
      <c r="C277" s="3" t="s">
        <v>358</v>
      </c>
      <c r="D277" s="3" t="s">
        <v>493</v>
      </c>
      <c r="E277" s="202">
        <v>2</v>
      </c>
      <c r="F277" s="200">
        <v>1</v>
      </c>
      <c r="I277" s="40">
        <v>1</v>
      </c>
      <c r="K277" s="283">
        <v>1</v>
      </c>
      <c r="L277" s="283">
        <v>1</v>
      </c>
      <c r="M277" s="177">
        <v>23.116666664136574</v>
      </c>
      <c r="N277" s="145"/>
      <c r="O277" s="66">
        <v>27</v>
      </c>
      <c r="P277" s="66">
        <v>22.33</v>
      </c>
      <c r="Q277" s="66">
        <v>272</v>
      </c>
      <c r="R277" s="66">
        <v>31</v>
      </c>
      <c r="S277" s="66">
        <v>60.298102999999998</v>
      </c>
      <c r="T277" s="3">
        <v>5</v>
      </c>
      <c r="U277" s="3">
        <v>1</v>
      </c>
      <c r="V277" s="3">
        <v>1</v>
      </c>
      <c r="W277" s="3">
        <v>1</v>
      </c>
      <c r="X277" s="3">
        <v>3</v>
      </c>
      <c r="Y277" s="3">
        <v>1</v>
      </c>
      <c r="Z277" s="3">
        <v>4</v>
      </c>
      <c r="AA277" s="3">
        <v>2</v>
      </c>
      <c r="AB277" s="3">
        <v>2</v>
      </c>
      <c r="AC277" s="3">
        <v>2</v>
      </c>
      <c r="AD277" s="3">
        <v>4</v>
      </c>
      <c r="AE277" s="3">
        <v>4</v>
      </c>
      <c r="AF277" s="3">
        <v>4</v>
      </c>
      <c r="AG277" s="3">
        <v>2</v>
      </c>
      <c r="AH277" s="3">
        <v>1</v>
      </c>
      <c r="AI277" s="3">
        <v>2</v>
      </c>
      <c r="AJ277" s="3">
        <v>1</v>
      </c>
      <c r="AK277" s="3">
        <v>1</v>
      </c>
      <c r="AL277" s="3">
        <v>2</v>
      </c>
      <c r="AM277" s="3">
        <v>1</v>
      </c>
      <c r="AN277" s="3">
        <v>3</v>
      </c>
      <c r="AO277" s="3">
        <v>4</v>
      </c>
      <c r="AP277" s="3">
        <v>3</v>
      </c>
      <c r="AQ277" s="3">
        <v>2</v>
      </c>
      <c r="AR277" s="3">
        <v>5</v>
      </c>
      <c r="AS277" s="4">
        <v>5</v>
      </c>
      <c r="AT277" s="4">
        <v>3</v>
      </c>
      <c r="AU277" s="4">
        <v>3</v>
      </c>
      <c r="AV277" s="4">
        <v>1</v>
      </c>
      <c r="AW277" s="4">
        <v>3</v>
      </c>
      <c r="AX277" s="4">
        <v>3</v>
      </c>
      <c r="AY277" s="4">
        <v>4</v>
      </c>
      <c r="AZ277" s="4">
        <v>2</v>
      </c>
      <c r="BA277" s="4">
        <v>3</v>
      </c>
      <c r="BB277" s="4">
        <v>2</v>
      </c>
      <c r="BC277" s="4">
        <v>4</v>
      </c>
      <c r="BD277" s="4">
        <v>3</v>
      </c>
      <c r="BE277" s="4">
        <v>4</v>
      </c>
      <c r="BF277" s="4">
        <v>3</v>
      </c>
      <c r="BG277" s="4">
        <v>3</v>
      </c>
      <c r="BH277" s="4">
        <v>2</v>
      </c>
      <c r="BI277" s="4">
        <v>1</v>
      </c>
      <c r="BJ277" s="4">
        <v>3</v>
      </c>
      <c r="BK277" s="4">
        <v>2</v>
      </c>
      <c r="BL277" s="4">
        <v>3</v>
      </c>
      <c r="BM277" s="4">
        <v>3</v>
      </c>
      <c r="BN277" s="4">
        <v>4</v>
      </c>
      <c r="BO277" s="4">
        <v>1</v>
      </c>
      <c r="BP277" s="4">
        <v>4</v>
      </c>
      <c r="BQ277" s="4">
        <v>2</v>
      </c>
      <c r="BR277" s="4">
        <v>2</v>
      </c>
      <c r="BT277" s="4">
        <v>1</v>
      </c>
      <c r="BU277" s="4">
        <v>1</v>
      </c>
      <c r="BV277" s="205" t="s">
        <v>2558</v>
      </c>
      <c r="BW277" s="205" t="s">
        <v>2558</v>
      </c>
      <c r="BX277" s="205" t="s">
        <v>2558</v>
      </c>
      <c r="BY277" s="205" t="s">
        <v>2558</v>
      </c>
      <c r="BZ277" s="205" t="s">
        <v>2558</v>
      </c>
      <c r="CU277" s="11">
        <v>4</v>
      </c>
      <c r="CV277" s="3">
        <v>0</v>
      </c>
      <c r="CW277" s="3">
        <v>2</v>
      </c>
      <c r="CX277" s="3">
        <v>16</v>
      </c>
      <c r="CY277" s="3">
        <v>0</v>
      </c>
      <c r="CZ277" s="3">
        <v>6</v>
      </c>
      <c r="DA277" s="3">
        <v>5</v>
      </c>
      <c r="DB277" s="3">
        <v>1</v>
      </c>
      <c r="DC277" s="3">
        <v>10</v>
      </c>
      <c r="DD277" s="3">
        <v>7.5</v>
      </c>
      <c r="DE277" s="3">
        <v>6</v>
      </c>
      <c r="DF277" s="3">
        <v>10</v>
      </c>
      <c r="DG277" s="3">
        <v>7.5</v>
      </c>
      <c r="DH277" s="3">
        <v>4</v>
      </c>
      <c r="DI277" s="3">
        <v>5</v>
      </c>
      <c r="DJ277" s="3">
        <v>15</v>
      </c>
      <c r="DK277" s="3">
        <v>8.5</v>
      </c>
      <c r="DL277" s="3">
        <v>7</v>
      </c>
      <c r="DM277" s="3">
        <v>12.5</v>
      </c>
      <c r="DN277" s="3">
        <v>8</v>
      </c>
      <c r="DO277" s="3">
        <v>4</v>
      </c>
      <c r="DP277" s="3">
        <v>3</v>
      </c>
      <c r="DQ277" s="3">
        <v>7.5</v>
      </c>
      <c r="DR277" s="3">
        <v>24</v>
      </c>
      <c r="DS277" s="3">
        <v>6</v>
      </c>
      <c r="DT277" s="3">
        <v>9</v>
      </c>
      <c r="DU277" s="3">
        <v>5</v>
      </c>
      <c r="DV277" s="3">
        <v>4</v>
      </c>
      <c r="DW277" s="3">
        <v>8</v>
      </c>
      <c r="DX277" s="3">
        <v>12</v>
      </c>
      <c r="DY277" s="203">
        <v>12</v>
      </c>
    </row>
    <row r="278" spans="1:129">
      <c r="A278" s="3" t="s">
        <v>397</v>
      </c>
      <c r="B278" s="3" t="s">
        <v>69</v>
      </c>
      <c r="C278" s="3" t="s">
        <v>358</v>
      </c>
      <c r="D278" s="3" t="s">
        <v>493</v>
      </c>
      <c r="E278" s="202">
        <v>2</v>
      </c>
      <c r="F278" s="200">
        <v>1</v>
      </c>
      <c r="I278" s="40">
        <v>1</v>
      </c>
      <c r="K278" s="283">
        <v>1</v>
      </c>
      <c r="L278" s="283">
        <v>1</v>
      </c>
      <c r="M278" s="177">
        <v>260.13333333190531</v>
      </c>
      <c r="N278" s="145"/>
      <c r="O278" s="66">
        <v>27</v>
      </c>
      <c r="P278" s="66">
        <v>22.33</v>
      </c>
      <c r="Q278" s="66">
        <v>272</v>
      </c>
      <c r="R278" s="66">
        <v>31</v>
      </c>
      <c r="S278" s="66">
        <v>60.298102999999998</v>
      </c>
      <c r="T278" s="3">
        <v>3</v>
      </c>
      <c r="U278" s="3">
        <v>3</v>
      </c>
      <c r="V278" s="3">
        <v>1</v>
      </c>
      <c r="W278" s="3">
        <v>4</v>
      </c>
      <c r="X278" s="3">
        <v>4</v>
      </c>
      <c r="Y278" s="3">
        <v>3</v>
      </c>
      <c r="Z278" s="3">
        <v>3</v>
      </c>
      <c r="AA278" s="3">
        <v>4</v>
      </c>
      <c r="AB278" s="3">
        <v>3</v>
      </c>
      <c r="AC278" s="3">
        <v>2</v>
      </c>
      <c r="AD278" s="3">
        <v>4</v>
      </c>
      <c r="AE278" s="3">
        <v>4</v>
      </c>
      <c r="AF278" s="3">
        <v>1</v>
      </c>
      <c r="AG278" s="3">
        <v>3</v>
      </c>
      <c r="AH278" s="3">
        <v>3</v>
      </c>
      <c r="AI278" s="3">
        <v>4</v>
      </c>
      <c r="AJ278" s="3">
        <v>1</v>
      </c>
      <c r="AK278" s="3">
        <v>3</v>
      </c>
      <c r="AL278" s="3">
        <v>2</v>
      </c>
      <c r="AM278" s="3">
        <v>3</v>
      </c>
      <c r="AN278" s="3">
        <v>1</v>
      </c>
      <c r="AO278" s="3">
        <v>1</v>
      </c>
      <c r="AP278" s="3">
        <v>2</v>
      </c>
      <c r="AQ278" s="3">
        <v>3</v>
      </c>
      <c r="AR278" s="3">
        <v>4</v>
      </c>
      <c r="AS278" s="4">
        <v>3</v>
      </c>
      <c r="AT278" s="4">
        <v>3</v>
      </c>
      <c r="AU278" s="4">
        <v>3</v>
      </c>
      <c r="AV278" s="4">
        <v>1</v>
      </c>
      <c r="AW278" s="4">
        <v>5</v>
      </c>
      <c r="AX278" s="4">
        <v>3</v>
      </c>
      <c r="AY278" s="4">
        <v>3</v>
      </c>
      <c r="AZ278" s="4">
        <v>2</v>
      </c>
      <c r="BA278" s="4">
        <v>2</v>
      </c>
      <c r="BB278" s="4">
        <v>3</v>
      </c>
      <c r="BC278" s="4">
        <v>2</v>
      </c>
      <c r="BD278" s="4">
        <v>2</v>
      </c>
      <c r="BE278" s="4">
        <v>4</v>
      </c>
      <c r="BF278" s="4" t="s">
        <v>2558</v>
      </c>
      <c r="BG278" s="4">
        <v>3</v>
      </c>
      <c r="BH278" s="4">
        <v>4</v>
      </c>
      <c r="BI278" s="4">
        <v>2</v>
      </c>
      <c r="BJ278" s="4">
        <v>3</v>
      </c>
      <c r="BK278" s="4">
        <v>2</v>
      </c>
      <c r="BL278" s="4">
        <v>1</v>
      </c>
      <c r="BM278" s="4">
        <v>3</v>
      </c>
      <c r="BN278" s="4">
        <v>1</v>
      </c>
      <c r="BO278" s="4">
        <v>4</v>
      </c>
      <c r="BP278" s="4">
        <v>3</v>
      </c>
      <c r="BQ278" s="4">
        <v>5</v>
      </c>
      <c r="BR278" s="4">
        <v>2</v>
      </c>
      <c r="BT278" s="4">
        <v>2</v>
      </c>
      <c r="BU278" s="4">
        <v>2</v>
      </c>
      <c r="BV278" s="205">
        <v>0</v>
      </c>
      <c r="BW278" s="205">
        <v>1</v>
      </c>
      <c r="BX278" s="205">
        <v>0</v>
      </c>
      <c r="BY278" s="205">
        <v>0</v>
      </c>
      <c r="BZ278" s="205">
        <v>0</v>
      </c>
      <c r="CU278" s="11">
        <v>4</v>
      </c>
      <c r="CV278" s="3">
        <v>0</v>
      </c>
      <c r="CW278" s="3">
        <v>4</v>
      </c>
      <c r="CX278" s="3">
        <v>14</v>
      </c>
      <c r="CY278" s="3">
        <v>3</v>
      </c>
      <c r="CZ278" s="3">
        <v>0</v>
      </c>
      <c r="DA278" s="3">
        <v>7</v>
      </c>
      <c r="DB278" s="3">
        <v>0</v>
      </c>
      <c r="DC278" s="3">
        <v>10</v>
      </c>
      <c r="DD278" s="3">
        <v>8</v>
      </c>
      <c r="DE278" s="3">
        <v>2</v>
      </c>
      <c r="DF278" s="3">
        <v>1</v>
      </c>
      <c r="DG278" s="3">
        <v>3</v>
      </c>
      <c r="DH278" s="3">
        <v>1</v>
      </c>
      <c r="DI278" s="3">
        <v>4</v>
      </c>
      <c r="DJ278" s="3">
        <v>4.5</v>
      </c>
      <c r="DK278" s="3">
        <v>8.5</v>
      </c>
      <c r="DL278" s="3">
        <v>0</v>
      </c>
      <c r="DM278" s="3">
        <v>5</v>
      </c>
      <c r="DN278" s="3">
        <v>5.5</v>
      </c>
      <c r="DO278" s="3">
        <v>4</v>
      </c>
      <c r="DP278" s="3">
        <v>3</v>
      </c>
      <c r="DQ278" s="3">
        <v>0</v>
      </c>
      <c r="DR278" s="3">
        <v>12</v>
      </c>
      <c r="DS278" s="3">
        <v>8</v>
      </c>
      <c r="DT278" s="3">
        <v>12</v>
      </c>
      <c r="DU278" s="3">
        <v>8</v>
      </c>
      <c r="DV278" s="3">
        <v>0</v>
      </c>
      <c r="DW278" s="3">
        <v>5</v>
      </c>
      <c r="DX278" s="3">
        <v>9</v>
      </c>
      <c r="DY278" s="203">
        <v>6</v>
      </c>
    </row>
    <row r="279" spans="1:129">
      <c r="A279" s="3" t="s">
        <v>470</v>
      </c>
      <c r="B279" s="3" t="s">
        <v>69</v>
      </c>
      <c r="C279" s="3" t="s">
        <v>358</v>
      </c>
      <c r="D279" s="3" t="s">
        <v>493</v>
      </c>
      <c r="E279" s="202">
        <v>2</v>
      </c>
      <c r="F279" s="200">
        <v>1</v>
      </c>
      <c r="I279" s="40">
        <v>1</v>
      </c>
      <c r="K279" s="283">
        <v>1</v>
      </c>
      <c r="L279" s="283">
        <v>1</v>
      </c>
      <c r="M279" s="177">
        <v>5951.5166666661389</v>
      </c>
      <c r="N279" s="145"/>
      <c r="O279" s="66">
        <v>27</v>
      </c>
      <c r="P279" s="66">
        <v>22.33</v>
      </c>
      <c r="Q279" s="66">
        <v>272</v>
      </c>
      <c r="R279" s="66">
        <v>31</v>
      </c>
      <c r="S279" s="66">
        <v>60.298102999999998</v>
      </c>
      <c r="T279" s="3">
        <v>5</v>
      </c>
      <c r="U279" s="3">
        <v>3</v>
      </c>
      <c r="V279" s="3">
        <v>3</v>
      </c>
      <c r="W279" s="3">
        <v>1</v>
      </c>
      <c r="X279" s="3">
        <v>3</v>
      </c>
      <c r="Y279" s="3">
        <v>3</v>
      </c>
      <c r="Z279" s="3">
        <v>4</v>
      </c>
      <c r="AA279" s="3">
        <v>1</v>
      </c>
      <c r="AB279" s="3">
        <v>2</v>
      </c>
      <c r="AC279" s="3">
        <v>3</v>
      </c>
      <c r="AD279" s="3">
        <v>1</v>
      </c>
      <c r="AE279" s="3">
        <v>4</v>
      </c>
      <c r="AF279" s="3">
        <v>4</v>
      </c>
      <c r="AG279" s="3">
        <v>3</v>
      </c>
      <c r="AH279" s="3">
        <v>4</v>
      </c>
      <c r="AI279" s="3">
        <v>4</v>
      </c>
      <c r="AJ279" s="3">
        <v>2</v>
      </c>
      <c r="AK279" s="3">
        <v>5</v>
      </c>
      <c r="AL279" s="3">
        <v>2</v>
      </c>
      <c r="AM279" s="3">
        <v>1</v>
      </c>
      <c r="AN279" s="3">
        <v>5</v>
      </c>
      <c r="AO279" s="3">
        <v>2</v>
      </c>
      <c r="AP279" s="3">
        <v>3</v>
      </c>
      <c r="AQ279" s="3">
        <v>2</v>
      </c>
      <c r="AR279" s="3">
        <v>4</v>
      </c>
      <c r="AS279" s="4">
        <v>5</v>
      </c>
      <c r="AT279" s="4">
        <v>3</v>
      </c>
      <c r="AU279" s="4">
        <v>3</v>
      </c>
      <c r="AV279" s="4">
        <v>1</v>
      </c>
      <c r="AW279" s="4">
        <v>3</v>
      </c>
      <c r="AX279" s="4" t="s">
        <v>2558</v>
      </c>
      <c r="AY279" s="4">
        <v>4</v>
      </c>
      <c r="AZ279" s="4">
        <v>2</v>
      </c>
      <c r="BA279" s="4">
        <v>2</v>
      </c>
      <c r="BB279" s="4">
        <v>3</v>
      </c>
      <c r="BC279" s="4">
        <v>4</v>
      </c>
      <c r="BD279" s="4">
        <v>4</v>
      </c>
      <c r="BE279" s="4">
        <v>4</v>
      </c>
      <c r="BF279" s="4">
        <v>3</v>
      </c>
      <c r="BG279" s="4">
        <v>4</v>
      </c>
      <c r="BH279" s="4">
        <v>2</v>
      </c>
      <c r="BI279" s="4">
        <v>5</v>
      </c>
      <c r="BJ279" s="4">
        <v>4</v>
      </c>
      <c r="BK279" s="4">
        <v>2</v>
      </c>
      <c r="BL279" s="4">
        <v>3</v>
      </c>
      <c r="BM279" s="4">
        <v>3</v>
      </c>
      <c r="BN279" s="4">
        <v>1</v>
      </c>
      <c r="BO279" s="4">
        <v>2</v>
      </c>
      <c r="BP279" s="4">
        <v>4</v>
      </c>
      <c r="BQ279" s="4">
        <v>2</v>
      </c>
      <c r="BR279" s="4">
        <v>3</v>
      </c>
      <c r="BT279" s="4">
        <v>2</v>
      </c>
      <c r="BU279" s="4">
        <v>2</v>
      </c>
      <c r="BV279" s="205">
        <v>0</v>
      </c>
      <c r="BW279" s="205">
        <v>0</v>
      </c>
      <c r="BX279" s="205">
        <v>0</v>
      </c>
      <c r="BY279" s="205">
        <v>0</v>
      </c>
      <c r="BZ279" s="205">
        <v>1</v>
      </c>
      <c r="CU279" s="11">
        <v>4</v>
      </c>
      <c r="CV279" s="3">
        <v>0</v>
      </c>
      <c r="CW279" s="3">
        <v>0</v>
      </c>
      <c r="CX279" s="3">
        <v>16</v>
      </c>
      <c r="CY279" s="3">
        <v>6.5</v>
      </c>
      <c r="CZ279" s="3">
        <v>2</v>
      </c>
      <c r="DA279" s="3">
        <v>5</v>
      </c>
      <c r="DB279" s="3">
        <v>1</v>
      </c>
      <c r="DC279" s="3">
        <v>0</v>
      </c>
      <c r="DD279" s="3">
        <v>2.5</v>
      </c>
      <c r="DE279" s="3">
        <v>1</v>
      </c>
      <c r="DF279" s="3">
        <v>10</v>
      </c>
      <c r="DG279" s="3">
        <v>3</v>
      </c>
      <c r="DH279" s="3">
        <v>1</v>
      </c>
      <c r="DI279" s="3">
        <v>6</v>
      </c>
      <c r="DJ279" s="3">
        <v>12</v>
      </c>
      <c r="DK279" s="3">
        <v>9</v>
      </c>
      <c r="DL279" s="3">
        <v>9</v>
      </c>
      <c r="DM279" s="3">
        <v>8</v>
      </c>
      <c r="DN279" s="3">
        <v>5</v>
      </c>
      <c r="DO279" s="3">
        <v>2</v>
      </c>
      <c r="DP279" s="3">
        <v>4</v>
      </c>
      <c r="DQ279" s="3">
        <v>0</v>
      </c>
      <c r="DR279" s="3">
        <v>12</v>
      </c>
      <c r="DS279" s="3">
        <v>8</v>
      </c>
      <c r="DT279" s="3">
        <v>12</v>
      </c>
      <c r="DU279" s="3">
        <v>6</v>
      </c>
      <c r="DV279" s="3">
        <v>4</v>
      </c>
      <c r="DW279" s="3">
        <v>5</v>
      </c>
      <c r="DX279" s="3">
        <v>12</v>
      </c>
      <c r="DY279" s="203">
        <v>10</v>
      </c>
    </row>
    <row r="280" spans="1:129">
      <c r="A280" s="3" t="s">
        <v>416</v>
      </c>
      <c r="B280" s="3" t="s">
        <v>69</v>
      </c>
      <c r="C280" s="3" t="s">
        <v>358</v>
      </c>
      <c r="D280" s="3" t="s">
        <v>493</v>
      </c>
      <c r="E280" s="202">
        <v>2</v>
      </c>
      <c r="F280" s="200">
        <v>1</v>
      </c>
      <c r="I280" s="40">
        <v>1</v>
      </c>
      <c r="K280" s="283">
        <v>1</v>
      </c>
      <c r="L280" s="283">
        <v>1</v>
      </c>
      <c r="M280" s="177">
        <v>17.416666672797874</v>
      </c>
      <c r="N280" s="145"/>
      <c r="O280" s="66">
        <v>27</v>
      </c>
      <c r="P280" s="66">
        <v>22.33</v>
      </c>
      <c r="Q280" s="66">
        <v>272</v>
      </c>
      <c r="R280" s="66">
        <v>31</v>
      </c>
      <c r="S280" s="66">
        <v>60.298102999999998</v>
      </c>
      <c r="T280" s="3">
        <v>5</v>
      </c>
      <c r="U280" s="3">
        <v>3</v>
      </c>
      <c r="V280" s="3">
        <v>3</v>
      </c>
      <c r="W280" s="3">
        <v>3</v>
      </c>
      <c r="X280" s="3">
        <v>1</v>
      </c>
      <c r="Y280" s="3">
        <v>1</v>
      </c>
      <c r="Z280" s="3">
        <v>2</v>
      </c>
      <c r="AA280" s="3">
        <v>2</v>
      </c>
      <c r="AB280" s="3">
        <v>3</v>
      </c>
      <c r="AC280" s="3">
        <v>2</v>
      </c>
      <c r="AD280" s="3">
        <v>3</v>
      </c>
      <c r="AE280" s="3">
        <v>4</v>
      </c>
      <c r="AF280" s="3">
        <v>4</v>
      </c>
      <c r="AG280" s="3">
        <v>3</v>
      </c>
      <c r="AH280" s="3">
        <v>4</v>
      </c>
      <c r="AI280" s="3">
        <v>1</v>
      </c>
      <c r="AJ280" s="3">
        <v>5</v>
      </c>
      <c r="AK280" s="3">
        <v>3</v>
      </c>
      <c r="AL280" s="3">
        <v>2</v>
      </c>
      <c r="AM280" s="3">
        <v>1</v>
      </c>
      <c r="AN280" s="3">
        <v>4</v>
      </c>
      <c r="AO280" s="3">
        <v>1</v>
      </c>
      <c r="AP280" s="3">
        <v>2</v>
      </c>
      <c r="AQ280" s="3">
        <v>1</v>
      </c>
      <c r="AR280" s="3">
        <v>3</v>
      </c>
      <c r="AS280" s="4">
        <v>5</v>
      </c>
      <c r="AT280" s="4">
        <v>3</v>
      </c>
      <c r="AU280" s="4">
        <v>2</v>
      </c>
      <c r="AV280" s="4">
        <v>1</v>
      </c>
      <c r="AW280" s="4">
        <v>2</v>
      </c>
      <c r="AX280" s="4">
        <v>2</v>
      </c>
      <c r="AY280" s="4">
        <v>4</v>
      </c>
      <c r="AZ280" s="4">
        <v>2</v>
      </c>
      <c r="BA280" s="4">
        <v>2</v>
      </c>
      <c r="BB280" s="4">
        <v>2</v>
      </c>
      <c r="BC280" s="4">
        <v>2</v>
      </c>
      <c r="BD280" s="4">
        <v>3</v>
      </c>
      <c r="BE280" s="4">
        <v>4</v>
      </c>
      <c r="BF280" s="4">
        <v>3</v>
      </c>
      <c r="BG280" s="4">
        <v>3</v>
      </c>
      <c r="BH280" s="4">
        <v>2</v>
      </c>
      <c r="BI280" s="4">
        <v>5</v>
      </c>
      <c r="BJ280" s="4">
        <v>3</v>
      </c>
      <c r="BK280" s="4">
        <v>2</v>
      </c>
      <c r="BL280" s="4">
        <v>1</v>
      </c>
      <c r="BM280" s="4">
        <v>3</v>
      </c>
      <c r="BN280" s="4">
        <v>1</v>
      </c>
      <c r="BO280" s="4">
        <v>2</v>
      </c>
      <c r="BP280" s="4">
        <v>4</v>
      </c>
      <c r="BQ280" s="4">
        <v>2</v>
      </c>
      <c r="BR280" s="4">
        <v>3</v>
      </c>
      <c r="BT280" s="4">
        <v>1</v>
      </c>
      <c r="BU280" s="4">
        <v>2</v>
      </c>
      <c r="BV280" s="205">
        <v>0</v>
      </c>
      <c r="BW280" s="205">
        <v>1</v>
      </c>
      <c r="BX280" s="205">
        <v>0</v>
      </c>
      <c r="BY280" s="205">
        <v>0</v>
      </c>
      <c r="BZ280" s="205">
        <v>0</v>
      </c>
      <c r="CU280" s="11">
        <v>4</v>
      </c>
      <c r="CV280" s="3">
        <v>3</v>
      </c>
      <c r="CW280" s="3">
        <v>4</v>
      </c>
      <c r="CX280" s="3">
        <v>16</v>
      </c>
      <c r="CY280" s="3">
        <v>4</v>
      </c>
      <c r="CZ280" s="3">
        <v>6</v>
      </c>
      <c r="DA280" s="3">
        <v>7</v>
      </c>
      <c r="DB280" s="3">
        <v>1</v>
      </c>
      <c r="DC280" s="3">
        <v>10</v>
      </c>
      <c r="DD280" s="3">
        <v>6.5</v>
      </c>
      <c r="DE280" s="3">
        <v>4</v>
      </c>
      <c r="DF280" s="3">
        <v>9</v>
      </c>
      <c r="DG280" s="3">
        <v>7.5</v>
      </c>
      <c r="DH280" s="3">
        <v>4</v>
      </c>
      <c r="DI280" s="3">
        <v>5</v>
      </c>
      <c r="DJ280" s="3">
        <v>10.5</v>
      </c>
      <c r="DK280" s="3">
        <v>7.5</v>
      </c>
      <c r="DL280" s="3">
        <v>10</v>
      </c>
      <c r="DM280" s="3">
        <v>1.5</v>
      </c>
      <c r="DN280" s="3">
        <v>11</v>
      </c>
      <c r="DO280" s="3">
        <v>4</v>
      </c>
      <c r="DP280" s="3">
        <v>4</v>
      </c>
      <c r="DQ280" s="3">
        <v>3</v>
      </c>
      <c r="DR280" s="3">
        <v>6</v>
      </c>
      <c r="DS280" s="3">
        <v>7</v>
      </c>
      <c r="DT280" s="3">
        <v>6</v>
      </c>
      <c r="DU280" s="3">
        <v>8</v>
      </c>
      <c r="DV280" s="3">
        <v>4</v>
      </c>
      <c r="DW280" s="3">
        <v>10</v>
      </c>
      <c r="DX280" s="3">
        <v>12</v>
      </c>
      <c r="DY280" s="203">
        <v>12</v>
      </c>
    </row>
    <row r="281" spans="1:129">
      <c r="A281" s="3" t="s">
        <v>413</v>
      </c>
      <c r="B281" s="3" t="s">
        <v>69</v>
      </c>
      <c r="C281" s="3" t="s">
        <v>358</v>
      </c>
      <c r="D281" s="3" t="s">
        <v>493</v>
      </c>
      <c r="E281" s="202">
        <v>2</v>
      </c>
      <c r="F281" s="200">
        <v>1</v>
      </c>
      <c r="I281" s="40">
        <v>1</v>
      </c>
      <c r="K281" s="283">
        <v>1</v>
      </c>
      <c r="L281" s="283">
        <v>1</v>
      </c>
      <c r="M281" s="177">
        <v>18.050000007497147</v>
      </c>
      <c r="N281" s="145"/>
      <c r="O281" s="66">
        <v>27</v>
      </c>
      <c r="P281" s="66">
        <v>22.33</v>
      </c>
      <c r="Q281" s="66">
        <v>272</v>
      </c>
      <c r="R281" s="66">
        <v>31</v>
      </c>
      <c r="S281" s="66">
        <v>60.298102999999998</v>
      </c>
      <c r="T281" s="3">
        <v>4</v>
      </c>
      <c r="U281" s="3">
        <v>4</v>
      </c>
      <c r="V281" s="3">
        <v>1</v>
      </c>
      <c r="W281" s="3">
        <v>1</v>
      </c>
      <c r="X281" s="3">
        <v>1</v>
      </c>
      <c r="Y281" s="3">
        <v>2</v>
      </c>
      <c r="Z281" s="3">
        <v>3</v>
      </c>
      <c r="AA281" s="3">
        <v>2</v>
      </c>
      <c r="AB281" s="3">
        <v>2</v>
      </c>
      <c r="AC281" s="3">
        <v>2</v>
      </c>
      <c r="AD281" s="3">
        <v>2</v>
      </c>
      <c r="AE281" s="3">
        <v>3</v>
      </c>
      <c r="AF281" s="3">
        <v>5</v>
      </c>
      <c r="AG281" s="3">
        <v>3</v>
      </c>
      <c r="AH281" s="3">
        <v>4</v>
      </c>
      <c r="AI281" s="3">
        <v>3</v>
      </c>
      <c r="AJ281" s="3">
        <v>2</v>
      </c>
      <c r="AK281" s="3">
        <v>3</v>
      </c>
      <c r="AL281" s="3">
        <v>2</v>
      </c>
      <c r="AM281" s="3">
        <v>2</v>
      </c>
      <c r="AN281" s="3">
        <v>3</v>
      </c>
      <c r="AO281" s="3">
        <v>4</v>
      </c>
      <c r="AP281" s="3">
        <v>2</v>
      </c>
      <c r="AQ281" s="3">
        <v>3</v>
      </c>
      <c r="AR281" s="3">
        <v>2</v>
      </c>
      <c r="AS281" s="4">
        <v>5</v>
      </c>
      <c r="AT281" s="4">
        <v>3</v>
      </c>
      <c r="AU281" s="4">
        <v>2</v>
      </c>
      <c r="AV281" s="4">
        <v>1</v>
      </c>
      <c r="AW281" s="4">
        <v>3</v>
      </c>
      <c r="AX281" s="4">
        <v>2</v>
      </c>
      <c r="AY281" s="4">
        <v>3</v>
      </c>
      <c r="AZ281" s="4">
        <v>2</v>
      </c>
      <c r="BA281" s="4">
        <v>2</v>
      </c>
      <c r="BB281" s="4">
        <v>3</v>
      </c>
      <c r="BC281" s="4">
        <v>2</v>
      </c>
      <c r="BD281" s="4">
        <v>4</v>
      </c>
      <c r="BE281" s="4">
        <v>4</v>
      </c>
      <c r="BF281" s="4">
        <v>3</v>
      </c>
      <c r="BG281" s="4">
        <v>3</v>
      </c>
      <c r="BH281" s="4">
        <v>2</v>
      </c>
      <c r="BI281" s="4">
        <v>1</v>
      </c>
      <c r="BJ281" s="4">
        <v>3</v>
      </c>
      <c r="BK281" s="4">
        <v>2</v>
      </c>
      <c r="BL281" s="4">
        <v>1</v>
      </c>
      <c r="BM281" s="4">
        <v>4</v>
      </c>
      <c r="BN281" s="4">
        <v>3</v>
      </c>
      <c r="BO281" s="4">
        <v>1</v>
      </c>
      <c r="BP281" s="4">
        <v>4</v>
      </c>
      <c r="BQ281" s="4">
        <v>2</v>
      </c>
      <c r="BR281" s="4">
        <v>3</v>
      </c>
      <c r="BT281" s="4">
        <v>2</v>
      </c>
      <c r="BU281" s="4">
        <v>1</v>
      </c>
      <c r="BV281" s="205">
        <v>0</v>
      </c>
      <c r="BW281" s="205">
        <v>0</v>
      </c>
      <c r="BX281" s="205">
        <v>0</v>
      </c>
      <c r="BY281" s="205">
        <v>0</v>
      </c>
      <c r="BZ281" s="205">
        <v>1</v>
      </c>
      <c r="CU281" s="11">
        <v>4</v>
      </c>
      <c r="CV281" s="3">
        <v>0</v>
      </c>
      <c r="CW281" s="3">
        <v>8</v>
      </c>
      <c r="CX281" s="3">
        <v>16</v>
      </c>
      <c r="CY281" s="3">
        <v>1.5</v>
      </c>
      <c r="CZ281" s="3">
        <v>6</v>
      </c>
      <c r="DA281" s="3">
        <v>7</v>
      </c>
      <c r="DB281" s="3">
        <v>1</v>
      </c>
      <c r="DC281" s="3">
        <v>10</v>
      </c>
      <c r="DD281" s="3">
        <v>8.5</v>
      </c>
      <c r="DE281" s="3">
        <v>1</v>
      </c>
      <c r="DF281" s="3">
        <v>1</v>
      </c>
      <c r="DG281" s="3">
        <v>4.5</v>
      </c>
      <c r="DH281" s="3">
        <v>4</v>
      </c>
      <c r="DI281" s="3">
        <v>5</v>
      </c>
      <c r="DJ281" s="3">
        <v>9</v>
      </c>
      <c r="DK281" s="3">
        <v>6</v>
      </c>
      <c r="DL281" s="3">
        <v>3</v>
      </c>
      <c r="DM281" s="3">
        <v>2</v>
      </c>
      <c r="DN281" s="3">
        <v>6</v>
      </c>
      <c r="DO281" s="3">
        <v>1</v>
      </c>
      <c r="DP281" s="3">
        <v>4</v>
      </c>
      <c r="DQ281" s="3">
        <v>1.5</v>
      </c>
      <c r="DR281" s="3">
        <v>12</v>
      </c>
      <c r="DS281" s="3">
        <v>6</v>
      </c>
      <c r="DT281" s="3">
        <v>10</v>
      </c>
      <c r="DU281" s="3">
        <v>8</v>
      </c>
      <c r="DV281" s="3">
        <v>0</v>
      </c>
      <c r="DW281" s="3">
        <v>12</v>
      </c>
      <c r="DX281" s="3">
        <v>12</v>
      </c>
      <c r="DY281" s="203">
        <v>12</v>
      </c>
    </row>
    <row r="282" spans="1:129">
      <c r="A282" s="3" t="s">
        <v>394</v>
      </c>
      <c r="B282" s="3" t="s">
        <v>69</v>
      </c>
      <c r="C282" s="3" t="s">
        <v>358</v>
      </c>
      <c r="D282" s="3" t="s">
        <v>493</v>
      </c>
      <c r="E282" s="202">
        <v>2</v>
      </c>
      <c r="F282" s="200">
        <v>1</v>
      </c>
      <c r="I282" s="40">
        <v>1</v>
      </c>
      <c r="K282" s="283">
        <v>1</v>
      </c>
      <c r="L282" s="283">
        <v>1</v>
      </c>
      <c r="M282" s="177">
        <v>49.199999996926636</v>
      </c>
      <c r="N282" s="145"/>
      <c r="O282" s="66">
        <v>27</v>
      </c>
      <c r="P282" s="66">
        <v>22.33</v>
      </c>
      <c r="Q282" s="66">
        <v>272</v>
      </c>
      <c r="R282" s="66">
        <v>31</v>
      </c>
      <c r="S282" s="66">
        <v>60.298102999999998</v>
      </c>
      <c r="T282" s="3">
        <v>5</v>
      </c>
      <c r="U282" s="3">
        <v>2</v>
      </c>
      <c r="V282" s="3">
        <v>2</v>
      </c>
      <c r="W282" s="3">
        <v>1</v>
      </c>
      <c r="X282" s="3">
        <v>5</v>
      </c>
      <c r="Y282" s="3">
        <v>3</v>
      </c>
      <c r="Z282" s="3">
        <v>2</v>
      </c>
      <c r="AA282" s="3">
        <v>2</v>
      </c>
      <c r="AB282" s="3">
        <v>2</v>
      </c>
      <c r="AC282" s="3">
        <v>2</v>
      </c>
      <c r="AD282" s="3">
        <v>2</v>
      </c>
      <c r="AE282" s="3">
        <v>4</v>
      </c>
      <c r="AF282" s="3">
        <v>4</v>
      </c>
      <c r="AG282" s="3">
        <v>1</v>
      </c>
      <c r="AH282" s="3">
        <v>3</v>
      </c>
      <c r="AI282" s="3">
        <v>3</v>
      </c>
      <c r="AJ282" s="3">
        <v>5</v>
      </c>
      <c r="AK282" s="3">
        <v>5</v>
      </c>
      <c r="AL282" s="3">
        <v>2</v>
      </c>
      <c r="AM282" s="3">
        <v>1</v>
      </c>
      <c r="AN282" s="3">
        <v>3</v>
      </c>
      <c r="AO282" s="3">
        <v>4</v>
      </c>
      <c r="AP282" s="3">
        <v>2</v>
      </c>
      <c r="AQ282" s="3">
        <v>1</v>
      </c>
      <c r="AR282" s="3">
        <v>2</v>
      </c>
      <c r="AS282" s="4">
        <v>5</v>
      </c>
      <c r="AT282" s="4">
        <v>3</v>
      </c>
      <c r="AU282" s="4">
        <v>2</v>
      </c>
      <c r="AV282" s="4">
        <v>1</v>
      </c>
      <c r="AW282" s="4">
        <v>3</v>
      </c>
      <c r="AX282" s="4">
        <v>3</v>
      </c>
      <c r="AY282" s="4">
        <v>4</v>
      </c>
      <c r="AZ282" s="4">
        <v>2</v>
      </c>
      <c r="BA282" s="4">
        <v>2</v>
      </c>
      <c r="BB282" s="4">
        <v>3</v>
      </c>
      <c r="BC282" s="4">
        <v>4</v>
      </c>
      <c r="BD282" s="4">
        <v>4</v>
      </c>
      <c r="BE282" s="4">
        <v>4</v>
      </c>
      <c r="BF282" s="4">
        <v>4</v>
      </c>
      <c r="BG282" s="4">
        <v>3</v>
      </c>
      <c r="BH282" s="4">
        <v>2</v>
      </c>
      <c r="BI282" s="4">
        <v>5</v>
      </c>
      <c r="BJ282" s="4">
        <v>3</v>
      </c>
      <c r="BK282" s="4">
        <v>4</v>
      </c>
      <c r="BL282" s="4">
        <v>3</v>
      </c>
      <c r="BM282" s="4">
        <v>3</v>
      </c>
      <c r="BN282" s="4">
        <v>4</v>
      </c>
      <c r="BO282" s="4">
        <v>1</v>
      </c>
      <c r="BP282" s="4">
        <v>4</v>
      </c>
      <c r="BQ282" s="4">
        <v>2</v>
      </c>
      <c r="BR282" s="4">
        <v>3</v>
      </c>
      <c r="BT282" s="4">
        <v>1</v>
      </c>
      <c r="BU282" s="4">
        <v>2</v>
      </c>
      <c r="BV282" s="205">
        <v>0</v>
      </c>
      <c r="BW282" s="205">
        <v>1</v>
      </c>
      <c r="BX282" s="205">
        <v>0</v>
      </c>
      <c r="BY282" s="205">
        <v>0</v>
      </c>
      <c r="BZ282" s="205">
        <v>0</v>
      </c>
      <c r="CU282" s="11">
        <v>4</v>
      </c>
      <c r="CV282" s="3">
        <v>0</v>
      </c>
      <c r="CW282" s="3">
        <v>9</v>
      </c>
      <c r="CX282" s="3">
        <v>16</v>
      </c>
      <c r="CY282" s="3">
        <v>10</v>
      </c>
      <c r="CZ282" s="3">
        <v>6</v>
      </c>
      <c r="DA282" s="3">
        <v>2</v>
      </c>
      <c r="DB282" s="3">
        <v>1</v>
      </c>
      <c r="DC282" s="3">
        <v>10</v>
      </c>
      <c r="DD282" s="3">
        <v>3.5</v>
      </c>
      <c r="DE282" s="3">
        <v>2</v>
      </c>
      <c r="DF282" s="3">
        <v>9</v>
      </c>
      <c r="DG282" s="3">
        <v>7.5</v>
      </c>
      <c r="DH282" s="3">
        <v>2</v>
      </c>
      <c r="DI282" s="3">
        <v>7</v>
      </c>
      <c r="DJ282" s="3">
        <v>12</v>
      </c>
      <c r="DK282" s="3">
        <v>8</v>
      </c>
      <c r="DL282" s="3">
        <v>10</v>
      </c>
      <c r="DM282" s="3">
        <v>13</v>
      </c>
      <c r="DN282" s="3">
        <v>7</v>
      </c>
      <c r="DO282" s="3">
        <v>4</v>
      </c>
      <c r="DP282" s="3">
        <v>4</v>
      </c>
      <c r="DQ282" s="3">
        <v>4.5</v>
      </c>
      <c r="DR282" s="3">
        <v>15</v>
      </c>
      <c r="DS282" s="3">
        <v>8</v>
      </c>
      <c r="DT282" s="3">
        <v>12</v>
      </c>
      <c r="DU282" s="3">
        <v>0</v>
      </c>
      <c r="DV282" s="3">
        <v>8</v>
      </c>
      <c r="DW282" s="3">
        <v>10</v>
      </c>
      <c r="DX282" s="3">
        <v>11</v>
      </c>
      <c r="DY282" s="203">
        <v>12</v>
      </c>
    </row>
    <row r="283" spans="1:129">
      <c r="A283" s="3" t="s">
        <v>360</v>
      </c>
      <c r="B283" s="3" t="s">
        <v>69</v>
      </c>
      <c r="C283" s="3" t="s">
        <v>358</v>
      </c>
      <c r="D283" s="3" t="s">
        <v>493</v>
      </c>
      <c r="E283" s="202">
        <v>2</v>
      </c>
      <c r="F283" s="200">
        <v>1</v>
      </c>
      <c r="I283" s="40">
        <v>1</v>
      </c>
      <c r="K283" s="283">
        <v>1</v>
      </c>
      <c r="L283" s="283">
        <v>1</v>
      </c>
      <c r="M283" s="177">
        <v>30.633333338191733</v>
      </c>
      <c r="N283" s="145"/>
      <c r="O283" s="66">
        <v>27</v>
      </c>
      <c r="P283" s="66">
        <v>22.33</v>
      </c>
      <c r="Q283" s="66">
        <v>272</v>
      </c>
      <c r="R283" s="66">
        <v>31</v>
      </c>
      <c r="S283" s="66">
        <v>60.298102999999998</v>
      </c>
      <c r="T283" s="3">
        <v>5</v>
      </c>
      <c r="U283" s="3">
        <v>3</v>
      </c>
      <c r="V283" s="3">
        <v>3</v>
      </c>
      <c r="W283" s="3">
        <v>1</v>
      </c>
      <c r="X283" s="3">
        <v>3</v>
      </c>
      <c r="Y283" s="3">
        <v>3</v>
      </c>
      <c r="Z283" s="3">
        <v>4</v>
      </c>
      <c r="AA283" s="3">
        <v>2</v>
      </c>
      <c r="AB283" s="3">
        <v>4</v>
      </c>
      <c r="AC283" s="3">
        <v>3</v>
      </c>
      <c r="AD283" s="3">
        <v>4</v>
      </c>
      <c r="AE283" s="3">
        <v>3</v>
      </c>
      <c r="AF283" s="3">
        <v>4</v>
      </c>
      <c r="AG283" s="3">
        <v>3</v>
      </c>
      <c r="AH283" s="3">
        <v>1</v>
      </c>
      <c r="AI283" s="3">
        <v>2</v>
      </c>
      <c r="AJ283" s="3">
        <v>5</v>
      </c>
      <c r="AK283" s="3">
        <v>3</v>
      </c>
      <c r="AL283" s="3">
        <v>2</v>
      </c>
      <c r="AM283" s="3">
        <v>3</v>
      </c>
      <c r="AN283" s="3">
        <v>3</v>
      </c>
      <c r="AO283" s="3">
        <v>4</v>
      </c>
      <c r="AP283" s="3">
        <v>4</v>
      </c>
      <c r="AQ283" s="3">
        <v>3</v>
      </c>
      <c r="AR283" s="3">
        <v>2</v>
      </c>
      <c r="AS283" s="4">
        <v>5</v>
      </c>
      <c r="AT283" s="4">
        <v>3</v>
      </c>
      <c r="AU283" s="4">
        <v>3</v>
      </c>
      <c r="AV283" s="4">
        <v>1</v>
      </c>
      <c r="AW283" s="4">
        <v>3</v>
      </c>
      <c r="AX283" s="4">
        <v>3</v>
      </c>
      <c r="AY283" s="4">
        <v>4</v>
      </c>
      <c r="AZ283" s="4">
        <v>2</v>
      </c>
      <c r="BA283" s="4">
        <v>2</v>
      </c>
      <c r="BB283" s="4">
        <v>2</v>
      </c>
      <c r="BC283" s="4">
        <v>4</v>
      </c>
      <c r="BD283" s="4">
        <v>3</v>
      </c>
      <c r="BE283" s="4">
        <v>4</v>
      </c>
      <c r="BF283" s="4">
        <v>3</v>
      </c>
      <c r="BG283" s="4">
        <v>3</v>
      </c>
      <c r="BH283" s="4">
        <v>2</v>
      </c>
      <c r="BI283" s="4">
        <v>5</v>
      </c>
      <c r="BJ283" s="4">
        <v>3</v>
      </c>
      <c r="BK283" s="4">
        <v>2</v>
      </c>
      <c r="BL283" s="4">
        <v>3</v>
      </c>
      <c r="BM283" s="4">
        <v>3</v>
      </c>
      <c r="BN283" s="4">
        <v>4</v>
      </c>
      <c r="BO283" s="4">
        <v>4</v>
      </c>
      <c r="BP283" s="4">
        <v>4</v>
      </c>
      <c r="BQ283" s="4">
        <v>2</v>
      </c>
      <c r="BR283" s="4">
        <v>4</v>
      </c>
      <c r="BT283" s="4">
        <v>1</v>
      </c>
      <c r="BU283" s="4">
        <v>2</v>
      </c>
      <c r="BV283" s="205">
        <v>0</v>
      </c>
      <c r="BW283" s="205">
        <v>0</v>
      </c>
      <c r="BX283" s="205">
        <v>0</v>
      </c>
      <c r="BY283" s="205">
        <v>0</v>
      </c>
      <c r="BZ283" s="205">
        <v>1</v>
      </c>
      <c r="CU283" s="11">
        <v>4</v>
      </c>
      <c r="CV283" s="3">
        <v>3</v>
      </c>
      <c r="CW283" s="3">
        <v>10</v>
      </c>
      <c r="CX283" s="3">
        <v>16</v>
      </c>
      <c r="CY283" s="3">
        <v>8</v>
      </c>
      <c r="CZ283" s="3">
        <v>6</v>
      </c>
      <c r="DA283" s="3">
        <v>2</v>
      </c>
      <c r="DB283" s="3">
        <v>1</v>
      </c>
      <c r="DC283" s="3">
        <v>10</v>
      </c>
      <c r="DD283" s="3">
        <v>5.5</v>
      </c>
      <c r="DE283" s="3">
        <v>8</v>
      </c>
      <c r="DF283" s="3">
        <v>10</v>
      </c>
      <c r="DG283" s="3">
        <v>7.5</v>
      </c>
      <c r="DH283" s="3">
        <v>3</v>
      </c>
      <c r="DI283" s="3">
        <v>7</v>
      </c>
      <c r="DJ283" s="3">
        <v>16.5</v>
      </c>
      <c r="DK283" s="3">
        <v>9.5</v>
      </c>
      <c r="DL283" s="3">
        <v>9</v>
      </c>
      <c r="DM283" s="3">
        <v>16.5</v>
      </c>
      <c r="DN283" s="3">
        <v>10</v>
      </c>
      <c r="DO283" s="3">
        <v>4</v>
      </c>
      <c r="DP283" s="3">
        <v>4</v>
      </c>
      <c r="DQ283" s="3">
        <v>3</v>
      </c>
      <c r="DR283" s="3">
        <v>21</v>
      </c>
      <c r="DS283" s="3">
        <v>7</v>
      </c>
      <c r="DT283" s="3">
        <v>12</v>
      </c>
      <c r="DU283" s="3">
        <v>8</v>
      </c>
      <c r="DV283" s="3">
        <v>8</v>
      </c>
      <c r="DW283" s="3">
        <v>12</v>
      </c>
      <c r="DX283" s="3">
        <v>12</v>
      </c>
      <c r="DY283" s="203">
        <v>12</v>
      </c>
    </row>
    <row r="284" spans="1:129">
      <c r="A284" s="3" t="s">
        <v>460</v>
      </c>
      <c r="B284" s="3" t="s">
        <v>69</v>
      </c>
      <c r="C284" s="3" t="s">
        <v>358</v>
      </c>
      <c r="D284" s="3" t="s">
        <v>493</v>
      </c>
      <c r="E284" s="202">
        <v>2</v>
      </c>
      <c r="F284" s="200">
        <v>1</v>
      </c>
      <c r="I284" s="40">
        <v>1</v>
      </c>
      <c r="K284" s="283">
        <v>1</v>
      </c>
      <c r="L284" s="283">
        <v>1</v>
      </c>
      <c r="M284" s="177">
        <v>11.700000000419095</v>
      </c>
      <c r="N284" s="145"/>
      <c r="O284" s="66">
        <v>27</v>
      </c>
      <c r="P284" s="66">
        <v>22.33</v>
      </c>
      <c r="Q284" s="66">
        <v>272</v>
      </c>
      <c r="R284" s="66">
        <v>31</v>
      </c>
      <c r="S284" s="66">
        <v>60.298102999999998</v>
      </c>
      <c r="T284" s="3">
        <v>5</v>
      </c>
      <c r="U284" s="3">
        <v>3</v>
      </c>
      <c r="V284" s="3">
        <v>1</v>
      </c>
      <c r="W284" s="3">
        <v>1</v>
      </c>
      <c r="X284" s="3">
        <v>3</v>
      </c>
      <c r="Y284" s="3">
        <v>3</v>
      </c>
      <c r="Z284" s="3">
        <v>4</v>
      </c>
      <c r="AA284" s="3">
        <v>2</v>
      </c>
      <c r="AB284" s="3">
        <v>2</v>
      </c>
      <c r="AC284" s="3">
        <v>3</v>
      </c>
      <c r="AD284" s="3">
        <v>2</v>
      </c>
      <c r="AE284" s="3">
        <v>2</v>
      </c>
      <c r="AF284" s="3">
        <v>3</v>
      </c>
      <c r="AG284" s="3">
        <v>3</v>
      </c>
      <c r="AH284" s="3">
        <v>1</v>
      </c>
      <c r="AI284" s="3">
        <v>3</v>
      </c>
      <c r="AJ284" s="3">
        <v>2</v>
      </c>
      <c r="AK284" s="3">
        <v>2</v>
      </c>
      <c r="AL284" s="3">
        <v>4</v>
      </c>
      <c r="AM284" s="3">
        <v>2</v>
      </c>
      <c r="AN284" s="3">
        <v>3</v>
      </c>
      <c r="AO284" s="3">
        <v>2</v>
      </c>
      <c r="AP284" s="3">
        <v>2</v>
      </c>
      <c r="AQ284" s="3">
        <v>1</v>
      </c>
      <c r="AR284" s="3">
        <v>3</v>
      </c>
      <c r="AS284" s="4">
        <v>5</v>
      </c>
      <c r="AT284" s="4">
        <v>3</v>
      </c>
      <c r="AU284" s="4">
        <v>1</v>
      </c>
      <c r="AV284" s="4">
        <v>1</v>
      </c>
      <c r="AW284" s="4">
        <v>3</v>
      </c>
      <c r="AX284" s="4">
        <v>3</v>
      </c>
      <c r="AY284" s="4">
        <v>4</v>
      </c>
      <c r="AZ284" s="4">
        <v>2</v>
      </c>
      <c r="BA284" s="4">
        <v>2</v>
      </c>
      <c r="BB284" s="4">
        <v>3</v>
      </c>
      <c r="BC284" s="4">
        <v>4</v>
      </c>
      <c r="BD284" s="4">
        <v>4</v>
      </c>
      <c r="BE284" s="4">
        <v>4</v>
      </c>
      <c r="BF284" s="4">
        <v>3</v>
      </c>
      <c r="BG284" s="4">
        <v>4</v>
      </c>
      <c r="BH284" s="4">
        <v>2</v>
      </c>
      <c r="BI284" s="4">
        <v>5</v>
      </c>
      <c r="BJ284" s="4">
        <v>3</v>
      </c>
      <c r="BK284" s="4">
        <v>4</v>
      </c>
      <c r="BL284" s="4">
        <v>1</v>
      </c>
      <c r="BM284" s="4">
        <v>3</v>
      </c>
      <c r="BN284" s="4">
        <v>4</v>
      </c>
      <c r="BO284" s="4">
        <v>1</v>
      </c>
      <c r="BP284" s="4">
        <v>4</v>
      </c>
      <c r="BQ284" s="4">
        <v>2</v>
      </c>
      <c r="BR284" s="4">
        <v>4</v>
      </c>
      <c r="BT284" s="4">
        <v>1</v>
      </c>
      <c r="BU284" s="4">
        <v>2</v>
      </c>
      <c r="BV284" s="205">
        <v>0</v>
      </c>
      <c r="BW284" s="205">
        <v>1</v>
      </c>
      <c r="BX284" s="205">
        <v>0</v>
      </c>
      <c r="BY284" s="205">
        <v>0</v>
      </c>
      <c r="BZ284" s="205">
        <v>0</v>
      </c>
      <c r="CU284" s="11">
        <v>4</v>
      </c>
      <c r="CV284" s="3">
        <v>0</v>
      </c>
      <c r="CW284" s="3">
        <v>2</v>
      </c>
      <c r="CX284" s="3">
        <v>16</v>
      </c>
      <c r="CY284" s="3">
        <v>9</v>
      </c>
      <c r="CZ284" s="3">
        <v>0</v>
      </c>
      <c r="DA284" s="3">
        <v>7</v>
      </c>
      <c r="DB284" s="3">
        <v>1</v>
      </c>
      <c r="DC284" s="3">
        <v>6</v>
      </c>
      <c r="DD284" s="3">
        <v>10</v>
      </c>
      <c r="DE284" s="3">
        <v>8</v>
      </c>
      <c r="DF284" s="3">
        <v>1</v>
      </c>
      <c r="DG284" s="3">
        <v>3</v>
      </c>
      <c r="DH284" s="3">
        <v>4</v>
      </c>
      <c r="DI284" s="3">
        <v>7</v>
      </c>
      <c r="DJ284" s="3">
        <v>15</v>
      </c>
      <c r="DK284" s="3">
        <v>7</v>
      </c>
      <c r="DL284" s="3">
        <v>10</v>
      </c>
      <c r="DM284" s="3">
        <v>14</v>
      </c>
      <c r="DN284" s="3">
        <v>9.5</v>
      </c>
      <c r="DO284" s="3">
        <v>4</v>
      </c>
      <c r="DP284" s="3">
        <v>4</v>
      </c>
      <c r="DQ284" s="3">
        <v>4.5</v>
      </c>
      <c r="DR284" s="3">
        <v>21</v>
      </c>
      <c r="DS284" s="3">
        <v>7</v>
      </c>
      <c r="DT284" s="3">
        <v>12</v>
      </c>
      <c r="DU284" s="3">
        <v>5</v>
      </c>
      <c r="DV284" s="3">
        <v>8</v>
      </c>
      <c r="DW284" s="3">
        <v>12</v>
      </c>
      <c r="DX284" s="3">
        <v>12</v>
      </c>
      <c r="DY284" s="203">
        <v>12</v>
      </c>
    </row>
    <row r="285" spans="1:129">
      <c r="A285" s="3" t="s">
        <v>465</v>
      </c>
      <c r="B285" s="3" t="s">
        <v>69</v>
      </c>
      <c r="C285" s="3" t="s">
        <v>358</v>
      </c>
      <c r="D285" s="3" t="s">
        <v>493</v>
      </c>
      <c r="E285" s="202">
        <v>2</v>
      </c>
      <c r="F285" s="200">
        <v>1</v>
      </c>
      <c r="I285" s="40">
        <v>1</v>
      </c>
      <c r="K285" s="283">
        <v>1</v>
      </c>
      <c r="L285" s="283">
        <v>1</v>
      </c>
      <c r="M285" s="177">
        <v>21.783333333441988</v>
      </c>
      <c r="N285" s="145"/>
      <c r="O285" s="66">
        <v>27</v>
      </c>
      <c r="P285" s="66">
        <v>22.33</v>
      </c>
      <c r="Q285" s="66">
        <v>272</v>
      </c>
      <c r="R285" s="66">
        <v>31</v>
      </c>
      <c r="S285" s="66">
        <v>60.298102999999998</v>
      </c>
      <c r="T285" s="3">
        <v>5</v>
      </c>
      <c r="U285" s="3">
        <v>1</v>
      </c>
      <c r="V285" s="3">
        <v>3</v>
      </c>
      <c r="W285" s="3">
        <v>1</v>
      </c>
      <c r="X285" s="3">
        <v>3</v>
      </c>
      <c r="Y285" s="3">
        <v>1</v>
      </c>
      <c r="Z285" s="3">
        <v>3</v>
      </c>
      <c r="AA285" s="3">
        <v>2</v>
      </c>
      <c r="AB285" s="3">
        <v>1</v>
      </c>
      <c r="AC285" s="3">
        <v>3</v>
      </c>
      <c r="AD285" s="3">
        <v>2</v>
      </c>
      <c r="AE285" s="3">
        <v>4</v>
      </c>
      <c r="AF285" s="3">
        <v>4</v>
      </c>
      <c r="AG285" s="3">
        <v>2</v>
      </c>
      <c r="AH285" s="3">
        <v>3</v>
      </c>
      <c r="AI285" s="3">
        <v>2</v>
      </c>
      <c r="AJ285" s="3">
        <v>5</v>
      </c>
      <c r="AK285" s="3">
        <v>3</v>
      </c>
      <c r="AL285" s="3">
        <v>2</v>
      </c>
      <c r="AM285" s="3">
        <v>1</v>
      </c>
      <c r="AN285" s="3">
        <v>3</v>
      </c>
      <c r="AO285" s="3">
        <v>2</v>
      </c>
      <c r="AP285" s="3">
        <v>1</v>
      </c>
      <c r="AQ285" s="3">
        <v>1</v>
      </c>
      <c r="AR285" s="3">
        <v>2</v>
      </c>
      <c r="AS285" s="4">
        <v>5</v>
      </c>
      <c r="AT285" s="4">
        <v>3</v>
      </c>
      <c r="AU285" s="4">
        <v>3</v>
      </c>
      <c r="AV285" s="4">
        <v>1</v>
      </c>
      <c r="AW285" s="4">
        <v>3</v>
      </c>
      <c r="AX285" s="4">
        <v>3</v>
      </c>
      <c r="AY285" s="4">
        <v>3</v>
      </c>
      <c r="AZ285" s="4">
        <v>2</v>
      </c>
      <c r="BA285" s="4">
        <v>4</v>
      </c>
      <c r="BB285" s="4">
        <v>2</v>
      </c>
      <c r="BC285" s="4">
        <v>2</v>
      </c>
      <c r="BD285" s="4">
        <v>3</v>
      </c>
      <c r="BE285" s="4">
        <v>4</v>
      </c>
      <c r="BF285" s="4">
        <v>3</v>
      </c>
      <c r="BG285" s="4">
        <v>3</v>
      </c>
      <c r="BH285" s="4">
        <v>2</v>
      </c>
      <c r="BI285" s="4">
        <v>5</v>
      </c>
      <c r="BJ285" s="4">
        <v>3</v>
      </c>
      <c r="BK285" s="4">
        <v>2</v>
      </c>
      <c r="BL285" s="4">
        <v>1</v>
      </c>
      <c r="BM285" s="4">
        <v>3</v>
      </c>
      <c r="BN285" s="4">
        <v>4</v>
      </c>
      <c r="BO285" s="4">
        <v>2</v>
      </c>
      <c r="BP285" s="4">
        <v>4</v>
      </c>
      <c r="BQ285" s="4">
        <v>2</v>
      </c>
      <c r="BR285" s="4">
        <v>2</v>
      </c>
      <c r="BT285" s="4">
        <v>1</v>
      </c>
      <c r="BU285" s="4">
        <v>2</v>
      </c>
      <c r="BV285" s="205">
        <v>0</v>
      </c>
      <c r="BW285" s="205">
        <v>0</v>
      </c>
      <c r="BX285" s="205">
        <v>0</v>
      </c>
      <c r="BY285" s="205">
        <v>0</v>
      </c>
      <c r="BZ285" s="205">
        <v>1</v>
      </c>
      <c r="CU285" s="11">
        <v>4</v>
      </c>
      <c r="CV285" s="3">
        <v>0</v>
      </c>
      <c r="CW285" s="3">
        <v>3</v>
      </c>
      <c r="CX285" s="3">
        <v>16</v>
      </c>
      <c r="CY285" s="3">
        <v>4</v>
      </c>
      <c r="CZ285" s="3">
        <v>2</v>
      </c>
      <c r="DA285" s="3">
        <v>2</v>
      </c>
      <c r="DB285" s="3">
        <v>1</v>
      </c>
      <c r="DC285" s="3">
        <v>10</v>
      </c>
      <c r="DD285" s="3">
        <v>3.5</v>
      </c>
      <c r="DE285" s="3">
        <v>3</v>
      </c>
      <c r="DF285" s="3">
        <v>0</v>
      </c>
      <c r="DG285" s="3">
        <v>1.5</v>
      </c>
      <c r="DH285" s="3">
        <v>2</v>
      </c>
      <c r="DI285" s="3">
        <v>7</v>
      </c>
      <c r="DJ285" s="3">
        <v>10.5</v>
      </c>
      <c r="DK285" s="3">
        <v>8.5</v>
      </c>
      <c r="DL285" s="3">
        <v>10</v>
      </c>
      <c r="DM285" s="3">
        <v>10.5</v>
      </c>
      <c r="DN285" s="3">
        <v>7</v>
      </c>
      <c r="DO285" s="3">
        <v>4</v>
      </c>
      <c r="DP285" s="3">
        <v>0</v>
      </c>
      <c r="DQ285" s="3">
        <v>3</v>
      </c>
      <c r="DR285" s="3">
        <v>21</v>
      </c>
      <c r="DS285" s="3">
        <v>8</v>
      </c>
      <c r="DT285" s="3">
        <v>12</v>
      </c>
      <c r="DU285" s="3">
        <v>8</v>
      </c>
      <c r="DV285" s="3">
        <v>6</v>
      </c>
      <c r="DW285" s="3">
        <v>12</v>
      </c>
      <c r="DX285" s="3">
        <v>12</v>
      </c>
      <c r="DY285" s="203">
        <v>10</v>
      </c>
    </row>
    <row r="286" spans="1:129">
      <c r="A286" s="3" t="s">
        <v>445</v>
      </c>
      <c r="B286" s="3" t="s">
        <v>69</v>
      </c>
      <c r="C286" s="3" t="s">
        <v>358</v>
      </c>
      <c r="D286" s="3" t="s">
        <v>493</v>
      </c>
      <c r="E286" s="202">
        <v>2</v>
      </c>
      <c r="F286" s="200">
        <v>1</v>
      </c>
      <c r="I286" s="40">
        <v>1</v>
      </c>
      <c r="K286" s="283">
        <v>1</v>
      </c>
      <c r="L286" s="283">
        <v>1</v>
      </c>
      <c r="M286" s="177">
        <v>85.633333339355886</v>
      </c>
      <c r="N286" s="145"/>
      <c r="O286" s="66">
        <v>27</v>
      </c>
      <c r="P286" s="66">
        <v>22.33</v>
      </c>
      <c r="Q286" s="66">
        <v>272</v>
      </c>
      <c r="R286" s="66">
        <v>31</v>
      </c>
      <c r="S286" s="66">
        <v>60.298102999999998</v>
      </c>
      <c r="T286" s="3">
        <v>3</v>
      </c>
      <c r="U286" s="3">
        <v>2</v>
      </c>
      <c r="V286" s="3">
        <v>1</v>
      </c>
      <c r="W286" s="3">
        <v>5</v>
      </c>
      <c r="X286" s="3">
        <v>4</v>
      </c>
      <c r="Y286" s="3">
        <v>1</v>
      </c>
      <c r="Z286" s="3">
        <v>4</v>
      </c>
      <c r="AA286" s="3">
        <v>2</v>
      </c>
      <c r="AB286" s="3">
        <v>1</v>
      </c>
      <c r="AC286" s="3">
        <v>2</v>
      </c>
      <c r="AD286" s="3">
        <v>2</v>
      </c>
      <c r="AE286" s="3">
        <v>4</v>
      </c>
      <c r="AF286" s="3">
        <v>4</v>
      </c>
      <c r="AG286" s="3">
        <v>3</v>
      </c>
      <c r="AH286" s="3">
        <v>4</v>
      </c>
      <c r="AI286" s="3">
        <v>4</v>
      </c>
      <c r="AJ286" s="3">
        <v>5</v>
      </c>
      <c r="AK286" s="3">
        <v>5</v>
      </c>
      <c r="AL286" s="3">
        <v>2</v>
      </c>
      <c r="AM286" s="3">
        <v>1</v>
      </c>
      <c r="AN286" s="3">
        <v>4</v>
      </c>
      <c r="AO286" s="3">
        <v>1</v>
      </c>
      <c r="AP286" s="3">
        <v>3</v>
      </c>
      <c r="AQ286" s="3">
        <v>2</v>
      </c>
      <c r="AR286" s="3">
        <v>2</v>
      </c>
      <c r="AS286" s="4">
        <v>1</v>
      </c>
      <c r="AT286" s="4">
        <v>3</v>
      </c>
      <c r="AU286" s="4">
        <v>3</v>
      </c>
      <c r="AV286" s="4">
        <v>1</v>
      </c>
      <c r="AW286" s="4">
        <v>3</v>
      </c>
      <c r="AX286" s="4">
        <v>2</v>
      </c>
      <c r="AY286" s="4">
        <v>4</v>
      </c>
      <c r="AZ286" s="4">
        <v>2</v>
      </c>
      <c r="BA286" s="4">
        <v>3</v>
      </c>
      <c r="BB286" s="4">
        <v>1</v>
      </c>
      <c r="BC286" s="4">
        <v>4</v>
      </c>
      <c r="BD286" s="4">
        <v>3</v>
      </c>
      <c r="BE286" s="4">
        <v>4</v>
      </c>
      <c r="BF286" s="4">
        <v>3</v>
      </c>
      <c r="BG286" s="4">
        <v>1</v>
      </c>
      <c r="BH286" s="4">
        <v>4</v>
      </c>
      <c r="BI286" s="4">
        <v>1</v>
      </c>
      <c r="BJ286" s="4">
        <v>5</v>
      </c>
      <c r="BK286" s="4">
        <v>4</v>
      </c>
      <c r="BL286" s="4">
        <v>1</v>
      </c>
      <c r="BM286" s="4">
        <v>4</v>
      </c>
      <c r="BN286" s="4">
        <v>4</v>
      </c>
      <c r="BO286" s="4">
        <v>1</v>
      </c>
      <c r="BP286" s="4">
        <v>4</v>
      </c>
      <c r="BQ286" s="4">
        <v>2</v>
      </c>
      <c r="BR286" s="4">
        <v>2</v>
      </c>
      <c r="BT286" s="4">
        <v>2</v>
      </c>
      <c r="BU286" s="4">
        <v>1</v>
      </c>
      <c r="BV286" s="205">
        <v>0</v>
      </c>
      <c r="BW286" s="205">
        <v>1</v>
      </c>
      <c r="BX286" s="205">
        <v>0</v>
      </c>
      <c r="BY286" s="205">
        <v>0</v>
      </c>
      <c r="BZ286" s="205">
        <v>0</v>
      </c>
      <c r="CU286" s="11">
        <v>1</v>
      </c>
      <c r="CV286" s="3">
        <v>0</v>
      </c>
      <c r="CW286" s="3">
        <v>0</v>
      </c>
      <c r="CX286" s="3">
        <v>12</v>
      </c>
      <c r="CY286" s="3">
        <v>4.5</v>
      </c>
      <c r="CZ286" s="3">
        <v>0</v>
      </c>
      <c r="DA286" s="3">
        <v>7</v>
      </c>
      <c r="DB286" s="3">
        <v>0</v>
      </c>
      <c r="DC286" s="3">
        <v>10</v>
      </c>
      <c r="DD286" s="3">
        <v>0.5</v>
      </c>
      <c r="DE286" s="3">
        <v>1</v>
      </c>
      <c r="DF286" s="3">
        <v>1</v>
      </c>
      <c r="DG286" s="3">
        <v>7.5</v>
      </c>
      <c r="DH286" s="3">
        <v>2</v>
      </c>
      <c r="DI286" s="3">
        <v>2</v>
      </c>
      <c r="DJ286" s="3">
        <v>7.5</v>
      </c>
      <c r="DK286" s="3">
        <v>6</v>
      </c>
      <c r="DL286" s="3">
        <v>4</v>
      </c>
      <c r="DM286" s="3">
        <v>5.5</v>
      </c>
      <c r="DN286" s="3">
        <v>4</v>
      </c>
      <c r="DO286" s="3">
        <v>4</v>
      </c>
      <c r="DP286" s="3">
        <v>1</v>
      </c>
      <c r="DQ286" s="3">
        <v>3</v>
      </c>
      <c r="DR286" s="3">
        <v>12</v>
      </c>
      <c r="DS286" s="3">
        <v>4</v>
      </c>
      <c r="DT286" s="3">
        <v>6</v>
      </c>
      <c r="DU286" s="3">
        <v>0</v>
      </c>
      <c r="DV286" s="3">
        <v>8</v>
      </c>
      <c r="DW286" s="3">
        <v>10</v>
      </c>
      <c r="DX286" s="3">
        <v>12</v>
      </c>
      <c r="DY286" s="203">
        <v>12</v>
      </c>
    </row>
    <row r="287" spans="1:129">
      <c r="A287" s="3" t="s">
        <v>464</v>
      </c>
      <c r="B287" s="3" t="s">
        <v>69</v>
      </c>
      <c r="C287" s="3" t="s">
        <v>358</v>
      </c>
      <c r="D287" s="3" t="s">
        <v>493</v>
      </c>
      <c r="E287" s="202">
        <v>2</v>
      </c>
      <c r="F287" s="200">
        <v>1</v>
      </c>
      <c r="I287" s="40">
        <v>1</v>
      </c>
      <c r="K287" s="283">
        <v>1</v>
      </c>
      <c r="L287" s="283">
        <v>1</v>
      </c>
      <c r="M287" s="177">
        <v>40.166666668374091</v>
      </c>
      <c r="N287" s="145"/>
      <c r="O287" s="66">
        <v>27</v>
      </c>
      <c r="P287" s="66">
        <v>22.33</v>
      </c>
      <c r="Q287" s="66">
        <v>272</v>
      </c>
      <c r="R287" s="66">
        <v>31</v>
      </c>
      <c r="S287" s="66">
        <v>60.298102999999998</v>
      </c>
      <c r="T287" s="3">
        <v>5</v>
      </c>
      <c r="U287" s="3">
        <v>3</v>
      </c>
      <c r="V287" s="3">
        <v>2</v>
      </c>
      <c r="W287" s="3">
        <v>1</v>
      </c>
      <c r="X287" s="3">
        <v>3</v>
      </c>
      <c r="Y287" s="3">
        <v>1</v>
      </c>
      <c r="Z287" s="3">
        <v>4</v>
      </c>
      <c r="AA287" s="3">
        <v>2</v>
      </c>
      <c r="AB287" s="3">
        <v>2</v>
      </c>
      <c r="AC287" s="3">
        <v>3</v>
      </c>
      <c r="AD287" s="3">
        <v>4</v>
      </c>
      <c r="AE287" s="3">
        <v>3</v>
      </c>
      <c r="AF287" s="3">
        <v>2</v>
      </c>
      <c r="AG287" s="3">
        <v>3</v>
      </c>
      <c r="AH287" s="3">
        <v>1</v>
      </c>
      <c r="AI287" s="3">
        <v>2</v>
      </c>
      <c r="AJ287" s="3">
        <v>5</v>
      </c>
      <c r="AK287" s="3">
        <v>3</v>
      </c>
      <c r="AL287" s="3">
        <v>2</v>
      </c>
      <c r="AM287" s="3">
        <v>1</v>
      </c>
      <c r="AN287" s="3">
        <v>3</v>
      </c>
      <c r="AO287" s="3">
        <v>2</v>
      </c>
      <c r="AP287" s="3">
        <v>2</v>
      </c>
      <c r="AQ287" s="3">
        <v>3</v>
      </c>
      <c r="AR287" s="3">
        <v>4</v>
      </c>
      <c r="AS287" s="4">
        <v>5</v>
      </c>
      <c r="AT287" s="4">
        <v>3</v>
      </c>
      <c r="AU287" s="4">
        <v>3</v>
      </c>
      <c r="AV287" s="4">
        <v>1</v>
      </c>
      <c r="AW287" s="4">
        <v>3</v>
      </c>
      <c r="AX287" s="4">
        <v>3</v>
      </c>
      <c r="AY287" s="4">
        <v>4</v>
      </c>
      <c r="AZ287" s="4">
        <v>2</v>
      </c>
      <c r="BA287" s="4">
        <v>1</v>
      </c>
      <c r="BB287" s="4">
        <v>3</v>
      </c>
      <c r="BC287" s="4">
        <v>4</v>
      </c>
      <c r="BD287" s="4">
        <v>3</v>
      </c>
      <c r="BE287" s="4">
        <v>4</v>
      </c>
      <c r="BF287" s="4">
        <v>3</v>
      </c>
      <c r="BG287" s="4">
        <v>3</v>
      </c>
      <c r="BH287" s="4">
        <v>2</v>
      </c>
      <c r="BI287" s="4">
        <v>5</v>
      </c>
      <c r="BJ287" s="4">
        <v>3</v>
      </c>
      <c r="BK287" s="4">
        <v>2</v>
      </c>
      <c r="BL287" s="4">
        <v>3</v>
      </c>
      <c r="BM287" s="4">
        <v>3</v>
      </c>
      <c r="BN287" s="4">
        <v>1</v>
      </c>
      <c r="BO287" s="4">
        <v>1</v>
      </c>
      <c r="BP287" s="4">
        <v>4</v>
      </c>
      <c r="BQ287" s="4" t="s">
        <v>2558</v>
      </c>
      <c r="BR287" s="4">
        <v>2</v>
      </c>
      <c r="BT287" s="4">
        <v>2</v>
      </c>
      <c r="BU287" s="4">
        <v>2</v>
      </c>
      <c r="BV287" s="205">
        <v>0</v>
      </c>
      <c r="BW287" s="205">
        <v>1</v>
      </c>
      <c r="BX287" s="205">
        <v>0</v>
      </c>
      <c r="BY287" s="205">
        <v>0</v>
      </c>
      <c r="BZ287" s="205">
        <v>0</v>
      </c>
      <c r="CU287" s="11">
        <v>4</v>
      </c>
      <c r="CV287" s="3">
        <v>0</v>
      </c>
      <c r="CW287" s="3">
        <v>10</v>
      </c>
      <c r="CX287" s="3">
        <v>16</v>
      </c>
      <c r="CY287" s="3">
        <v>11</v>
      </c>
      <c r="CZ287" s="3">
        <v>6</v>
      </c>
      <c r="DA287" s="3">
        <v>7</v>
      </c>
      <c r="DB287" s="3">
        <v>1</v>
      </c>
      <c r="DC287" s="3">
        <v>10</v>
      </c>
      <c r="DD287" s="3">
        <v>8.5</v>
      </c>
      <c r="DE287" s="3">
        <v>6</v>
      </c>
      <c r="DF287" s="3">
        <v>10</v>
      </c>
      <c r="DG287" s="3">
        <v>7.5</v>
      </c>
      <c r="DH287" s="3">
        <v>4</v>
      </c>
      <c r="DI287" s="3">
        <v>7</v>
      </c>
      <c r="DJ287" s="3">
        <v>15</v>
      </c>
      <c r="DK287" s="3">
        <v>9.5</v>
      </c>
      <c r="DL287" s="3">
        <v>10</v>
      </c>
      <c r="DM287" s="3">
        <v>13</v>
      </c>
      <c r="DN287" s="3">
        <v>9</v>
      </c>
      <c r="DO287" s="3">
        <v>1</v>
      </c>
      <c r="DP287" s="3">
        <v>3</v>
      </c>
      <c r="DQ287" s="3">
        <v>4.5</v>
      </c>
      <c r="DR287" s="3">
        <v>21</v>
      </c>
      <c r="DS287" s="3">
        <v>8</v>
      </c>
      <c r="DT287" s="3">
        <v>12</v>
      </c>
      <c r="DU287" s="3">
        <v>5</v>
      </c>
      <c r="DV287" s="3">
        <v>8</v>
      </c>
      <c r="DW287" s="3">
        <v>12</v>
      </c>
      <c r="DX287" s="3">
        <v>10</v>
      </c>
      <c r="DY287" s="203">
        <v>12</v>
      </c>
    </row>
    <row r="288" spans="1:129">
      <c r="A288" s="3" t="s">
        <v>422</v>
      </c>
      <c r="B288" s="3" t="s">
        <v>69</v>
      </c>
      <c r="C288" s="3" t="s">
        <v>358</v>
      </c>
      <c r="D288" s="3" t="s">
        <v>493</v>
      </c>
      <c r="E288" s="202">
        <v>2</v>
      </c>
      <c r="F288" s="200">
        <v>1</v>
      </c>
      <c r="I288" s="40">
        <v>1</v>
      </c>
      <c r="K288" s="283">
        <v>1</v>
      </c>
      <c r="L288" s="283">
        <v>1</v>
      </c>
      <c r="M288" s="177">
        <v>18.016666666371748</v>
      </c>
      <c r="N288" s="145"/>
      <c r="O288" s="66">
        <v>27</v>
      </c>
      <c r="P288" s="66">
        <v>22.33</v>
      </c>
      <c r="Q288" s="66">
        <v>272</v>
      </c>
      <c r="R288" s="66">
        <v>31</v>
      </c>
      <c r="S288" s="66">
        <v>60.298102999999998</v>
      </c>
      <c r="T288" s="3">
        <v>4</v>
      </c>
      <c r="U288" s="3">
        <v>3</v>
      </c>
      <c r="V288" s="3">
        <v>2</v>
      </c>
      <c r="W288" s="3">
        <v>4</v>
      </c>
      <c r="X288" s="3">
        <v>4</v>
      </c>
      <c r="Y288" s="3">
        <v>2</v>
      </c>
      <c r="Z288" s="3">
        <v>2</v>
      </c>
      <c r="AA288" s="3">
        <v>4</v>
      </c>
      <c r="AB288" s="3">
        <v>4</v>
      </c>
      <c r="AC288" s="3">
        <v>2</v>
      </c>
      <c r="AD288" s="3">
        <v>1</v>
      </c>
      <c r="AE288" s="3">
        <v>2</v>
      </c>
      <c r="AF288" s="3">
        <v>4</v>
      </c>
      <c r="AG288" s="3">
        <v>2</v>
      </c>
      <c r="AH288" s="3">
        <v>4</v>
      </c>
      <c r="AI288" s="3">
        <v>3</v>
      </c>
      <c r="AJ288" s="3">
        <v>1</v>
      </c>
      <c r="AK288" s="3">
        <v>3</v>
      </c>
      <c r="AL288" s="3">
        <v>2</v>
      </c>
      <c r="AM288" s="3">
        <v>1</v>
      </c>
      <c r="AN288" s="3">
        <v>5</v>
      </c>
      <c r="AO288" s="3">
        <v>4</v>
      </c>
      <c r="AP288" s="3">
        <v>3</v>
      </c>
      <c r="AQ288" s="3">
        <v>1</v>
      </c>
      <c r="AR288" s="3">
        <v>4</v>
      </c>
      <c r="AS288" s="4">
        <v>3</v>
      </c>
      <c r="AT288" s="4">
        <v>1</v>
      </c>
      <c r="AU288" s="4">
        <v>2</v>
      </c>
      <c r="AV288" s="4">
        <v>4</v>
      </c>
      <c r="AW288" s="4">
        <v>5</v>
      </c>
      <c r="AX288" s="4">
        <v>3</v>
      </c>
      <c r="AY288" s="4">
        <v>3</v>
      </c>
      <c r="AZ288" s="4">
        <v>2</v>
      </c>
      <c r="BA288" s="4">
        <v>2</v>
      </c>
      <c r="BB288" s="4">
        <v>3</v>
      </c>
      <c r="BC288" s="4">
        <v>2</v>
      </c>
      <c r="BD288" s="4">
        <v>3</v>
      </c>
      <c r="BE288" s="4">
        <v>2</v>
      </c>
      <c r="BF288" s="4">
        <v>3</v>
      </c>
      <c r="BG288" s="4">
        <v>3</v>
      </c>
      <c r="BH288" s="4">
        <v>2</v>
      </c>
      <c r="BI288" s="4">
        <v>4</v>
      </c>
      <c r="BJ288" s="4">
        <v>5</v>
      </c>
      <c r="BK288" s="4">
        <v>2</v>
      </c>
      <c r="BL288" s="4">
        <v>1</v>
      </c>
      <c r="BM288" s="4">
        <v>3</v>
      </c>
      <c r="BN288" s="4">
        <v>2</v>
      </c>
      <c r="BO288" s="4">
        <v>2</v>
      </c>
      <c r="BP288" s="4">
        <v>3</v>
      </c>
      <c r="BQ288" s="4">
        <v>2</v>
      </c>
      <c r="BR288" s="4">
        <v>3</v>
      </c>
      <c r="BT288" s="4">
        <v>2</v>
      </c>
      <c r="BU288" s="4">
        <v>2</v>
      </c>
      <c r="BV288" s="205">
        <v>0</v>
      </c>
      <c r="BW288" s="205">
        <v>0</v>
      </c>
      <c r="BX288" s="205">
        <v>0</v>
      </c>
      <c r="BY288" s="205">
        <v>0</v>
      </c>
      <c r="BZ288" s="205">
        <v>1</v>
      </c>
      <c r="CU288" s="11">
        <v>1</v>
      </c>
      <c r="CV288" s="3">
        <v>0</v>
      </c>
      <c r="CW288" s="3">
        <v>7</v>
      </c>
      <c r="CX288" s="3">
        <v>8</v>
      </c>
      <c r="CY288" s="3">
        <v>0</v>
      </c>
      <c r="CZ288" s="3">
        <v>2</v>
      </c>
      <c r="DA288" s="3">
        <v>1</v>
      </c>
      <c r="DB288" s="3">
        <v>1</v>
      </c>
      <c r="DC288" s="3">
        <v>3</v>
      </c>
      <c r="DD288" s="3">
        <v>3</v>
      </c>
      <c r="DE288" s="3">
        <v>4</v>
      </c>
      <c r="DF288" s="3">
        <v>1</v>
      </c>
      <c r="DG288" s="3">
        <v>0</v>
      </c>
      <c r="DH288" s="3">
        <v>1</v>
      </c>
      <c r="DI288" s="3">
        <v>4</v>
      </c>
      <c r="DJ288" s="3">
        <v>6</v>
      </c>
      <c r="DK288" s="3">
        <v>3.5</v>
      </c>
      <c r="DL288" s="3">
        <v>0</v>
      </c>
      <c r="DM288" s="3">
        <v>1.5</v>
      </c>
      <c r="DN288" s="3">
        <v>2</v>
      </c>
      <c r="DO288" s="3">
        <v>4</v>
      </c>
      <c r="DP288" s="3">
        <v>4</v>
      </c>
      <c r="DQ288" s="3">
        <v>1.5</v>
      </c>
      <c r="DR288" s="3">
        <v>8</v>
      </c>
      <c r="DS288" s="3">
        <v>6</v>
      </c>
      <c r="DT288" s="3">
        <v>7</v>
      </c>
      <c r="DU288" s="3">
        <v>8</v>
      </c>
      <c r="DV288" s="3">
        <v>0</v>
      </c>
      <c r="DW288" s="3">
        <v>10</v>
      </c>
      <c r="DX288" s="3">
        <v>6</v>
      </c>
      <c r="DY288" s="203">
        <v>12</v>
      </c>
    </row>
    <row r="289" spans="1:129">
      <c r="A289" s="3" t="s">
        <v>461</v>
      </c>
      <c r="B289" s="3" t="s">
        <v>69</v>
      </c>
      <c r="C289" s="3" t="s">
        <v>358</v>
      </c>
      <c r="D289" s="3" t="s">
        <v>493</v>
      </c>
      <c r="E289" s="202">
        <v>2</v>
      </c>
      <c r="F289" s="200">
        <v>1</v>
      </c>
      <c r="I289" s="40">
        <v>1</v>
      </c>
      <c r="K289" s="283">
        <v>1</v>
      </c>
      <c r="L289" s="283">
        <v>1</v>
      </c>
      <c r="M289" s="177">
        <v>33.549999995157123</v>
      </c>
      <c r="N289" s="145"/>
      <c r="O289" s="66">
        <v>27</v>
      </c>
      <c r="P289" s="66">
        <v>22.33</v>
      </c>
      <c r="Q289" s="66">
        <v>272</v>
      </c>
      <c r="R289" s="66">
        <v>31</v>
      </c>
      <c r="S289" s="66">
        <v>60.298102999999998</v>
      </c>
      <c r="T289" s="3">
        <v>5</v>
      </c>
      <c r="U289" s="3">
        <v>3</v>
      </c>
      <c r="V289" s="3">
        <v>3</v>
      </c>
      <c r="W289" s="3">
        <v>2</v>
      </c>
      <c r="X289" s="3">
        <v>3</v>
      </c>
      <c r="Y289" s="3">
        <v>3</v>
      </c>
      <c r="Z289" s="3">
        <v>4</v>
      </c>
      <c r="AA289" s="3">
        <v>2</v>
      </c>
      <c r="AB289" s="3">
        <v>2</v>
      </c>
      <c r="AC289" s="3">
        <v>2</v>
      </c>
      <c r="AD289" s="3">
        <v>4</v>
      </c>
      <c r="AE289" s="3">
        <v>3</v>
      </c>
      <c r="AF289" s="3">
        <v>4</v>
      </c>
      <c r="AG289" s="3">
        <v>3</v>
      </c>
      <c r="AH289" s="3">
        <v>3</v>
      </c>
      <c r="AI289" s="3">
        <v>2</v>
      </c>
      <c r="AJ289" s="3">
        <v>5</v>
      </c>
      <c r="AK289" s="3">
        <v>3</v>
      </c>
      <c r="AL289" s="3">
        <v>2</v>
      </c>
      <c r="AM289" s="3">
        <v>1</v>
      </c>
      <c r="AN289" s="3">
        <v>3</v>
      </c>
      <c r="AO289" s="3">
        <v>4</v>
      </c>
      <c r="AP289" s="3">
        <v>2</v>
      </c>
      <c r="AQ289" s="3">
        <v>4</v>
      </c>
      <c r="AR289" s="3">
        <v>2</v>
      </c>
      <c r="AS289" s="4">
        <v>5</v>
      </c>
      <c r="AT289" s="4">
        <v>3</v>
      </c>
      <c r="AU289" s="4">
        <v>3</v>
      </c>
      <c r="AV289" s="4">
        <v>1</v>
      </c>
      <c r="AW289" s="4">
        <v>3</v>
      </c>
      <c r="AX289" s="4">
        <v>3</v>
      </c>
      <c r="AY289" s="4">
        <v>4</v>
      </c>
      <c r="AZ289" s="4">
        <v>2</v>
      </c>
      <c r="BA289" s="4">
        <v>2</v>
      </c>
      <c r="BB289" s="4">
        <v>3</v>
      </c>
      <c r="BC289" s="4">
        <v>4</v>
      </c>
      <c r="BD289" s="4">
        <v>3</v>
      </c>
      <c r="BE289" s="4">
        <v>2</v>
      </c>
      <c r="BF289" s="4">
        <v>3</v>
      </c>
      <c r="BG289" s="4">
        <v>3</v>
      </c>
      <c r="BH289" s="4">
        <v>2</v>
      </c>
      <c r="BI289" s="4">
        <v>5</v>
      </c>
      <c r="BJ289" s="4">
        <v>3</v>
      </c>
      <c r="BK289" s="4">
        <v>2</v>
      </c>
      <c r="BL289" s="4">
        <v>1</v>
      </c>
      <c r="BM289" s="4">
        <v>3</v>
      </c>
      <c r="BN289" s="4">
        <v>4</v>
      </c>
      <c r="BO289" s="4">
        <v>1</v>
      </c>
      <c r="BP289" s="4">
        <v>4</v>
      </c>
      <c r="BQ289" s="4">
        <v>2</v>
      </c>
      <c r="BR289" s="4">
        <v>4</v>
      </c>
      <c r="BT289" s="4">
        <v>1</v>
      </c>
      <c r="BU289" s="4">
        <v>2</v>
      </c>
      <c r="BV289" s="205">
        <v>0</v>
      </c>
      <c r="BW289" s="205">
        <v>0</v>
      </c>
      <c r="BX289" s="205">
        <v>0</v>
      </c>
      <c r="BY289" s="205">
        <v>0</v>
      </c>
      <c r="BZ289" s="205">
        <v>1</v>
      </c>
      <c r="CU289" s="11">
        <v>4</v>
      </c>
      <c r="CV289" s="3">
        <v>0</v>
      </c>
      <c r="CW289" s="3">
        <v>9</v>
      </c>
      <c r="CX289" s="3">
        <v>16</v>
      </c>
      <c r="CY289" s="3">
        <v>3.5</v>
      </c>
      <c r="CZ289" s="3">
        <v>6</v>
      </c>
      <c r="DA289" s="3">
        <v>2</v>
      </c>
      <c r="DB289" s="3">
        <v>1</v>
      </c>
      <c r="DC289" s="3">
        <v>6</v>
      </c>
      <c r="DD289" s="3">
        <v>8.5</v>
      </c>
      <c r="DE289" s="3">
        <v>8</v>
      </c>
      <c r="DF289" s="3">
        <v>9</v>
      </c>
      <c r="DG289" s="3">
        <v>3</v>
      </c>
      <c r="DH289" s="3">
        <v>4</v>
      </c>
      <c r="DI289" s="3">
        <v>7</v>
      </c>
      <c r="DJ289" s="3">
        <v>13.5</v>
      </c>
      <c r="DK289" s="3">
        <v>11</v>
      </c>
      <c r="DL289" s="3">
        <v>7</v>
      </c>
      <c r="DM289" s="3">
        <v>16.5</v>
      </c>
      <c r="DN289" s="3">
        <v>10</v>
      </c>
      <c r="DO289" s="3">
        <v>4</v>
      </c>
      <c r="DP289" s="3">
        <v>4</v>
      </c>
      <c r="DQ289" s="3">
        <v>3</v>
      </c>
      <c r="DR289" s="3">
        <v>24</v>
      </c>
      <c r="DS289" s="3">
        <v>7</v>
      </c>
      <c r="DT289" s="3">
        <v>12</v>
      </c>
      <c r="DU289" s="3">
        <v>8</v>
      </c>
      <c r="DV289" s="3">
        <v>8</v>
      </c>
      <c r="DW289" s="3">
        <v>16</v>
      </c>
      <c r="DX289" s="3">
        <v>12</v>
      </c>
      <c r="DY289" s="203">
        <v>12</v>
      </c>
    </row>
    <row r="290" spans="1:129">
      <c r="A290" s="3" t="s">
        <v>427</v>
      </c>
      <c r="B290" s="3" t="s">
        <v>69</v>
      </c>
      <c r="C290" s="3" t="s">
        <v>358</v>
      </c>
      <c r="D290" s="3" t="s">
        <v>493</v>
      </c>
      <c r="E290" s="202">
        <v>2</v>
      </c>
      <c r="F290" s="200">
        <v>1</v>
      </c>
      <c r="I290" s="40">
        <v>1</v>
      </c>
      <c r="K290" s="283">
        <v>1</v>
      </c>
      <c r="L290" s="283">
        <v>1</v>
      </c>
      <c r="M290" s="177">
        <v>24.183333339169621</v>
      </c>
      <c r="N290" s="145"/>
      <c r="O290" s="66">
        <v>27</v>
      </c>
      <c r="P290" s="66">
        <v>22.33</v>
      </c>
      <c r="Q290" s="66">
        <v>272</v>
      </c>
      <c r="R290" s="66">
        <v>31</v>
      </c>
      <c r="S290" s="66">
        <v>60.298102999999998</v>
      </c>
      <c r="T290" s="3">
        <v>5</v>
      </c>
      <c r="U290" s="3">
        <v>3</v>
      </c>
      <c r="V290" s="3">
        <v>2</v>
      </c>
      <c r="W290" s="3">
        <v>1</v>
      </c>
      <c r="X290" s="3">
        <v>3</v>
      </c>
      <c r="Y290" s="3">
        <v>3</v>
      </c>
      <c r="Z290" s="3">
        <v>4</v>
      </c>
      <c r="AA290" s="3">
        <v>2</v>
      </c>
      <c r="AB290" s="3">
        <v>2</v>
      </c>
      <c r="AC290" s="3">
        <v>5</v>
      </c>
      <c r="AD290" s="3">
        <v>2</v>
      </c>
      <c r="AE290" s="3">
        <v>4</v>
      </c>
      <c r="AF290" s="3">
        <v>4</v>
      </c>
      <c r="AG290" s="3">
        <v>3</v>
      </c>
      <c r="AH290" s="3">
        <v>4</v>
      </c>
      <c r="AI290" s="3">
        <v>3</v>
      </c>
      <c r="AJ290" s="3">
        <v>1</v>
      </c>
      <c r="AK290" s="3">
        <v>3</v>
      </c>
      <c r="AL290" s="3">
        <v>2</v>
      </c>
      <c r="AM290" s="3">
        <v>1</v>
      </c>
      <c r="AN290" s="3">
        <v>5</v>
      </c>
      <c r="AO290" s="3">
        <v>4</v>
      </c>
      <c r="AP290" s="3">
        <v>1</v>
      </c>
      <c r="AQ290" s="3">
        <v>3</v>
      </c>
      <c r="AR290" s="3">
        <v>2</v>
      </c>
      <c r="AS290" s="4">
        <v>5</v>
      </c>
      <c r="AT290" s="4">
        <v>3</v>
      </c>
      <c r="AU290" s="4">
        <v>2</v>
      </c>
      <c r="AV290" s="4">
        <v>1</v>
      </c>
      <c r="AW290" s="4">
        <v>3</v>
      </c>
      <c r="AX290" s="4">
        <v>3</v>
      </c>
      <c r="AY290" s="4">
        <v>4</v>
      </c>
      <c r="AZ290" s="4">
        <v>2</v>
      </c>
      <c r="BA290" s="4">
        <v>2</v>
      </c>
      <c r="BB290" s="4">
        <v>3</v>
      </c>
      <c r="BC290" s="4">
        <v>4</v>
      </c>
      <c r="BD290" s="4">
        <v>4</v>
      </c>
      <c r="BE290" s="4">
        <v>4</v>
      </c>
      <c r="BF290" s="4">
        <v>3</v>
      </c>
      <c r="BG290" s="4">
        <v>3</v>
      </c>
      <c r="BH290" s="4">
        <v>2</v>
      </c>
      <c r="BI290" s="4">
        <v>1</v>
      </c>
      <c r="BJ290" s="4">
        <v>3</v>
      </c>
      <c r="BK290" s="4">
        <v>2</v>
      </c>
      <c r="BL290" s="4">
        <v>1</v>
      </c>
      <c r="BM290" s="4">
        <v>3</v>
      </c>
      <c r="BN290" s="4">
        <v>4</v>
      </c>
      <c r="BO290" s="4">
        <v>2</v>
      </c>
      <c r="BP290" s="4">
        <v>4</v>
      </c>
      <c r="BQ290" s="4">
        <v>2</v>
      </c>
      <c r="BR290" s="4">
        <v>2</v>
      </c>
      <c r="BT290" s="4">
        <v>2</v>
      </c>
      <c r="BU290" s="4">
        <v>2</v>
      </c>
      <c r="BV290" s="205">
        <v>0</v>
      </c>
      <c r="BW290" s="205">
        <v>0</v>
      </c>
      <c r="BX290" s="205">
        <v>0</v>
      </c>
      <c r="BY290" s="205">
        <v>0</v>
      </c>
      <c r="BZ290" s="205">
        <v>1</v>
      </c>
      <c r="CU290" s="11">
        <v>4</v>
      </c>
      <c r="CV290" s="3">
        <v>0</v>
      </c>
      <c r="CW290" s="3">
        <v>6</v>
      </c>
      <c r="CX290" s="3">
        <v>8</v>
      </c>
      <c r="CY290" s="3">
        <v>8</v>
      </c>
      <c r="CZ290" s="3">
        <v>6</v>
      </c>
      <c r="DA290" s="3">
        <v>7</v>
      </c>
      <c r="DB290" s="3">
        <v>1</v>
      </c>
      <c r="DC290" s="3">
        <v>10</v>
      </c>
      <c r="DD290" s="3">
        <v>2.5</v>
      </c>
      <c r="DE290" s="3">
        <v>6</v>
      </c>
      <c r="DF290" s="3">
        <v>9</v>
      </c>
      <c r="DG290" s="3">
        <v>7.5</v>
      </c>
      <c r="DH290" s="3">
        <v>1.5</v>
      </c>
      <c r="DI290" s="3">
        <v>7</v>
      </c>
      <c r="DJ290" s="3">
        <v>9</v>
      </c>
      <c r="DK290" s="3">
        <v>6</v>
      </c>
      <c r="DL290" s="3">
        <v>10</v>
      </c>
      <c r="DM290" s="3">
        <v>8</v>
      </c>
      <c r="DN290" s="3">
        <v>2.5</v>
      </c>
      <c r="DO290" s="3">
        <v>4</v>
      </c>
      <c r="DP290" s="3">
        <v>3</v>
      </c>
      <c r="DQ290" s="3">
        <v>1.5</v>
      </c>
      <c r="DR290" s="3">
        <v>6</v>
      </c>
      <c r="DS290" s="3">
        <v>8</v>
      </c>
      <c r="DT290" s="3">
        <v>10</v>
      </c>
      <c r="DU290" s="3">
        <v>8</v>
      </c>
      <c r="DV290" s="3">
        <v>8</v>
      </c>
      <c r="DW290" s="3">
        <v>3</v>
      </c>
      <c r="DX290" s="3">
        <v>12</v>
      </c>
      <c r="DY290" s="203">
        <v>10</v>
      </c>
    </row>
    <row r="291" spans="1:129">
      <c r="A291" s="3" t="s">
        <v>449</v>
      </c>
      <c r="B291" s="3" t="s">
        <v>69</v>
      </c>
      <c r="C291" s="3" t="s">
        <v>358</v>
      </c>
      <c r="D291" s="3" t="s">
        <v>493</v>
      </c>
      <c r="E291" s="202">
        <v>2</v>
      </c>
      <c r="F291" s="200">
        <v>1</v>
      </c>
      <c r="I291" s="40">
        <v>1</v>
      </c>
      <c r="K291" s="283">
        <v>1</v>
      </c>
      <c r="L291" s="283">
        <v>1</v>
      </c>
      <c r="M291" s="177">
        <v>37.750000002561137</v>
      </c>
      <c r="N291" s="145"/>
      <c r="O291" s="66">
        <v>27</v>
      </c>
      <c r="P291" s="66">
        <v>22.33</v>
      </c>
      <c r="Q291" s="66">
        <v>272</v>
      </c>
      <c r="R291" s="66">
        <v>31</v>
      </c>
      <c r="S291" s="66">
        <v>60.298102999999998</v>
      </c>
      <c r="T291" s="3">
        <v>5</v>
      </c>
      <c r="U291" s="3">
        <v>1</v>
      </c>
      <c r="V291" s="3">
        <v>3</v>
      </c>
      <c r="W291" s="3">
        <v>1</v>
      </c>
      <c r="X291" s="3">
        <v>3</v>
      </c>
      <c r="Y291" s="3">
        <v>1</v>
      </c>
      <c r="Z291" s="3">
        <v>4</v>
      </c>
      <c r="AA291" s="3">
        <v>2</v>
      </c>
      <c r="AB291" s="3">
        <v>2</v>
      </c>
      <c r="AC291" s="3">
        <v>2</v>
      </c>
      <c r="AD291" s="3">
        <v>2</v>
      </c>
      <c r="AE291" s="3">
        <v>3</v>
      </c>
      <c r="AF291" s="3">
        <v>4</v>
      </c>
      <c r="AG291" s="3">
        <v>4</v>
      </c>
      <c r="AH291" s="3">
        <v>4</v>
      </c>
      <c r="AI291" s="3">
        <v>4</v>
      </c>
      <c r="AJ291" s="3">
        <v>5</v>
      </c>
      <c r="AK291" s="3">
        <v>2</v>
      </c>
      <c r="AL291" s="3">
        <v>3</v>
      </c>
      <c r="AM291" s="3">
        <v>1</v>
      </c>
      <c r="AN291" s="3">
        <v>4</v>
      </c>
      <c r="AO291" s="3">
        <v>2</v>
      </c>
      <c r="AP291" s="3">
        <v>2</v>
      </c>
      <c r="AQ291" s="3">
        <v>1</v>
      </c>
      <c r="AR291" s="3">
        <v>4</v>
      </c>
      <c r="AS291" s="4">
        <v>5</v>
      </c>
      <c r="AT291" s="4">
        <v>3</v>
      </c>
      <c r="AU291" s="4">
        <v>2</v>
      </c>
      <c r="AV291" s="4">
        <v>1</v>
      </c>
      <c r="AW291" s="4">
        <v>3</v>
      </c>
      <c r="AX291" s="4">
        <v>2</v>
      </c>
      <c r="AY291" s="4">
        <v>4</v>
      </c>
      <c r="AZ291" s="4">
        <v>2</v>
      </c>
      <c r="BA291" s="4">
        <v>2</v>
      </c>
      <c r="BB291" s="4">
        <v>3</v>
      </c>
      <c r="BC291" s="4">
        <v>4</v>
      </c>
      <c r="BD291" s="4">
        <v>3</v>
      </c>
      <c r="BE291" s="4">
        <v>4</v>
      </c>
      <c r="BF291" s="4">
        <v>3</v>
      </c>
      <c r="BG291" s="4">
        <v>3</v>
      </c>
      <c r="BH291" s="4">
        <v>2</v>
      </c>
      <c r="BI291" s="4">
        <v>1</v>
      </c>
      <c r="BJ291" s="4">
        <v>3</v>
      </c>
      <c r="BK291" s="4">
        <v>2</v>
      </c>
      <c r="BL291" s="4">
        <v>1</v>
      </c>
      <c r="BM291" s="4">
        <v>4</v>
      </c>
      <c r="BN291" s="4">
        <v>4</v>
      </c>
      <c r="BO291" s="4">
        <v>2</v>
      </c>
      <c r="BP291" s="4">
        <v>4</v>
      </c>
      <c r="BQ291" s="4">
        <v>2</v>
      </c>
      <c r="BR291" s="4">
        <v>3</v>
      </c>
      <c r="BT291" s="4">
        <v>2</v>
      </c>
      <c r="BU291" s="4">
        <v>2</v>
      </c>
      <c r="BV291" s="205">
        <v>0</v>
      </c>
      <c r="BW291" s="205">
        <v>0</v>
      </c>
      <c r="BX291" s="205">
        <v>1</v>
      </c>
      <c r="BY291" s="205">
        <v>0</v>
      </c>
      <c r="BZ291" s="205">
        <v>0</v>
      </c>
      <c r="CU291" s="11">
        <v>4</v>
      </c>
      <c r="CV291" s="3">
        <v>0</v>
      </c>
      <c r="CW291" s="3">
        <v>2</v>
      </c>
      <c r="CX291" s="3">
        <v>16</v>
      </c>
      <c r="CY291" s="3">
        <v>3</v>
      </c>
      <c r="CZ291" s="3">
        <v>6</v>
      </c>
      <c r="DA291" s="3">
        <v>1</v>
      </c>
      <c r="DB291" s="3">
        <v>1</v>
      </c>
      <c r="DC291" s="3">
        <v>10</v>
      </c>
      <c r="DD291" s="3">
        <v>5</v>
      </c>
      <c r="DE291" s="3">
        <v>5</v>
      </c>
      <c r="DF291" s="3">
        <v>10</v>
      </c>
      <c r="DG291" s="3">
        <v>6</v>
      </c>
      <c r="DH291" s="3">
        <v>3</v>
      </c>
      <c r="DI291" s="3">
        <v>6</v>
      </c>
      <c r="DJ291" s="3">
        <v>15</v>
      </c>
      <c r="DK291" s="3">
        <v>6</v>
      </c>
      <c r="DL291" s="3">
        <v>9</v>
      </c>
      <c r="DM291" s="3">
        <v>8</v>
      </c>
      <c r="DN291" s="3">
        <v>7.5</v>
      </c>
      <c r="DO291" s="3">
        <v>4</v>
      </c>
      <c r="DP291" s="3">
        <v>2</v>
      </c>
      <c r="DQ291" s="3">
        <v>3</v>
      </c>
      <c r="DR291" s="3">
        <v>21</v>
      </c>
      <c r="DS291" s="3">
        <v>8</v>
      </c>
      <c r="DT291" s="3">
        <v>12</v>
      </c>
      <c r="DU291" s="3">
        <v>0</v>
      </c>
      <c r="DV291" s="3">
        <v>4</v>
      </c>
      <c r="DW291" s="3">
        <v>8</v>
      </c>
      <c r="DX291" s="3">
        <v>12</v>
      </c>
      <c r="DY291" s="203">
        <v>12</v>
      </c>
    </row>
    <row r="292" spans="1:129">
      <c r="A292" s="3" t="s">
        <v>414</v>
      </c>
      <c r="B292" s="3" t="s">
        <v>69</v>
      </c>
      <c r="C292" s="3" t="s">
        <v>358</v>
      </c>
      <c r="D292" s="3" t="s">
        <v>493</v>
      </c>
      <c r="E292" s="202">
        <v>2</v>
      </c>
      <c r="F292" s="200">
        <v>1</v>
      </c>
      <c r="I292" s="40">
        <v>1</v>
      </c>
      <c r="K292" s="283">
        <v>1</v>
      </c>
      <c r="L292" s="283">
        <v>1</v>
      </c>
      <c r="M292" s="177">
        <v>44.866666666930541</v>
      </c>
      <c r="N292" s="145"/>
      <c r="O292" s="66">
        <v>27</v>
      </c>
      <c r="P292" s="66">
        <v>22.33</v>
      </c>
      <c r="Q292" s="66">
        <v>272</v>
      </c>
      <c r="R292" s="66">
        <v>31</v>
      </c>
      <c r="S292" s="66">
        <v>60.298102999999998</v>
      </c>
      <c r="T292" s="3">
        <v>5</v>
      </c>
      <c r="U292" s="3">
        <v>3</v>
      </c>
      <c r="V292" s="3">
        <v>3</v>
      </c>
      <c r="W292" s="3">
        <v>1</v>
      </c>
      <c r="X292" s="3">
        <v>3</v>
      </c>
      <c r="Y292" s="3">
        <v>3</v>
      </c>
      <c r="Z292" s="3">
        <v>4</v>
      </c>
      <c r="AA292" s="3">
        <v>2</v>
      </c>
      <c r="AB292" s="3">
        <v>2</v>
      </c>
      <c r="AC292" s="3">
        <v>2</v>
      </c>
      <c r="AD292" s="3">
        <v>2</v>
      </c>
      <c r="AE292" s="3">
        <v>4</v>
      </c>
      <c r="AF292" s="3">
        <v>4</v>
      </c>
      <c r="AG292" s="3">
        <v>1</v>
      </c>
      <c r="AH292" s="3">
        <v>4</v>
      </c>
      <c r="AI292" s="3">
        <v>4</v>
      </c>
      <c r="AJ292" s="3">
        <v>1</v>
      </c>
      <c r="AK292" s="3">
        <v>3</v>
      </c>
      <c r="AL292" s="3">
        <v>2</v>
      </c>
      <c r="AM292" s="3">
        <v>3</v>
      </c>
      <c r="AN292" s="3">
        <v>3</v>
      </c>
      <c r="AO292" s="3">
        <v>1</v>
      </c>
      <c r="AP292" s="3">
        <v>2</v>
      </c>
      <c r="AQ292" s="3">
        <v>4</v>
      </c>
      <c r="AR292" s="3">
        <v>2</v>
      </c>
      <c r="AS292" s="4">
        <v>5</v>
      </c>
      <c r="AT292" s="4">
        <v>3</v>
      </c>
      <c r="AU292" s="4">
        <v>3</v>
      </c>
      <c r="AV292" s="4">
        <v>1</v>
      </c>
      <c r="AW292" s="4">
        <v>3</v>
      </c>
      <c r="AX292" s="4">
        <v>3</v>
      </c>
      <c r="AY292" s="4">
        <v>4</v>
      </c>
      <c r="AZ292" s="4">
        <v>2</v>
      </c>
      <c r="BA292" s="4">
        <v>2</v>
      </c>
      <c r="BB292" s="4">
        <v>3</v>
      </c>
      <c r="BC292" s="4">
        <v>4</v>
      </c>
      <c r="BD292" s="4">
        <v>3</v>
      </c>
      <c r="BE292" s="4">
        <v>4</v>
      </c>
      <c r="BF292" s="4">
        <v>2</v>
      </c>
      <c r="BG292" s="4">
        <v>3</v>
      </c>
      <c r="BH292" s="4">
        <v>2</v>
      </c>
      <c r="BI292" s="4">
        <v>5</v>
      </c>
      <c r="BJ292" s="4">
        <v>3</v>
      </c>
      <c r="BK292" s="4">
        <v>2</v>
      </c>
      <c r="BL292" s="4">
        <v>1</v>
      </c>
      <c r="BM292" s="4">
        <v>3</v>
      </c>
      <c r="BN292" s="4">
        <v>1</v>
      </c>
      <c r="BO292" s="4">
        <v>2</v>
      </c>
      <c r="BP292" s="4">
        <v>2</v>
      </c>
      <c r="BQ292" s="4">
        <v>2</v>
      </c>
      <c r="BR292" s="4">
        <v>2</v>
      </c>
      <c r="BT292" s="4">
        <v>2</v>
      </c>
      <c r="BU292" s="4">
        <v>1</v>
      </c>
      <c r="BV292" s="205">
        <v>0</v>
      </c>
      <c r="BW292" s="205">
        <v>0</v>
      </c>
      <c r="BX292" s="205">
        <v>0</v>
      </c>
      <c r="BY292" s="205">
        <v>0</v>
      </c>
      <c r="BZ292" s="205">
        <v>1</v>
      </c>
      <c r="CU292" s="11">
        <v>4</v>
      </c>
      <c r="CV292" s="3">
        <v>0</v>
      </c>
      <c r="CW292" s="3">
        <v>8</v>
      </c>
      <c r="CX292" s="3">
        <v>12</v>
      </c>
      <c r="CY292" s="3">
        <v>3</v>
      </c>
      <c r="CZ292" s="3">
        <v>2</v>
      </c>
      <c r="DA292" s="3">
        <v>1</v>
      </c>
      <c r="DB292" s="3">
        <v>1</v>
      </c>
      <c r="DC292" s="3">
        <v>6</v>
      </c>
      <c r="DD292" s="3">
        <v>2.5</v>
      </c>
      <c r="DE292" s="3">
        <v>2</v>
      </c>
      <c r="DF292" s="3">
        <v>1</v>
      </c>
      <c r="DG292" s="3">
        <v>7.5</v>
      </c>
      <c r="DH292" s="3">
        <v>3</v>
      </c>
      <c r="DI292" s="3">
        <v>7</v>
      </c>
      <c r="DJ292" s="3">
        <v>13.5</v>
      </c>
      <c r="DK292" s="3">
        <v>7.5</v>
      </c>
      <c r="DL292" s="3">
        <v>9</v>
      </c>
      <c r="DM292" s="3">
        <v>13.5</v>
      </c>
      <c r="DN292" s="3">
        <v>6.5</v>
      </c>
      <c r="DO292" s="3">
        <v>4</v>
      </c>
      <c r="DP292" s="3">
        <v>2</v>
      </c>
      <c r="DQ292" s="3">
        <v>1.5</v>
      </c>
      <c r="DR292" s="3">
        <v>15</v>
      </c>
      <c r="DS292" s="3">
        <v>8</v>
      </c>
      <c r="DT292" s="3">
        <v>10</v>
      </c>
      <c r="DU292" s="3">
        <v>2</v>
      </c>
      <c r="DV292" s="3">
        <v>2</v>
      </c>
      <c r="DW292" s="3">
        <v>5</v>
      </c>
      <c r="DX292" s="3">
        <v>9</v>
      </c>
      <c r="DY292" s="203">
        <v>12</v>
      </c>
    </row>
    <row r="293" spans="1:129">
      <c r="A293" s="3" t="s">
        <v>361</v>
      </c>
      <c r="B293" s="3" t="s">
        <v>69</v>
      </c>
      <c r="C293" s="3" t="s">
        <v>358</v>
      </c>
      <c r="D293" s="3" t="s">
        <v>493</v>
      </c>
      <c r="E293" s="202">
        <v>2</v>
      </c>
      <c r="F293" s="200">
        <v>1</v>
      </c>
      <c r="I293" s="40">
        <v>1</v>
      </c>
      <c r="K293" s="283">
        <v>1</v>
      </c>
      <c r="L293" s="283">
        <v>1</v>
      </c>
      <c r="M293" s="177">
        <v>32.300000006798655</v>
      </c>
      <c r="N293" s="145"/>
      <c r="O293" s="66">
        <v>27</v>
      </c>
      <c r="P293" s="66">
        <v>22.33</v>
      </c>
      <c r="Q293" s="66">
        <v>272</v>
      </c>
      <c r="R293" s="66">
        <v>31</v>
      </c>
      <c r="S293" s="66">
        <v>60.298102999999998</v>
      </c>
      <c r="T293" s="3">
        <v>5</v>
      </c>
      <c r="U293" s="3">
        <v>3</v>
      </c>
      <c r="V293" s="3">
        <v>1</v>
      </c>
      <c r="W293" s="3">
        <v>1</v>
      </c>
      <c r="X293" s="3">
        <v>4</v>
      </c>
      <c r="Y293" s="3">
        <v>3</v>
      </c>
      <c r="Z293" s="3">
        <v>4</v>
      </c>
      <c r="AA293" s="3">
        <v>2</v>
      </c>
      <c r="AB293" s="3">
        <v>1</v>
      </c>
      <c r="AC293" s="3">
        <v>3</v>
      </c>
      <c r="AD293" s="3">
        <v>2</v>
      </c>
      <c r="AE293" s="3">
        <v>3</v>
      </c>
      <c r="AF293" s="3">
        <v>4</v>
      </c>
      <c r="AG293" s="3">
        <v>2</v>
      </c>
      <c r="AH293" s="3">
        <v>3</v>
      </c>
      <c r="AI293" s="3">
        <v>3</v>
      </c>
      <c r="AJ293" s="3">
        <v>5</v>
      </c>
      <c r="AK293" s="3">
        <v>5</v>
      </c>
      <c r="AL293" s="3">
        <v>2</v>
      </c>
      <c r="AM293" s="3">
        <v>3</v>
      </c>
      <c r="AN293" s="3">
        <v>4</v>
      </c>
      <c r="AO293" s="3">
        <v>4</v>
      </c>
      <c r="AP293" s="3">
        <v>2</v>
      </c>
      <c r="AQ293" s="3">
        <v>2</v>
      </c>
      <c r="AR293" s="3">
        <v>4</v>
      </c>
      <c r="AS293" s="4">
        <v>5</v>
      </c>
      <c r="AT293" s="4">
        <v>3</v>
      </c>
      <c r="AU293" s="4">
        <v>3</v>
      </c>
      <c r="AV293" s="4">
        <v>1</v>
      </c>
      <c r="AW293" s="4">
        <v>3</v>
      </c>
      <c r="AX293" s="4">
        <v>3</v>
      </c>
      <c r="AY293" s="4">
        <v>4</v>
      </c>
      <c r="AZ293" s="4">
        <v>2</v>
      </c>
      <c r="BA293" s="4">
        <v>3</v>
      </c>
      <c r="BB293" s="4">
        <v>2</v>
      </c>
      <c r="BC293" s="4">
        <v>2</v>
      </c>
      <c r="BD293" s="4">
        <v>3</v>
      </c>
      <c r="BE293" s="4">
        <v>4</v>
      </c>
      <c r="BF293" s="4">
        <v>3</v>
      </c>
      <c r="BG293" s="4">
        <v>1</v>
      </c>
      <c r="BH293" s="4">
        <v>2</v>
      </c>
      <c r="BI293" s="4">
        <v>5</v>
      </c>
      <c r="BJ293" s="4">
        <v>3</v>
      </c>
      <c r="BK293" s="4">
        <v>2</v>
      </c>
      <c r="BL293" s="4">
        <v>1</v>
      </c>
      <c r="BM293" s="4">
        <v>3</v>
      </c>
      <c r="BN293" s="4">
        <v>2</v>
      </c>
      <c r="BO293" s="4">
        <v>2</v>
      </c>
      <c r="BP293" s="4">
        <v>4</v>
      </c>
      <c r="BQ293" s="4">
        <v>2</v>
      </c>
      <c r="BR293" s="4">
        <v>2</v>
      </c>
      <c r="BT293" s="4">
        <v>1</v>
      </c>
      <c r="BU293" s="4">
        <v>2</v>
      </c>
      <c r="BV293" s="205">
        <v>0</v>
      </c>
      <c r="BW293" s="205">
        <v>1</v>
      </c>
      <c r="BX293" s="205">
        <v>0</v>
      </c>
      <c r="BY293" s="205">
        <v>0</v>
      </c>
      <c r="BZ293" s="205">
        <v>0</v>
      </c>
      <c r="CU293" s="11">
        <v>1</v>
      </c>
      <c r="CV293" s="3">
        <v>3</v>
      </c>
      <c r="CW293" s="3">
        <v>2</v>
      </c>
      <c r="CX293" s="3">
        <v>16</v>
      </c>
      <c r="CY293" s="3">
        <v>8</v>
      </c>
      <c r="CZ293" s="3">
        <v>6</v>
      </c>
      <c r="DA293" s="3">
        <v>7</v>
      </c>
      <c r="DB293" s="3">
        <v>1</v>
      </c>
      <c r="DC293" s="3">
        <v>10</v>
      </c>
      <c r="DD293" s="3">
        <v>6</v>
      </c>
      <c r="DE293" s="3">
        <v>3</v>
      </c>
      <c r="DF293" s="3">
        <v>1</v>
      </c>
      <c r="DG293" s="3">
        <v>1.5</v>
      </c>
      <c r="DH293" s="3">
        <v>1</v>
      </c>
      <c r="DI293" s="3">
        <v>4</v>
      </c>
      <c r="DJ293" s="3">
        <v>15</v>
      </c>
      <c r="DK293" s="3">
        <v>6</v>
      </c>
      <c r="DL293" s="3">
        <v>9</v>
      </c>
      <c r="DM293" s="3">
        <v>13.5</v>
      </c>
      <c r="DN293" s="3">
        <v>4</v>
      </c>
      <c r="DO293" s="3">
        <v>4</v>
      </c>
      <c r="DP293" s="3">
        <v>4</v>
      </c>
      <c r="DQ293" s="3">
        <v>6</v>
      </c>
      <c r="DR293" s="3">
        <v>18</v>
      </c>
      <c r="DS293" s="3">
        <v>6</v>
      </c>
      <c r="DT293" s="3">
        <v>12</v>
      </c>
      <c r="DU293" s="3">
        <v>8</v>
      </c>
      <c r="DV293" s="3">
        <v>0</v>
      </c>
      <c r="DW293" s="3">
        <v>9</v>
      </c>
      <c r="DX293" s="3">
        <v>12</v>
      </c>
      <c r="DY293" s="203">
        <v>12</v>
      </c>
    </row>
    <row r="294" spans="1:129">
      <c r="A294" s="3" t="s">
        <v>452</v>
      </c>
      <c r="B294" s="3" t="s">
        <v>69</v>
      </c>
      <c r="C294" s="3" t="s">
        <v>358</v>
      </c>
      <c r="D294" s="3" t="s">
        <v>493</v>
      </c>
      <c r="E294" s="202">
        <v>2</v>
      </c>
      <c r="F294" s="200">
        <v>1</v>
      </c>
      <c r="I294" s="40">
        <v>1</v>
      </c>
      <c r="K294" s="283">
        <v>1</v>
      </c>
      <c r="L294" s="283">
        <v>1</v>
      </c>
      <c r="M294" s="177">
        <v>72.533333325991407</v>
      </c>
      <c r="N294" s="145"/>
      <c r="O294" s="66">
        <v>27</v>
      </c>
      <c r="P294" s="66">
        <v>22.33</v>
      </c>
      <c r="Q294" s="66">
        <v>272</v>
      </c>
      <c r="R294" s="66">
        <v>31</v>
      </c>
      <c r="S294" s="66">
        <v>60.298102999999998</v>
      </c>
      <c r="T294" s="3">
        <v>5</v>
      </c>
      <c r="U294" s="3">
        <v>3</v>
      </c>
      <c r="V294" s="3">
        <v>1</v>
      </c>
      <c r="W294" s="3">
        <v>1</v>
      </c>
      <c r="X294" s="3">
        <v>1</v>
      </c>
      <c r="Y294" s="3">
        <v>2</v>
      </c>
      <c r="Z294" s="3">
        <v>3</v>
      </c>
      <c r="AA294" s="3">
        <v>2</v>
      </c>
      <c r="AB294" s="3">
        <v>2</v>
      </c>
      <c r="AC294" s="3">
        <v>2</v>
      </c>
      <c r="AD294" s="3">
        <v>4</v>
      </c>
      <c r="AE294" s="3">
        <v>4</v>
      </c>
      <c r="AF294" s="3">
        <v>4</v>
      </c>
      <c r="AG294" s="3">
        <v>3</v>
      </c>
      <c r="AH294" s="3">
        <v>4</v>
      </c>
      <c r="AI294" s="3">
        <v>3</v>
      </c>
      <c r="AJ294" s="3">
        <v>5</v>
      </c>
      <c r="AK294" s="3">
        <v>5</v>
      </c>
      <c r="AL294" s="3">
        <v>2</v>
      </c>
      <c r="AM294" s="3">
        <v>1</v>
      </c>
      <c r="AN294" s="3">
        <v>3</v>
      </c>
      <c r="AO294" s="3">
        <v>1</v>
      </c>
      <c r="AP294" s="3">
        <v>3</v>
      </c>
      <c r="AQ294" s="3">
        <v>4</v>
      </c>
      <c r="AR294" s="3">
        <v>2</v>
      </c>
      <c r="AS294" s="4">
        <v>5</v>
      </c>
      <c r="AT294" s="4">
        <v>3</v>
      </c>
      <c r="AU294" s="4">
        <v>1</v>
      </c>
      <c r="AV294" s="4">
        <v>1</v>
      </c>
      <c r="AW294" s="4">
        <v>3</v>
      </c>
      <c r="AX294" s="4">
        <v>3</v>
      </c>
      <c r="AY294" s="4">
        <v>4</v>
      </c>
      <c r="AZ294" s="4">
        <v>2</v>
      </c>
      <c r="BA294" s="4">
        <v>2</v>
      </c>
      <c r="BB294" s="4">
        <v>3</v>
      </c>
      <c r="BC294" s="4">
        <v>4</v>
      </c>
      <c r="BD294" s="4">
        <v>3</v>
      </c>
      <c r="BE294" s="4">
        <v>4</v>
      </c>
      <c r="BF294" s="4">
        <v>3</v>
      </c>
      <c r="BG294" s="4">
        <v>1</v>
      </c>
      <c r="BH294" s="4">
        <v>2</v>
      </c>
      <c r="BI294" s="4">
        <v>5</v>
      </c>
      <c r="BJ294" s="4">
        <v>3</v>
      </c>
      <c r="BK294" s="4">
        <v>2</v>
      </c>
      <c r="BL294" s="4">
        <v>1</v>
      </c>
      <c r="BM294" s="4">
        <v>3</v>
      </c>
      <c r="BN294" s="4">
        <v>1</v>
      </c>
      <c r="BO294" s="4">
        <v>1</v>
      </c>
      <c r="BP294" s="4">
        <v>4</v>
      </c>
      <c r="BQ294" s="4">
        <v>2</v>
      </c>
      <c r="BR294" s="4">
        <v>4</v>
      </c>
      <c r="BT294" s="4">
        <v>2</v>
      </c>
      <c r="BU294" s="4">
        <v>2</v>
      </c>
      <c r="BV294" s="205">
        <v>0</v>
      </c>
      <c r="BW294" s="205">
        <v>0</v>
      </c>
      <c r="BX294" s="205">
        <v>0</v>
      </c>
      <c r="BY294" s="205">
        <v>0</v>
      </c>
      <c r="BZ294" s="205">
        <v>1</v>
      </c>
      <c r="CU294" s="11">
        <v>4</v>
      </c>
      <c r="CV294" s="3">
        <v>0</v>
      </c>
      <c r="CW294" s="3">
        <v>8</v>
      </c>
      <c r="CX294" s="3">
        <v>16</v>
      </c>
      <c r="CY294" s="3">
        <v>8</v>
      </c>
      <c r="CZ294" s="3">
        <v>6</v>
      </c>
      <c r="DA294" s="3">
        <v>2</v>
      </c>
      <c r="DB294" s="3">
        <v>1</v>
      </c>
      <c r="DC294" s="3">
        <v>10</v>
      </c>
      <c r="DD294" s="3">
        <v>8.5</v>
      </c>
      <c r="DE294" s="3">
        <v>3</v>
      </c>
      <c r="DF294" s="3">
        <v>9</v>
      </c>
      <c r="DG294" s="3">
        <v>7.5</v>
      </c>
      <c r="DH294" s="3">
        <v>4</v>
      </c>
      <c r="DI294" s="3">
        <v>4</v>
      </c>
      <c r="DJ294" s="3">
        <v>10.5</v>
      </c>
      <c r="DK294" s="3">
        <v>8</v>
      </c>
      <c r="DL294" s="3">
        <v>10</v>
      </c>
      <c r="DM294" s="3">
        <v>15.5</v>
      </c>
      <c r="DN294" s="3">
        <v>6.5</v>
      </c>
      <c r="DO294" s="3">
        <v>4</v>
      </c>
      <c r="DP294" s="3">
        <v>3</v>
      </c>
      <c r="DQ294" s="3">
        <v>4.5</v>
      </c>
      <c r="DR294" s="3">
        <v>9</v>
      </c>
      <c r="DS294" s="3">
        <v>8</v>
      </c>
      <c r="DT294" s="3">
        <v>12</v>
      </c>
      <c r="DU294" s="3">
        <v>8</v>
      </c>
      <c r="DV294" s="3">
        <v>8</v>
      </c>
      <c r="DW294" s="3">
        <v>12</v>
      </c>
      <c r="DX294" s="3">
        <v>12</v>
      </c>
      <c r="DY294" s="203">
        <v>12</v>
      </c>
    </row>
    <row r="295" spans="1:129">
      <c r="A295" s="3" t="s">
        <v>432</v>
      </c>
      <c r="B295" s="3" t="s">
        <v>69</v>
      </c>
      <c r="C295" s="3" t="s">
        <v>358</v>
      </c>
      <c r="D295" s="3" t="s">
        <v>493</v>
      </c>
      <c r="E295" s="202">
        <v>2</v>
      </c>
      <c r="F295" s="200">
        <v>1</v>
      </c>
      <c r="I295" s="40">
        <v>1</v>
      </c>
      <c r="K295" s="283">
        <v>1</v>
      </c>
      <c r="L295" s="283">
        <v>1</v>
      </c>
      <c r="M295" s="177">
        <v>49.783333340892568</v>
      </c>
      <c r="N295" s="145"/>
      <c r="O295" s="66">
        <v>27</v>
      </c>
      <c r="P295" s="66">
        <v>22.33</v>
      </c>
      <c r="Q295" s="66">
        <v>272</v>
      </c>
      <c r="R295" s="66">
        <v>31</v>
      </c>
      <c r="S295" s="66">
        <v>60.298102999999998</v>
      </c>
      <c r="T295" s="3">
        <v>5</v>
      </c>
      <c r="U295" s="3">
        <v>3</v>
      </c>
      <c r="V295" s="3">
        <v>1</v>
      </c>
      <c r="W295" s="3">
        <v>4</v>
      </c>
      <c r="X295" s="3">
        <v>3</v>
      </c>
      <c r="Y295" s="3">
        <v>3</v>
      </c>
      <c r="Z295" s="3">
        <v>4</v>
      </c>
      <c r="AA295" s="3">
        <v>2</v>
      </c>
      <c r="AB295" s="3">
        <v>3</v>
      </c>
      <c r="AC295" s="3">
        <v>2</v>
      </c>
      <c r="AD295" s="3">
        <v>4</v>
      </c>
      <c r="AE295" s="3">
        <v>4</v>
      </c>
      <c r="AF295" s="3">
        <v>4</v>
      </c>
      <c r="AG295" s="3">
        <v>3</v>
      </c>
      <c r="AH295" s="3">
        <v>3</v>
      </c>
      <c r="AI295" s="3">
        <v>2</v>
      </c>
      <c r="AJ295" s="3">
        <v>5</v>
      </c>
      <c r="AK295" s="3">
        <v>3</v>
      </c>
      <c r="AL295" s="3">
        <v>4</v>
      </c>
      <c r="AM295" s="3">
        <v>1</v>
      </c>
      <c r="AN295" s="3">
        <v>3</v>
      </c>
      <c r="AO295" s="3">
        <v>4</v>
      </c>
      <c r="AP295" s="3">
        <v>2</v>
      </c>
      <c r="AQ295" s="3">
        <v>4</v>
      </c>
      <c r="AR295" s="3">
        <v>2</v>
      </c>
      <c r="AS295" s="4">
        <v>5</v>
      </c>
      <c r="AT295" s="4">
        <v>3</v>
      </c>
      <c r="AU295" s="4">
        <v>1</v>
      </c>
      <c r="AV295" s="4">
        <v>1</v>
      </c>
      <c r="AW295" s="4">
        <v>3</v>
      </c>
      <c r="AX295" s="4">
        <v>3</v>
      </c>
      <c r="AY295" s="4">
        <v>4</v>
      </c>
      <c r="AZ295" s="4">
        <v>2</v>
      </c>
      <c r="BA295" s="4">
        <v>4</v>
      </c>
      <c r="BB295" s="4">
        <v>3</v>
      </c>
      <c r="BC295" s="4">
        <v>4</v>
      </c>
      <c r="BD295" s="4">
        <v>4</v>
      </c>
      <c r="BE295" s="4">
        <v>4</v>
      </c>
      <c r="BF295" s="4">
        <v>3</v>
      </c>
      <c r="BG295" s="4">
        <v>2</v>
      </c>
      <c r="BH295" s="4">
        <v>5</v>
      </c>
      <c r="BI295" s="4">
        <v>5</v>
      </c>
      <c r="BJ295" s="4">
        <v>4</v>
      </c>
      <c r="BK295" s="4">
        <v>1</v>
      </c>
      <c r="BL295" s="4">
        <v>3</v>
      </c>
      <c r="BM295" s="4">
        <v>4</v>
      </c>
      <c r="BN295" s="4">
        <v>1</v>
      </c>
      <c r="BO295" s="4">
        <v>1</v>
      </c>
      <c r="BP295" s="4">
        <v>4</v>
      </c>
      <c r="BQ295" s="4">
        <v>2</v>
      </c>
      <c r="BR295" s="4">
        <v>3</v>
      </c>
      <c r="BT295" s="4">
        <v>1</v>
      </c>
      <c r="BU295" s="4">
        <v>2</v>
      </c>
      <c r="BV295" s="205">
        <v>0</v>
      </c>
      <c r="BW295" s="205">
        <v>1</v>
      </c>
      <c r="BX295" s="205">
        <v>0</v>
      </c>
      <c r="BY295" s="205">
        <v>0</v>
      </c>
      <c r="BZ295" s="205">
        <v>0</v>
      </c>
      <c r="CU295" s="11">
        <v>4</v>
      </c>
      <c r="CV295" s="3">
        <v>0</v>
      </c>
      <c r="CW295" s="3">
        <v>2</v>
      </c>
      <c r="CX295" s="3">
        <v>14</v>
      </c>
      <c r="CY295" s="3">
        <v>8</v>
      </c>
      <c r="CZ295" s="3">
        <v>6</v>
      </c>
      <c r="DA295" s="3">
        <v>7</v>
      </c>
      <c r="DB295" s="3">
        <v>1</v>
      </c>
      <c r="DC295" s="3">
        <v>10</v>
      </c>
      <c r="DD295" s="3">
        <v>8</v>
      </c>
      <c r="DE295" s="3">
        <v>5</v>
      </c>
      <c r="DF295" s="3">
        <v>5</v>
      </c>
      <c r="DG295" s="3">
        <v>4.5</v>
      </c>
      <c r="DH295" s="3">
        <v>4</v>
      </c>
      <c r="DI295" s="3">
        <v>4</v>
      </c>
      <c r="DJ295" s="3">
        <v>13.5</v>
      </c>
      <c r="DK295" s="3">
        <v>8.5</v>
      </c>
      <c r="DL295" s="3">
        <v>10</v>
      </c>
      <c r="DM295" s="3">
        <v>13</v>
      </c>
      <c r="DN295" s="3">
        <v>7</v>
      </c>
      <c r="DO295" s="3">
        <v>3</v>
      </c>
      <c r="DP295" s="3">
        <v>2</v>
      </c>
      <c r="DQ295" s="3">
        <v>1.5</v>
      </c>
      <c r="DR295" s="3">
        <v>18</v>
      </c>
      <c r="DS295" s="3">
        <v>6</v>
      </c>
      <c r="DT295" s="3">
        <v>11</v>
      </c>
      <c r="DU295" s="3">
        <v>8</v>
      </c>
      <c r="DV295" s="3">
        <v>0</v>
      </c>
      <c r="DW295" s="3">
        <v>5</v>
      </c>
      <c r="DX295" s="3">
        <v>12</v>
      </c>
      <c r="DY295" s="203">
        <v>12</v>
      </c>
    </row>
    <row r="296" spans="1:129">
      <c r="A296" s="3" t="s">
        <v>411</v>
      </c>
      <c r="B296" s="3" t="s">
        <v>69</v>
      </c>
      <c r="C296" s="3" t="s">
        <v>358</v>
      </c>
      <c r="D296" s="3" t="s">
        <v>493</v>
      </c>
      <c r="E296" s="202">
        <v>2</v>
      </c>
      <c r="F296" s="200">
        <v>1</v>
      </c>
      <c r="I296" s="40">
        <v>1</v>
      </c>
      <c r="K296" s="283">
        <v>1</v>
      </c>
      <c r="L296" s="283">
        <v>1</v>
      </c>
      <c r="M296" s="177">
        <v>24.783333332743496</v>
      </c>
      <c r="N296" s="145"/>
      <c r="O296" s="66">
        <v>27</v>
      </c>
      <c r="P296" s="66">
        <v>22.33</v>
      </c>
      <c r="Q296" s="66">
        <v>272</v>
      </c>
      <c r="R296" s="66">
        <v>31</v>
      </c>
      <c r="S296" s="66">
        <v>60.298102999999998</v>
      </c>
      <c r="T296" s="3">
        <v>4</v>
      </c>
      <c r="U296" s="3">
        <v>3</v>
      </c>
      <c r="V296" s="3">
        <v>2</v>
      </c>
      <c r="W296" s="3">
        <v>1</v>
      </c>
      <c r="X296" s="3">
        <v>3</v>
      </c>
      <c r="Y296" s="3">
        <v>3</v>
      </c>
      <c r="Z296" s="3">
        <v>4</v>
      </c>
      <c r="AA296" s="3">
        <v>4</v>
      </c>
      <c r="AB296" s="3">
        <v>1</v>
      </c>
      <c r="AC296" s="3">
        <v>3</v>
      </c>
      <c r="AD296" s="3">
        <v>2</v>
      </c>
      <c r="AE296" s="3">
        <v>4</v>
      </c>
      <c r="AF296" s="3">
        <v>4</v>
      </c>
      <c r="AG296" s="3">
        <v>3</v>
      </c>
      <c r="AH296" s="3">
        <v>1</v>
      </c>
      <c r="AI296" s="3">
        <v>2</v>
      </c>
      <c r="AJ296" s="3">
        <v>2</v>
      </c>
      <c r="AK296" s="3">
        <v>5</v>
      </c>
      <c r="AL296" s="3">
        <v>2</v>
      </c>
      <c r="AM296" s="3">
        <v>3</v>
      </c>
      <c r="AN296" s="3">
        <v>3</v>
      </c>
      <c r="AO296" s="3">
        <v>1</v>
      </c>
      <c r="AP296" s="3">
        <v>2</v>
      </c>
      <c r="AQ296" s="3">
        <v>2</v>
      </c>
      <c r="AR296" s="3">
        <v>2</v>
      </c>
      <c r="AS296" s="4">
        <v>5</v>
      </c>
      <c r="AT296" s="4">
        <v>4</v>
      </c>
      <c r="AU296" s="4">
        <v>3</v>
      </c>
      <c r="AV296" s="4">
        <v>1</v>
      </c>
      <c r="AW296" s="4">
        <v>4</v>
      </c>
      <c r="AX296" s="4">
        <v>3</v>
      </c>
      <c r="AY296" s="4">
        <v>4</v>
      </c>
      <c r="AZ296" s="4">
        <v>2</v>
      </c>
      <c r="BA296" s="4">
        <v>3</v>
      </c>
      <c r="BB296" s="4">
        <v>3</v>
      </c>
      <c r="BC296" s="4">
        <v>4</v>
      </c>
      <c r="BD296" s="4">
        <v>4</v>
      </c>
      <c r="BE296" s="4">
        <v>4</v>
      </c>
      <c r="BF296" s="4">
        <v>3</v>
      </c>
      <c r="BG296" s="4">
        <v>3</v>
      </c>
      <c r="BH296" s="4">
        <v>2</v>
      </c>
      <c r="BI296" s="4">
        <v>1</v>
      </c>
      <c r="BJ296" s="4">
        <v>1</v>
      </c>
      <c r="BK296" s="4">
        <v>2</v>
      </c>
      <c r="BL296" s="4">
        <v>1</v>
      </c>
      <c r="BM296" s="4">
        <v>4</v>
      </c>
      <c r="BN296" s="4">
        <v>4</v>
      </c>
      <c r="BO296" s="4">
        <v>1</v>
      </c>
      <c r="BP296" s="4">
        <v>4</v>
      </c>
      <c r="BQ296" s="4">
        <v>2</v>
      </c>
      <c r="BR296" s="4">
        <v>3</v>
      </c>
      <c r="BT296" s="4">
        <v>2</v>
      </c>
      <c r="BU296" s="4">
        <v>2</v>
      </c>
      <c r="BV296" s="205">
        <v>0</v>
      </c>
      <c r="BW296" s="205">
        <v>1</v>
      </c>
      <c r="BX296" s="205">
        <v>0</v>
      </c>
      <c r="BY296" s="205">
        <v>0</v>
      </c>
      <c r="BZ296" s="205">
        <v>0</v>
      </c>
      <c r="CU296" s="11">
        <v>4</v>
      </c>
      <c r="CV296" s="3">
        <v>3</v>
      </c>
      <c r="CW296" s="3">
        <v>4</v>
      </c>
      <c r="CX296" s="3">
        <v>16</v>
      </c>
      <c r="CY296" s="3">
        <v>10</v>
      </c>
      <c r="CZ296" s="3">
        <v>6</v>
      </c>
      <c r="DA296" s="3">
        <v>7</v>
      </c>
      <c r="DB296" s="3">
        <v>1</v>
      </c>
      <c r="DC296" s="3">
        <v>10</v>
      </c>
      <c r="DD296" s="3">
        <v>1.5</v>
      </c>
      <c r="DE296" s="3">
        <v>4</v>
      </c>
      <c r="DF296" s="3">
        <v>10</v>
      </c>
      <c r="DG296" s="3">
        <v>6</v>
      </c>
      <c r="DH296" s="3">
        <v>3</v>
      </c>
      <c r="DI296" s="3">
        <v>7</v>
      </c>
      <c r="DJ296" s="3">
        <v>15</v>
      </c>
      <c r="DK296" s="3">
        <v>9.5</v>
      </c>
      <c r="DL296" s="3">
        <v>10</v>
      </c>
      <c r="DM296" s="3">
        <v>14</v>
      </c>
      <c r="DN296" s="3">
        <v>8.5</v>
      </c>
      <c r="DO296" s="3">
        <v>3</v>
      </c>
      <c r="DP296" s="3">
        <v>4</v>
      </c>
      <c r="DQ296" s="3">
        <v>3</v>
      </c>
      <c r="DR296" s="3">
        <v>12</v>
      </c>
      <c r="DS296" s="3">
        <v>7</v>
      </c>
      <c r="DT296" s="3">
        <v>12</v>
      </c>
      <c r="DU296" s="3">
        <v>8</v>
      </c>
      <c r="DV296" s="3">
        <v>6</v>
      </c>
      <c r="DW296" s="3">
        <v>12</v>
      </c>
      <c r="DX296" s="3">
        <v>12</v>
      </c>
      <c r="DY296" s="203">
        <v>12</v>
      </c>
    </row>
    <row r="297" spans="1:129">
      <c r="A297" s="3" t="s">
        <v>436</v>
      </c>
      <c r="B297" s="3" t="s">
        <v>69</v>
      </c>
      <c r="C297" s="3" t="s">
        <v>358</v>
      </c>
      <c r="D297" s="3" t="s">
        <v>493</v>
      </c>
      <c r="E297" s="202">
        <v>2</v>
      </c>
      <c r="F297" s="200">
        <v>1</v>
      </c>
      <c r="I297" s="40">
        <v>1</v>
      </c>
      <c r="K297" s="283">
        <v>1</v>
      </c>
      <c r="L297" s="283">
        <v>1</v>
      </c>
      <c r="M297" s="177">
        <v>71.400000000139698</v>
      </c>
      <c r="N297" s="145"/>
      <c r="O297" s="66">
        <v>27</v>
      </c>
      <c r="P297" s="66">
        <v>22.33</v>
      </c>
      <c r="Q297" s="66">
        <v>272</v>
      </c>
      <c r="R297" s="66">
        <v>31</v>
      </c>
      <c r="S297" s="66">
        <v>60.298102999999998</v>
      </c>
      <c r="T297" s="3">
        <v>5</v>
      </c>
      <c r="U297" s="3">
        <v>3</v>
      </c>
      <c r="V297" s="3">
        <v>1</v>
      </c>
      <c r="W297" s="3">
        <v>4</v>
      </c>
      <c r="X297" s="3">
        <v>3</v>
      </c>
      <c r="Y297" s="3">
        <v>3</v>
      </c>
      <c r="Z297" s="3">
        <v>4</v>
      </c>
      <c r="AA297" s="3">
        <v>2</v>
      </c>
      <c r="AB297" s="3">
        <v>2</v>
      </c>
      <c r="AC297" s="3">
        <v>1</v>
      </c>
      <c r="AD297" s="3">
        <v>2</v>
      </c>
      <c r="AE297" s="3">
        <v>4</v>
      </c>
      <c r="AF297" s="3">
        <v>4</v>
      </c>
      <c r="AG297" s="3">
        <v>3</v>
      </c>
      <c r="AH297" s="3">
        <v>4</v>
      </c>
      <c r="AI297" s="3">
        <v>4</v>
      </c>
      <c r="AJ297" s="3">
        <v>4</v>
      </c>
      <c r="AK297" s="3">
        <v>3</v>
      </c>
      <c r="AL297" s="3">
        <v>2</v>
      </c>
      <c r="AM297" s="3">
        <v>1</v>
      </c>
      <c r="AN297" s="3">
        <v>3</v>
      </c>
      <c r="AO297" s="3">
        <v>1</v>
      </c>
      <c r="AP297" s="3">
        <v>3</v>
      </c>
      <c r="AQ297" s="3">
        <v>3</v>
      </c>
      <c r="AR297" s="3">
        <v>2</v>
      </c>
      <c r="AS297" s="4">
        <v>5</v>
      </c>
      <c r="AT297" s="4">
        <v>3</v>
      </c>
      <c r="AU297" s="4">
        <v>3</v>
      </c>
      <c r="AV297" s="4">
        <v>4</v>
      </c>
      <c r="AW297" s="4">
        <v>3</v>
      </c>
      <c r="AX297" s="4">
        <v>2</v>
      </c>
      <c r="AY297" s="4">
        <v>4</v>
      </c>
      <c r="AZ297" s="4">
        <v>2</v>
      </c>
      <c r="BA297" s="4">
        <v>2</v>
      </c>
      <c r="BB297" s="4">
        <v>3</v>
      </c>
      <c r="BC297" s="4">
        <v>3</v>
      </c>
      <c r="BD297" s="4">
        <v>3</v>
      </c>
      <c r="BE297" s="4">
        <v>4</v>
      </c>
      <c r="BF297" s="4">
        <v>3</v>
      </c>
      <c r="BG297" s="4">
        <v>4</v>
      </c>
      <c r="BH297" s="4">
        <v>2</v>
      </c>
      <c r="BI297" s="4">
        <v>5</v>
      </c>
      <c r="BJ297" s="4">
        <v>3</v>
      </c>
      <c r="BK297" s="4">
        <v>2</v>
      </c>
      <c r="BL297" s="4">
        <v>1</v>
      </c>
      <c r="BM297" s="4">
        <v>4</v>
      </c>
      <c r="BN297" s="4">
        <v>4</v>
      </c>
      <c r="BO297" s="4">
        <v>1</v>
      </c>
      <c r="BP297" s="4">
        <v>4</v>
      </c>
      <c r="BQ297" s="4">
        <v>2</v>
      </c>
      <c r="BR297" s="4">
        <v>2</v>
      </c>
      <c r="BT297" s="4">
        <v>2</v>
      </c>
      <c r="BU297" s="4">
        <v>2</v>
      </c>
      <c r="BV297" s="205">
        <v>0</v>
      </c>
      <c r="BW297" s="205">
        <v>1</v>
      </c>
      <c r="BX297" s="205">
        <v>0</v>
      </c>
      <c r="BY297" s="205">
        <v>0</v>
      </c>
      <c r="BZ297" s="205">
        <v>0</v>
      </c>
      <c r="CU297" s="11">
        <v>4</v>
      </c>
      <c r="CV297" s="3">
        <v>0</v>
      </c>
      <c r="CW297" s="3">
        <v>4</v>
      </c>
      <c r="CX297" s="3">
        <v>16</v>
      </c>
      <c r="CY297" s="3">
        <v>3</v>
      </c>
      <c r="CZ297" s="3">
        <v>1</v>
      </c>
      <c r="DA297" s="3">
        <v>1</v>
      </c>
      <c r="DB297" s="3">
        <v>1</v>
      </c>
      <c r="DC297" s="3">
        <v>10</v>
      </c>
      <c r="DD297" s="3">
        <v>5</v>
      </c>
      <c r="DE297" s="3">
        <v>6</v>
      </c>
      <c r="DF297" s="3">
        <v>9</v>
      </c>
      <c r="DG297" s="3">
        <v>4.5</v>
      </c>
      <c r="DH297" s="3">
        <v>2</v>
      </c>
      <c r="DI297" s="3">
        <v>0</v>
      </c>
      <c r="DJ297" s="3">
        <v>6</v>
      </c>
      <c r="DK297" s="3">
        <v>5</v>
      </c>
      <c r="DL297" s="3">
        <v>3</v>
      </c>
      <c r="DM297" s="3">
        <v>6</v>
      </c>
      <c r="DN297" s="3">
        <v>6</v>
      </c>
      <c r="DO297" s="3">
        <v>4</v>
      </c>
      <c r="DP297" s="3">
        <v>1</v>
      </c>
      <c r="DQ297" s="3">
        <v>4.5</v>
      </c>
      <c r="DR297" s="3">
        <v>9</v>
      </c>
      <c r="DS297" s="3">
        <v>8</v>
      </c>
      <c r="DT297" s="3">
        <v>12</v>
      </c>
      <c r="DU297" s="3">
        <v>5</v>
      </c>
      <c r="DV297" s="3">
        <v>8</v>
      </c>
      <c r="DW297" s="3">
        <v>3</v>
      </c>
      <c r="DX297" s="3">
        <v>12</v>
      </c>
      <c r="DY297" s="203">
        <v>12</v>
      </c>
    </row>
    <row r="298" spans="1:129">
      <c r="A298" s="3" t="s">
        <v>364</v>
      </c>
      <c r="B298" s="3" t="s">
        <v>69</v>
      </c>
      <c r="C298" s="3" t="s">
        <v>358</v>
      </c>
      <c r="D298" s="3" t="s">
        <v>493</v>
      </c>
      <c r="E298" s="202">
        <v>2</v>
      </c>
      <c r="F298" s="200">
        <v>1</v>
      </c>
      <c r="I298" s="40">
        <v>1</v>
      </c>
      <c r="K298" s="283">
        <v>1</v>
      </c>
      <c r="L298" s="283">
        <v>1</v>
      </c>
      <c r="M298" s="177">
        <v>23.683333327062428</v>
      </c>
      <c r="N298" s="145"/>
      <c r="O298" s="66">
        <v>27</v>
      </c>
      <c r="P298" s="66">
        <v>22.33</v>
      </c>
      <c r="Q298" s="66">
        <v>272</v>
      </c>
      <c r="R298" s="66">
        <v>31</v>
      </c>
      <c r="S298" s="66">
        <v>60.298102999999998</v>
      </c>
      <c r="T298" s="3">
        <v>3</v>
      </c>
      <c r="U298" s="3">
        <v>4</v>
      </c>
      <c r="V298" s="3">
        <v>1</v>
      </c>
      <c r="W298" s="3">
        <v>4</v>
      </c>
      <c r="X298" s="3">
        <v>1</v>
      </c>
      <c r="Y298" s="3">
        <v>2</v>
      </c>
      <c r="Z298" s="3">
        <v>4</v>
      </c>
      <c r="AA298" s="3">
        <v>2</v>
      </c>
      <c r="AB298" s="3">
        <v>2</v>
      </c>
      <c r="AC298" s="3">
        <v>4</v>
      </c>
      <c r="AD298" s="3">
        <v>2</v>
      </c>
      <c r="AE298" s="3">
        <v>1</v>
      </c>
      <c r="AF298" s="3">
        <v>4</v>
      </c>
      <c r="AG298" s="3">
        <v>3</v>
      </c>
      <c r="AH298" s="3">
        <v>3</v>
      </c>
      <c r="AI298" s="3">
        <v>4</v>
      </c>
      <c r="AJ298" s="3">
        <v>5</v>
      </c>
      <c r="AK298" s="3">
        <v>1</v>
      </c>
      <c r="AL298" s="3">
        <v>2</v>
      </c>
      <c r="AM298" s="3">
        <v>3</v>
      </c>
      <c r="AN298" s="3">
        <v>3</v>
      </c>
      <c r="AO298" s="3">
        <v>3</v>
      </c>
      <c r="AP298" s="3">
        <v>2</v>
      </c>
      <c r="AQ298" s="3">
        <v>3</v>
      </c>
      <c r="AR298" s="3">
        <v>4</v>
      </c>
      <c r="AS298" s="4">
        <v>5</v>
      </c>
      <c r="AT298" s="4">
        <v>3</v>
      </c>
      <c r="AU298" s="4">
        <v>3</v>
      </c>
      <c r="AV298" s="4">
        <v>1</v>
      </c>
      <c r="AW298" s="4">
        <v>3</v>
      </c>
      <c r="AX298" s="4">
        <v>2</v>
      </c>
      <c r="AY298" s="4">
        <v>4</v>
      </c>
      <c r="AZ298" s="4">
        <v>2</v>
      </c>
      <c r="BA298" s="4">
        <v>2</v>
      </c>
      <c r="BB298" s="4">
        <v>2</v>
      </c>
      <c r="BC298" s="4">
        <v>4</v>
      </c>
      <c r="BD298" s="4">
        <v>3</v>
      </c>
      <c r="BE298" s="4">
        <v>4</v>
      </c>
      <c r="BF298" s="4">
        <v>3</v>
      </c>
      <c r="BG298" s="4">
        <v>1</v>
      </c>
      <c r="BH298" s="4">
        <v>2</v>
      </c>
      <c r="BI298" s="4">
        <v>5</v>
      </c>
      <c r="BJ298" s="4">
        <v>3</v>
      </c>
      <c r="BK298" s="4">
        <v>2</v>
      </c>
      <c r="BL298" s="4">
        <v>1</v>
      </c>
      <c r="BM298" s="4">
        <v>3</v>
      </c>
      <c r="BN298" s="4">
        <v>4</v>
      </c>
      <c r="BO298" s="4">
        <v>1</v>
      </c>
      <c r="BP298" s="4">
        <v>4</v>
      </c>
      <c r="BQ298" s="4">
        <v>5</v>
      </c>
      <c r="BR298" s="4">
        <v>3</v>
      </c>
      <c r="BT298" s="4">
        <v>2</v>
      </c>
      <c r="BU298" s="4">
        <v>1</v>
      </c>
      <c r="BV298" s="205">
        <v>0</v>
      </c>
      <c r="BW298" s="205">
        <v>0</v>
      </c>
      <c r="BX298" s="205">
        <v>0</v>
      </c>
      <c r="BY298" s="205">
        <v>0</v>
      </c>
      <c r="BZ298" s="205">
        <v>0</v>
      </c>
      <c r="CU298" s="11">
        <v>4</v>
      </c>
      <c r="CV298" s="3">
        <v>0</v>
      </c>
      <c r="CW298" s="3">
        <v>2</v>
      </c>
      <c r="CX298" s="3">
        <v>16</v>
      </c>
      <c r="CY298" s="3">
        <v>5</v>
      </c>
      <c r="CZ298" s="3">
        <v>6</v>
      </c>
      <c r="DA298" s="3">
        <v>0</v>
      </c>
      <c r="DB298" s="3">
        <v>1</v>
      </c>
      <c r="DC298" s="3">
        <v>7</v>
      </c>
      <c r="DD298" s="3">
        <v>1</v>
      </c>
      <c r="DE298" s="3">
        <v>2</v>
      </c>
      <c r="DF298" s="3">
        <v>0</v>
      </c>
      <c r="DG298" s="3">
        <v>4.5</v>
      </c>
      <c r="DH298" s="3">
        <v>4</v>
      </c>
      <c r="DI298" s="3">
        <v>7</v>
      </c>
      <c r="DJ298" s="3">
        <v>12</v>
      </c>
      <c r="DK298" s="3">
        <v>6</v>
      </c>
      <c r="DL298" s="3">
        <v>7</v>
      </c>
      <c r="DM298" s="3">
        <v>15</v>
      </c>
      <c r="DN298" s="3">
        <v>4</v>
      </c>
      <c r="DO298" s="3">
        <v>4</v>
      </c>
      <c r="DP298" s="3">
        <v>2</v>
      </c>
      <c r="DQ298" s="3">
        <v>3</v>
      </c>
      <c r="DR298" s="3">
        <v>12</v>
      </c>
      <c r="DS298" s="3">
        <v>6</v>
      </c>
      <c r="DT298" s="3">
        <v>12</v>
      </c>
      <c r="DU298" s="3">
        <v>8</v>
      </c>
      <c r="DV298" s="3">
        <v>8</v>
      </c>
      <c r="DW298" s="3">
        <v>0</v>
      </c>
      <c r="DX298" s="3">
        <v>12</v>
      </c>
      <c r="DY298" s="203">
        <v>12</v>
      </c>
    </row>
    <row r="299" spans="1:129">
      <c r="A299" s="3" t="s">
        <v>415</v>
      </c>
      <c r="B299" s="3" t="s">
        <v>69</v>
      </c>
      <c r="C299" s="3" t="s">
        <v>358</v>
      </c>
      <c r="D299" s="3" t="s">
        <v>493</v>
      </c>
      <c r="E299" s="202">
        <v>2</v>
      </c>
      <c r="F299" s="200">
        <v>1</v>
      </c>
      <c r="I299" s="40">
        <v>1</v>
      </c>
      <c r="K299" s="283">
        <v>1</v>
      </c>
      <c r="L299" s="283">
        <v>1</v>
      </c>
      <c r="M299" s="177">
        <v>25.399999996880069</v>
      </c>
      <c r="N299" s="145"/>
      <c r="O299" s="66">
        <v>27</v>
      </c>
      <c r="P299" s="66">
        <v>22.33</v>
      </c>
      <c r="Q299" s="66">
        <v>272</v>
      </c>
      <c r="R299" s="66">
        <v>31</v>
      </c>
      <c r="S299" s="66">
        <v>60.298102999999998</v>
      </c>
      <c r="T299" s="3">
        <v>5</v>
      </c>
      <c r="U299" s="3">
        <v>1</v>
      </c>
      <c r="V299" s="3">
        <v>3</v>
      </c>
      <c r="W299" s="3">
        <v>4</v>
      </c>
      <c r="X299" s="3">
        <v>1</v>
      </c>
      <c r="Y299" s="3">
        <v>2</v>
      </c>
      <c r="Z299" s="3">
        <v>4</v>
      </c>
      <c r="AA299" s="3">
        <v>2</v>
      </c>
      <c r="AB299" s="3">
        <v>2</v>
      </c>
      <c r="AC299" s="3">
        <v>2</v>
      </c>
      <c r="AD299" s="3">
        <v>4</v>
      </c>
      <c r="AE299" s="3">
        <v>4</v>
      </c>
      <c r="AF299" s="3">
        <v>4</v>
      </c>
      <c r="AG299" s="3">
        <v>4</v>
      </c>
      <c r="AH299" s="3">
        <v>4</v>
      </c>
      <c r="AI299" s="3">
        <v>4</v>
      </c>
      <c r="AJ299" s="3">
        <v>5</v>
      </c>
      <c r="AK299" s="3">
        <v>3</v>
      </c>
      <c r="AL299" s="3">
        <v>4</v>
      </c>
      <c r="AM299" s="3">
        <v>3</v>
      </c>
      <c r="AN299" s="3">
        <v>5</v>
      </c>
      <c r="AO299" s="3">
        <v>4</v>
      </c>
      <c r="AP299" s="3">
        <v>3</v>
      </c>
      <c r="AQ299" s="3">
        <v>2</v>
      </c>
      <c r="AR299" s="3">
        <v>5</v>
      </c>
      <c r="AS299" s="4">
        <v>5</v>
      </c>
      <c r="AT299" s="4">
        <v>3</v>
      </c>
      <c r="AU299" s="4">
        <v>2</v>
      </c>
      <c r="AV299" s="4">
        <v>1</v>
      </c>
      <c r="AW299" s="4">
        <v>5</v>
      </c>
      <c r="AX299" s="4">
        <v>3</v>
      </c>
      <c r="AY299" s="4">
        <v>4</v>
      </c>
      <c r="AZ299" s="4">
        <v>2</v>
      </c>
      <c r="BA299" s="4">
        <v>2</v>
      </c>
      <c r="BB299" s="4">
        <v>3</v>
      </c>
      <c r="BC299" s="4">
        <v>4</v>
      </c>
      <c r="BD299" s="4">
        <v>3</v>
      </c>
      <c r="BE299" s="4">
        <v>4</v>
      </c>
      <c r="BF299" s="4">
        <v>4</v>
      </c>
      <c r="BG299" s="4">
        <v>1</v>
      </c>
      <c r="BH299" s="4">
        <v>2</v>
      </c>
      <c r="BI299" s="4">
        <v>5</v>
      </c>
      <c r="BJ299" s="4">
        <v>3</v>
      </c>
      <c r="BK299" s="4">
        <v>2</v>
      </c>
      <c r="BL299" s="4">
        <v>1</v>
      </c>
      <c r="BM299" s="4">
        <v>3</v>
      </c>
      <c r="BN299" s="4">
        <v>4</v>
      </c>
      <c r="BO299" s="4">
        <v>1</v>
      </c>
      <c r="BP299" s="4">
        <v>4</v>
      </c>
      <c r="BQ299" s="4">
        <v>4</v>
      </c>
      <c r="BR299" s="4">
        <v>3</v>
      </c>
      <c r="BT299" s="4">
        <v>2</v>
      </c>
      <c r="BU299" s="4">
        <v>2</v>
      </c>
      <c r="BV299" s="205">
        <v>0</v>
      </c>
      <c r="BW299" s="205">
        <v>1</v>
      </c>
      <c r="BX299" s="205">
        <v>0</v>
      </c>
      <c r="BY299" s="205">
        <v>0</v>
      </c>
      <c r="BZ299" s="205">
        <v>1</v>
      </c>
      <c r="CU299" s="11">
        <v>4</v>
      </c>
      <c r="CV299" s="3">
        <v>0</v>
      </c>
      <c r="CW299" s="3">
        <v>4</v>
      </c>
      <c r="CX299" s="3">
        <v>16</v>
      </c>
      <c r="CY299" s="3">
        <v>11</v>
      </c>
      <c r="CZ299" s="3">
        <v>6</v>
      </c>
      <c r="DA299" s="3">
        <v>0</v>
      </c>
      <c r="DB299" s="3">
        <v>1</v>
      </c>
      <c r="DC299" s="3">
        <v>10</v>
      </c>
      <c r="DD299" s="3">
        <v>3.5</v>
      </c>
      <c r="DE299" s="3">
        <v>6</v>
      </c>
      <c r="DF299" s="3">
        <v>9</v>
      </c>
      <c r="DG299" s="3">
        <v>4.5</v>
      </c>
      <c r="DH299" s="3">
        <v>3</v>
      </c>
      <c r="DI299" s="3">
        <v>7</v>
      </c>
      <c r="DJ299" s="3">
        <v>13.5</v>
      </c>
      <c r="DK299" s="3">
        <v>12</v>
      </c>
      <c r="DL299" s="3">
        <v>5</v>
      </c>
      <c r="DM299" s="3">
        <v>14.5</v>
      </c>
      <c r="DN299" s="3">
        <v>9.5</v>
      </c>
      <c r="DO299" s="3">
        <v>4</v>
      </c>
      <c r="DP299" s="3">
        <v>4</v>
      </c>
      <c r="DQ299" s="3">
        <v>6</v>
      </c>
      <c r="DR299" s="3">
        <v>24</v>
      </c>
      <c r="DS299" s="3">
        <v>8</v>
      </c>
      <c r="DT299" s="3">
        <v>12</v>
      </c>
      <c r="DU299" s="3">
        <v>8</v>
      </c>
      <c r="DV299" s="3">
        <v>6</v>
      </c>
      <c r="DW299" s="3">
        <v>16</v>
      </c>
      <c r="DX299" s="3">
        <v>12</v>
      </c>
      <c r="DY299" s="203">
        <v>12</v>
      </c>
    </row>
    <row r="300" spans="1:129">
      <c r="A300" s="3" t="s">
        <v>383</v>
      </c>
      <c r="B300" s="3" t="s">
        <v>69</v>
      </c>
      <c r="C300" s="3" t="s">
        <v>358</v>
      </c>
      <c r="D300" s="3" t="s">
        <v>493</v>
      </c>
      <c r="E300" s="202">
        <v>2</v>
      </c>
      <c r="F300" s="200">
        <v>1</v>
      </c>
      <c r="I300" s="40">
        <v>1</v>
      </c>
      <c r="K300" s="283">
        <v>1</v>
      </c>
      <c r="L300" s="283">
        <v>1</v>
      </c>
      <c r="M300" s="177">
        <v>24.38333333353512</v>
      </c>
      <c r="N300" s="145"/>
      <c r="O300" s="66">
        <v>27</v>
      </c>
      <c r="P300" s="66">
        <v>22.33</v>
      </c>
      <c r="Q300" s="66">
        <v>272</v>
      </c>
      <c r="R300" s="66">
        <v>31</v>
      </c>
      <c r="S300" s="66">
        <v>60.298102999999998</v>
      </c>
      <c r="T300" s="3">
        <v>5</v>
      </c>
      <c r="U300" s="3">
        <v>3</v>
      </c>
      <c r="V300" s="3">
        <v>3</v>
      </c>
      <c r="W300" s="3">
        <v>1</v>
      </c>
      <c r="X300" s="3">
        <v>5</v>
      </c>
      <c r="Y300" s="3">
        <v>3</v>
      </c>
      <c r="Z300" s="3">
        <v>2</v>
      </c>
      <c r="AA300" s="3">
        <v>2</v>
      </c>
      <c r="AB300" s="3">
        <v>2</v>
      </c>
      <c r="AC300" s="3">
        <v>3</v>
      </c>
      <c r="AD300" s="3">
        <v>2</v>
      </c>
      <c r="AE300" s="3">
        <v>4</v>
      </c>
      <c r="AF300" s="3">
        <v>4</v>
      </c>
      <c r="AG300" s="3">
        <v>3</v>
      </c>
      <c r="AH300" s="3">
        <v>1</v>
      </c>
      <c r="AI300" s="3">
        <v>2</v>
      </c>
      <c r="AJ300" s="3">
        <v>5</v>
      </c>
      <c r="AK300" s="3">
        <v>5</v>
      </c>
      <c r="AL300" s="3">
        <v>2</v>
      </c>
      <c r="AM300" s="3">
        <v>3</v>
      </c>
      <c r="AN300" s="3">
        <v>3</v>
      </c>
      <c r="AO300" s="3">
        <v>4</v>
      </c>
      <c r="AP300" s="3">
        <v>3</v>
      </c>
      <c r="AQ300" s="3">
        <v>1</v>
      </c>
      <c r="AR300" s="3">
        <v>2</v>
      </c>
      <c r="AS300" s="4">
        <v>5</v>
      </c>
      <c r="AT300" s="4">
        <v>3</v>
      </c>
      <c r="AU300" s="4">
        <v>3</v>
      </c>
      <c r="AV300" s="4">
        <v>1</v>
      </c>
      <c r="AW300" s="4">
        <v>3</v>
      </c>
      <c r="AX300" s="4">
        <v>3</v>
      </c>
      <c r="AY300" s="4">
        <v>3</v>
      </c>
      <c r="AZ300" s="4">
        <v>2</v>
      </c>
      <c r="BA300" s="4">
        <v>2</v>
      </c>
      <c r="BB300" s="4">
        <v>3</v>
      </c>
      <c r="BC300" s="4">
        <v>4</v>
      </c>
      <c r="BD300" s="4">
        <v>4</v>
      </c>
      <c r="BE300" s="4">
        <v>4</v>
      </c>
      <c r="BF300" s="4">
        <v>3</v>
      </c>
      <c r="BG300" s="4">
        <v>3</v>
      </c>
      <c r="BH300" s="4">
        <v>2</v>
      </c>
      <c r="BI300" s="4">
        <v>5</v>
      </c>
      <c r="BJ300" s="4">
        <v>3</v>
      </c>
      <c r="BK300" s="4">
        <v>2</v>
      </c>
      <c r="BL300" s="4">
        <v>3</v>
      </c>
      <c r="BM300" s="4">
        <v>3</v>
      </c>
      <c r="BN300" s="4">
        <v>4</v>
      </c>
      <c r="BO300" s="4">
        <v>2</v>
      </c>
      <c r="BP300" s="4">
        <v>4</v>
      </c>
      <c r="BQ300" s="4">
        <v>2</v>
      </c>
      <c r="BR300" s="4">
        <v>3</v>
      </c>
      <c r="BT300" s="4">
        <v>2</v>
      </c>
      <c r="BU300" s="4">
        <v>2</v>
      </c>
      <c r="BV300" s="205">
        <v>0</v>
      </c>
      <c r="BW300" s="205">
        <v>0</v>
      </c>
      <c r="BX300" s="205">
        <v>0</v>
      </c>
      <c r="BY300" s="205">
        <v>0</v>
      </c>
      <c r="BZ300" s="205">
        <v>1</v>
      </c>
      <c r="CU300" s="11">
        <v>4</v>
      </c>
      <c r="CV300" s="3">
        <v>0</v>
      </c>
      <c r="CW300" s="3">
        <v>6</v>
      </c>
      <c r="CX300" s="3">
        <v>16</v>
      </c>
      <c r="CY300" s="3">
        <v>10</v>
      </c>
      <c r="CZ300" s="3">
        <v>0</v>
      </c>
      <c r="DA300" s="3">
        <v>7</v>
      </c>
      <c r="DB300" s="3">
        <v>1</v>
      </c>
      <c r="DC300" s="3">
        <v>10</v>
      </c>
      <c r="DD300" s="3">
        <v>4</v>
      </c>
      <c r="DE300" s="3">
        <v>4</v>
      </c>
      <c r="DF300" s="3">
        <v>10</v>
      </c>
      <c r="DG300" s="3">
        <v>6</v>
      </c>
      <c r="DH300" s="3">
        <v>4</v>
      </c>
      <c r="DI300" s="3">
        <v>7</v>
      </c>
      <c r="DJ300" s="3">
        <v>15</v>
      </c>
      <c r="DK300" s="3">
        <v>6</v>
      </c>
      <c r="DL300" s="3">
        <v>10</v>
      </c>
      <c r="DM300" s="3">
        <v>11</v>
      </c>
      <c r="DN300" s="3">
        <v>8</v>
      </c>
      <c r="DO300" s="3">
        <v>4</v>
      </c>
      <c r="DP300" s="3">
        <v>3</v>
      </c>
      <c r="DQ300" s="3">
        <v>3</v>
      </c>
      <c r="DR300" s="3">
        <v>24</v>
      </c>
      <c r="DS300" s="3">
        <v>8</v>
      </c>
      <c r="DT300" s="3">
        <v>12</v>
      </c>
      <c r="DU300" s="3">
        <v>6</v>
      </c>
      <c r="DV300" s="3">
        <v>8</v>
      </c>
      <c r="DW300" s="3">
        <v>4</v>
      </c>
      <c r="DX300" s="3">
        <v>12</v>
      </c>
      <c r="DY300" s="203">
        <v>12</v>
      </c>
    </row>
    <row r="301" spans="1:129">
      <c r="A301" s="3" t="s">
        <v>388</v>
      </c>
      <c r="B301" s="3" t="s">
        <v>69</v>
      </c>
      <c r="C301" s="3" t="s">
        <v>358</v>
      </c>
      <c r="D301" s="3" t="s">
        <v>493</v>
      </c>
      <c r="E301" s="202">
        <v>2</v>
      </c>
      <c r="F301" s="200">
        <v>1</v>
      </c>
      <c r="I301" s="40">
        <v>1</v>
      </c>
      <c r="K301" s="283">
        <v>1</v>
      </c>
      <c r="L301" s="283">
        <v>1</v>
      </c>
      <c r="M301" s="177">
        <v>26.966666673542932</v>
      </c>
      <c r="N301" s="145"/>
      <c r="O301" s="66">
        <v>27</v>
      </c>
      <c r="P301" s="66">
        <v>22.33</v>
      </c>
      <c r="Q301" s="66">
        <v>272</v>
      </c>
      <c r="R301" s="66">
        <v>31</v>
      </c>
      <c r="S301" s="66">
        <v>60.298102999999998</v>
      </c>
      <c r="T301" s="3">
        <v>5</v>
      </c>
      <c r="U301" s="3">
        <v>3</v>
      </c>
      <c r="V301" s="3">
        <v>1</v>
      </c>
      <c r="W301" s="3">
        <v>5</v>
      </c>
      <c r="X301" s="3">
        <v>1</v>
      </c>
      <c r="Y301" s="3">
        <v>3</v>
      </c>
      <c r="Z301" s="3">
        <v>4</v>
      </c>
      <c r="AA301" s="3">
        <v>2</v>
      </c>
      <c r="AB301" s="3">
        <v>2</v>
      </c>
      <c r="AC301" s="3">
        <v>2</v>
      </c>
      <c r="AD301" s="3">
        <v>2</v>
      </c>
      <c r="AE301" s="3" t="s">
        <v>2558</v>
      </c>
      <c r="AF301" s="3" t="s">
        <v>2558</v>
      </c>
      <c r="AG301" s="3" t="s">
        <v>2558</v>
      </c>
      <c r="AH301" s="3" t="s">
        <v>2558</v>
      </c>
      <c r="AI301" s="3" t="s">
        <v>2558</v>
      </c>
      <c r="AJ301" s="3" t="s">
        <v>2558</v>
      </c>
      <c r="AK301" s="3" t="s">
        <v>2558</v>
      </c>
      <c r="AL301" s="3" t="s">
        <v>2558</v>
      </c>
      <c r="AM301" s="3" t="s">
        <v>2558</v>
      </c>
      <c r="AN301" s="3" t="s">
        <v>2558</v>
      </c>
      <c r="AO301" s="3" t="s">
        <v>2558</v>
      </c>
      <c r="AP301" s="3" t="s">
        <v>2558</v>
      </c>
      <c r="AQ301" s="3" t="s">
        <v>2558</v>
      </c>
      <c r="AR301" s="3" t="s">
        <v>2558</v>
      </c>
      <c r="AS301" s="4">
        <v>5</v>
      </c>
      <c r="AT301" s="4">
        <v>3</v>
      </c>
      <c r="AU301" s="4">
        <v>2</v>
      </c>
      <c r="AV301" s="4">
        <v>1</v>
      </c>
      <c r="AW301" s="4">
        <v>4</v>
      </c>
      <c r="AX301" s="4">
        <v>2</v>
      </c>
      <c r="AY301" s="4">
        <v>4</v>
      </c>
      <c r="AZ301" s="4">
        <v>2</v>
      </c>
      <c r="BA301" s="4">
        <v>2</v>
      </c>
      <c r="BB301" s="4">
        <v>2</v>
      </c>
      <c r="BC301" s="4">
        <v>2</v>
      </c>
      <c r="BD301" s="4">
        <v>3</v>
      </c>
      <c r="BE301" s="4">
        <v>4</v>
      </c>
      <c r="BF301" s="4">
        <v>3</v>
      </c>
      <c r="BG301" s="4">
        <v>3</v>
      </c>
      <c r="BH301" s="4">
        <v>2</v>
      </c>
      <c r="BI301" s="4">
        <v>1</v>
      </c>
      <c r="BJ301" s="4">
        <v>3</v>
      </c>
      <c r="BK301" s="4">
        <v>2</v>
      </c>
      <c r="BL301" s="4">
        <v>1</v>
      </c>
      <c r="BM301" s="4">
        <v>3</v>
      </c>
      <c r="BN301" s="4">
        <v>1</v>
      </c>
      <c r="BO301" s="4">
        <v>4</v>
      </c>
      <c r="BP301" s="4">
        <v>1</v>
      </c>
      <c r="BQ301" s="4">
        <v>2</v>
      </c>
      <c r="BR301" s="4">
        <v>3</v>
      </c>
      <c r="BT301" s="4">
        <v>2</v>
      </c>
      <c r="BU301" s="4">
        <v>2</v>
      </c>
      <c r="BV301" s="205">
        <v>0</v>
      </c>
      <c r="BW301" s="205">
        <v>1</v>
      </c>
      <c r="BX301" s="205">
        <v>0</v>
      </c>
      <c r="BY301" s="205">
        <v>0</v>
      </c>
      <c r="BZ301" s="205">
        <v>0</v>
      </c>
      <c r="CU301" s="11">
        <v>4</v>
      </c>
      <c r="CV301" s="3">
        <v>0</v>
      </c>
      <c r="CW301" s="3">
        <v>6</v>
      </c>
      <c r="CX301" s="3">
        <v>16</v>
      </c>
      <c r="CY301" s="3">
        <v>3</v>
      </c>
      <c r="CZ301" s="3">
        <v>0</v>
      </c>
      <c r="DA301" s="3">
        <v>2</v>
      </c>
      <c r="DB301" s="3">
        <v>1</v>
      </c>
      <c r="DC301" s="3">
        <v>5</v>
      </c>
      <c r="DD301" s="3">
        <v>2.5</v>
      </c>
      <c r="DE301" s="3">
        <v>3</v>
      </c>
      <c r="DF301" s="3">
        <v>1</v>
      </c>
      <c r="DG301" s="3">
        <v>7.5</v>
      </c>
      <c r="DH301" s="3">
        <v>3</v>
      </c>
      <c r="DI301" s="3">
        <v>7</v>
      </c>
      <c r="DJ301" s="3">
        <v>15</v>
      </c>
      <c r="DK301" s="3">
        <v>7</v>
      </c>
      <c r="DL301" s="3">
        <v>9</v>
      </c>
      <c r="DM301" s="3">
        <v>15.5</v>
      </c>
      <c r="DN301" s="3">
        <v>9</v>
      </c>
      <c r="DO301" s="3">
        <v>4</v>
      </c>
      <c r="DP301" s="3">
        <v>4</v>
      </c>
      <c r="DQ301" s="3">
        <v>1.5</v>
      </c>
      <c r="DR301" s="3">
        <v>15</v>
      </c>
      <c r="DS301" s="3">
        <v>7</v>
      </c>
      <c r="DT301" s="3">
        <v>9</v>
      </c>
      <c r="DU301" s="3">
        <v>0</v>
      </c>
      <c r="DV301" s="3">
        <v>4</v>
      </c>
      <c r="DW301" s="3">
        <v>12</v>
      </c>
      <c r="DX301" s="3">
        <v>12</v>
      </c>
      <c r="DY301" s="203">
        <v>10</v>
      </c>
    </row>
    <row r="302" spans="1:129">
      <c r="A302" s="3" t="s">
        <v>469</v>
      </c>
      <c r="B302" s="3" t="s">
        <v>69</v>
      </c>
      <c r="C302" s="3" t="s">
        <v>358</v>
      </c>
      <c r="D302" s="3" t="s">
        <v>493</v>
      </c>
      <c r="E302" s="202">
        <v>2</v>
      </c>
      <c r="F302" s="200">
        <v>1</v>
      </c>
      <c r="I302" s="40">
        <v>1</v>
      </c>
      <c r="K302" s="283">
        <v>1</v>
      </c>
      <c r="L302" s="283">
        <v>1</v>
      </c>
      <c r="M302" s="177">
        <v>289.69999999506399</v>
      </c>
      <c r="N302" s="145"/>
      <c r="O302" s="66">
        <v>27</v>
      </c>
      <c r="P302" s="66">
        <v>22.33</v>
      </c>
      <c r="Q302" s="66">
        <v>272</v>
      </c>
      <c r="R302" s="66">
        <v>31</v>
      </c>
      <c r="S302" s="66">
        <v>60.298102999999998</v>
      </c>
      <c r="T302" s="3">
        <v>5</v>
      </c>
      <c r="U302" s="3">
        <v>1</v>
      </c>
      <c r="V302" s="3">
        <v>3</v>
      </c>
      <c r="W302" s="3">
        <v>1</v>
      </c>
      <c r="X302" s="3">
        <v>3</v>
      </c>
      <c r="Y302" s="3">
        <v>3</v>
      </c>
      <c r="Z302" s="3">
        <v>4</v>
      </c>
      <c r="AA302" s="3">
        <v>4</v>
      </c>
      <c r="AB302" s="3">
        <v>2</v>
      </c>
      <c r="AC302" s="3">
        <v>3</v>
      </c>
      <c r="AD302" s="3">
        <v>2</v>
      </c>
      <c r="AE302" s="3">
        <v>4</v>
      </c>
      <c r="AF302" s="3">
        <v>4</v>
      </c>
      <c r="AG302" s="3">
        <v>3</v>
      </c>
      <c r="AH302" s="3">
        <v>4</v>
      </c>
      <c r="AI302" s="3">
        <v>3</v>
      </c>
      <c r="AJ302" s="3">
        <v>5</v>
      </c>
      <c r="AK302" s="3">
        <v>2</v>
      </c>
      <c r="AL302" s="3">
        <v>2</v>
      </c>
      <c r="AM302" s="3">
        <v>3</v>
      </c>
      <c r="AN302" s="3">
        <v>3</v>
      </c>
      <c r="AO302" s="3">
        <v>3</v>
      </c>
      <c r="AP302" s="3">
        <v>2</v>
      </c>
      <c r="AQ302" s="3">
        <v>3</v>
      </c>
      <c r="AR302" s="3">
        <v>3</v>
      </c>
      <c r="AS302" s="4">
        <v>5</v>
      </c>
      <c r="AT302" s="4">
        <v>3</v>
      </c>
      <c r="AU302" s="4">
        <v>3</v>
      </c>
      <c r="AV302" s="4">
        <v>1</v>
      </c>
      <c r="AW302" s="4">
        <v>3</v>
      </c>
      <c r="AX302" s="4">
        <v>3</v>
      </c>
      <c r="AY302" s="4">
        <v>4</v>
      </c>
      <c r="AZ302" s="4">
        <v>2</v>
      </c>
      <c r="BA302" s="4">
        <v>1</v>
      </c>
      <c r="BB302" s="4">
        <v>3</v>
      </c>
      <c r="BC302" s="4">
        <v>4</v>
      </c>
      <c r="BD302" s="4">
        <v>3</v>
      </c>
      <c r="BE302" s="4">
        <v>4</v>
      </c>
      <c r="BF302" s="4">
        <v>3</v>
      </c>
      <c r="BG302" s="4">
        <v>3</v>
      </c>
      <c r="BH302" s="4">
        <v>2</v>
      </c>
      <c r="BI302" s="4">
        <v>5</v>
      </c>
      <c r="BJ302" s="4">
        <v>3</v>
      </c>
      <c r="BK302" s="4">
        <v>2</v>
      </c>
      <c r="BL302" s="4">
        <v>1</v>
      </c>
      <c r="BM302" s="4">
        <v>3</v>
      </c>
      <c r="BN302" s="4">
        <v>1</v>
      </c>
      <c r="BO302" s="4">
        <v>1</v>
      </c>
      <c r="BP302" s="4">
        <v>4</v>
      </c>
      <c r="BQ302" s="4">
        <v>2</v>
      </c>
      <c r="BR302" s="4">
        <v>3</v>
      </c>
      <c r="BT302" s="4">
        <v>1</v>
      </c>
      <c r="BU302" s="4">
        <v>2</v>
      </c>
      <c r="BV302" s="205">
        <v>0</v>
      </c>
      <c r="BW302" s="205">
        <v>1</v>
      </c>
      <c r="BX302" s="205">
        <v>0</v>
      </c>
      <c r="BY302" s="205">
        <v>0</v>
      </c>
      <c r="BZ302" s="205">
        <v>0</v>
      </c>
      <c r="CU302" s="11">
        <v>4</v>
      </c>
      <c r="CV302" s="3">
        <v>0</v>
      </c>
      <c r="CW302" s="3">
        <v>5</v>
      </c>
      <c r="CX302" s="3">
        <v>16</v>
      </c>
      <c r="CY302" s="3">
        <v>5</v>
      </c>
      <c r="CZ302" s="3">
        <v>6</v>
      </c>
      <c r="DA302" s="3">
        <v>2</v>
      </c>
      <c r="DB302" s="3">
        <v>1</v>
      </c>
      <c r="DC302" s="3">
        <v>6</v>
      </c>
      <c r="DD302" s="3">
        <v>6</v>
      </c>
      <c r="DE302" s="3">
        <v>8</v>
      </c>
      <c r="DF302" s="3">
        <v>0</v>
      </c>
      <c r="DG302" s="3">
        <v>3</v>
      </c>
      <c r="DH302" s="3">
        <v>2</v>
      </c>
      <c r="DI302" s="3">
        <v>7</v>
      </c>
      <c r="DJ302" s="3">
        <v>13.5</v>
      </c>
      <c r="DK302" s="3">
        <v>6</v>
      </c>
      <c r="DL302" s="3">
        <v>10</v>
      </c>
      <c r="DM302" s="3">
        <v>9</v>
      </c>
      <c r="DN302" s="3">
        <v>4.5</v>
      </c>
      <c r="DO302" s="3">
        <v>4</v>
      </c>
      <c r="DP302" s="3">
        <v>4</v>
      </c>
      <c r="DQ302" s="3">
        <v>0</v>
      </c>
      <c r="DR302" s="3">
        <v>18</v>
      </c>
      <c r="DS302" s="3">
        <v>6</v>
      </c>
      <c r="DT302" s="3">
        <v>11</v>
      </c>
      <c r="DU302" s="3">
        <v>3</v>
      </c>
      <c r="DV302" s="3">
        <v>2</v>
      </c>
      <c r="DW302" s="3">
        <v>9</v>
      </c>
      <c r="DX302" s="3">
        <v>12</v>
      </c>
      <c r="DY302" s="203">
        <v>12</v>
      </c>
    </row>
    <row r="303" spans="1:129">
      <c r="A303" s="3" t="s">
        <v>424</v>
      </c>
      <c r="B303" s="3" t="s">
        <v>69</v>
      </c>
      <c r="C303" s="3" t="s">
        <v>358</v>
      </c>
      <c r="D303" s="3" t="s">
        <v>493</v>
      </c>
      <c r="E303" s="202">
        <v>2</v>
      </c>
      <c r="F303" s="200">
        <v>1</v>
      </c>
      <c r="I303" s="40">
        <v>1</v>
      </c>
      <c r="K303" s="283">
        <v>1</v>
      </c>
      <c r="L303" s="283">
        <v>1</v>
      </c>
      <c r="M303" s="177">
        <v>25.049999998882413</v>
      </c>
      <c r="N303" s="145"/>
      <c r="O303" s="66">
        <v>27</v>
      </c>
      <c r="P303" s="66">
        <v>22.33</v>
      </c>
      <c r="Q303" s="66">
        <v>272</v>
      </c>
      <c r="R303" s="66">
        <v>31</v>
      </c>
      <c r="S303" s="66">
        <v>60.298102999999998</v>
      </c>
      <c r="T303" s="3">
        <v>5</v>
      </c>
      <c r="U303" s="3">
        <v>3</v>
      </c>
      <c r="V303" s="3">
        <v>1</v>
      </c>
      <c r="W303" s="3">
        <v>1</v>
      </c>
      <c r="X303" s="3">
        <v>3</v>
      </c>
      <c r="Y303" s="3">
        <v>2</v>
      </c>
      <c r="Z303" s="3">
        <v>4</v>
      </c>
      <c r="AA303" s="3">
        <v>2</v>
      </c>
      <c r="AB303" s="3">
        <v>2</v>
      </c>
      <c r="AC303" s="3">
        <v>5</v>
      </c>
      <c r="AD303" s="3">
        <v>2</v>
      </c>
      <c r="AE303" s="3">
        <v>4</v>
      </c>
      <c r="AF303" s="3">
        <v>1</v>
      </c>
      <c r="AG303" s="3">
        <v>2</v>
      </c>
      <c r="AH303" s="3">
        <v>1</v>
      </c>
      <c r="AI303" s="3">
        <v>2</v>
      </c>
      <c r="AJ303" s="3">
        <v>5</v>
      </c>
      <c r="AK303" s="3">
        <v>3</v>
      </c>
      <c r="AL303" s="3">
        <v>2</v>
      </c>
      <c r="AM303" s="3">
        <v>1</v>
      </c>
      <c r="AN303" s="3">
        <v>3</v>
      </c>
      <c r="AO303" s="3">
        <v>1</v>
      </c>
      <c r="AP303" s="3">
        <v>2</v>
      </c>
      <c r="AQ303" s="3">
        <v>3</v>
      </c>
      <c r="AR303" s="3">
        <v>5</v>
      </c>
      <c r="AS303" s="4">
        <v>5</v>
      </c>
      <c r="AT303" s="4">
        <v>3</v>
      </c>
      <c r="AU303" s="4">
        <v>2</v>
      </c>
      <c r="AV303" s="4">
        <v>1</v>
      </c>
      <c r="AW303" s="4">
        <v>3</v>
      </c>
      <c r="AX303" s="4">
        <v>2</v>
      </c>
      <c r="AY303" s="4">
        <v>4</v>
      </c>
      <c r="AZ303" s="4">
        <v>2</v>
      </c>
      <c r="BA303" s="4">
        <v>2</v>
      </c>
      <c r="BB303" s="4">
        <v>3</v>
      </c>
      <c r="BC303" s="4">
        <v>4</v>
      </c>
      <c r="BD303" s="4">
        <v>3</v>
      </c>
      <c r="BE303" s="4">
        <v>4</v>
      </c>
      <c r="BF303" s="4">
        <v>3</v>
      </c>
      <c r="BG303" s="4">
        <v>3</v>
      </c>
      <c r="BH303" s="4">
        <v>2</v>
      </c>
      <c r="BI303" s="4">
        <v>5</v>
      </c>
      <c r="BJ303" s="4">
        <v>3</v>
      </c>
      <c r="BK303" s="4">
        <v>2</v>
      </c>
      <c r="BL303" s="4">
        <v>1</v>
      </c>
      <c r="BM303" s="4">
        <v>3</v>
      </c>
      <c r="BN303" s="4">
        <v>4</v>
      </c>
      <c r="BO303" s="4">
        <v>1</v>
      </c>
      <c r="BP303" s="4">
        <v>4</v>
      </c>
      <c r="BQ303" s="4">
        <v>2</v>
      </c>
      <c r="BR303" s="4">
        <v>4</v>
      </c>
      <c r="BT303" s="4">
        <v>1</v>
      </c>
      <c r="BU303" s="4">
        <v>2</v>
      </c>
      <c r="BV303" s="205">
        <v>0</v>
      </c>
      <c r="BW303" s="205">
        <v>0</v>
      </c>
      <c r="BX303" s="205">
        <v>0</v>
      </c>
      <c r="BY303" s="205">
        <v>0</v>
      </c>
      <c r="BZ303" s="205">
        <v>1</v>
      </c>
      <c r="CU303" s="11">
        <v>4</v>
      </c>
      <c r="CV303" s="3">
        <v>0</v>
      </c>
      <c r="CW303" s="3">
        <v>2</v>
      </c>
      <c r="CX303" s="3">
        <v>16</v>
      </c>
      <c r="CY303" s="3">
        <v>0</v>
      </c>
      <c r="CZ303" s="3">
        <v>0</v>
      </c>
      <c r="DA303" s="3">
        <v>7</v>
      </c>
      <c r="DB303" s="3">
        <v>1</v>
      </c>
      <c r="DC303" s="3">
        <v>10</v>
      </c>
      <c r="DD303" s="3">
        <v>6.5</v>
      </c>
      <c r="DE303" s="3">
        <v>2</v>
      </c>
      <c r="DF303" s="3">
        <v>5</v>
      </c>
      <c r="DG303" s="3">
        <v>6</v>
      </c>
      <c r="DH303" s="3">
        <v>2</v>
      </c>
      <c r="DI303" s="3">
        <v>4</v>
      </c>
      <c r="DJ303" s="3">
        <v>12</v>
      </c>
      <c r="DK303" s="3">
        <v>6</v>
      </c>
      <c r="DL303" s="3">
        <v>5</v>
      </c>
      <c r="DM303" s="3">
        <v>8</v>
      </c>
      <c r="DN303" s="3">
        <v>4</v>
      </c>
      <c r="DO303" s="3">
        <v>4</v>
      </c>
      <c r="DP303" s="3">
        <v>4</v>
      </c>
      <c r="DQ303" s="3">
        <v>3</v>
      </c>
      <c r="DR303" s="3">
        <v>9</v>
      </c>
      <c r="DS303" s="3">
        <v>8</v>
      </c>
      <c r="DT303" s="3">
        <v>12</v>
      </c>
      <c r="DU303" s="3">
        <v>5</v>
      </c>
      <c r="DV303" s="3">
        <v>0</v>
      </c>
      <c r="DW303" s="3">
        <v>10</v>
      </c>
      <c r="DX303" s="3">
        <v>6</v>
      </c>
      <c r="DY303" s="203">
        <v>12</v>
      </c>
    </row>
    <row r="304" spans="1:129">
      <c r="A304" s="3" t="s">
        <v>421</v>
      </c>
      <c r="B304" s="3" t="s">
        <v>69</v>
      </c>
      <c r="C304" s="3" t="s">
        <v>358</v>
      </c>
      <c r="D304" s="3" t="s">
        <v>493</v>
      </c>
      <c r="E304" s="202">
        <v>2</v>
      </c>
      <c r="F304" s="200">
        <v>1</v>
      </c>
      <c r="I304" s="40">
        <v>1</v>
      </c>
      <c r="K304" s="283">
        <v>1</v>
      </c>
      <c r="L304" s="283">
        <v>1</v>
      </c>
      <c r="M304" s="177">
        <v>826.50000000139698</v>
      </c>
      <c r="N304" s="145"/>
      <c r="O304" s="66">
        <v>27</v>
      </c>
      <c r="P304" s="66">
        <v>22.33</v>
      </c>
      <c r="Q304" s="66">
        <v>272</v>
      </c>
      <c r="R304" s="66">
        <v>31</v>
      </c>
      <c r="S304" s="66">
        <v>60.298102999999998</v>
      </c>
      <c r="T304" s="3">
        <v>5</v>
      </c>
      <c r="U304" s="3">
        <v>3</v>
      </c>
      <c r="V304" s="3">
        <v>2</v>
      </c>
      <c r="W304" s="3">
        <v>1</v>
      </c>
      <c r="X304" s="3">
        <v>5</v>
      </c>
      <c r="Y304" s="3">
        <v>2</v>
      </c>
      <c r="Z304" s="3">
        <v>4</v>
      </c>
      <c r="AA304" s="3">
        <v>2</v>
      </c>
      <c r="AB304" s="3">
        <v>2</v>
      </c>
      <c r="AC304" s="3">
        <v>2</v>
      </c>
      <c r="AD304" s="3">
        <v>2</v>
      </c>
      <c r="AE304" s="3">
        <v>3</v>
      </c>
      <c r="AF304" s="3">
        <v>4</v>
      </c>
      <c r="AG304" s="3">
        <v>3</v>
      </c>
      <c r="AH304" s="3">
        <v>1</v>
      </c>
      <c r="AI304" s="3">
        <v>2</v>
      </c>
      <c r="AJ304" s="3">
        <v>5</v>
      </c>
      <c r="AK304" s="3">
        <v>3</v>
      </c>
      <c r="AL304" s="3">
        <v>2</v>
      </c>
      <c r="AM304" s="3">
        <v>3</v>
      </c>
      <c r="AN304" s="3">
        <v>3</v>
      </c>
      <c r="AO304" s="3">
        <v>1</v>
      </c>
      <c r="AP304" s="3">
        <v>2</v>
      </c>
      <c r="AQ304" s="3">
        <v>2</v>
      </c>
      <c r="AR304" s="3">
        <v>2</v>
      </c>
      <c r="AS304" s="4">
        <v>5</v>
      </c>
      <c r="AT304" s="4">
        <v>3</v>
      </c>
      <c r="AU304" s="4">
        <v>2</v>
      </c>
      <c r="AV304" s="4">
        <v>1</v>
      </c>
      <c r="AW304" s="4">
        <v>3</v>
      </c>
      <c r="AX304" s="4">
        <v>3</v>
      </c>
      <c r="AY304" s="4">
        <v>4</v>
      </c>
      <c r="AZ304" s="4">
        <v>2</v>
      </c>
      <c r="BA304" s="4">
        <v>2</v>
      </c>
      <c r="BB304" s="4">
        <v>3</v>
      </c>
      <c r="BC304" s="4">
        <v>4</v>
      </c>
      <c r="BD304" s="4">
        <v>3</v>
      </c>
      <c r="BE304" s="4">
        <v>4</v>
      </c>
      <c r="BF304" s="4">
        <v>3</v>
      </c>
      <c r="BG304" s="4">
        <v>2</v>
      </c>
      <c r="BH304" s="4">
        <v>2</v>
      </c>
      <c r="BI304" s="4">
        <v>1</v>
      </c>
      <c r="BJ304" s="4">
        <v>3</v>
      </c>
      <c r="BK304" s="4">
        <v>2</v>
      </c>
      <c r="BL304" s="4">
        <v>1</v>
      </c>
      <c r="BM304" s="4">
        <v>3</v>
      </c>
      <c r="BN304" s="4">
        <v>1</v>
      </c>
      <c r="BO304" s="4">
        <v>1</v>
      </c>
      <c r="BP304" s="4">
        <v>4</v>
      </c>
      <c r="BQ304" s="4">
        <v>2</v>
      </c>
      <c r="BR304" s="4">
        <v>2</v>
      </c>
      <c r="BT304" s="4">
        <v>1</v>
      </c>
      <c r="BU304" s="4">
        <v>2</v>
      </c>
      <c r="BV304" s="205">
        <v>0</v>
      </c>
      <c r="BW304" s="205">
        <v>0</v>
      </c>
      <c r="BX304" s="205">
        <v>1</v>
      </c>
      <c r="BY304" s="205">
        <v>0</v>
      </c>
      <c r="BZ304" s="205">
        <v>0</v>
      </c>
      <c r="CU304" s="11">
        <v>4</v>
      </c>
      <c r="CV304" s="3">
        <v>0</v>
      </c>
      <c r="CW304" s="3">
        <v>0</v>
      </c>
      <c r="CX304" s="3">
        <v>16</v>
      </c>
      <c r="CY304" s="3">
        <v>5</v>
      </c>
      <c r="CZ304" s="3">
        <v>2</v>
      </c>
      <c r="DA304" s="3">
        <v>2</v>
      </c>
      <c r="DB304" s="3">
        <v>1</v>
      </c>
      <c r="DC304" s="3">
        <v>6</v>
      </c>
      <c r="DD304" s="3">
        <v>5</v>
      </c>
      <c r="DE304" s="3">
        <v>2</v>
      </c>
      <c r="DF304" s="3">
        <v>8</v>
      </c>
      <c r="DG304" s="3">
        <v>4.5</v>
      </c>
      <c r="DH304" s="3">
        <v>3</v>
      </c>
      <c r="DI304" s="3">
        <v>7</v>
      </c>
      <c r="DJ304" s="3">
        <v>15</v>
      </c>
      <c r="DK304" s="3">
        <v>7.5</v>
      </c>
      <c r="DL304" s="3">
        <v>4</v>
      </c>
      <c r="DM304" s="3">
        <v>16.5</v>
      </c>
      <c r="DN304" s="3">
        <v>10.5</v>
      </c>
      <c r="DO304" s="3">
        <v>4</v>
      </c>
      <c r="DP304" s="3">
        <v>4</v>
      </c>
      <c r="DQ304" s="3">
        <v>4.5</v>
      </c>
      <c r="DR304" s="3">
        <v>12</v>
      </c>
      <c r="DS304" s="3">
        <v>8</v>
      </c>
      <c r="DT304" s="3">
        <v>12</v>
      </c>
      <c r="DU304" s="3">
        <v>5</v>
      </c>
      <c r="DV304" s="3">
        <v>8</v>
      </c>
      <c r="DW304" s="3">
        <v>15</v>
      </c>
      <c r="DX304" s="3">
        <v>8</v>
      </c>
      <c r="DY304" s="203">
        <v>12</v>
      </c>
    </row>
    <row r="305" spans="1:129">
      <c r="A305" s="3" t="s">
        <v>392</v>
      </c>
      <c r="B305" s="3" t="s">
        <v>69</v>
      </c>
      <c r="C305" s="3" t="s">
        <v>358</v>
      </c>
      <c r="D305" s="3" t="s">
        <v>493</v>
      </c>
      <c r="E305" s="202">
        <v>2</v>
      </c>
      <c r="F305" s="200">
        <v>1</v>
      </c>
      <c r="I305" s="40">
        <v>1</v>
      </c>
      <c r="K305" s="283">
        <v>1</v>
      </c>
      <c r="L305" s="283">
        <v>1</v>
      </c>
      <c r="M305" s="177">
        <v>46.78333334159106</v>
      </c>
      <c r="N305" s="145"/>
      <c r="O305" s="66">
        <v>27</v>
      </c>
      <c r="P305" s="66">
        <v>22.33</v>
      </c>
      <c r="Q305" s="66">
        <v>272</v>
      </c>
      <c r="R305" s="66">
        <v>31</v>
      </c>
      <c r="S305" s="66">
        <v>60.298102999999998</v>
      </c>
      <c r="T305" s="3">
        <v>5</v>
      </c>
      <c r="U305" s="3">
        <v>3</v>
      </c>
      <c r="V305" s="3">
        <v>3</v>
      </c>
      <c r="W305" s="3">
        <v>1</v>
      </c>
      <c r="X305" s="3">
        <v>3</v>
      </c>
      <c r="Y305" s="3">
        <v>2</v>
      </c>
      <c r="Z305" s="3">
        <v>3</v>
      </c>
      <c r="AA305" s="3">
        <v>2</v>
      </c>
      <c r="AB305" s="3">
        <v>3</v>
      </c>
      <c r="AC305" s="3">
        <v>2</v>
      </c>
      <c r="AD305" s="3">
        <v>1</v>
      </c>
      <c r="AE305" s="3">
        <v>2</v>
      </c>
      <c r="AF305" s="3">
        <v>4</v>
      </c>
      <c r="AG305" s="3">
        <v>2</v>
      </c>
      <c r="AH305" s="3">
        <v>3</v>
      </c>
      <c r="AI305" s="3">
        <v>2</v>
      </c>
      <c r="AJ305" s="3">
        <v>2</v>
      </c>
      <c r="AK305" s="3">
        <v>1</v>
      </c>
      <c r="AL305" s="3">
        <v>2</v>
      </c>
      <c r="AM305" s="3">
        <v>1</v>
      </c>
      <c r="AN305" s="3">
        <v>3</v>
      </c>
      <c r="AO305" s="3">
        <v>1</v>
      </c>
      <c r="AP305" s="3">
        <v>2</v>
      </c>
      <c r="AQ305" s="3">
        <v>2</v>
      </c>
      <c r="AR305" s="3">
        <v>2</v>
      </c>
      <c r="AS305" s="4">
        <v>5</v>
      </c>
      <c r="AT305" s="4">
        <v>3</v>
      </c>
      <c r="AU305" s="4">
        <v>1</v>
      </c>
      <c r="AV305" s="4">
        <v>1</v>
      </c>
      <c r="AW305" s="4">
        <v>3</v>
      </c>
      <c r="AX305" s="4">
        <v>2</v>
      </c>
      <c r="AY305" s="4">
        <v>4</v>
      </c>
      <c r="AZ305" s="4">
        <v>2</v>
      </c>
      <c r="BA305" s="4">
        <v>1</v>
      </c>
      <c r="BB305" s="4">
        <v>3</v>
      </c>
      <c r="BC305" s="4">
        <v>2</v>
      </c>
      <c r="BD305" s="4">
        <v>3</v>
      </c>
      <c r="BE305" s="4">
        <v>4</v>
      </c>
      <c r="BF305" s="4">
        <v>1</v>
      </c>
      <c r="BG305" s="4">
        <v>3</v>
      </c>
      <c r="BH305" s="4">
        <v>2</v>
      </c>
      <c r="BI305" s="4">
        <v>5</v>
      </c>
      <c r="BJ305" s="4">
        <v>5</v>
      </c>
      <c r="BK305" s="4">
        <v>2</v>
      </c>
      <c r="BL305" s="4">
        <v>1</v>
      </c>
      <c r="BM305" s="4">
        <v>4</v>
      </c>
      <c r="BN305" s="4">
        <v>4</v>
      </c>
      <c r="BO305" s="4">
        <v>2</v>
      </c>
      <c r="BP305" s="4">
        <v>4</v>
      </c>
      <c r="BQ305" s="4">
        <v>2</v>
      </c>
      <c r="BR305" s="4">
        <v>4</v>
      </c>
      <c r="BT305" s="4">
        <v>1</v>
      </c>
      <c r="BU305" s="4">
        <v>1</v>
      </c>
      <c r="BV305" s="205">
        <v>1</v>
      </c>
      <c r="BW305" s="205">
        <v>0</v>
      </c>
      <c r="BX305" s="205">
        <v>0</v>
      </c>
      <c r="BY305" s="205">
        <v>0</v>
      </c>
      <c r="BZ305" s="205">
        <v>0</v>
      </c>
      <c r="CU305" s="11">
        <v>4</v>
      </c>
      <c r="CV305" s="3">
        <v>0</v>
      </c>
      <c r="CW305" s="3">
        <v>2</v>
      </c>
      <c r="CX305" s="3">
        <v>16</v>
      </c>
      <c r="CY305" s="3">
        <v>2</v>
      </c>
      <c r="CZ305" s="3">
        <v>0</v>
      </c>
      <c r="DA305" s="3">
        <v>7</v>
      </c>
      <c r="DB305" s="3">
        <v>1</v>
      </c>
      <c r="DC305" s="3">
        <v>6</v>
      </c>
      <c r="DD305" s="3">
        <v>3.5</v>
      </c>
      <c r="DE305" s="3">
        <v>1</v>
      </c>
      <c r="DF305" s="3">
        <v>9</v>
      </c>
      <c r="DG305" s="3">
        <v>1.5</v>
      </c>
      <c r="DH305" s="3">
        <v>4</v>
      </c>
      <c r="DI305" s="3">
        <v>0</v>
      </c>
      <c r="DJ305" s="3">
        <v>10.5</v>
      </c>
      <c r="DK305" s="3">
        <v>5</v>
      </c>
      <c r="DL305" s="3">
        <v>4</v>
      </c>
      <c r="DM305" s="3">
        <v>6.5</v>
      </c>
      <c r="DN305" s="3">
        <v>7</v>
      </c>
      <c r="DO305" s="3">
        <v>3</v>
      </c>
      <c r="DP305" s="3">
        <v>0</v>
      </c>
      <c r="DQ305" s="3">
        <v>1.5</v>
      </c>
      <c r="DR305" s="3">
        <v>18</v>
      </c>
      <c r="DS305" s="3">
        <v>8</v>
      </c>
      <c r="DT305" s="3">
        <v>12</v>
      </c>
      <c r="DU305" s="3">
        <v>2</v>
      </c>
      <c r="DV305" s="3">
        <v>8</v>
      </c>
      <c r="DW305" s="3">
        <v>12</v>
      </c>
      <c r="DX305" s="3">
        <v>12</v>
      </c>
      <c r="DY305" s="203">
        <v>12</v>
      </c>
    </row>
    <row r="306" spans="1:129">
      <c r="A306" s="3" t="s">
        <v>457</v>
      </c>
      <c r="B306" s="3" t="s">
        <v>69</v>
      </c>
      <c r="C306" s="3" t="s">
        <v>358</v>
      </c>
      <c r="D306" s="3" t="s">
        <v>493</v>
      </c>
      <c r="E306" s="202">
        <v>2</v>
      </c>
      <c r="F306" s="200">
        <v>1</v>
      </c>
      <c r="I306" s="40">
        <v>1</v>
      </c>
      <c r="K306" s="283">
        <v>1</v>
      </c>
      <c r="L306" s="283">
        <v>1</v>
      </c>
      <c r="M306" s="177">
        <v>47.299999992828816</v>
      </c>
      <c r="N306" s="145"/>
      <c r="O306" s="66">
        <v>27</v>
      </c>
      <c r="P306" s="66">
        <v>22.33</v>
      </c>
      <c r="Q306" s="66">
        <v>272</v>
      </c>
      <c r="R306" s="66">
        <v>31</v>
      </c>
      <c r="S306" s="66">
        <v>60.298102999999998</v>
      </c>
      <c r="T306" s="3">
        <v>4</v>
      </c>
      <c r="U306" s="3">
        <v>3</v>
      </c>
      <c r="V306" s="3">
        <v>3</v>
      </c>
      <c r="W306" s="3">
        <v>4</v>
      </c>
      <c r="X306" s="3">
        <v>4</v>
      </c>
      <c r="Y306" s="3">
        <v>1</v>
      </c>
      <c r="Z306" s="3">
        <v>4</v>
      </c>
      <c r="AA306" s="3">
        <v>1</v>
      </c>
      <c r="AB306" s="3">
        <v>2</v>
      </c>
      <c r="AC306" s="3">
        <v>2</v>
      </c>
      <c r="AD306" s="3">
        <v>4</v>
      </c>
      <c r="AE306" s="3">
        <v>4</v>
      </c>
      <c r="AF306" s="3">
        <v>4</v>
      </c>
      <c r="AG306" s="3">
        <v>3</v>
      </c>
      <c r="AH306" s="3">
        <v>4</v>
      </c>
      <c r="AI306" s="3">
        <v>2</v>
      </c>
      <c r="AJ306" s="3">
        <v>4</v>
      </c>
      <c r="AK306" s="3">
        <v>2</v>
      </c>
      <c r="AL306" s="3">
        <v>2</v>
      </c>
      <c r="AM306" s="3">
        <v>1</v>
      </c>
      <c r="AN306" s="3">
        <v>4</v>
      </c>
      <c r="AO306" s="3">
        <v>2</v>
      </c>
      <c r="AP306" s="3">
        <v>3</v>
      </c>
      <c r="AQ306" s="3">
        <v>4</v>
      </c>
      <c r="AR306" s="3">
        <v>2</v>
      </c>
      <c r="AS306" s="4">
        <v>5</v>
      </c>
      <c r="AT306" s="4">
        <v>3</v>
      </c>
      <c r="AU306" s="4">
        <v>3</v>
      </c>
      <c r="AV306" s="4">
        <v>1</v>
      </c>
      <c r="AW306" s="4">
        <v>1</v>
      </c>
      <c r="AX306" s="4">
        <v>3</v>
      </c>
      <c r="AY306" s="4">
        <v>4</v>
      </c>
      <c r="AZ306" s="4">
        <v>2</v>
      </c>
      <c r="BA306" s="4">
        <v>2</v>
      </c>
      <c r="BB306" s="4">
        <v>3</v>
      </c>
      <c r="BC306" s="4">
        <v>2</v>
      </c>
      <c r="BD306" s="4">
        <v>3</v>
      </c>
      <c r="BE306" s="4">
        <v>4</v>
      </c>
      <c r="BF306" s="4">
        <v>3</v>
      </c>
      <c r="BG306" s="4">
        <v>1</v>
      </c>
      <c r="BH306" s="4">
        <v>2</v>
      </c>
      <c r="BI306" s="4">
        <v>1</v>
      </c>
      <c r="BJ306" s="4">
        <v>3</v>
      </c>
      <c r="BK306" s="4">
        <v>2</v>
      </c>
      <c r="BL306" s="4">
        <v>1</v>
      </c>
      <c r="BM306" s="4">
        <v>3</v>
      </c>
      <c r="BN306" s="4">
        <v>3</v>
      </c>
      <c r="BO306" s="4">
        <v>1</v>
      </c>
      <c r="BP306" s="4">
        <v>4</v>
      </c>
      <c r="BQ306" s="4">
        <v>2</v>
      </c>
      <c r="BR306" s="4">
        <v>2</v>
      </c>
      <c r="BT306" s="4">
        <v>2</v>
      </c>
      <c r="BU306" s="4">
        <v>1</v>
      </c>
      <c r="BV306" s="205">
        <v>0</v>
      </c>
      <c r="BW306" s="205">
        <v>0</v>
      </c>
      <c r="BX306" s="205">
        <v>0</v>
      </c>
      <c r="BY306" s="205">
        <v>0</v>
      </c>
      <c r="BZ306" s="205">
        <v>1</v>
      </c>
      <c r="CU306" s="11">
        <v>1</v>
      </c>
      <c r="CV306" s="3">
        <v>0</v>
      </c>
      <c r="CW306" s="3">
        <v>6</v>
      </c>
      <c r="CX306" s="3">
        <v>14</v>
      </c>
      <c r="CY306" s="3">
        <v>0</v>
      </c>
      <c r="CZ306" s="3">
        <v>1</v>
      </c>
      <c r="DA306" s="3">
        <v>0</v>
      </c>
      <c r="DB306" s="3">
        <v>1</v>
      </c>
      <c r="DC306" s="3">
        <v>6</v>
      </c>
      <c r="DD306" s="3">
        <v>3.5</v>
      </c>
      <c r="DE306" s="3">
        <v>1</v>
      </c>
      <c r="DF306" s="3">
        <v>1</v>
      </c>
      <c r="DG306" s="3">
        <v>6</v>
      </c>
      <c r="DH306" s="3">
        <v>3</v>
      </c>
      <c r="DI306" s="3">
        <v>1</v>
      </c>
      <c r="DJ306" s="3">
        <v>7.5</v>
      </c>
      <c r="DK306" s="3">
        <v>6.5</v>
      </c>
      <c r="DL306" s="3">
        <v>3</v>
      </c>
      <c r="DM306" s="3">
        <v>8</v>
      </c>
      <c r="DN306" s="3">
        <v>5</v>
      </c>
      <c r="DO306" s="3">
        <v>4</v>
      </c>
      <c r="DP306" s="3">
        <v>4</v>
      </c>
      <c r="DQ306" s="3">
        <v>0</v>
      </c>
      <c r="DR306" s="3">
        <v>18</v>
      </c>
      <c r="DS306" s="3">
        <v>6</v>
      </c>
      <c r="DT306" s="3">
        <v>10</v>
      </c>
      <c r="DU306" s="3">
        <v>5</v>
      </c>
      <c r="DV306" s="3">
        <v>8</v>
      </c>
      <c r="DW306" s="3">
        <v>6</v>
      </c>
      <c r="DX306" s="3">
        <v>12</v>
      </c>
      <c r="DY306" s="203">
        <v>8</v>
      </c>
    </row>
    <row r="307" spans="1:129">
      <c r="A307" s="3" t="s">
        <v>391</v>
      </c>
      <c r="B307" s="3" t="s">
        <v>69</v>
      </c>
      <c r="C307" s="3" t="s">
        <v>358</v>
      </c>
      <c r="D307" s="3" t="s">
        <v>493</v>
      </c>
      <c r="E307" s="202">
        <v>2</v>
      </c>
      <c r="F307" s="200">
        <v>1</v>
      </c>
      <c r="I307" s="40">
        <v>1</v>
      </c>
      <c r="K307" s="283">
        <v>1</v>
      </c>
      <c r="L307" s="283">
        <v>1</v>
      </c>
      <c r="M307" s="177">
        <v>28.866666667163372</v>
      </c>
      <c r="N307" s="145"/>
      <c r="O307" s="66">
        <v>27</v>
      </c>
      <c r="P307" s="66">
        <v>22.33</v>
      </c>
      <c r="Q307" s="66">
        <v>272</v>
      </c>
      <c r="R307" s="66">
        <v>31</v>
      </c>
      <c r="S307" s="66">
        <v>60.298102999999998</v>
      </c>
      <c r="T307" s="3">
        <v>5</v>
      </c>
      <c r="U307" s="3">
        <v>3</v>
      </c>
      <c r="V307" s="3">
        <v>3</v>
      </c>
      <c r="W307" s="3">
        <v>1</v>
      </c>
      <c r="X307" s="3">
        <v>3</v>
      </c>
      <c r="Y307" s="3">
        <v>1</v>
      </c>
      <c r="Z307" s="3">
        <v>4</v>
      </c>
      <c r="AA307" s="3">
        <v>2</v>
      </c>
      <c r="AB307" s="3">
        <v>2</v>
      </c>
      <c r="AC307" s="3">
        <v>2</v>
      </c>
      <c r="AD307" s="3">
        <v>4</v>
      </c>
      <c r="AE307" s="3">
        <v>3</v>
      </c>
      <c r="AF307" s="3">
        <v>4</v>
      </c>
      <c r="AG307" s="3">
        <v>3</v>
      </c>
      <c r="AH307" s="3">
        <v>4</v>
      </c>
      <c r="AI307" s="3">
        <v>2</v>
      </c>
      <c r="AJ307" s="3">
        <v>5</v>
      </c>
      <c r="AK307" s="3">
        <v>5</v>
      </c>
      <c r="AL307" s="3">
        <v>2</v>
      </c>
      <c r="AM307" s="3">
        <v>1</v>
      </c>
      <c r="AN307" s="3">
        <v>5</v>
      </c>
      <c r="AO307" s="3">
        <v>4</v>
      </c>
      <c r="AP307" s="3">
        <v>3</v>
      </c>
      <c r="AQ307" s="3">
        <v>4</v>
      </c>
      <c r="AR307" s="3">
        <v>5</v>
      </c>
      <c r="AS307" s="4">
        <v>5</v>
      </c>
      <c r="AT307" s="4">
        <v>3</v>
      </c>
      <c r="AU307" s="4">
        <v>4</v>
      </c>
      <c r="AV307" s="4">
        <v>1</v>
      </c>
      <c r="AW307" s="4">
        <v>3</v>
      </c>
      <c r="AX307" s="4">
        <v>3</v>
      </c>
      <c r="AY307" s="4">
        <v>4</v>
      </c>
      <c r="AZ307" s="4">
        <v>2</v>
      </c>
      <c r="BA307" s="4">
        <v>2</v>
      </c>
      <c r="BB307" s="4">
        <v>3</v>
      </c>
      <c r="BC307" s="4">
        <v>4</v>
      </c>
      <c r="BD307" s="4">
        <v>3</v>
      </c>
      <c r="BE307" s="4">
        <v>4</v>
      </c>
      <c r="BF307" s="4">
        <v>3</v>
      </c>
      <c r="BG307" s="4">
        <v>4</v>
      </c>
      <c r="BH307" s="4">
        <v>2</v>
      </c>
      <c r="BI307" s="4">
        <v>5</v>
      </c>
      <c r="BJ307" s="4">
        <v>3</v>
      </c>
      <c r="BK307" s="4">
        <v>2</v>
      </c>
      <c r="BL307" s="4">
        <v>3</v>
      </c>
      <c r="BM307" s="4">
        <v>5</v>
      </c>
      <c r="BN307" s="4">
        <v>4</v>
      </c>
      <c r="BO307" s="4">
        <v>1</v>
      </c>
      <c r="BP307" s="4">
        <v>4</v>
      </c>
      <c r="BQ307" s="4">
        <v>2</v>
      </c>
      <c r="BR307" s="4">
        <v>3</v>
      </c>
      <c r="BT307" s="4">
        <v>2</v>
      </c>
      <c r="BU307" s="4">
        <v>2</v>
      </c>
      <c r="BV307" s="205">
        <v>0</v>
      </c>
      <c r="BW307" s="205">
        <v>0</v>
      </c>
      <c r="BX307" s="205">
        <v>0</v>
      </c>
      <c r="BY307" s="205">
        <v>0</v>
      </c>
      <c r="BZ307" s="205">
        <v>1</v>
      </c>
      <c r="CU307" s="11">
        <v>4</v>
      </c>
      <c r="CV307" s="3">
        <v>0</v>
      </c>
      <c r="CW307" s="3">
        <v>9</v>
      </c>
      <c r="CX307" s="3">
        <v>12</v>
      </c>
      <c r="CY307" s="3">
        <v>4</v>
      </c>
      <c r="CZ307" s="3">
        <v>6</v>
      </c>
      <c r="DA307" s="3">
        <v>7</v>
      </c>
      <c r="DB307" s="3">
        <v>1</v>
      </c>
      <c r="DC307" s="3">
        <v>10</v>
      </c>
      <c r="DD307" s="3">
        <v>2</v>
      </c>
      <c r="DE307" s="3">
        <v>6</v>
      </c>
      <c r="DF307" s="3">
        <v>1</v>
      </c>
      <c r="DG307" s="3">
        <v>6</v>
      </c>
      <c r="DH307" s="3">
        <v>4</v>
      </c>
      <c r="DI307" s="3">
        <v>7</v>
      </c>
      <c r="DJ307" s="3">
        <v>13.5</v>
      </c>
      <c r="DK307" s="3">
        <v>11</v>
      </c>
      <c r="DL307" s="3">
        <v>10</v>
      </c>
      <c r="DM307" s="3">
        <v>12</v>
      </c>
      <c r="DN307" s="3">
        <v>8.5</v>
      </c>
      <c r="DO307" s="3">
        <v>0</v>
      </c>
      <c r="DP307" s="3">
        <v>4</v>
      </c>
      <c r="DQ307" s="3">
        <v>4.5</v>
      </c>
      <c r="DR307" s="3">
        <v>24</v>
      </c>
      <c r="DS307" s="3">
        <v>8</v>
      </c>
      <c r="DT307" s="3">
        <v>12</v>
      </c>
      <c r="DU307" s="3">
        <v>0</v>
      </c>
      <c r="DV307" s="3">
        <v>8</v>
      </c>
      <c r="DW307" s="3">
        <v>16</v>
      </c>
      <c r="DX307" s="3">
        <v>12</v>
      </c>
      <c r="DY307" s="203">
        <v>12</v>
      </c>
    </row>
    <row r="308" spans="1:129">
      <c r="A308" s="3" t="s">
        <v>433</v>
      </c>
      <c r="B308" s="3" t="s">
        <v>69</v>
      </c>
      <c r="C308" s="3" t="s">
        <v>358</v>
      </c>
      <c r="D308" s="3" t="s">
        <v>493</v>
      </c>
      <c r="E308" s="202">
        <v>2</v>
      </c>
      <c r="F308" s="200">
        <v>1</v>
      </c>
      <c r="I308" s="40">
        <v>1</v>
      </c>
      <c r="K308" s="283">
        <v>1</v>
      </c>
      <c r="L308" s="283">
        <v>1</v>
      </c>
      <c r="M308" s="177">
        <v>45.466666670981795</v>
      </c>
      <c r="N308" s="145"/>
      <c r="O308" s="66">
        <v>27</v>
      </c>
      <c r="P308" s="66">
        <v>22.33</v>
      </c>
      <c r="Q308" s="66">
        <v>272</v>
      </c>
      <c r="R308" s="66">
        <v>31</v>
      </c>
      <c r="S308" s="66">
        <v>60.298102999999998</v>
      </c>
      <c r="T308" s="3">
        <v>5</v>
      </c>
      <c r="U308" s="3">
        <v>3</v>
      </c>
      <c r="V308" s="3">
        <v>2</v>
      </c>
      <c r="W308" s="3">
        <v>1</v>
      </c>
      <c r="X308" s="3">
        <v>3</v>
      </c>
      <c r="Y308" s="3">
        <v>3</v>
      </c>
      <c r="Z308" s="3">
        <v>4</v>
      </c>
      <c r="AA308" s="3">
        <v>2</v>
      </c>
      <c r="AB308" s="3">
        <v>2</v>
      </c>
      <c r="AC308" s="3">
        <v>2</v>
      </c>
      <c r="AD308" s="3">
        <v>4</v>
      </c>
      <c r="AE308" s="3">
        <v>3</v>
      </c>
      <c r="AF308" s="3">
        <v>4</v>
      </c>
      <c r="AG308" s="3">
        <v>3</v>
      </c>
      <c r="AH308" s="3">
        <v>4</v>
      </c>
      <c r="AI308" s="3">
        <v>2</v>
      </c>
      <c r="AJ308" s="3">
        <v>5</v>
      </c>
      <c r="AK308" s="3">
        <v>3</v>
      </c>
      <c r="AL308" s="3">
        <v>2</v>
      </c>
      <c r="AM308" s="3">
        <v>1</v>
      </c>
      <c r="AN308" s="3">
        <v>3</v>
      </c>
      <c r="AO308" s="3">
        <v>4</v>
      </c>
      <c r="AP308" s="3">
        <v>4</v>
      </c>
      <c r="AQ308" s="3">
        <v>4</v>
      </c>
      <c r="AR308" s="3">
        <v>2</v>
      </c>
      <c r="AS308" s="4">
        <v>5</v>
      </c>
      <c r="AT308" s="4">
        <v>3</v>
      </c>
      <c r="AU308" s="4">
        <v>3</v>
      </c>
      <c r="AV308" s="4">
        <v>1</v>
      </c>
      <c r="AW308" s="4">
        <v>3</v>
      </c>
      <c r="AX308" s="4">
        <v>3</v>
      </c>
      <c r="AY308" s="4">
        <v>4</v>
      </c>
      <c r="AZ308" s="4">
        <v>2</v>
      </c>
      <c r="BA308" s="4">
        <v>1</v>
      </c>
      <c r="BB308" s="4">
        <v>2</v>
      </c>
      <c r="BC308" s="4">
        <v>4</v>
      </c>
      <c r="BD308" s="4">
        <v>3</v>
      </c>
      <c r="BE308" s="4">
        <v>4</v>
      </c>
      <c r="BF308" s="4">
        <v>3</v>
      </c>
      <c r="BG308" s="4">
        <v>4</v>
      </c>
      <c r="BH308" s="4">
        <v>2</v>
      </c>
      <c r="BI308" s="4">
        <v>5</v>
      </c>
      <c r="BJ308" s="4">
        <v>3</v>
      </c>
      <c r="BK308" s="4">
        <v>2</v>
      </c>
      <c r="BL308" s="4">
        <v>1</v>
      </c>
      <c r="BM308" s="4">
        <v>3</v>
      </c>
      <c r="BN308" s="4">
        <v>4</v>
      </c>
      <c r="BO308" s="4">
        <v>1</v>
      </c>
      <c r="BP308" s="4">
        <v>4</v>
      </c>
      <c r="BQ308" s="4">
        <v>2</v>
      </c>
      <c r="BR308" s="4">
        <v>2</v>
      </c>
      <c r="BT308" s="4">
        <v>2</v>
      </c>
      <c r="BU308" s="4">
        <v>2</v>
      </c>
      <c r="BV308" s="205">
        <v>0</v>
      </c>
      <c r="BW308" s="205">
        <v>0</v>
      </c>
      <c r="BX308" s="205">
        <v>0</v>
      </c>
      <c r="BY308" s="205">
        <v>0</v>
      </c>
      <c r="BZ308" s="205">
        <v>1</v>
      </c>
      <c r="CU308" s="11">
        <v>4</v>
      </c>
      <c r="CV308" s="3">
        <v>0</v>
      </c>
      <c r="CW308" s="3">
        <v>6</v>
      </c>
      <c r="CX308" s="3">
        <v>16</v>
      </c>
      <c r="CY308" s="3">
        <v>11</v>
      </c>
      <c r="CZ308" s="3">
        <v>0</v>
      </c>
      <c r="DA308" s="3">
        <v>2</v>
      </c>
      <c r="DB308" s="3">
        <v>1</v>
      </c>
      <c r="DC308" s="3">
        <v>10</v>
      </c>
      <c r="DD308" s="3">
        <v>10.5</v>
      </c>
      <c r="DE308" s="3">
        <v>4</v>
      </c>
      <c r="DF308" s="3">
        <v>3</v>
      </c>
      <c r="DG308" s="3">
        <v>6</v>
      </c>
      <c r="DH308" s="3">
        <v>4</v>
      </c>
      <c r="DI308" s="3">
        <v>7</v>
      </c>
      <c r="DJ308" s="3">
        <v>15</v>
      </c>
      <c r="DK308" s="3">
        <v>10.5</v>
      </c>
      <c r="DL308" s="3">
        <v>10</v>
      </c>
      <c r="DM308" s="3">
        <v>12.5</v>
      </c>
      <c r="DN308" s="3">
        <v>9</v>
      </c>
      <c r="DO308" s="3">
        <v>4</v>
      </c>
      <c r="DP308" s="3">
        <v>4</v>
      </c>
      <c r="DQ308" s="3">
        <v>3</v>
      </c>
      <c r="DR308" s="3">
        <v>21</v>
      </c>
      <c r="DS308" s="3">
        <v>7</v>
      </c>
      <c r="DT308" s="3">
        <v>12</v>
      </c>
      <c r="DU308" s="3">
        <v>6</v>
      </c>
      <c r="DV308" s="3">
        <v>8</v>
      </c>
      <c r="DW308" s="3">
        <v>12</v>
      </c>
      <c r="DX308" s="3">
        <v>12</v>
      </c>
      <c r="DY308" s="203">
        <v>12</v>
      </c>
    </row>
    <row r="309" spans="1:129">
      <c r="A309" s="3" t="s">
        <v>440</v>
      </c>
      <c r="B309" s="3" t="s">
        <v>69</v>
      </c>
      <c r="C309" s="3" t="s">
        <v>358</v>
      </c>
      <c r="D309" s="3" t="s">
        <v>493</v>
      </c>
      <c r="E309" s="202">
        <v>2</v>
      </c>
      <c r="F309" s="200">
        <v>1</v>
      </c>
      <c r="I309" s="40">
        <v>1</v>
      </c>
      <c r="K309" s="283">
        <v>1</v>
      </c>
      <c r="L309" s="283">
        <v>1</v>
      </c>
      <c r="M309" s="177">
        <v>9.6500000031664968</v>
      </c>
      <c r="N309" s="145"/>
      <c r="O309" s="66">
        <v>27</v>
      </c>
      <c r="P309" s="66">
        <v>22.33</v>
      </c>
      <c r="Q309" s="66">
        <v>272</v>
      </c>
      <c r="R309" s="66">
        <v>31</v>
      </c>
      <c r="S309" s="66">
        <v>60.298102999999998</v>
      </c>
      <c r="T309" s="3">
        <v>3</v>
      </c>
      <c r="U309" s="3">
        <v>3</v>
      </c>
      <c r="V309" s="3">
        <v>1</v>
      </c>
      <c r="W309" s="3">
        <v>3</v>
      </c>
      <c r="X309" s="3">
        <v>5</v>
      </c>
      <c r="Y309" s="3">
        <v>3</v>
      </c>
      <c r="Z309" s="3">
        <v>3</v>
      </c>
      <c r="AA309" s="3">
        <v>4</v>
      </c>
      <c r="AB309" s="3">
        <v>4</v>
      </c>
      <c r="AC309" s="3">
        <v>1</v>
      </c>
      <c r="AD309" s="3">
        <v>2</v>
      </c>
      <c r="AE309" s="3">
        <v>2</v>
      </c>
      <c r="AF309" s="3">
        <v>1</v>
      </c>
      <c r="AG309" s="3">
        <v>1</v>
      </c>
      <c r="AH309" s="3">
        <v>4</v>
      </c>
      <c r="AI309" s="3">
        <v>3</v>
      </c>
      <c r="AJ309" s="3">
        <v>1</v>
      </c>
      <c r="AK309" s="3">
        <v>2</v>
      </c>
      <c r="AL309" s="3">
        <v>3</v>
      </c>
      <c r="AM309" s="3">
        <v>1</v>
      </c>
      <c r="AN309" s="3">
        <v>2</v>
      </c>
      <c r="AO309" s="3">
        <v>3</v>
      </c>
      <c r="AP309" s="3">
        <v>2</v>
      </c>
      <c r="AQ309" s="3">
        <v>1</v>
      </c>
      <c r="AR309" s="3">
        <v>4</v>
      </c>
      <c r="AS309" s="4">
        <v>3</v>
      </c>
      <c r="AT309" s="4">
        <v>3</v>
      </c>
      <c r="AU309" s="4">
        <v>3</v>
      </c>
      <c r="AV309" s="4">
        <v>1</v>
      </c>
      <c r="AW309" s="4">
        <v>4</v>
      </c>
      <c r="AX309" s="4">
        <v>3</v>
      </c>
      <c r="AY309" s="4">
        <v>4</v>
      </c>
      <c r="AZ309" s="4">
        <v>2</v>
      </c>
      <c r="BA309" s="4">
        <v>3</v>
      </c>
      <c r="BB309" s="4">
        <v>3</v>
      </c>
      <c r="BC309" s="4">
        <v>2</v>
      </c>
      <c r="BD309" s="4">
        <v>4</v>
      </c>
      <c r="BE309" s="4">
        <v>4</v>
      </c>
      <c r="BF309" s="4">
        <v>3</v>
      </c>
      <c r="BG309" s="4">
        <v>3</v>
      </c>
      <c r="BH309" s="4">
        <v>3</v>
      </c>
      <c r="BI309" s="4">
        <v>5</v>
      </c>
      <c r="BJ309" s="4">
        <v>3</v>
      </c>
      <c r="BK309" s="4">
        <v>2</v>
      </c>
      <c r="BL309" s="4">
        <v>1</v>
      </c>
      <c r="BM309" s="4">
        <v>3</v>
      </c>
      <c r="BN309" s="4">
        <v>4</v>
      </c>
      <c r="BO309" s="4">
        <v>3</v>
      </c>
      <c r="BP309" s="4">
        <v>3</v>
      </c>
      <c r="BQ309" s="4">
        <v>4</v>
      </c>
      <c r="BR309" s="4">
        <v>4</v>
      </c>
      <c r="BT309" s="4">
        <v>2</v>
      </c>
      <c r="BU309" s="4">
        <v>2</v>
      </c>
      <c r="BV309" s="205">
        <v>0</v>
      </c>
      <c r="BW309" s="205">
        <v>1</v>
      </c>
      <c r="BX309" s="205">
        <v>0</v>
      </c>
      <c r="BY309" s="205">
        <v>0</v>
      </c>
      <c r="BZ309" s="205">
        <v>0</v>
      </c>
      <c r="CU309" s="11">
        <v>4</v>
      </c>
      <c r="CV309" s="3">
        <v>3</v>
      </c>
      <c r="CW309" s="3">
        <v>3</v>
      </c>
      <c r="CX309" s="3">
        <v>16</v>
      </c>
      <c r="CY309" s="3">
        <v>2</v>
      </c>
      <c r="CZ309" s="3">
        <v>0</v>
      </c>
      <c r="DA309" s="3">
        <v>7</v>
      </c>
      <c r="DB309" s="3">
        <v>1</v>
      </c>
      <c r="DC309" s="3">
        <v>10</v>
      </c>
      <c r="DD309" s="3">
        <v>4</v>
      </c>
      <c r="DE309" s="3">
        <v>0</v>
      </c>
      <c r="DF309" s="3">
        <v>1</v>
      </c>
      <c r="DG309" s="3">
        <v>7.5</v>
      </c>
      <c r="DH309" s="3">
        <v>4</v>
      </c>
      <c r="DI309" s="3">
        <v>7</v>
      </c>
      <c r="DJ309" s="3">
        <v>13.5</v>
      </c>
      <c r="DK309" s="3">
        <v>6</v>
      </c>
      <c r="DL309" s="3">
        <v>4</v>
      </c>
      <c r="DM309" s="3">
        <v>14.5</v>
      </c>
      <c r="DN309" s="3">
        <v>7</v>
      </c>
      <c r="DO309" s="3">
        <v>4</v>
      </c>
      <c r="DP309" s="3">
        <v>1</v>
      </c>
      <c r="DQ309" s="3">
        <v>4.5</v>
      </c>
      <c r="DR309" s="3">
        <v>12</v>
      </c>
      <c r="DS309" s="3">
        <v>7</v>
      </c>
      <c r="DT309" s="3">
        <v>6</v>
      </c>
      <c r="DU309" s="3">
        <v>8</v>
      </c>
      <c r="DV309" s="3">
        <v>0</v>
      </c>
      <c r="DW309" s="3">
        <v>16</v>
      </c>
      <c r="DX309" s="3">
        <v>12</v>
      </c>
      <c r="DY309" s="203">
        <v>12</v>
      </c>
    </row>
    <row r="310" spans="1:129">
      <c r="A310" s="3" t="s">
        <v>454</v>
      </c>
      <c r="B310" s="3" t="s">
        <v>69</v>
      </c>
      <c r="C310" s="3" t="s">
        <v>358</v>
      </c>
      <c r="D310" s="3" t="s">
        <v>493</v>
      </c>
      <c r="E310" s="202">
        <v>2</v>
      </c>
      <c r="F310" s="200">
        <v>1</v>
      </c>
      <c r="I310" s="40">
        <v>1</v>
      </c>
      <c r="K310" s="283">
        <v>1</v>
      </c>
      <c r="L310" s="283">
        <v>1</v>
      </c>
      <c r="M310" s="177">
        <v>81.016666662180796</v>
      </c>
      <c r="N310" s="145"/>
      <c r="O310" s="66">
        <v>27</v>
      </c>
      <c r="P310" s="66">
        <v>22.33</v>
      </c>
      <c r="Q310" s="66">
        <v>272</v>
      </c>
      <c r="R310" s="66">
        <v>31</v>
      </c>
      <c r="S310" s="66">
        <v>60.298102999999998</v>
      </c>
      <c r="T310" s="3">
        <v>4</v>
      </c>
      <c r="U310" s="3">
        <v>3</v>
      </c>
      <c r="V310" s="3">
        <v>3</v>
      </c>
      <c r="W310" s="3">
        <v>4</v>
      </c>
      <c r="X310" s="3">
        <v>3</v>
      </c>
      <c r="Y310" s="3">
        <v>2</v>
      </c>
      <c r="Z310" s="3">
        <v>4</v>
      </c>
      <c r="AA310" s="3">
        <v>2</v>
      </c>
      <c r="AB310" s="3">
        <v>2</v>
      </c>
      <c r="AC310" s="3">
        <v>1</v>
      </c>
      <c r="AD310" s="3">
        <v>2</v>
      </c>
      <c r="AE310" s="3">
        <v>3</v>
      </c>
      <c r="AF310" s="3">
        <v>4</v>
      </c>
      <c r="AG310" s="3">
        <v>3</v>
      </c>
      <c r="AH310" s="3">
        <v>3</v>
      </c>
      <c r="AI310" s="3">
        <v>3</v>
      </c>
      <c r="AJ310" s="3">
        <v>1</v>
      </c>
      <c r="AK310" s="3">
        <v>3</v>
      </c>
      <c r="AL310" s="3">
        <v>2</v>
      </c>
      <c r="AM310" s="3">
        <v>3</v>
      </c>
      <c r="AN310" s="3">
        <v>3</v>
      </c>
      <c r="AO310" s="3">
        <v>4</v>
      </c>
      <c r="AP310" s="3">
        <v>1</v>
      </c>
      <c r="AQ310" s="3">
        <v>3</v>
      </c>
      <c r="AR310" s="3">
        <v>2</v>
      </c>
      <c r="AS310" s="4">
        <v>4</v>
      </c>
      <c r="AT310" s="4">
        <v>3</v>
      </c>
      <c r="AU310" s="4">
        <v>1</v>
      </c>
      <c r="AV310" s="4">
        <v>4</v>
      </c>
      <c r="AW310" s="4">
        <v>3</v>
      </c>
      <c r="AX310" s="4">
        <v>2</v>
      </c>
      <c r="AY310" s="4">
        <v>4</v>
      </c>
      <c r="AZ310" s="4">
        <v>2</v>
      </c>
      <c r="BA310" s="4">
        <v>2</v>
      </c>
      <c r="BB310" s="4">
        <v>2</v>
      </c>
      <c r="BC310" s="4">
        <v>2</v>
      </c>
      <c r="BD310" s="4">
        <v>1</v>
      </c>
      <c r="BE310" s="4">
        <v>4</v>
      </c>
      <c r="BF310" s="4">
        <v>3</v>
      </c>
      <c r="BG310" s="4">
        <v>2</v>
      </c>
      <c r="BH310" s="4">
        <v>2</v>
      </c>
      <c r="BI310" s="4">
        <v>1</v>
      </c>
      <c r="BJ310" s="4">
        <v>3</v>
      </c>
      <c r="BK310" s="4">
        <v>2</v>
      </c>
      <c r="BL310" s="4">
        <v>1</v>
      </c>
      <c r="BM310" s="4">
        <v>3</v>
      </c>
      <c r="BN310" s="4">
        <v>4</v>
      </c>
      <c r="BO310" s="4">
        <v>1</v>
      </c>
      <c r="BP310" s="4">
        <v>3</v>
      </c>
      <c r="BQ310" s="4">
        <v>2</v>
      </c>
      <c r="BR310" s="4">
        <v>2</v>
      </c>
      <c r="BT310" s="4">
        <v>2</v>
      </c>
      <c r="BU310" s="4">
        <v>2</v>
      </c>
      <c r="BV310" s="205">
        <v>0</v>
      </c>
      <c r="BW310" s="205">
        <v>0</v>
      </c>
      <c r="BX310" s="205">
        <v>0</v>
      </c>
      <c r="BY310" s="205">
        <v>0</v>
      </c>
      <c r="BZ310" s="205">
        <v>1</v>
      </c>
      <c r="CU310" s="11">
        <v>3</v>
      </c>
      <c r="CV310" s="3">
        <v>0</v>
      </c>
      <c r="CW310" s="3">
        <v>10</v>
      </c>
      <c r="CX310" s="3">
        <v>12</v>
      </c>
      <c r="CY310" s="3">
        <v>4</v>
      </c>
      <c r="CZ310" s="3">
        <v>0</v>
      </c>
      <c r="DA310" s="3">
        <v>7</v>
      </c>
      <c r="DB310" s="3">
        <v>1</v>
      </c>
      <c r="DC310" s="3">
        <v>10</v>
      </c>
      <c r="DD310" s="3">
        <v>4.5</v>
      </c>
      <c r="DE310" s="3">
        <v>0</v>
      </c>
      <c r="DF310" s="3">
        <v>1</v>
      </c>
      <c r="DG310" s="3">
        <v>6</v>
      </c>
      <c r="DH310" s="3">
        <v>3</v>
      </c>
      <c r="DI310" s="3">
        <v>4</v>
      </c>
      <c r="DJ310" s="3">
        <v>1.5</v>
      </c>
      <c r="DK310" s="3">
        <v>6.5</v>
      </c>
      <c r="DL310" s="3">
        <v>2</v>
      </c>
      <c r="DM310" s="3">
        <v>10</v>
      </c>
      <c r="DN310" s="3">
        <v>2</v>
      </c>
      <c r="DO310" s="3">
        <v>4</v>
      </c>
      <c r="DP310" s="3">
        <v>0</v>
      </c>
      <c r="DQ310" s="3">
        <v>3</v>
      </c>
      <c r="DR310" s="3">
        <v>3</v>
      </c>
      <c r="DS310" s="3">
        <v>5</v>
      </c>
      <c r="DT310" s="3">
        <v>12</v>
      </c>
      <c r="DU310" s="3">
        <v>8</v>
      </c>
      <c r="DV310" s="3">
        <v>0</v>
      </c>
      <c r="DW310" s="3">
        <v>6</v>
      </c>
      <c r="DX310" s="3">
        <v>6</v>
      </c>
      <c r="DY310" s="203">
        <v>12</v>
      </c>
    </row>
    <row r="311" spans="1:129">
      <c r="A311" s="3" t="s">
        <v>448</v>
      </c>
      <c r="B311" s="3" t="s">
        <v>69</v>
      </c>
      <c r="C311" s="3" t="s">
        <v>358</v>
      </c>
      <c r="D311" s="3" t="s">
        <v>493</v>
      </c>
      <c r="E311" s="202">
        <v>2</v>
      </c>
      <c r="F311" s="200">
        <v>1</v>
      </c>
      <c r="I311" s="40">
        <v>1</v>
      </c>
      <c r="K311" s="283">
        <v>1</v>
      </c>
      <c r="L311" s="283">
        <v>2</v>
      </c>
      <c r="M311" s="177">
        <v>4318.9166666648816</v>
      </c>
      <c r="N311" s="145"/>
      <c r="O311" s="66">
        <v>27</v>
      </c>
      <c r="P311" s="66">
        <v>22.33</v>
      </c>
      <c r="Q311" s="66">
        <v>272</v>
      </c>
      <c r="R311" s="66">
        <v>31</v>
      </c>
      <c r="S311" s="66">
        <v>60.298102999999998</v>
      </c>
      <c r="T311" s="3">
        <v>5</v>
      </c>
      <c r="U311" s="3">
        <v>3</v>
      </c>
      <c r="V311" s="3">
        <v>1</v>
      </c>
      <c r="W311" s="3">
        <v>1</v>
      </c>
      <c r="X311" s="3">
        <v>3</v>
      </c>
      <c r="Y311" s="3">
        <v>2</v>
      </c>
      <c r="Z311" s="3">
        <v>4</v>
      </c>
      <c r="AA311" s="3">
        <v>4</v>
      </c>
      <c r="AB311" s="3">
        <v>2</v>
      </c>
      <c r="AC311" s="3">
        <v>2</v>
      </c>
      <c r="AD311" s="3">
        <v>4</v>
      </c>
      <c r="AE311" s="3">
        <v>4</v>
      </c>
      <c r="AF311" s="3">
        <v>4</v>
      </c>
      <c r="AG311" s="3">
        <v>2</v>
      </c>
      <c r="AH311" s="3">
        <v>3</v>
      </c>
      <c r="AI311" s="3">
        <v>4</v>
      </c>
      <c r="AJ311" s="3">
        <v>1</v>
      </c>
      <c r="AK311" s="3">
        <v>5</v>
      </c>
      <c r="AL311" s="3">
        <v>2</v>
      </c>
      <c r="AM311" s="3">
        <v>1</v>
      </c>
      <c r="AN311" s="3">
        <v>3</v>
      </c>
      <c r="AO311" s="3">
        <v>2</v>
      </c>
      <c r="AP311" s="3">
        <v>4</v>
      </c>
      <c r="AQ311" s="3">
        <v>3</v>
      </c>
      <c r="AR311" s="3">
        <v>4</v>
      </c>
      <c r="AS311" s="4">
        <v>5</v>
      </c>
      <c r="AT311" s="4">
        <v>3</v>
      </c>
      <c r="AU311" s="4">
        <v>3</v>
      </c>
      <c r="AV311" s="4">
        <v>1</v>
      </c>
      <c r="AW311" s="4">
        <v>3</v>
      </c>
      <c r="AX311" s="4">
        <v>3</v>
      </c>
      <c r="AY311" s="4">
        <v>4</v>
      </c>
      <c r="AZ311" s="4">
        <v>2</v>
      </c>
      <c r="BA311" s="4">
        <v>2</v>
      </c>
      <c r="BB311" s="4">
        <v>3</v>
      </c>
      <c r="BC311" s="4">
        <v>4</v>
      </c>
      <c r="BD311" s="4">
        <v>3</v>
      </c>
      <c r="BE311" s="4">
        <v>4</v>
      </c>
      <c r="BF311" s="4">
        <v>4</v>
      </c>
      <c r="BG311" s="4">
        <v>3</v>
      </c>
      <c r="BH311" s="4">
        <v>2</v>
      </c>
      <c r="BI311" s="4">
        <v>5</v>
      </c>
      <c r="BJ311" s="4">
        <v>3</v>
      </c>
      <c r="BK311" s="4">
        <v>2</v>
      </c>
      <c r="BL311" s="4">
        <v>1</v>
      </c>
      <c r="BM311" s="4">
        <v>4</v>
      </c>
      <c r="BN311" s="4">
        <v>4</v>
      </c>
      <c r="BO311" s="4">
        <v>1</v>
      </c>
      <c r="BP311" s="4">
        <v>4</v>
      </c>
      <c r="BQ311" s="4">
        <v>5</v>
      </c>
      <c r="BR311" s="4">
        <v>4</v>
      </c>
      <c r="BT311" s="4">
        <v>2</v>
      </c>
      <c r="BU311" s="4">
        <v>2</v>
      </c>
      <c r="BV311" s="205">
        <v>0</v>
      </c>
      <c r="BW311" s="205">
        <v>0</v>
      </c>
      <c r="BX311" s="205">
        <v>0</v>
      </c>
      <c r="BY311" s="205">
        <v>0</v>
      </c>
      <c r="BZ311" s="205">
        <v>1</v>
      </c>
      <c r="CU311" s="11">
        <v>4</v>
      </c>
      <c r="CV311" s="3">
        <v>0</v>
      </c>
      <c r="CW311" s="3">
        <v>2</v>
      </c>
      <c r="CX311" s="3">
        <v>16</v>
      </c>
      <c r="CY311" s="3">
        <v>1</v>
      </c>
      <c r="CZ311" s="3">
        <v>2</v>
      </c>
      <c r="DA311" s="3">
        <v>0</v>
      </c>
      <c r="DB311" s="3">
        <v>1</v>
      </c>
      <c r="DC311" s="3">
        <v>10</v>
      </c>
      <c r="DD311" s="3">
        <v>3.5</v>
      </c>
      <c r="DE311" s="3">
        <v>3</v>
      </c>
      <c r="DF311" s="3">
        <v>1</v>
      </c>
      <c r="DG311" s="3" t="s">
        <v>2558</v>
      </c>
      <c r="DH311" s="3" t="s">
        <v>2558</v>
      </c>
      <c r="DI311" s="3" t="s">
        <v>2558</v>
      </c>
      <c r="DJ311" s="3" t="s">
        <v>2558</v>
      </c>
      <c r="DK311" s="3" t="s">
        <v>2558</v>
      </c>
      <c r="DL311" s="3" t="s">
        <v>2558</v>
      </c>
      <c r="DM311" s="3" t="s">
        <v>2558</v>
      </c>
      <c r="DN311" s="3" t="s">
        <v>2558</v>
      </c>
      <c r="DO311" s="3" t="s">
        <v>2558</v>
      </c>
      <c r="DP311" s="3" t="s">
        <v>2558</v>
      </c>
      <c r="DQ311" s="3" t="s">
        <v>2558</v>
      </c>
      <c r="DR311" s="3">
        <v>9</v>
      </c>
      <c r="DS311" s="3">
        <v>8</v>
      </c>
      <c r="DT311" s="3">
        <v>12</v>
      </c>
      <c r="DU311" s="3">
        <v>8</v>
      </c>
      <c r="DV311" s="3">
        <v>2</v>
      </c>
      <c r="DW311" s="3">
        <v>7</v>
      </c>
      <c r="DX311" s="3">
        <v>12</v>
      </c>
      <c r="DY311" s="203">
        <v>10</v>
      </c>
    </row>
    <row r="312" spans="1:129">
      <c r="A312" s="3" t="s">
        <v>453</v>
      </c>
      <c r="B312" s="3" t="s">
        <v>69</v>
      </c>
      <c r="C312" s="3" t="s">
        <v>358</v>
      </c>
      <c r="D312" s="3" t="s">
        <v>493</v>
      </c>
      <c r="E312" s="202">
        <v>2</v>
      </c>
      <c r="F312" s="200">
        <v>1</v>
      </c>
      <c r="I312" s="40">
        <v>1</v>
      </c>
      <c r="K312" s="283">
        <v>1</v>
      </c>
      <c r="L312" s="283">
        <v>1</v>
      </c>
      <c r="M312" s="177">
        <v>21.616666669724509</v>
      </c>
      <c r="N312" s="145"/>
      <c r="O312" s="66">
        <v>27</v>
      </c>
      <c r="P312" s="66">
        <v>22.33</v>
      </c>
      <c r="Q312" s="66">
        <v>272</v>
      </c>
      <c r="R312" s="66">
        <v>31</v>
      </c>
      <c r="S312" s="66">
        <v>60.298102999999998</v>
      </c>
      <c r="T312" s="3">
        <v>4</v>
      </c>
      <c r="U312" s="3">
        <v>4</v>
      </c>
      <c r="V312" s="3">
        <v>1</v>
      </c>
      <c r="W312" s="3">
        <v>1</v>
      </c>
      <c r="X312" s="3">
        <v>3</v>
      </c>
      <c r="Y312" s="3">
        <v>3</v>
      </c>
      <c r="Z312" s="3">
        <v>4</v>
      </c>
      <c r="AA312" s="3">
        <v>4</v>
      </c>
      <c r="AB312" s="3">
        <v>2</v>
      </c>
      <c r="AC312" s="3">
        <v>2</v>
      </c>
      <c r="AD312" s="3">
        <v>1</v>
      </c>
      <c r="AE312" s="3">
        <v>2</v>
      </c>
      <c r="AF312" s="3">
        <v>3</v>
      </c>
      <c r="AG312" s="3">
        <v>3</v>
      </c>
      <c r="AH312" s="3">
        <v>3</v>
      </c>
      <c r="AI312" s="3">
        <v>2</v>
      </c>
      <c r="AJ312" s="3">
        <v>5</v>
      </c>
      <c r="AK312" s="3">
        <v>3</v>
      </c>
      <c r="AL312" s="3">
        <v>2</v>
      </c>
      <c r="AM312" s="3">
        <v>1</v>
      </c>
      <c r="AN312" s="3">
        <v>4</v>
      </c>
      <c r="AO312" s="3">
        <v>2</v>
      </c>
      <c r="AP312" s="3">
        <v>1</v>
      </c>
      <c r="AQ312" s="3">
        <v>1</v>
      </c>
      <c r="AR312" s="3">
        <v>1</v>
      </c>
      <c r="AS312" s="4">
        <v>4</v>
      </c>
      <c r="AT312" s="4">
        <v>3</v>
      </c>
      <c r="AU312" s="4">
        <v>3</v>
      </c>
      <c r="AV312" s="4">
        <v>4</v>
      </c>
      <c r="AW312" s="4">
        <v>3</v>
      </c>
      <c r="AX312" s="4">
        <v>3</v>
      </c>
      <c r="AY312" s="4">
        <v>4</v>
      </c>
      <c r="AZ312" s="4">
        <v>2</v>
      </c>
      <c r="BA312" s="4">
        <v>2</v>
      </c>
      <c r="BB312" s="4">
        <v>2</v>
      </c>
      <c r="BC312" s="4">
        <v>2</v>
      </c>
      <c r="BD312" s="4">
        <v>3</v>
      </c>
      <c r="BE312" s="4">
        <v>4</v>
      </c>
      <c r="BF312" s="4">
        <v>3</v>
      </c>
      <c r="BG312" s="4">
        <v>4</v>
      </c>
      <c r="BH312" s="4">
        <v>2</v>
      </c>
      <c r="BI312" s="4">
        <v>5</v>
      </c>
      <c r="BJ312" s="4">
        <v>2</v>
      </c>
      <c r="BK312" s="4">
        <v>2</v>
      </c>
      <c r="BL312" s="4">
        <v>1</v>
      </c>
      <c r="BM312" s="4">
        <v>3</v>
      </c>
      <c r="BN312" s="4">
        <v>4</v>
      </c>
      <c r="BO312" s="4">
        <v>2</v>
      </c>
      <c r="BP312" s="4">
        <v>4</v>
      </c>
      <c r="BQ312" s="4">
        <v>1</v>
      </c>
      <c r="BR312" s="4">
        <v>2</v>
      </c>
      <c r="BT312" s="4">
        <v>2</v>
      </c>
      <c r="BU312" s="4">
        <v>2</v>
      </c>
      <c r="BV312" s="205">
        <v>0</v>
      </c>
      <c r="BW312" s="205">
        <v>1</v>
      </c>
      <c r="BX312" s="205">
        <v>0</v>
      </c>
      <c r="BY312" s="205">
        <v>0</v>
      </c>
      <c r="BZ312" s="205">
        <v>1</v>
      </c>
      <c r="CU312" s="11">
        <v>0.5</v>
      </c>
      <c r="CV312" s="3">
        <v>0</v>
      </c>
      <c r="CW312" s="3">
        <v>4</v>
      </c>
      <c r="CX312" s="3">
        <v>10</v>
      </c>
      <c r="CY312" s="3">
        <v>3</v>
      </c>
      <c r="CZ312" s="3">
        <v>6</v>
      </c>
      <c r="DA312" s="3">
        <v>0</v>
      </c>
      <c r="DB312" s="3">
        <v>1</v>
      </c>
      <c r="DC312" s="3">
        <v>2</v>
      </c>
      <c r="DD312" s="3">
        <v>5</v>
      </c>
      <c r="DE312" s="3">
        <v>4</v>
      </c>
      <c r="DF312" s="3">
        <v>9</v>
      </c>
      <c r="DG312" s="3">
        <v>4.5</v>
      </c>
      <c r="DH312" s="3">
        <v>2</v>
      </c>
      <c r="DI312" s="3">
        <v>4</v>
      </c>
      <c r="DJ312" s="3">
        <v>9</v>
      </c>
      <c r="DK312" s="3">
        <v>7.5</v>
      </c>
      <c r="DL312" s="3">
        <v>9</v>
      </c>
      <c r="DM312" s="3">
        <v>10</v>
      </c>
      <c r="DN312" s="3">
        <v>6</v>
      </c>
      <c r="DO312" s="3">
        <v>4</v>
      </c>
      <c r="DP312" s="3">
        <v>3</v>
      </c>
      <c r="DQ312" s="3">
        <v>6</v>
      </c>
      <c r="DR312" s="3">
        <v>18</v>
      </c>
      <c r="DS312" s="3">
        <v>8</v>
      </c>
      <c r="DT312" s="3">
        <v>4</v>
      </c>
      <c r="DU312" s="3">
        <v>5</v>
      </c>
      <c r="DV312" s="3">
        <v>2</v>
      </c>
      <c r="DW312" s="3">
        <v>9</v>
      </c>
      <c r="DX312" s="3">
        <v>12</v>
      </c>
      <c r="DY312" s="203">
        <v>12</v>
      </c>
    </row>
    <row r="313" spans="1:129">
      <c r="A313" s="3" t="s">
        <v>459</v>
      </c>
      <c r="B313" s="3" t="s">
        <v>69</v>
      </c>
      <c r="C313" s="3" t="s">
        <v>358</v>
      </c>
      <c r="D313" s="3" t="s">
        <v>493</v>
      </c>
      <c r="E313" s="202">
        <v>2</v>
      </c>
      <c r="F313" s="200">
        <v>1</v>
      </c>
      <c r="I313" s="40">
        <v>1</v>
      </c>
      <c r="K313" s="283">
        <v>1</v>
      </c>
      <c r="L313" s="283">
        <v>1</v>
      </c>
      <c r="M313" s="177">
        <v>16.283333336468786</v>
      </c>
      <c r="N313" s="145"/>
      <c r="O313" s="66">
        <v>27</v>
      </c>
      <c r="P313" s="66">
        <v>22.33</v>
      </c>
      <c r="Q313" s="66">
        <v>272</v>
      </c>
      <c r="R313" s="66">
        <v>31</v>
      </c>
      <c r="S313" s="66">
        <v>60.298102999999998</v>
      </c>
      <c r="T313" s="3">
        <v>3</v>
      </c>
      <c r="U313" s="3">
        <v>3</v>
      </c>
      <c r="V313" s="3">
        <v>1</v>
      </c>
      <c r="W313" s="3">
        <v>4</v>
      </c>
      <c r="X313" s="3">
        <v>4</v>
      </c>
      <c r="Y313" s="3">
        <v>2</v>
      </c>
      <c r="Z313" s="3">
        <v>4</v>
      </c>
      <c r="AA313" s="3">
        <v>2</v>
      </c>
      <c r="AB313" s="3">
        <v>2</v>
      </c>
      <c r="AC313" s="3">
        <v>2</v>
      </c>
      <c r="AD313" s="3">
        <v>2</v>
      </c>
      <c r="AE313" s="3">
        <v>4</v>
      </c>
      <c r="AF313" s="3">
        <v>4</v>
      </c>
      <c r="AG313" s="3">
        <v>3</v>
      </c>
      <c r="AH313" s="3">
        <v>1</v>
      </c>
      <c r="AI313" s="3">
        <v>2</v>
      </c>
      <c r="AJ313" s="3">
        <v>5</v>
      </c>
      <c r="AK313" s="3">
        <v>2</v>
      </c>
      <c r="AL313" s="3">
        <v>2</v>
      </c>
      <c r="AM313" s="3">
        <v>1</v>
      </c>
      <c r="AN313" s="3" t="s">
        <v>2558</v>
      </c>
      <c r="AO313" s="3">
        <v>2</v>
      </c>
      <c r="AP313" s="3">
        <v>2</v>
      </c>
      <c r="AQ313" s="3">
        <v>2</v>
      </c>
      <c r="AR313" s="3">
        <v>5</v>
      </c>
      <c r="AS313" s="4">
        <v>5</v>
      </c>
      <c r="AT313" s="4">
        <v>3</v>
      </c>
      <c r="AU313" s="4">
        <v>3</v>
      </c>
      <c r="AV313" s="4">
        <v>1</v>
      </c>
      <c r="AW313" s="4">
        <v>3</v>
      </c>
      <c r="AX313" s="4">
        <v>2</v>
      </c>
      <c r="AY313" s="4">
        <v>4</v>
      </c>
      <c r="AZ313" s="4">
        <v>2</v>
      </c>
      <c r="BA313" s="4">
        <v>2</v>
      </c>
      <c r="BB313" s="4">
        <v>3</v>
      </c>
      <c r="BC313" s="4">
        <v>4</v>
      </c>
      <c r="BD313" s="4">
        <v>3</v>
      </c>
      <c r="BE313" s="4">
        <v>4</v>
      </c>
      <c r="BF313" s="4">
        <v>3</v>
      </c>
      <c r="BG313" s="4">
        <v>3</v>
      </c>
      <c r="BH313" s="4">
        <v>2</v>
      </c>
      <c r="BI313" s="4">
        <v>5</v>
      </c>
      <c r="BJ313" s="4">
        <v>3</v>
      </c>
      <c r="BK313" s="4">
        <v>2</v>
      </c>
      <c r="BL313" s="4">
        <v>3</v>
      </c>
      <c r="BM313" s="4">
        <v>4</v>
      </c>
      <c r="BN313" s="4">
        <v>1</v>
      </c>
      <c r="BO313" s="4">
        <v>1</v>
      </c>
      <c r="BP313" s="4">
        <v>4</v>
      </c>
      <c r="BQ313" s="4">
        <v>2</v>
      </c>
      <c r="BR313" s="4">
        <v>2</v>
      </c>
      <c r="BT313" s="4">
        <v>2</v>
      </c>
      <c r="BU313" s="4">
        <v>2</v>
      </c>
      <c r="BV313" s="205">
        <v>0</v>
      </c>
      <c r="BW313" s="205">
        <v>1</v>
      </c>
      <c r="BX313" s="205">
        <v>0</v>
      </c>
      <c r="BY313" s="205">
        <v>0</v>
      </c>
      <c r="BZ313" s="205">
        <v>0</v>
      </c>
      <c r="CU313" s="11">
        <v>4</v>
      </c>
      <c r="CV313" s="3">
        <v>0</v>
      </c>
      <c r="CW313" s="3">
        <v>8</v>
      </c>
      <c r="CX313" s="3">
        <v>16</v>
      </c>
      <c r="CY313" s="3">
        <v>11</v>
      </c>
      <c r="CZ313" s="3">
        <v>6</v>
      </c>
      <c r="DA313" s="3">
        <v>7</v>
      </c>
      <c r="DB313" s="3">
        <v>1</v>
      </c>
      <c r="DC313" s="3">
        <v>10</v>
      </c>
      <c r="DD313" s="3">
        <v>7.5</v>
      </c>
      <c r="DE313" s="3">
        <v>8</v>
      </c>
      <c r="DF313" s="3">
        <v>10</v>
      </c>
      <c r="DG313" s="3">
        <v>6</v>
      </c>
      <c r="DH313" s="3">
        <v>4</v>
      </c>
      <c r="DI313" s="3">
        <v>7</v>
      </c>
      <c r="DJ313" s="3">
        <v>15</v>
      </c>
      <c r="DK313" s="3">
        <v>12</v>
      </c>
      <c r="DL313" s="3">
        <v>6</v>
      </c>
      <c r="DM313" s="3">
        <v>15.5</v>
      </c>
      <c r="DN313" s="3">
        <v>11</v>
      </c>
      <c r="DO313" s="3">
        <v>4</v>
      </c>
      <c r="DP313" s="3">
        <v>4</v>
      </c>
      <c r="DQ313" s="3">
        <v>3</v>
      </c>
      <c r="DR313" s="3">
        <v>18</v>
      </c>
      <c r="DS313" s="3">
        <v>8</v>
      </c>
      <c r="DT313" s="3">
        <v>11</v>
      </c>
      <c r="DU313" s="3">
        <v>8</v>
      </c>
      <c r="DV313" s="3">
        <v>8</v>
      </c>
      <c r="DW313" s="3">
        <v>16</v>
      </c>
      <c r="DX313" s="3">
        <v>12</v>
      </c>
      <c r="DY313" s="203">
        <v>12</v>
      </c>
    </row>
    <row r="314" spans="1:129">
      <c r="A314" s="3" t="s">
        <v>359</v>
      </c>
      <c r="B314" s="3" t="s">
        <v>69</v>
      </c>
      <c r="C314" s="3" t="s">
        <v>358</v>
      </c>
      <c r="D314" s="3" t="s">
        <v>493</v>
      </c>
      <c r="E314" s="202">
        <v>2</v>
      </c>
      <c r="F314" s="200">
        <v>1</v>
      </c>
      <c r="I314" s="40">
        <v>1</v>
      </c>
      <c r="K314" s="283">
        <v>1</v>
      </c>
      <c r="L314" s="283">
        <v>1</v>
      </c>
      <c r="M314" s="177">
        <v>8.9000000059604645</v>
      </c>
      <c r="N314" s="145"/>
      <c r="O314" s="66">
        <v>27</v>
      </c>
      <c r="P314" s="66">
        <v>22.33</v>
      </c>
      <c r="Q314" s="66">
        <v>272</v>
      </c>
      <c r="R314" s="66">
        <v>31</v>
      </c>
      <c r="S314" s="66">
        <v>60.298102999999998</v>
      </c>
      <c r="T314" s="3">
        <v>5</v>
      </c>
      <c r="U314" s="3">
        <v>1</v>
      </c>
      <c r="V314" s="3">
        <v>1</v>
      </c>
      <c r="W314" s="3">
        <v>1</v>
      </c>
      <c r="X314" s="3">
        <v>4</v>
      </c>
      <c r="Y314" s="3">
        <v>2</v>
      </c>
      <c r="Z314" s="3">
        <v>4</v>
      </c>
      <c r="AA314" s="3">
        <v>2</v>
      </c>
      <c r="AB314" s="3">
        <v>3</v>
      </c>
      <c r="AC314" s="3">
        <v>2</v>
      </c>
      <c r="AD314" s="3">
        <v>3</v>
      </c>
      <c r="AE314" s="3">
        <v>2</v>
      </c>
      <c r="AF314" s="3">
        <v>3</v>
      </c>
      <c r="AG314" s="3">
        <v>3</v>
      </c>
      <c r="AH314" s="3">
        <v>2</v>
      </c>
      <c r="AI314" s="3">
        <v>1</v>
      </c>
      <c r="AJ314" s="3">
        <v>4</v>
      </c>
      <c r="AK314" s="3">
        <v>5</v>
      </c>
      <c r="AL314" s="3">
        <v>3</v>
      </c>
      <c r="AM314" s="3">
        <v>1</v>
      </c>
      <c r="AN314" s="3">
        <v>2</v>
      </c>
      <c r="AO314" s="3">
        <v>3</v>
      </c>
      <c r="AP314" s="3">
        <v>2</v>
      </c>
      <c r="AQ314" s="3">
        <v>3</v>
      </c>
      <c r="AR314" s="3">
        <v>2</v>
      </c>
      <c r="AS314" s="4">
        <v>5</v>
      </c>
      <c r="AT314" s="4">
        <v>3</v>
      </c>
      <c r="AU314" s="4">
        <v>3</v>
      </c>
      <c r="AV314" s="4">
        <v>1</v>
      </c>
      <c r="AW314" s="4">
        <v>3</v>
      </c>
      <c r="AX314" s="4">
        <v>2</v>
      </c>
      <c r="AY314" s="4">
        <v>4</v>
      </c>
      <c r="AZ314" s="4">
        <v>2</v>
      </c>
      <c r="BA314" s="4">
        <v>3</v>
      </c>
      <c r="BB314" s="4">
        <v>2</v>
      </c>
      <c r="BC314" s="4">
        <v>2</v>
      </c>
      <c r="BD314" s="4">
        <v>3</v>
      </c>
      <c r="BE314" s="4">
        <v>4</v>
      </c>
      <c r="BF314" s="4">
        <v>3</v>
      </c>
      <c r="BG314" s="4">
        <v>2</v>
      </c>
      <c r="BH314" s="4">
        <v>2</v>
      </c>
      <c r="BI314" s="4">
        <v>5</v>
      </c>
      <c r="BJ314" s="4">
        <v>3</v>
      </c>
      <c r="BK314" s="4">
        <v>2</v>
      </c>
      <c r="BL314" s="4">
        <v>1</v>
      </c>
      <c r="BM314" s="4">
        <v>3</v>
      </c>
      <c r="BN314" s="4">
        <v>1</v>
      </c>
      <c r="BO314" s="4">
        <v>2</v>
      </c>
      <c r="BP314" s="4">
        <v>4</v>
      </c>
      <c r="BQ314" s="4">
        <v>2</v>
      </c>
      <c r="BR314" s="4">
        <v>3</v>
      </c>
      <c r="BT314" s="4">
        <v>1</v>
      </c>
      <c r="BU314" s="4">
        <v>2</v>
      </c>
      <c r="BV314" s="205">
        <v>0</v>
      </c>
      <c r="BW314" s="205">
        <v>1</v>
      </c>
      <c r="BX314" s="205">
        <v>0</v>
      </c>
      <c r="BY314" s="205">
        <v>0</v>
      </c>
      <c r="BZ314" s="205">
        <v>0</v>
      </c>
      <c r="CU314" s="11">
        <v>4</v>
      </c>
      <c r="CV314" s="3">
        <v>0</v>
      </c>
      <c r="CW314" s="3">
        <v>8</v>
      </c>
      <c r="CX314" s="3">
        <v>16</v>
      </c>
      <c r="CY314" s="3">
        <v>3</v>
      </c>
      <c r="CZ314" s="3">
        <v>6</v>
      </c>
      <c r="DA314" s="3">
        <v>2</v>
      </c>
      <c r="DB314" s="3">
        <v>1</v>
      </c>
      <c r="DC314" s="3">
        <v>10</v>
      </c>
      <c r="DD314" s="3">
        <v>3.5</v>
      </c>
      <c r="DE314" s="3">
        <v>5</v>
      </c>
      <c r="DF314" s="3">
        <v>9</v>
      </c>
      <c r="DG314" s="3">
        <v>7.5</v>
      </c>
      <c r="DH314" s="3">
        <v>4</v>
      </c>
      <c r="DI314" s="3">
        <v>4</v>
      </c>
      <c r="DJ314" s="3">
        <v>15</v>
      </c>
      <c r="DK314" s="3">
        <v>7.5</v>
      </c>
      <c r="DL314" s="3">
        <v>3</v>
      </c>
      <c r="DM314" s="3">
        <v>13</v>
      </c>
      <c r="DN314" s="3">
        <v>8.5</v>
      </c>
      <c r="DO314" s="3">
        <v>4</v>
      </c>
      <c r="DP314" s="3">
        <v>3</v>
      </c>
      <c r="DQ314" s="3">
        <v>1.5</v>
      </c>
      <c r="DR314" s="3">
        <v>12</v>
      </c>
      <c r="DS314" s="3">
        <v>8</v>
      </c>
      <c r="DT314" s="3">
        <v>12</v>
      </c>
      <c r="DU314" s="3">
        <v>8</v>
      </c>
      <c r="DV314" s="3">
        <v>8</v>
      </c>
      <c r="DW314" s="3">
        <v>12</v>
      </c>
      <c r="DX314" s="3">
        <v>12</v>
      </c>
      <c r="DY314" s="203">
        <v>12</v>
      </c>
    </row>
    <row r="315" spans="1:129">
      <c r="A315" s="3" t="s">
        <v>471</v>
      </c>
      <c r="B315" s="3" t="s">
        <v>69</v>
      </c>
      <c r="C315" s="3" t="s">
        <v>358</v>
      </c>
      <c r="D315" s="3" t="s">
        <v>493</v>
      </c>
      <c r="E315" s="202">
        <v>2</v>
      </c>
      <c r="F315" s="200">
        <v>1</v>
      </c>
      <c r="I315" s="40">
        <v>1</v>
      </c>
      <c r="K315" s="283">
        <v>1</v>
      </c>
      <c r="L315" s="283">
        <v>1</v>
      </c>
      <c r="M315" s="177">
        <v>136.06666667503305</v>
      </c>
      <c r="N315" s="145"/>
      <c r="O315" s="66">
        <v>27</v>
      </c>
      <c r="P315" s="66">
        <v>22.33</v>
      </c>
      <c r="Q315" s="66">
        <v>272</v>
      </c>
      <c r="R315" s="66">
        <v>31</v>
      </c>
      <c r="S315" s="66">
        <v>60.298102999999998</v>
      </c>
      <c r="T315" s="3">
        <v>5</v>
      </c>
      <c r="U315" s="3">
        <v>1</v>
      </c>
      <c r="V315" s="3">
        <v>3</v>
      </c>
      <c r="W315" s="3">
        <v>1</v>
      </c>
      <c r="X315" s="3">
        <v>3</v>
      </c>
      <c r="Y315" s="3">
        <v>3</v>
      </c>
      <c r="Z315" s="3">
        <v>4</v>
      </c>
      <c r="AA315" s="3">
        <v>4</v>
      </c>
      <c r="AB315" s="3">
        <v>2</v>
      </c>
      <c r="AC315" s="3">
        <v>2</v>
      </c>
      <c r="AD315" s="3">
        <v>4</v>
      </c>
      <c r="AE315" s="3">
        <v>4</v>
      </c>
      <c r="AF315" s="3">
        <v>4</v>
      </c>
      <c r="AG315" s="3">
        <v>3</v>
      </c>
      <c r="AH315" s="3">
        <v>1</v>
      </c>
      <c r="AI315" s="3">
        <v>4</v>
      </c>
      <c r="AJ315" s="3">
        <v>5</v>
      </c>
      <c r="AK315" s="3">
        <v>3</v>
      </c>
      <c r="AL315" s="3">
        <v>2</v>
      </c>
      <c r="AM315" s="3">
        <v>2</v>
      </c>
      <c r="AN315" s="3">
        <v>3</v>
      </c>
      <c r="AO315" s="3">
        <v>3</v>
      </c>
      <c r="AP315" s="3">
        <v>2</v>
      </c>
      <c r="AQ315" s="3">
        <v>2</v>
      </c>
      <c r="AR315" s="3">
        <v>2</v>
      </c>
      <c r="AS315" s="4">
        <v>5</v>
      </c>
      <c r="AT315" s="4">
        <v>3</v>
      </c>
      <c r="AU315" s="4">
        <v>3</v>
      </c>
      <c r="AV315" s="4">
        <v>1</v>
      </c>
      <c r="AW315" s="4">
        <v>3</v>
      </c>
      <c r="AX315" s="4">
        <v>3</v>
      </c>
      <c r="AY315" s="4">
        <v>4</v>
      </c>
      <c r="AZ315" s="4">
        <v>2</v>
      </c>
      <c r="BA315" s="4">
        <v>2</v>
      </c>
      <c r="BB315" s="4">
        <v>2</v>
      </c>
      <c r="BC315" s="4">
        <v>4</v>
      </c>
      <c r="BD315" s="4">
        <v>3</v>
      </c>
      <c r="BE315" s="4">
        <v>4</v>
      </c>
      <c r="BF315" s="4">
        <v>3</v>
      </c>
      <c r="BG315" s="4">
        <v>3</v>
      </c>
      <c r="BH315" s="4">
        <v>2</v>
      </c>
      <c r="BI315" s="4">
        <v>5</v>
      </c>
      <c r="BJ315" s="4">
        <v>1</v>
      </c>
      <c r="BK315" s="4">
        <v>2</v>
      </c>
      <c r="BL315" s="4">
        <v>1</v>
      </c>
      <c r="BM315" s="4">
        <v>3</v>
      </c>
      <c r="BN315" s="4">
        <v>4</v>
      </c>
      <c r="BO315" s="4">
        <v>2</v>
      </c>
      <c r="BP315" s="4">
        <v>4</v>
      </c>
      <c r="BQ315" s="4">
        <v>2</v>
      </c>
      <c r="BR315" s="4">
        <v>4</v>
      </c>
      <c r="BT315" s="4">
        <v>2</v>
      </c>
      <c r="BU315" s="4">
        <v>2</v>
      </c>
      <c r="BV315" s="205">
        <v>0</v>
      </c>
      <c r="BW315" s="205">
        <v>0</v>
      </c>
      <c r="BX315" s="205">
        <v>0</v>
      </c>
      <c r="BY315" s="205">
        <v>0</v>
      </c>
      <c r="BZ315" s="205">
        <v>1</v>
      </c>
      <c r="CU315" s="11">
        <v>3.5</v>
      </c>
      <c r="CV315" s="3">
        <v>0</v>
      </c>
      <c r="CW315" s="3">
        <v>10</v>
      </c>
      <c r="CX315" s="3">
        <v>16</v>
      </c>
      <c r="CY315" s="3">
        <v>10</v>
      </c>
      <c r="CZ315" s="3">
        <v>6</v>
      </c>
      <c r="DA315" s="3">
        <v>7</v>
      </c>
      <c r="DB315" s="3">
        <v>1</v>
      </c>
      <c r="DC315" s="3">
        <v>6</v>
      </c>
      <c r="DD315" s="3">
        <v>8.5</v>
      </c>
      <c r="DE315" s="3">
        <v>8</v>
      </c>
      <c r="DF315" s="3">
        <v>10</v>
      </c>
      <c r="DG315" s="3">
        <v>3</v>
      </c>
      <c r="DH315" s="3">
        <v>4</v>
      </c>
      <c r="DI315" s="3">
        <v>7</v>
      </c>
      <c r="DJ315" s="3">
        <v>13.5</v>
      </c>
      <c r="DK315" s="3">
        <v>7.5</v>
      </c>
      <c r="DL315" s="3">
        <v>10</v>
      </c>
      <c r="DM315" s="3">
        <v>16.5</v>
      </c>
      <c r="DN315" s="3">
        <v>10</v>
      </c>
      <c r="DO315" s="3">
        <v>4</v>
      </c>
      <c r="DP315" s="3">
        <v>4</v>
      </c>
      <c r="DQ315" s="3">
        <v>3</v>
      </c>
      <c r="DR315" s="3">
        <v>24</v>
      </c>
      <c r="DS315" s="3">
        <v>8</v>
      </c>
      <c r="DT315" s="3">
        <v>12</v>
      </c>
      <c r="DU315" s="3">
        <v>8</v>
      </c>
      <c r="DV315" s="3">
        <v>4</v>
      </c>
      <c r="DW315" s="3">
        <v>12</v>
      </c>
      <c r="DX315" s="3">
        <v>12</v>
      </c>
      <c r="DY315" s="203">
        <v>12</v>
      </c>
    </row>
    <row r="316" spans="1:129">
      <c r="A316" s="3" t="s">
        <v>375</v>
      </c>
      <c r="B316" s="3" t="s">
        <v>69</v>
      </c>
      <c r="C316" s="3" t="s">
        <v>358</v>
      </c>
      <c r="D316" s="3" t="s">
        <v>493</v>
      </c>
      <c r="E316" s="202">
        <v>2</v>
      </c>
      <c r="F316" s="200">
        <v>1</v>
      </c>
      <c r="I316" s="40">
        <v>1</v>
      </c>
      <c r="K316" s="283">
        <v>1</v>
      </c>
      <c r="L316" s="283">
        <v>2</v>
      </c>
      <c r="M316" s="177">
        <v>20.183333336608484</v>
      </c>
      <c r="N316" s="145"/>
      <c r="O316" s="66">
        <v>27</v>
      </c>
      <c r="P316" s="66">
        <v>22.33</v>
      </c>
      <c r="Q316" s="66">
        <v>272</v>
      </c>
      <c r="R316" s="66">
        <v>31</v>
      </c>
      <c r="S316" s="66">
        <v>60.298102999999998</v>
      </c>
      <c r="T316" s="3">
        <v>5</v>
      </c>
      <c r="U316" s="3">
        <v>3</v>
      </c>
      <c r="V316" s="3">
        <v>2</v>
      </c>
      <c r="W316" s="3">
        <v>4</v>
      </c>
      <c r="X316" s="3">
        <v>1</v>
      </c>
      <c r="Y316" s="3">
        <v>3</v>
      </c>
      <c r="Z316" s="3">
        <v>4</v>
      </c>
      <c r="AA316" s="3">
        <v>2</v>
      </c>
      <c r="AB316" s="3">
        <v>2</v>
      </c>
      <c r="AC316" s="3">
        <v>2</v>
      </c>
      <c r="AD316" s="3">
        <v>2</v>
      </c>
      <c r="AE316" s="3">
        <v>3</v>
      </c>
      <c r="AF316" s="3">
        <v>4</v>
      </c>
      <c r="AG316" s="3">
        <v>3</v>
      </c>
      <c r="AH316" s="3">
        <v>1</v>
      </c>
      <c r="AI316" s="3">
        <v>2</v>
      </c>
      <c r="AJ316" s="3">
        <v>5</v>
      </c>
      <c r="AK316" s="3">
        <v>3</v>
      </c>
      <c r="AL316" s="3">
        <v>2</v>
      </c>
      <c r="AM316" s="3">
        <v>1</v>
      </c>
      <c r="AN316" s="3">
        <v>3</v>
      </c>
      <c r="AO316" s="3">
        <v>1</v>
      </c>
      <c r="AP316" s="3">
        <v>2</v>
      </c>
      <c r="AQ316" s="3">
        <v>1</v>
      </c>
      <c r="AR316" s="3">
        <v>2</v>
      </c>
      <c r="AS316" s="4">
        <v>5</v>
      </c>
      <c r="AT316" s="4">
        <v>3</v>
      </c>
      <c r="AU316" s="4">
        <v>3</v>
      </c>
      <c r="AV316" s="4">
        <v>4</v>
      </c>
      <c r="AW316" s="4">
        <v>3</v>
      </c>
      <c r="AX316" s="4">
        <v>3</v>
      </c>
      <c r="AY316" s="4">
        <v>4</v>
      </c>
      <c r="AZ316" s="4">
        <v>2</v>
      </c>
      <c r="BA316" s="4">
        <v>2</v>
      </c>
      <c r="BB316" s="4">
        <v>3</v>
      </c>
      <c r="BC316" s="4">
        <v>2</v>
      </c>
      <c r="BD316" s="4">
        <v>3</v>
      </c>
      <c r="BE316" s="4">
        <v>4</v>
      </c>
      <c r="BF316" s="4">
        <v>3</v>
      </c>
      <c r="BG316" s="4">
        <v>3</v>
      </c>
      <c r="BH316" s="4">
        <v>2</v>
      </c>
      <c r="BI316" s="4">
        <v>5</v>
      </c>
      <c r="BJ316" s="4">
        <v>3</v>
      </c>
      <c r="BK316" s="4">
        <v>2</v>
      </c>
      <c r="BL316" s="4">
        <v>1</v>
      </c>
      <c r="BM316" s="4">
        <v>3</v>
      </c>
      <c r="BN316" s="4">
        <v>4</v>
      </c>
      <c r="BO316" s="4">
        <v>2</v>
      </c>
      <c r="BP316" s="4">
        <v>4</v>
      </c>
      <c r="BQ316" s="4">
        <v>2</v>
      </c>
      <c r="BR316" s="4">
        <v>4</v>
      </c>
      <c r="BT316" s="4">
        <v>1</v>
      </c>
      <c r="BU316" s="4">
        <v>1</v>
      </c>
      <c r="BV316" s="205">
        <v>0</v>
      </c>
      <c r="BW316" s="205">
        <v>0</v>
      </c>
      <c r="BX316" s="205">
        <v>0</v>
      </c>
      <c r="BY316" s="205">
        <v>0</v>
      </c>
      <c r="BZ316" s="205">
        <v>1</v>
      </c>
      <c r="CU316" s="11" t="s">
        <v>2558</v>
      </c>
      <c r="CV316" s="3" t="s">
        <v>2558</v>
      </c>
      <c r="CW316" s="3" t="s">
        <v>2558</v>
      </c>
      <c r="CX316" s="3" t="s">
        <v>2558</v>
      </c>
      <c r="CY316" s="3" t="s">
        <v>2558</v>
      </c>
      <c r="CZ316" s="3" t="s">
        <v>2558</v>
      </c>
      <c r="DA316" s="3" t="s">
        <v>2558</v>
      </c>
      <c r="DB316" s="3" t="s">
        <v>2558</v>
      </c>
      <c r="DC316" s="3" t="s">
        <v>2558</v>
      </c>
      <c r="DD316" s="3" t="s">
        <v>2558</v>
      </c>
      <c r="DE316" s="3" t="s">
        <v>2558</v>
      </c>
      <c r="DF316" s="3" t="s">
        <v>2558</v>
      </c>
      <c r="DG316" s="3">
        <v>1.5</v>
      </c>
      <c r="DH316" s="3">
        <v>1</v>
      </c>
      <c r="DI316" s="3">
        <v>2</v>
      </c>
      <c r="DJ316" s="3">
        <v>6</v>
      </c>
      <c r="DK316" s="3">
        <v>6</v>
      </c>
      <c r="DL316" s="3">
        <v>8</v>
      </c>
      <c r="DM316" s="3">
        <v>5</v>
      </c>
      <c r="DN316" s="3">
        <v>2</v>
      </c>
      <c r="DO316" s="3">
        <v>4</v>
      </c>
      <c r="DP316" s="3">
        <v>2</v>
      </c>
      <c r="DQ316" s="3">
        <v>1.5</v>
      </c>
      <c r="DR316" s="3">
        <v>12</v>
      </c>
      <c r="DS316" s="3">
        <v>6</v>
      </c>
      <c r="DT316" s="3">
        <v>9</v>
      </c>
      <c r="DU316" s="3">
        <v>8</v>
      </c>
      <c r="DV316" s="3">
        <v>8</v>
      </c>
      <c r="DW316" s="3">
        <v>5</v>
      </c>
      <c r="DX316" s="3">
        <v>0</v>
      </c>
      <c r="DY316" s="203">
        <v>8</v>
      </c>
    </row>
    <row r="317" spans="1:129">
      <c r="A317" s="3" t="s">
        <v>376</v>
      </c>
      <c r="B317" s="3" t="s">
        <v>69</v>
      </c>
      <c r="C317" s="3" t="s">
        <v>358</v>
      </c>
      <c r="D317" s="3" t="s">
        <v>493</v>
      </c>
      <c r="E317" s="202">
        <v>2</v>
      </c>
      <c r="F317" s="200">
        <v>1</v>
      </c>
      <c r="I317" s="40">
        <v>1</v>
      </c>
      <c r="K317" s="283">
        <v>1</v>
      </c>
      <c r="L317" s="283">
        <v>1</v>
      </c>
      <c r="M317" s="177">
        <v>21.966666667722166</v>
      </c>
      <c r="N317" s="145"/>
      <c r="O317" s="66">
        <v>27</v>
      </c>
      <c r="P317" s="66">
        <v>22.33</v>
      </c>
      <c r="Q317" s="66">
        <v>272</v>
      </c>
      <c r="R317" s="66">
        <v>31</v>
      </c>
      <c r="S317" s="66">
        <v>60.298102999999998</v>
      </c>
      <c r="T317" s="3">
        <v>5</v>
      </c>
      <c r="U317" s="3">
        <v>3</v>
      </c>
      <c r="V317" s="3">
        <v>3</v>
      </c>
      <c r="W317" s="3">
        <v>4</v>
      </c>
      <c r="X317" s="3">
        <v>3</v>
      </c>
      <c r="Y317" s="3">
        <v>1</v>
      </c>
      <c r="Z317" s="3">
        <v>4</v>
      </c>
      <c r="AA317" s="3">
        <v>4</v>
      </c>
      <c r="AB317" s="3">
        <v>2</v>
      </c>
      <c r="AC317" s="3">
        <v>2</v>
      </c>
      <c r="AD317" s="3">
        <v>2</v>
      </c>
      <c r="AE317" s="3">
        <v>4</v>
      </c>
      <c r="AF317" s="3">
        <v>4</v>
      </c>
      <c r="AG317" s="3">
        <v>1</v>
      </c>
      <c r="AH317" s="3">
        <v>3</v>
      </c>
      <c r="AI317" s="3">
        <v>2</v>
      </c>
      <c r="AJ317" s="3">
        <v>1</v>
      </c>
      <c r="AK317" s="3">
        <v>2</v>
      </c>
      <c r="AL317" s="3">
        <v>2</v>
      </c>
      <c r="AM317" s="3">
        <v>1</v>
      </c>
      <c r="AN317" s="3">
        <v>4</v>
      </c>
      <c r="AO317" s="3">
        <v>1</v>
      </c>
      <c r="AP317" s="3">
        <v>2</v>
      </c>
      <c r="AQ317" s="3">
        <v>1</v>
      </c>
      <c r="AR317" s="3">
        <v>4</v>
      </c>
      <c r="AS317" s="4">
        <v>5</v>
      </c>
      <c r="AT317" s="4">
        <v>3</v>
      </c>
      <c r="AU317" s="4">
        <v>3</v>
      </c>
      <c r="AV317" s="4">
        <v>4</v>
      </c>
      <c r="AW317" s="4">
        <v>3</v>
      </c>
      <c r="AX317" s="4">
        <v>3</v>
      </c>
      <c r="AY317" s="4">
        <v>4</v>
      </c>
      <c r="AZ317" s="4">
        <v>2</v>
      </c>
      <c r="BA317" s="4">
        <v>1</v>
      </c>
      <c r="BB317" s="4">
        <v>2</v>
      </c>
      <c r="BC317" s="4">
        <v>2</v>
      </c>
      <c r="BD317" s="4">
        <v>3</v>
      </c>
      <c r="BE317" s="4">
        <v>4</v>
      </c>
      <c r="BF317" s="4">
        <v>3</v>
      </c>
      <c r="BG317" s="4">
        <v>3</v>
      </c>
      <c r="BH317" s="4">
        <v>2</v>
      </c>
      <c r="BI317" s="4">
        <v>1</v>
      </c>
      <c r="BJ317" s="4">
        <v>3</v>
      </c>
      <c r="BK317" s="4">
        <v>2</v>
      </c>
      <c r="BL317" s="4">
        <v>1</v>
      </c>
      <c r="BM317" s="4">
        <v>4</v>
      </c>
      <c r="BN317" s="4">
        <v>4</v>
      </c>
      <c r="BO317" s="4">
        <v>1</v>
      </c>
      <c r="BP317" s="4">
        <v>4</v>
      </c>
      <c r="BQ317" s="4">
        <v>2</v>
      </c>
      <c r="BR317" s="4">
        <v>2</v>
      </c>
      <c r="BT317" s="4">
        <v>1</v>
      </c>
      <c r="BU317" s="4">
        <v>1</v>
      </c>
      <c r="BV317" s="205">
        <v>0</v>
      </c>
      <c r="BW317" s="205">
        <v>0</v>
      </c>
      <c r="BX317" s="205">
        <v>0</v>
      </c>
      <c r="BY317" s="205">
        <v>0</v>
      </c>
      <c r="BZ317" s="205">
        <v>1</v>
      </c>
      <c r="CU317" s="11">
        <v>4</v>
      </c>
      <c r="CV317" s="3">
        <v>0</v>
      </c>
      <c r="CW317" s="3">
        <v>0</v>
      </c>
      <c r="CX317" s="3">
        <v>16</v>
      </c>
      <c r="CY317" s="3">
        <v>6</v>
      </c>
      <c r="CZ317" s="3">
        <v>0</v>
      </c>
      <c r="DA317" s="3">
        <v>7</v>
      </c>
      <c r="DB317" s="3">
        <v>1</v>
      </c>
      <c r="DC317" s="3">
        <v>6</v>
      </c>
      <c r="DD317" s="3">
        <v>3.5</v>
      </c>
      <c r="DE317" s="3">
        <v>8</v>
      </c>
      <c r="DF317" s="3">
        <v>9</v>
      </c>
      <c r="DG317" s="3">
        <v>4.5</v>
      </c>
      <c r="DH317" s="3">
        <v>3</v>
      </c>
      <c r="DI317" s="3">
        <v>3</v>
      </c>
      <c r="DJ317" s="3">
        <v>7.5</v>
      </c>
      <c r="DK317" s="3">
        <v>10.5</v>
      </c>
      <c r="DL317" s="3">
        <v>9</v>
      </c>
      <c r="DM317" s="3">
        <v>13</v>
      </c>
      <c r="DN317" s="3">
        <v>7</v>
      </c>
      <c r="DO317" s="3">
        <v>4</v>
      </c>
      <c r="DP317" s="3">
        <v>4</v>
      </c>
      <c r="DQ317" s="3">
        <v>4.5</v>
      </c>
      <c r="DR317" s="3">
        <v>18</v>
      </c>
      <c r="DS317" s="3">
        <v>8</v>
      </c>
      <c r="DT317" s="3">
        <v>12</v>
      </c>
      <c r="DU317" s="3">
        <v>6</v>
      </c>
      <c r="DV317" s="3">
        <v>0</v>
      </c>
      <c r="DW317" s="3">
        <v>8</v>
      </c>
      <c r="DX317" s="3">
        <v>12</v>
      </c>
      <c r="DY317" s="203">
        <v>12</v>
      </c>
    </row>
    <row r="318" spans="1:129">
      <c r="A318" s="3" t="s">
        <v>403</v>
      </c>
      <c r="B318" s="3" t="s">
        <v>69</v>
      </c>
      <c r="C318" s="3" t="s">
        <v>358</v>
      </c>
      <c r="D318" s="3" t="s">
        <v>493</v>
      </c>
      <c r="E318" s="202">
        <v>2</v>
      </c>
      <c r="F318" s="200">
        <v>1</v>
      </c>
      <c r="I318" s="40">
        <v>1</v>
      </c>
      <c r="K318" s="283">
        <v>1</v>
      </c>
      <c r="L318" s="283">
        <v>1</v>
      </c>
      <c r="M318" s="177">
        <v>94.150000006193295</v>
      </c>
      <c r="N318" s="145"/>
      <c r="O318" s="66">
        <v>27</v>
      </c>
      <c r="P318" s="66">
        <v>22.33</v>
      </c>
      <c r="Q318" s="66">
        <v>272</v>
      </c>
      <c r="R318" s="66">
        <v>31</v>
      </c>
      <c r="S318" s="66">
        <v>60.298102999999998</v>
      </c>
      <c r="T318" s="3">
        <v>5</v>
      </c>
      <c r="U318" s="3">
        <v>3</v>
      </c>
      <c r="V318" s="3">
        <v>1</v>
      </c>
      <c r="W318" s="3">
        <v>1</v>
      </c>
      <c r="X318" s="3">
        <v>3</v>
      </c>
      <c r="Y318" s="3">
        <v>1</v>
      </c>
      <c r="Z318" s="3">
        <v>4</v>
      </c>
      <c r="AA318" s="3">
        <v>2</v>
      </c>
      <c r="AB318" s="3">
        <v>3</v>
      </c>
      <c r="AC318" s="3">
        <v>3</v>
      </c>
      <c r="AD318" s="3">
        <v>2</v>
      </c>
      <c r="AE318" s="3">
        <v>4</v>
      </c>
      <c r="AF318" s="3">
        <v>4</v>
      </c>
      <c r="AG318" s="3">
        <v>3</v>
      </c>
      <c r="AH318" s="3">
        <v>1</v>
      </c>
      <c r="AI318" s="3">
        <v>3</v>
      </c>
      <c r="AJ318" s="3">
        <v>1</v>
      </c>
      <c r="AK318" s="3">
        <v>3</v>
      </c>
      <c r="AL318" s="3">
        <v>4</v>
      </c>
      <c r="AM318" s="3">
        <v>1</v>
      </c>
      <c r="AN318" s="3">
        <v>3</v>
      </c>
      <c r="AO318" s="3">
        <v>3</v>
      </c>
      <c r="AP318" s="3">
        <v>1</v>
      </c>
      <c r="AQ318" s="3">
        <v>3</v>
      </c>
      <c r="AR318" s="3">
        <v>4</v>
      </c>
      <c r="AS318" s="4">
        <v>5</v>
      </c>
      <c r="AT318" s="4">
        <v>3</v>
      </c>
      <c r="AU318" s="4">
        <v>1</v>
      </c>
      <c r="AV318" s="4">
        <v>1</v>
      </c>
      <c r="AW318" s="4">
        <v>3</v>
      </c>
      <c r="AX318" s="4">
        <v>3</v>
      </c>
      <c r="AY318" s="4">
        <v>4</v>
      </c>
      <c r="AZ318" s="4">
        <v>2</v>
      </c>
      <c r="BA318" s="4">
        <v>2</v>
      </c>
      <c r="BB318" s="4">
        <v>3</v>
      </c>
      <c r="BC318" s="4">
        <v>2</v>
      </c>
      <c r="BD318" s="4">
        <v>3</v>
      </c>
      <c r="BE318" s="4">
        <v>4</v>
      </c>
      <c r="BF318" s="4">
        <v>3</v>
      </c>
      <c r="BG318" s="4">
        <v>3</v>
      </c>
      <c r="BH318" s="4">
        <v>2</v>
      </c>
      <c r="BI318" s="4">
        <v>5</v>
      </c>
      <c r="BJ318" s="4">
        <v>3</v>
      </c>
      <c r="BK318" s="4">
        <v>2</v>
      </c>
      <c r="BL318" s="4">
        <v>3</v>
      </c>
      <c r="BM318" s="4">
        <v>3</v>
      </c>
      <c r="BN318" s="4">
        <v>4</v>
      </c>
      <c r="BO318" s="4">
        <v>1</v>
      </c>
      <c r="BP318" s="4">
        <v>4</v>
      </c>
      <c r="BQ318" s="4">
        <v>2</v>
      </c>
      <c r="BR318" s="4">
        <v>2</v>
      </c>
      <c r="BT318" s="4">
        <v>2</v>
      </c>
      <c r="BU318" s="4">
        <v>2</v>
      </c>
      <c r="BV318" s="205">
        <v>0</v>
      </c>
      <c r="BW318" s="205">
        <v>0</v>
      </c>
      <c r="BX318" s="205">
        <v>0</v>
      </c>
      <c r="BY318" s="205">
        <v>0</v>
      </c>
      <c r="BZ318" s="205">
        <v>1</v>
      </c>
      <c r="CU318" s="11">
        <v>4</v>
      </c>
      <c r="CV318" s="3">
        <v>3</v>
      </c>
      <c r="CW318" s="3">
        <v>2</v>
      </c>
      <c r="CX318" s="3">
        <v>12</v>
      </c>
      <c r="CY318" s="3">
        <v>0</v>
      </c>
      <c r="CZ318" s="3">
        <v>2</v>
      </c>
      <c r="DA318" s="3">
        <v>2</v>
      </c>
      <c r="DB318" s="3">
        <v>1</v>
      </c>
      <c r="DC318" s="3">
        <v>10</v>
      </c>
      <c r="DD318" s="3">
        <v>2</v>
      </c>
      <c r="DE318" s="3">
        <v>6</v>
      </c>
      <c r="DF318" s="3">
        <v>1</v>
      </c>
      <c r="DG318" s="3">
        <v>6</v>
      </c>
      <c r="DH318" s="3">
        <v>2.5</v>
      </c>
      <c r="DI318" s="3">
        <v>6</v>
      </c>
      <c r="DJ318" s="3">
        <v>16.5</v>
      </c>
      <c r="DK318" s="3">
        <v>11</v>
      </c>
      <c r="DL318" s="3">
        <v>9</v>
      </c>
      <c r="DM318" s="3">
        <v>16.5</v>
      </c>
      <c r="DN318" s="3">
        <v>7</v>
      </c>
      <c r="DO318" s="3">
        <v>4</v>
      </c>
      <c r="DP318" s="3">
        <v>4</v>
      </c>
      <c r="DQ318" s="3">
        <v>3</v>
      </c>
      <c r="DR318" s="3">
        <v>21</v>
      </c>
      <c r="DS318" s="3">
        <v>7</v>
      </c>
      <c r="DT318" s="3">
        <v>12</v>
      </c>
      <c r="DU318" s="3">
        <v>5</v>
      </c>
      <c r="DV318" s="3">
        <v>8</v>
      </c>
      <c r="DW318" s="3">
        <v>16</v>
      </c>
      <c r="DX318" s="3">
        <v>12</v>
      </c>
      <c r="DY318" s="203">
        <v>12</v>
      </c>
    </row>
    <row r="319" spans="1:129">
      <c r="A319" s="3" t="s">
        <v>377</v>
      </c>
      <c r="B319" s="3" t="s">
        <v>69</v>
      </c>
      <c r="C319" s="3" t="s">
        <v>358</v>
      </c>
      <c r="D319" s="3" t="s">
        <v>493</v>
      </c>
      <c r="E319" s="202">
        <v>2</v>
      </c>
      <c r="F319" s="200">
        <v>1</v>
      </c>
      <c r="I319" s="40">
        <v>1</v>
      </c>
      <c r="K319" s="283">
        <v>1</v>
      </c>
      <c r="L319" s="283">
        <v>1</v>
      </c>
      <c r="M319" s="177">
        <v>33.683333328226581</v>
      </c>
      <c r="N319" s="145"/>
      <c r="O319" s="66">
        <v>27</v>
      </c>
      <c r="P319" s="66">
        <v>22.33</v>
      </c>
      <c r="Q319" s="66">
        <v>272</v>
      </c>
      <c r="R319" s="66">
        <v>31</v>
      </c>
      <c r="S319" s="66">
        <v>60.298102999999998</v>
      </c>
      <c r="T319" s="3">
        <v>5</v>
      </c>
      <c r="U319" s="3">
        <v>1</v>
      </c>
      <c r="V319" s="3">
        <v>1</v>
      </c>
      <c r="W319" s="3">
        <v>3</v>
      </c>
      <c r="X319" s="3">
        <v>4</v>
      </c>
      <c r="Y319" s="3">
        <v>3</v>
      </c>
      <c r="Z319" s="3">
        <v>4</v>
      </c>
      <c r="AA319" s="3">
        <v>1</v>
      </c>
      <c r="AB319" s="3">
        <v>4</v>
      </c>
      <c r="AC319" s="3">
        <v>2</v>
      </c>
      <c r="AD319" s="3">
        <v>4</v>
      </c>
      <c r="AE319" s="3">
        <v>4</v>
      </c>
      <c r="AF319" s="3">
        <v>4</v>
      </c>
      <c r="AG319" s="3">
        <v>2</v>
      </c>
      <c r="AH319" s="3">
        <v>3</v>
      </c>
      <c r="AI319" s="3">
        <v>4</v>
      </c>
      <c r="AJ319" s="3">
        <v>1</v>
      </c>
      <c r="AK319" s="3">
        <v>5</v>
      </c>
      <c r="AL319" s="3">
        <v>2</v>
      </c>
      <c r="AM319" s="3">
        <v>1</v>
      </c>
      <c r="AN319" s="3">
        <v>3</v>
      </c>
      <c r="AO319" s="3">
        <v>1</v>
      </c>
      <c r="AP319" s="3">
        <v>2</v>
      </c>
      <c r="AQ319" s="3">
        <v>4</v>
      </c>
      <c r="AR319" s="3">
        <v>3</v>
      </c>
      <c r="AS319" s="4">
        <v>5</v>
      </c>
      <c r="AT319" s="4">
        <v>3</v>
      </c>
      <c r="AU319" s="4">
        <v>3</v>
      </c>
      <c r="AV319" s="4">
        <v>1</v>
      </c>
      <c r="AW319" s="4">
        <v>3</v>
      </c>
      <c r="AX319" s="4">
        <v>4</v>
      </c>
      <c r="AY319" s="4">
        <v>4</v>
      </c>
      <c r="AZ319" s="4">
        <v>2</v>
      </c>
      <c r="BA319" s="4">
        <v>4</v>
      </c>
      <c r="BB319" s="4">
        <v>3</v>
      </c>
      <c r="BC319" s="4">
        <v>2</v>
      </c>
      <c r="BD319" s="4">
        <v>3</v>
      </c>
      <c r="BE319" s="4">
        <v>4</v>
      </c>
      <c r="BF319" s="4">
        <v>3</v>
      </c>
      <c r="BG319" s="4">
        <v>3</v>
      </c>
      <c r="BH319" s="4">
        <v>2</v>
      </c>
      <c r="BI319" s="4">
        <v>5</v>
      </c>
      <c r="BJ319" s="4">
        <v>3</v>
      </c>
      <c r="BK319" s="4">
        <v>2</v>
      </c>
      <c r="BL319" s="4">
        <v>1</v>
      </c>
      <c r="BM319" s="4">
        <v>3</v>
      </c>
      <c r="BN319" s="4">
        <v>4</v>
      </c>
      <c r="BO319" s="4">
        <v>4</v>
      </c>
      <c r="BP319" s="4">
        <v>4</v>
      </c>
      <c r="BQ319" s="4">
        <v>4</v>
      </c>
      <c r="BR319" s="4">
        <v>4</v>
      </c>
      <c r="BT319" s="4">
        <v>2</v>
      </c>
      <c r="BU319" s="4">
        <v>2</v>
      </c>
      <c r="BV319" s="205">
        <v>0</v>
      </c>
      <c r="BW319" s="205">
        <v>0</v>
      </c>
      <c r="BX319" s="205">
        <v>0</v>
      </c>
      <c r="BY319" s="205">
        <v>0</v>
      </c>
      <c r="BZ319" s="205">
        <v>1</v>
      </c>
      <c r="CU319" s="11">
        <v>4</v>
      </c>
      <c r="CV319" s="3">
        <v>0</v>
      </c>
      <c r="CW319" s="3">
        <v>6</v>
      </c>
      <c r="CX319" s="3">
        <v>6</v>
      </c>
      <c r="CY319" s="3">
        <v>4</v>
      </c>
      <c r="CZ319" s="3">
        <v>0</v>
      </c>
      <c r="DA319" s="3">
        <v>7</v>
      </c>
      <c r="DB319" s="3">
        <v>1</v>
      </c>
      <c r="DC319" s="3">
        <v>6</v>
      </c>
      <c r="DD319" s="3">
        <v>6</v>
      </c>
      <c r="DE319" s="3">
        <v>4</v>
      </c>
      <c r="DF319" s="3">
        <v>1</v>
      </c>
      <c r="DG319" s="3">
        <v>4.5</v>
      </c>
      <c r="DH319" s="3">
        <v>2.5</v>
      </c>
      <c r="DI319" s="3">
        <v>1</v>
      </c>
      <c r="DJ319" s="3">
        <v>13.5</v>
      </c>
      <c r="DK319" s="3">
        <v>10.5</v>
      </c>
      <c r="DL319" s="3">
        <v>8</v>
      </c>
      <c r="DM319" s="3">
        <v>15</v>
      </c>
      <c r="DN319" s="3">
        <v>9</v>
      </c>
      <c r="DO319" s="3">
        <v>2</v>
      </c>
      <c r="DP319" s="3">
        <v>4</v>
      </c>
      <c r="DQ319" s="3">
        <v>3</v>
      </c>
      <c r="DR319" s="3">
        <v>21</v>
      </c>
      <c r="DS319" s="3">
        <v>8</v>
      </c>
      <c r="DT319" s="3">
        <v>12</v>
      </c>
      <c r="DU319" s="3">
        <v>8</v>
      </c>
      <c r="DV319" s="3">
        <v>0</v>
      </c>
      <c r="DW319" s="3">
        <v>5</v>
      </c>
      <c r="DX319" s="3">
        <v>12</v>
      </c>
      <c r="DY319" s="203">
        <v>12</v>
      </c>
    </row>
    <row r="320" spans="1:129">
      <c r="A320" s="3" t="s">
        <v>456</v>
      </c>
      <c r="B320" s="3" t="s">
        <v>69</v>
      </c>
      <c r="C320" s="3" t="s">
        <v>358</v>
      </c>
      <c r="D320" s="3" t="s">
        <v>493</v>
      </c>
      <c r="E320" s="202">
        <v>2</v>
      </c>
      <c r="F320" s="200">
        <v>1</v>
      </c>
      <c r="I320" s="40">
        <v>1</v>
      </c>
      <c r="K320" s="283">
        <v>1</v>
      </c>
      <c r="L320" s="283">
        <v>1</v>
      </c>
      <c r="M320" s="177">
        <v>10.799999999580905</v>
      </c>
      <c r="N320" s="145"/>
      <c r="O320" s="66">
        <v>27</v>
      </c>
      <c r="P320" s="66">
        <v>22.33</v>
      </c>
      <c r="Q320" s="66">
        <v>272</v>
      </c>
      <c r="R320" s="66">
        <v>31</v>
      </c>
      <c r="S320" s="66">
        <v>60.298102999999998</v>
      </c>
      <c r="T320" s="3">
        <v>5</v>
      </c>
      <c r="U320" s="3">
        <v>3</v>
      </c>
      <c r="V320" s="3">
        <v>3</v>
      </c>
      <c r="W320" s="3">
        <v>1</v>
      </c>
      <c r="X320" s="3">
        <v>4</v>
      </c>
      <c r="Y320" s="3">
        <v>2</v>
      </c>
      <c r="Z320" s="3">
        <v>4</v>
      </c>
      <c r="AA320" s="3">
        <v>2</v>
      </c>
      <c r="AB320" s="3">
        <v>1</v>
      </c>
      <c r="AC320" s="3">
        <v>2</v>
      </c>
      <c r="AD320" s="3">
        <v>2</v>
      </c>
      <c r="AE320" s="3">
        <v>2</v>
      </c>
      <c r="AF320" s="3">
        <v>4</v>
      </c>
      <c r="AG320" s="3">
        <v>3</v>
      </c>
      <c r="AH320" s="3">
        <v>4</v>
      </c>
      <c r="AI320" s="3">
        <v>4</v>
      </c>
      <c r="AJ320" s="3">
        <v>1</v>
      </c>
      <c r="AK320" s="3">
        <v>5</v>
      </c>
      <c r="AL320" s="3">
        <v>2</v>
      </c>
      <c r="AM320" s="3">
        <v>1</v>
      </c>
      <c r="AN320" s="3">
        <v>4</v>
      </c>
      <c r="AO320" s="3">
        <v>2</v>
      </c>
      <c r="AP320" s="3">
        <v>3</v>
      </c>
      <c r="AQ320" s="3">
        <v>3</v>
      </c>
      <c r="AR320" s="3">
        <v>4</v>
      </c>
      <c r="AS320" s="4">
        <v>5</v>
      </c>
      <c r="AT320" s="4">
        <v>3</v>
      </c>
      <c r="AU320" s="4">
        <v>2</v>
      </c>
      <c r="AV320" s="4">
        <v>1</v>
      </c>
      <c r="AW320" s="4">
        <v>3</v>
      </c>
      <c r="AX320" s="4">
        <v>3</v>
      </c>
      <c r="AY320" s="4">
        <v>4</v>
      </c>
      <c r="AZ320" s="4">
        <v>2</v>
      </c>
      <c r="BA320" s="4">
        <v>2</v>
      </c>
      <c r="BB320" s="4">
        <v>3</v>
      </c>
      <c r="BC320" s="4">
        <v>1</v>
      </c>
      <c r="BD320" s="4">
        <v>3</v>
      </c>
      <c r="BE320" s="4">
        <v>4</v>
      </c>
      <c r="BF320" s="4">
        <v>3</v>
      </c>
      <c r="BG320" s="4">
        <v>3</v>
      </c>
      <c r="BH320" s="4">
        <v>2</v>
      </c>
      <c r="BI320" s="4">
        <v>5</v>
      </c>
      <c r="BJ320" s="4">
        <v>3</v>
      </c>
      <c r="BK320" s="4">
        <v>2</v>
      </c>
      <c r="BL320" s="4">
        <v>3</v>
      </c>
      <c r="BM320" s="4">
        <v>3</v>
      </c>
      <c r="BN320" s="4">
        <v>1</v>
      </c>
      <c r="BO320" s="4">
        <v>1</v>
      </c>
      <c r="BP320" s="4">
        <v>4</v>
      </c>
      <c r="BQ320" s="4">
        <v>2</v>
      </c>
      <c r="BR320" s="4">
        <v>3</v>
      </c>
      <c r="BT320" s="4">
        <v>2</v>
      </c>
      <c r="BU320" s="4">
        <v>2</v>
      </c>
      <c r="BV320" s="205">
        <v>0</v>
      </c>
      <c r="BW320" s="205">
        <v>1</v>
      </c>
      <c r="BX320" s="205">
        <v>0</v>
      </c>
      <c r="BY320" s="205">
        <v>0</v>
      </c>
      <c r="BZ320" s="205">
        <v>0</v>
      </c>
      <c r="CU320" s="11">
        <v>4</v>
      </c>
      <c r="CV320" s="3">
        <v>0</v>
      </c>
      <c r="CW320" s="3">
        <v>5</v>
      </c>
      <c r="CX320" s="3">
        <v>16</v>
      </c>
      <c r="CY320" s="3">
        <v>4</v>
      </c>
      <c r="CZ320" s="3">
        <v>6</v>
      </c>
      <c r="DA320" s="3">
        <v>7</v>
      </c>
      <c r="DB320" s="3">
        <v>1</v>
      </c>
      <c r="DC320" s="3">
        <v>1</v>
      </c>
      <c r="DD320" s="3">
        <v>5.5</v>
      </c>
      <c r="DE320" s="3">
        <v>5</v>
      </c>
      <c r="DF320" s="3">
        <v>9</v>
      </c>
      <c r="DG320" s="3">
        <v>7.5</v>
      </c>
      <c r="DH320" s="3">
        <v>4</v>
      </c>
      <c r="DI320" s="3">
        <v>7</v>
      </c>
      <c r="DJ320" s="3">
        <v>15</v>
      </c>
      <c r="DK320" s="3">
        <v>12</v>
      </c>
      <c r="DL320" s="3">
        <v>10</v>
      </c>
      <c r="DM320" s="3">
        <v>14.5</v>
      </c>
      <c r="DN320" s="3">
        <v>9</v>
      </c>
      <c r="DO320" s="3">
        <v>4</v>
      </c>
      <c r="DP320" s="3">
        <v>3</v>
      </c>
      <c r="DQ320" s="3">
        <v>6</v>
      </c>
      <c r="DR320" s="3">
        <v>22</v>
      </c>
      <c r="DS320" s="3">
        <v>8</v>
      </c>
      <c r="DT320" s="3">
        <v>12</v>
      </c>
      <c r="DU320" s="3">
        <v>0</v>
      </c>
      <c r="DV320" s="3">
        <v>8</v>
      </c>
      <c r="DW320" s="3">
        <v>12</v>
      </c>
      <c r="DX320" s="3">
        <v>12</v>
      </c>
      <c r="DY320" s="203">
        <v>12</v>
      </c>
    </row>
    <row r="321" spans="1:129">
      <c r="A321" s="3" t="s">
        <v>402</v>
      </c>
      <c r="B321" s="3" t="s">
        <v>69</v>
      </c>
      <c r="C321" s="3" t="s">
        <v>358</v>
      </c>
      <c r="D321" s="3" t="s">
        <v>493</v>
      </c>
      <c r="E321" s="202">
        <v>2</v>
      </c>
      <c r="F321" s="200">
        <v>1</v>
      </c>
      <c r="I321" s="40">
        <v>1</v>
      </c>
      <c r="K321" s="283">
        <v>1</v>
      </c>
      <c r="L321" s="283">
        <v>1</v>
      </c>
      <c r="M321" s="177">
        <v>41.399999996647239</v>
      </c>
      <c r="N321" s="145"/>
      <c r="O321" s="66">
        <v>27</v>
      </c>
      <c r="P321" s="66">
        <v>22.33</v>
      </c>
      <c r="Q321" s="66">
        <v>272</v>
      </c>
      <c r="R321" s="66">
        <v>31</v>
      </c>
      <c r="S321" s="66">
        <v>60.298102999999998</v>
      </c>
      <c r="T321" s="3">
        <v>5</v>
      </c>
      <c r="U321" s="3">
        <v>3</v>
      </c>
      <c r="V321" s="3">
        <v>3</v>
      </c>
      <c r="W321" s="3">
        <v>1</v>
      </c>
      <c r="X321" s="3">
        <v>1</v>
      </c>
      <c r="Y321" s="3">
        <v>2</v>
      </c>
      <c r="Z321" s="3">
        <v>3</v>
      </c>
      <c r="AA321" s="3">
        <v>2</v>
      </c>
      <c r="AB321" s="3">
        <v>3</v>
      </c>
      <c r="AC321" s="3">
        <v>2</v>
      </c>
      <c r="AD321" s="3">
        <v>2</v>
      </c>
      <c r="AE321" s="3">
        <v>1</v>
      </c>
      <c r="AF321" s="3">
        <v>4</v>
      </c>
      <c r="AG321" s="3">
        <v>3</v>
      </c>
      <c r="AH321" s="3">
        <v>3</v>
      </c>
      <c r="AI321" s="3">
        <v>2</v>
      </c>
      <c r="AJ321" s="3">
        <v>1</v>
      </c>
      <c r="AK321" s="3">
        <v>3</v>
      </c>
      <c r="AL321" s="3">
        <v>2</v>
      </c>
      <c r="AM321" s="3">
        <v>1</v>
      </c>
      <c r="AN321" s="3">
        <v>4</v>
      </c>
      <c r="AO321" s="3">
        <v>1</v>
      </c>
      <c r="AP321" s="3">
        <v>4</v>
      </c>
      <c r="AQ321" s="3">
        <v>1</v>
      </c>
      <c r="AR321" s="3">
        <v>2</v>
      </c>
      <c r="AS321" s="4">
        <v>5</v>
      </c>
      <c r="AT321" s="4">
        <v>3</v>
      </c>
      <c r="AU321" s="4">
        <v>3</v>
      </c>
      <c r="AV321" s="4">
        <v>4</v>
      </c>
      <c r="AW321" s="4">
        <v>5</v>
      </c>
      <c r="AX321" s="4">
        <v>2</v>
      </c>
      <c r="AY321" s="4">
        <v>4</v>
      </c>
      <c r="AZ321" s="4">
        <v>2</v>
      </c>
      <c r="BA321" s="4">
        <v>3</v>
      </c>
      <c r="BB321" s="4">
        <v>3</v>
      </c>
      <c r="BC321" s="4">
        <v>4</v>
      </c>
      <c r="BD321" s="4">
        <v>3</v>
      </c>
      <c r="BE321" s="4">
        <v>4</v>
      </c>
      <c r="BF321" s="4">
        <v>3</v>
      </c>
      <c r="BG321" s="4">
        <v>3</v>
      </c>
      <c r="BH321" s="4">
        <v>2</v>
      </c>
      <c r="BI321" s="4">
        <v>1</v>
      </c>
      <c r="BJ321" s="4">
        <v>1</v>
      </c>
      <c r="BK321" s="4">
        <v>2</v>
      </c>
      <c r="BL321" s="4">
        <v>1</v>
      </c>
      <c r="BM321" s="4">
        <v>4</v>
      </c>
      <c r="BN321" s="4">
        <v>4</v>
      </c>
      <c r="BO321" s="4">
        <v>4</v>
      </c>
      <c r="BP321" s="4">
        <v>4</v>
      </c>
      <c r="BQ321" s="4">
        <v>2</v>
      </c>
      <c r="BR321" s="4">
        <v>4</v>
      </c>
      <c r="BT321" s="4">
        <v>1</v>
      </c>
      <c r="BU321" s="4">
        <v>2</v>
      </c>
      <c r="BV321" s="205">
        <v>0</v>
      </c>
      <c r="BW321" s="205">
        <v>1</v>
      </c>
      <c r="BX321" s="205">
        <v>0</v>
      </c>
      <c r="BY321" s="205">
        <v>1</v>
      </c>
      <c r="BZ321" s="205">
        <v>0</v>
      </c>
      <c r="CU321" s="11">
        <v>3.5</v>
      </c>
      <c r="CV321" s="3">
        <v>3</v>
      </c>
      <c r="CW321" s="3">
        <v>4</v>
      </c>
      <c r="CX321" s="3">
        <v>16</v>
      </c>
      <c r="CY321" s="3">
        <v>4</v>
      </c>
      <c r="CZ321" s="3">
        <v>2</v>
      </c>
      <c r="DA321" s="3">
        <v>7</v>
      </c>
      <c r="DB321" s="3">
        <v>1</v>
      </c>
      <c r="DC321" s="3">
        <v>10</v>
      </c>
      <c r="DD321" s="3">
        <v>2.5</v>
      </c>
      <c r="DE321" s="3">
        <v>6</v>
      </c>
      <c r="DF321" s="3">
        <v>10</v>
      </c>
      <c r="DG321" s="3">
        <v>7.5</v>
      </c>
      <c r="DH321" s="3">
        <v>4</v>
      </c>
      <c r="DI321" s="3">
        <v>7</v>
      </c>
      <c r="DJ321" s="3">
        <v>12</v>
      </c>
      <c r="DK321" s="3">
        <v>8</v>
      </c>
      <c r="DL321" s="3">
        <v>10</v>
      </c>
      <c r="DM321" s="3">
        <v>11</v>
      </c>
      <c r="DN321" s="3">
        <v>8</v>
      </c>
      <c r="DO321" s="3">
        <v>2</v>
      </c>
      <c r="DP321" s="3">
        <v>4</v>
      </c>
      <c r="DQ321" s="3">
        <v>3</v>
      </c>
      <c r="DR321" s="3">
        <v>15</v>
      </c>
      <c r="DS321" s="3">
        <v>8</v>
      </c>
      <c r="DT321" s="3">
        <v>12</v>
      </c>
      <c r="DU321" s="3">
        <v>1</v>
      </c>
      <c r="DV321" s="3">
        <v>0</v>
      </c>
      <c r="DW321" s="3">
        <v>4</v>
      </c>
      <c r="DX321" s="3">
        <v>12</v>
      </c>
      <c r="DY321" s="203">
        <v>8</v>
      </c>
    </row>
    <row r="322" spans="1:129">
      <c r="A322" s="3" t="s">
        <v>423</v>
      </c>
      <c r="B322" s="3" t="s">
        <v>69</v>
      </c>
      <c r="C322" s="3" t="s">
        <v>358</v>
      </c>
      <c r="D322" s="3" t="s">
        <v>493</v>
      </c>
      <c r="E322" s="202">
        <v>2</v>
      </c>
      <c r="F322" s="200">
        <v>1</v>
      </c>
      <c r="I322" s="40">
        <v>1</v>
      </c>
      <c r="K322" s="283">
        <v>1</v>
      </c>
      <c r="L322" s="283">
        <v>1</v>
      </c>
      <c r="M322" s="177">
        <v>10.29999999795109</v>
      </c>
      <c r="N322" s="145"/>
      <c r="O322" s="66">
        <v>27</v>
      </c>
      <c r="P322" s="66">
        <v>22.33</v>
      </c>
      <c r="Q322" s="66">
        <v>272</v>
      </c>
      <c r="R322" s="66">
        <v>31</v>
      </c>
      <c r="S322" s="66">
        <v>60.298102999999998</v>
      </c>
      <c r="T322" s="3">
        <v>1</v>
      </c>
      <c r="U322" s="3">
        <v>4</v>
      </c>
      <c r="V322" s="3">
        <v>1</v>
      </c>
      <c r="W322" s="3">
        <v>4</v>
      </c>
      <c r="X322" s="3">
        <v>1</v>
      </c>
      <c r="Y322" s="3">
        <v>2</v>
      </c>
      <c r="Z322" s="3">
        <v>4</v>
      </c>
      <c r="AA322" s="3">
        <v>2</v>
      </c>
      <c r="AB322" s="3">
        <v>2</v>
      </c>
      <c r="AC322" s="3">
        <v>1</v>
      </c>
      <c r="AD322" s="3">
        <v>2</v>
      </c>
      <c r="AE322" s="3">
        <v>4</v>
      </c>
      <c r="AF322" s="3">
        <v>3</v>
      </c>
      <c r="AG322" s="3">
        <v>2</v>
      </c>
      <c r="AH322" s="3">
        <v>3</v>
      </c>
      <c r="AI322" s="3">
        <v>2</v>
      </c>
      <c r="AJ322" s="3">
        <v>5</v>
      </c>
      <c r="AK322" s="3">
        <v>4</v>
      </c>
      <c r="AL322" s="3">
        <v>3</v>
      </c>
      <c r="AM322" s="3">
        <v>2</v>
      </c>
      <c r="AN322" s="3">
        <v>4</v>
      </c>
      <c r="AO322" s="3">
        <v>3</v>
      </c>
      <c r="AP322" s="3">
        <v>3</v>
      </c>
      <c r="AQ322" s="3">
        <v>4</v>
      </c>
      <c r="AR322" s="3">
        <v>4</v>
      </c>
      <c r="AS322" s="4">
        <v>5</v>
      </c>
      <c r="AT322" s="4">
        <v>1</v>
      </c>
      <c r="AU322" s="4">
        <v>3</v>
      </c>
      <c r="AV322" s="4">
        <v>1</v>
      </c>
      <c r="AW322" s="4">
        <v>3</v>
      </c>
      <c r="AX322" s="4">
        <v>2</v>
      </c>
      <c r="AY322" s="4">
        <v>4</v>
      </c>
      <c r="AZ322" s="4">
        <v>2</v>
      </c>
      <c r="BA322" s="4">
        <v>3</v>
      </c>
      <c r="BB322" s="4">
        <v>3</v>
      </c>
      <c r="BC322" s="4">
        <v>2</v>
      </c>
      <c r="BD322" s="4">
        <v>3</v>
      </c>
      <c r="BE322" s="4">
        <v>4</v>
      </c>
      <c r="BF322" s="4">
        <v>3</v>
      </c>
      <c r="BG322" s="4">
        <v>3</v>
      </c>
      <c r="BH322" s="4">
        <v>2</v>
      </c>
      <c r="BI322" s="4">
        <v>1</v>
      </c>
      <c r="BJ322" s="4">
        <v>3</v>
      </c>
      <c r="BK322" s="4">
        <v>2</v>
      </c>
      <c r="BL322" s="4">
        <v>1</v>
      </c>
      <c r="BM322" s="4">
        <v>3</v>
      </c>
      <c r="BN322" s="4">
        <v>4</v>
      </c>
      <c r="BO322" s="4">
        <v>2</v>
      </c>
      <c r="BP322" s="4">
        <v>4</v>
      </c>
      <c r="BQ322" s="4">
        <v>2</v>
      </c>
      <c r="BR322" s="4">
        <v>2</v>
      </c>
      <c r="BT322" s="4">
        <v>2</v>
      </c>
      <c r="BU322" s="4">
        <v>2</v>
      </c>
      <c r="BV322" s="205">
        <v>0</v>
      </c>
      <c r="BW322" s="205">
        <v>0</v>
      </c>
      <c r="BX322" s="205">
        <v>0</v>
      </c>
      <c r="BY322" s="205">
        <v>0</v>
      </c>
      <c r="BZ322" s="205">
        <v>1</v>
      </c>
      <c r="CU322" s="11">
        <v>4</v>
      </c>
      <c r="CV322" s="3">
        <v>0</v>
      </c>
      <c r="CW322" s="3">
        <v>9</v>
      </c>
      <c r="CX322" s="3">
        <v>10</v>
      </c>
      <c r="CY322" s="3">
        <v>6</v>
      </c>
      <c r="CZ322" s="3">
        <v>6</v>
      </c>
      <c r="DA322" s="3">
        <v>7</v>
      </c>
      <c r="DB322" s="3">
        <v>1</v>
      </c>
      <c r="DC322" s="3">
        <v>10</v>
      </c>
      <c r="DD322" s="3">
        <v>3</v>
      </c>
      <c r="DE322" s="3">
        <v>4</v>
      </c>
      <c r="DF322" s="3">
        <v>1</v>
      </c>
      <c r="DG322" s="3">
        <v>7.5</v>
      </c>
      <c r="DH322" s="3">
        <v>4</v>
      </c>
      <c r="DI322" s="3">
        <v>7</v>
      </c>
      <c r="DJ322" s="3">
        <v>16.5</v>
      </c>
      <c r="DK322" s="3">
        <v>6</v>
      </c>
      <c r="DL322" s="3">
        <v>5</v>
      </c>
      <c r="DM322" s="3">
        <v>13</v>
      </c>
      <c r="DN322" s="3">
        <v>2</v>
      </c>
      <c r="DO322" s="3">
        <v>4</v>
      </c>
      <c r="DP322" s="3">
        <v>3</v>
      </c>
      <c r="DQ322" s="3">
        <v>4.5</v>
      </c>
      <c r="DR322" s="3">
        <v>21</v>
      </c>
      <c r="DS322" s="3">
        <v>8</v>
      </c>
      <c r="DT322" s="3">
        <v>12</v>
      </c>
      <c r="DU322" s="3">
        <v>6</v>
      </c>
      <c r="DV322" s="3">
        <v>8</v>
      </c>
      <c r="DW322" s="3">
        <v>16</v>
      </c>
      <c r="DX322" s="3">
        <v>12</v>
      </c>
      <c r="DY322" s="203">
        <v>12</v>
      </c>
    </row>
    <row r="323" spans="1:129">
      <c r="A323" s="3" t="s">
        <v>365</v>
      </c>
      <c r="B323" s="3" t="s">
        <v>69</v>
      </c>
      <c r="C323" s="3" t="s">
        <v>358</v>
      </c>
      <c r="D323" s="3" t="s">
        <v>493</v>
      </c>
      <c r="E323" s="202">
        <v>2</v>
      </c>
      <c r="F323" s="200">
        <v>1</v>
      </c>
      <c r="I323" s="40">
        <v>1</v>
      </c>
      <c r="K323" s="283">
        <v>1</v>
      </c>
      <c r="L323" s="283">
        <v>1</v>
      </c>
      <c r="M323" s="177">
        <v>20.850000001955777</v>
      </c>
      <c r="N323" s="145"/>
      <c r="O323" s="66">
        <v>27</v>
      </c>
      <c r="P323" s="66">
        <v>22.33</v>
      </c>
      <c r="Q323" s="66">
        <v>272</v>
      </c>
      <c r="R323" s="66">
        <v>31</v>
      </c>
      <c r="S323" s="66">
        <v>60.298102999999998</v>
      </c>
      <c r="T323" s="3">
        <v>5</v>
      </c>
      <c r="U323" s="3">
        <v>3</v>
      </c>
      <c r="V323" s="3">
        <v>3</v>
      </c>
      <c r="W323" s="3">
        <v>4</v>
      </c>
      <c r="X323" s="3">
        <v>3</v>
      </c>
      <c r="Y323" s="3">
        <v>3</v>
      </c>
      <c r="Z323" s="3">
        <v>4</v>
      </c>
      <c r="AA323" s="3">
        <v>2</v>
      </c>
      <c r="AB323" s="3">
        <v>1</v>
      </c>
      <c r="AC323" s="3">
        <v>2</v>
      </c>
      <c r="AD323" s="3">
        <v>2</v>
      </c>
      <c r="AE323" s="3">
        <v>4</v>
      </c>
      <c r="AF323" s="3">
        <v>4</v>
      </c>
      <c r="AG323" s="3">
        <v>4</v>
      </c>
      <c r="AH323" s="3">
        <v>4</v>
      </c>
      <c r="AI323" s="3">
        <v>1</v>
      </c>
      <c r="AJ323" s="3">
        <v>5</v>
      </c>
      <c r="AK323" s="3">
        <v>3</v>
      </c>
      <c r="AL323" s="3">
        <v>2</v>
      </c>
      <c r="AM323" s="3">
        <v>3</v>
      </c>
      <c r="AN323" s="3">
        <v>4</v>
      </c>
      <c r="AO323" s="3">
        <v>1</v>
      </c>
      <c r="AP323" s="3">
        <v>2</v>
      </c>
      <c r="AQ323" s="3">
        <v>2</v>
      </c>
      <c r="AR323" s="3">
        <v>5</v>
      </c>
      <c r="AS323" s="4">
        <v>5</v>
      </c>
      <c r="AT323" s="4">
        <v>1</v>
      </c>
      <c r="AU323" s="4">
        <v>3</v>
      </c>
      <c r="AV323" s="4">
        <v>4</v>
      </c>
      <c r="AW323" s="4">
        <v>3</v>
      </c>
      <c r="AX323" s="4">
        <v>3</v>
      </c>
      <c r="AY323" s="4">
        <v>4</v>
      </c>
      <c r="AZ323" s="4">
        <v>2</v>
      </c>
      <c r="BA323" s="4">
        <v>4</v>
      </c>
      <c r="BB323" s="4">
        <v>3</v>
      </c>
      <c r="BC323" s="4">
        <v>4</v>
      </c>
      <c r="BD323" s="4">
        <v>3</v>
      </c>
      <c r="BE323" s="4">
        <v>4</v>
      </c>
      <c r="BF323" s="4">
        <v>3</v>
      </c>
      <c r="BG323" s="4">
        <v>4</v>
      </c>
      <c r="BH323" s="4">
        <v>3</v>
      </c>
      <c r="BI323" s="4">
        <v>1</v>
      </c>
      <c r="BJ323" s="4">
        <v>5</v>
      </c>
      <c r="BK323" s="4">
        <v>2</v>
      </c>
      <c r="BL323" s="4">
        <v>1</v>
      </c>
      <c r="BM323" s="4">
        <v>3</v>
      </c>
      <c r="BN323" s="4">
        <v>4</v>
      </c>
      <c r="BO323" s="4">
        <v>2</v>
      </c>
      <c r="BP323" s="4">
        <v>4</v>
      </c>
      <c r="BQ323" s="4">
        <v>2</v>
      </c>
      <c r="BR323" s="4">
        <v>2</v>
      </c>
      <c r="BT323" s="4">
        <v>2</v>
      </c>
      <c r="BU323" s="4">
        <v>2</v>
      </c>
      <c r="BV323" s="205">
        <v>0</v>
      </c>
      <c r="BW323" s="205">
        <v>1</v>
      </c>
      <c r="BX323" s="205">
        <v>0</v>
      </c>
      <c r="BY323" s="205">
        <v>1</v>
      </c>
      <c r="BZ323" s="205">
        <v>0</v>
      </c>
      <c r="CU323" s="11">
        <v>4</v>
      </c>
      <c r="CV323" s="3">
        <v>0</v>
      </c>
      <c r="CW323" s="3">
        <v>2</v>
      </c>
      <c r="CX323" s="3">
        <v>16</v>
      </c>
      <c r="CY323" s="3">
        <v>0</v>
      </c>
      <c r="CZ323" s="3">
        <v>6</v>
      </c>
      <c r="DA323" s="3">
        <v>0</v>
      </c>
      <c r="DB323" s="3">
        <v>1</v>
      </c>
      <c r="DC323" s="3">
        <v>10</v>
      </c>
      <c r="DD323" s="3">
        <v>4</v>
      </c>
      <c r="DE323" s="3">
        <v>0</v>
      </c>
      <c r="DF323" s="3">
        <v>1</v>
      </c>
      <c r="DG323" s="3">
        <v>6</v>
      </c>
      <c r="DH323" s="3">
        <v>3</v>
      </c>
      <c r="DI323" s="3">
        <v>7</v>
      </c>
      <c r="DJ323" s="3">
        <v>6</v>
      </c>
      <c r="DK323" s="3">
        <v>9.5</v>
      </c>
      <c r="DL323" s="3">
        <v>9</v>
      </c>
      <c r="DM323" s="3">
        <v>10</v>
      </c>
      <c r="DN323" s="3">
        <v>5.5</v>
      </c>
      <c r="DO323" s="3">
        <v>2</v>
      </c>
      <c r="DP323" s="3">
        <v>3</v>
      </c>
      <c r="DQ323" s="3">
        <v>3</v>
      </c>
      <c r="DR323" s="3">
        <v>12</v>
      </c>
      <c r="DS323" s="3">
        <v>6</v>
      </c>
      <c r="DT323" s="3">
        <v>12</v>
      </c>
      <c r="DU323" s="3">
        <v>5</v>
      </c>
      <c r="DV323" s="3">
        <v>8</v>
      </c>
      <c r="DW323" s="3">
        <v>12</v>
      </c>
      <c r="DX323" s="3">
        <v>10</v>
      </c>
      <c r="DY323" s="203">
        <v>12</v>
      </c>
    </row>
    <row r="324" spans="1:129">
      <c r="A324" s="3" t="s">
        <v>446</v>
      </c>
      <c r="B324" s="3" t="s">
        <v>69</v>
      </c>
      <c r="C324" s="3" t="s">
        <v>358</v>
      </c>
      <c r="D324" s="3" t="s">
        <v>493</v>
      </c>
      <c r="E324" s="202">
        <v>2</v>
      </c>
      <c r="F324" s="200">
        <v>1</v>
      </c>
      <c r="I324" s="40">
        <v>1</v>
      </c>
      <c r="K324" s="283">
        <v>1</v>
      </c>
      <c r="L324" s="283">
        <v>1</v>
      </c>
      <c r="M324" s="177">
        <v>68.100000004051253</v>
      </c>
      <c r="N324" s="145"/>
      <c r="O324" s="66">
        <v>27</v>
      </c>
      <c r="P324" s="66">
        <v>22.33</v>
      </c>
      <c r="Q324" s="66">
        <v>272</v>
      </c>
      <c r="R324" s="66">
        <v>31</v>
      </c>
      <c r="S324" s="66">
        <v>60.298102999999998</v>
      </c>
      <c r="T324" s="3">
        <v>4</v>
      </c>
      <c r="U324" s="3">
        <v>3</v>
      </c>
      <c r="V324" s="3">
        <v>3</v>
      </c>
      <c r="W324" s="3">
        <v>4</v>
      </c>
      <c r="X324" s="3">
        <v>1</v>
      </c>
      <c r="Y324" s="3">
        <v>2</v>
      </c>
      <c r="Z324" s="3">
        <v>4</v>
      </c>
      <c r="AA324" s="3">
        <v>4</v>
      </c>
      <c r="AB324" s="3">
        <v>2</v>
      </c>
      <c r="AC324" s="3">
        <v>2</v>
      </c>
      <c r="AD324" s="3">
        <v>2</v>
      </c>
      <c r="AE324" s="3">
        <v>3</v>
      </c>
      <c r="AF324" s="3">
        <v>5</v>
      </c>
      <c r="AG324" s="3">
        <v>2</v>
      </c>
      <c r="AH324" s="3">
        <v>4</v>
      </c>
      <c r="AI324" s="3">
        <v>2</v>
      </c>
      <c r="AJ324" s="3">
        <v>4</v>
      </c>
      <c r="AK324" s="3">
        <v>2</v>
      </c>
      <c r="AL324" s="3">
        <v>2</v>
      </c>
      <c r="AM324" s="3">
        <v>1</v>
      </c>
      <c r="AN324" s="3">
        <v>3</v>
      </c>
      <c r="AO324" s="3">
        <v>2</v>
      </c>
      <c r="AP324" s="3">
        <v>1</v>
      </c>
      <c r="AQ324" s="3">
        <v>3</v>
      </c>
      <c r="AR324" s="3">
        <v>5</v>
      </c>
      <c r="AS324" s="4">
        <v>4</v>
      </c>
      <c r="AT324" s="4">
        <v>4</v>
      </c>
      <c r="AU324" s="4">
        <v>2</v>
      </c>
      <c r="AV324" s="4">
        <v>1</v>
      </c>
      <c r="AW324" s="4">
        <v>1</v>
      </c>
      <c r="AX324" s="4">
        <v>3</v>
      </c>
      <c r="AY324" s="4">
        <v>3</v>
      </c>
      <c r="AZ324" s="4">
        <v>4</v>
      </c>
      <c r="BA324" s="4">
        <v>2</v>
      </c>
      <c r="BB324" s="4">
        <v>3</v>
      </c>
      <c r="BC324" s="4">
        <v>2</v>
      </c>
      <c r="BD324" s="4">
        <v>4</v>
      </c>
      <c r="BE324" s="4">
        <v>4</v>
      </c>
      <c r="BF324" s="4">
        <v>4</v>
      </c>
      <c r="BG324" s="4">
        <v>4</v>
      </c>
      <c r="BH324" s="4">
        <v>1</v>
      </c>
      <c r="BI324" s="4">
        <v>4</v>
      </c>
      <c r="BJ324" s="4">
        <v>3</v>
      </c>
      <c r="BK324" s="4">
        <v>2</v>
      </c>
      <c r="BL324" s="4">
        <v>3</v>
      </c>
      <c r="BM324" s="4">
        <v>4</v>
      </c>
      <c r="BN324" s="4">
        <v>1</v>
      </c>
      <c r="BO324" s="4">
        <v>2</v>
      </c>
      <c r="BP324" s="4">
        <v>3</v>
      </c>
      <c r="BQ324" s="4">
        <v>4</v>
      </c>
      <c r="BR324" s="4">
        <v>4</v>
      </c>
      <c r="BT324" s="4">
        <v>1</v>
      </c>
      <c r="BU324" s="4">
        <v>1</v>
      </c>
      <c r="BV324" s="205">
        <v>0</v>
      </c>
      <c r="BW324" s="205">
        <v>0</v>
      </c>
      <c r="BX324" s="205">
        <v>0</v>
      </c>
      <c r="BY324" s="205">
        <v>0</v>
      </c>
      <c r="BZ324" s="205">
        <v>1</v>
      </c>
      <c r="CU324" s="11">
        <v>1</v>
      </c>
      <c r="CV324" s="3">
        <v>0</v>
      </c>
      <c r="CW324" s="3">
        <v>6</v>
      </c>
      <c r="CX324" s="3">
        <v>16</v>
      </c>
      <c r="CY324" s="3">
        <v>5</v>
      </c>
      <c r="CZ324" s="3">
        <v>0</v>
      </c>
      <c r="DA324" s="3">
        <v>2</v>
      </c>
      <c r="DB324" s="3">
        <v>1</v>
      </c>
      <c r="DC324" s="3">
        <v>8</v>
      </c>
      <c r="DD324" s="3">
        <v>5.5</v>
      </c>
      <c r="DE324" s="3">
        <v>2</v>
      </c>
      <c r="DF324" s="3">
        <v>3</v>
      </c>
      <c r="DG324" s="3">
        <v>3</v>
      </c>
      <c r="DH324" s="3">
        <v>4</v>
      </c>
      <c r="DI324" s="3">
        <v>1</v>
      </c>
      <c r="DJ324" s="3">
        <v>15</v>
      </c>
      <c r="DK324" s="3">
        <v>6</v>
      </c>
      <c r="DL324" s="3">
        <v>4</v>
      </c>
      <c r="DM324" s="3">
        <v>12.5</v>
      </c>
      <c r="DN324" s="3">
        <v>4.5</v>
      </c>
      <c r="DO324" s="3">
        <v>1</v>
      </c>
      <c r="DP324" s="3">
        <v>3</v>
      </c>
      <c r="DQ324" s="3">
        <v>0</v>
      </c>
      <c r="DR324" s="3">
        <v>12</v>
      </c>
      <c r="DS324" s="3">
        <v>7</v>
      </c>
      <c r="DT324" s="3">
        <v>12</v>
      </c>
      <c r="DU324" s="3">
        <v>8</v>
      </c>
      <c r="DV324" s="3">
        <v>6</v>
      </c>
      <c r="DW324" s="3">
        <v>12</v>
      </c>
      <c r="DX324" s="3">
        <v>12</v>
      </c>
      <c r="DY324" s="203">
        <v>12</v>
      </c>
    </row>
    <row r="325" spans="1:129">
      <c r="A325" s="3" t="s">
        <v>380</v>
      </c>
      <c r="B325" s="3" t="s">
        <v>69</v>
      </c>
      <c r="C325" s="3" t="s">
        <v>358</v>
      </c>
      <c r="D325" s="3" t="s">
        <v>493</v>
      </c>
      <c r="E325" s="202">
        <v>2</v>
      </c>
      <c r="F325" s="200">
        <v>1</v>
      </c>
      <c r="I325" s="40">
        <v>1</v>
      </c>
      <c r="K325" s="283">
        <v>1</v>
      </c>
      <c r="L325" s="283">
        <v>1</v>
      </c>
      <c r="M325" s="177">
        <v>60.583333340473473</v>
      </c>
      <c r="N325" s="145"/>
      <c r="O325" s="66">
        <v>27</v>
      </c>
      <c r="P325" s="66">
        <v>22.33</v>
      </c>
      <c r="Q325" s="66">
        <v>272</v>
      </c>
      <c r="R325" s="66">
        <v>31</v>
      </c>
      <c r="S325" s="66">
        <v>60.298102999999998</v>
      </c>
      <c r="T325" s="3">
        <v>5</v>
      </c>
      <c r="U325" s="3">
        <v>1</v>
      </c>
      <c r="V325" s="3">
        <v>3</v>
      </c>
      <c r="W325" s="3">
        <v>1</v>
      </c>
      <c r="X325" s="3">
        <v>3</v>
      </c>
      <c r="Y325" s="3">
        <v>2</v>
      </c>
      <c r="Z325" s="3">
        <v>4</v>
      </c>
      <c r="AA325" s="3">
        <v>4</v>
      </c>
      <c r="AB325" s="3">
        <v>2</v>
      </c>
      <c r="AC325" s="3">
        <v>3</v>
      </c>
      <c r="AD325" s="3">
        <v>2</v>
      </c>
      <c r="AE325" s="3">
        <v>4</v>
      </c>
      <c r="AF325" s="3">
        <v>4</v>
      </c>
      <c r="AG325" s="3">
        <v>3</v>
      </c>
      <c r="AH325" s="3">
        <v>1</v>
      </c>
      <c r="AI325" s="3">
        <v>2</v>
      </c>
      <c r="AJ325" s="3">
        <v>5</v>
      </c>
      <c r="AK325" s="3">
        <v>3</v>
      </c>
      <c r="AL325" s="3">
        <v>2</v>
      </c>
      <c r="AM325" s="3">
        <v>1</v>
      </c>
      <c r="AN325" s="3">
        <v>3</v>
      </c>
      <c r="AO325" s="3">
        <v>2</v>
      </c>
      <c r="AP325" s="3">
        <v>2</v>
      </c>
      <c r="AQ325" s="3">
        <v>4</v>
      </c>
      <c r="AR325" s="3">
        <v>2</v>
      </c>
      <c r="AS325" s="4">
        <v>5</v>
      </c>
      <c r="AT325" s="4">
        <v>3</v>
      </c>
      <c r="AU325" s="4">
        <v>3</v>
      </c>
      <c r="AV325" s="4">
        <v>1</v>
      </c>
      <c r="AW325" s="4">
        <v>3</v>
      </c>
      <c r="AX325" s="4">
        <v>3</v>
      </c>
      <c r="AY325" s="4">
        <v>4</v>
      </c>
      <c r="AZ325" s="4">
        <v>2</v>
      </c>
      <c r="BA325" s="4">
        <v>2</v>
      </c>
      <c r="BB325" s="4">
        <v>3</v>
      </c>
      <c r="BC325" s="4">
        <v>2</v>
      </c>
      <c r="BD325" s="4">
        <v>3</v>
      </c>
      <c r="BE325" s="4">
        <v>4</v>
      </c>
      <c r="BF325" s="4">
        <v>3</v>
      </c>
      <c r="BG325" s="4">
        <v>3</v>
      </c>
      <c r="BH325" s="4">
        <v>2</v>
      </c>
      <c r="BI325" s="4">
        <v>5</v>
      </c>
      <c r="BJ325" s="4">
        <v>3</v>
      </c>
      <c r="BK325" s="4">
        <v>2</v>
      </c>
      <c r="BL325" s="4">
        <v>1</v>
      </c>
      <c r="BM325" s="4">
        <v>3</v>
      </c>
      <c r="BN325" s="4">
        <v>1</v>
      </c>
      <c r="BO325" s="4">
        <v>1</v>
      </c>
      <c r="BP325" s="4">
        <v>4</v>
      </c>
      <c r="BQ325" s="4">
        <v>2</v>
      </c>
      <c r="BR325" s="4">
        <v>2</v>
      </c>
      <c r="BT325" s="4">
        <v>2</v>
      </c>
      <c r="BU325" s="4">
        <v>2</v>
      </c>
      <c r="BV325" s="205">
        <v>0</v>
      </c>
      <c r="BW325" s="205">
        <v>1</v>
      </c>
      <c r="BX325" s="205">
        <v>0</v>
      </c>
      <c r="BY325" s="205">
        <v>0</v>
      </c>
      <c r="BZ325" s="205">
        <v>0</v>
      </c>
      <c r="CU325" s="11">
        <v>1</v>
      </c>
      <c r="CV325" s="3">
        <v>0</v>
      </c>
      <c r="CW325" s="3">
        <v>2</v>
      </c>
      <c r="CX325" s="3">
        <v>12</v>
      </c>
      <c r="CY325" s="3">
        <v>7</v>
      </c>
      <c r="CZ325" s="3">
        <v>0</v>
      </c>
      <c r="DA325" s="3">
        <v>7</v>
      </c>
      <c r="DB325" s="3">
        <v>1</v>
      </c>
      <c r="DC325" s="3">
        <v>10</v>
      </c>
      <c r="DD325" s="3">
        <v>8.5</v>
      </c>
      <c r="DE325" s="3">
        <v>0</v>
      </c>
      <c r="DF325" s="3">
        <v>10</v>
      </c>
      <c r="DG325" s="3">
        <v>4.5</v>
      </c>
      <c r="DH325" s="3">
        <v>2.5</v>
      </c>
      <c r="DI325" s="3">
        <v>7</v>
      </c>
      <c r="DJ325" s="3">
        <v>6</v>
      </c>
      <c r="DK325" s="3">
        <v>7.5</v>
      </c>
      <c r="DL325" s="3">
        <v>10</v>
      </c>
      <c r="DM325" s="3">
        <v>4</v>
      </c>
      <c r="DN325" s="3">
        <v>6</v>
      </c>
      <c r="DO325" s="3">
        <v>4</v>
      </c>
      <c r="DP325" s="3">
        <v>4</v>
      </c>
      <c r="DQ325" s="3">
        <v>1.5</v>
      </c>
      <c r="DR325" s="3">
        <v>24</v>
      </c>
      <c r="DS325" s="3">
        <v>7</v>
      </c>
      <c r="DT325" s="3">
        <v>12</v>
      </c>
      <c r="DU325" s="3">
        <v>8</v>
      </c>
      <c r="DV325" s="3">
        <v>0</v>
      </c>
      <c r="DW325" s="3">
        <v>1</v>
      </c>
      <c r="DX325" s="3">
        <v>8</v>
      </c>
      <c r="DY325" s="203">
        <v>10</v>
      </c>
    </row>
    <row r="326" spans="1:129">
      <c r="A326" s="3" t="s">
        <v>443</v>
      </c>
      <c r="B326" s="3" t="s">
        <v>69</v>
      </c>
      <c r="C326" s="3" t="s">
        <v>358</v>
      </c>
      <c r="D326" s="3" t="s">
        <v>493</v>
      </c>
      <c r="E326" s="202">
        <v>2</v>
      </c>
      <c r="F326" s="200">
        <v>1</v>
      </c>
      <c r="I326" s="40">
        <v>1</v>
      </c>
      <c r="K326" s="283">
        <v>1</v>
      </c>
      <c r="L326" s="283">
        <v>1</v>
      </c>
      <c r="M326" s="177">
        <v>37.58333332836628</v>
      </c>
      <c r="N326" s="145"/>
      <c r="O326" s="66">
        <v>27</v>
      </c>
      <c r="P326" s="66">
        <v>22.33</v>
      </c>
      <c r="Q326" s="66">
        <v>272</v>
      </c>
      <c r="R326" s="66">
        <v>31</v>
      </c>
      <c r="S326" s="66">
        <v>60.298102999999998</v>
      </c>
      <c r="T326" s="3">
        <v>5</v>
      </c>
      <c r="U326" s="3">
        <v>3</v>
      </c>
      <c r="V326" s="3">
        <v>1</v>
      </c>
      <c r="W326" s="3">
        <v>1</v>
      </c>
      <c r="X326" s="3">
        <v>3</v>
      </c>
      <c r="Y326" s="3">
        <v>1</v>
      </c>
      <c r="Z326" s="3">
        <v>4</v>
      </c>
      <c r="AA326" s="3">
        <v>2</v>
      </c>
      <c r="AB326" s="3">
        <v>2</v>
      </c>
      <c r="AC326" s="3">
        <v>2</v>
      </c>
      <c r="AD326" s="3">
        <v>2</v>
      </c>
      <c r="AE326" s="3">
        <v>4</v>
      </c>
      <c r="AF326" s="3">
        <v>4</v>
      </c>
      <c r="AG326" s="3">
        <v>1</v>
      </c>
      <c r="AH326" s="3">
        <v>3</v>
      </c>
      <c r="AI326" s="3">
        <v>2</v>
      </c>
      <c r="AJ326" s="3">
        <v>5</v>
      </c>
      <c r="AK326" s="3">
        <v>3</v>
      </c>
      <c r="AL326" s="3">
        <v>2</v>
      </c>
      <c r="AM326" s="3">
        <v>1</v>
      </c>
      <c r="AN326" s="3">
        <v>3</v>
      </c>
      <c r="AO326" s="3">
        <v>4</v>
      </c>
      <c r="AP326" s="3">
        <v>2</v>
      </c>
      <c r="AQ326" s="3">
        <v>4</v>
      </c>
      <c r="AR326" s="3">
        <v>4</v>
      </c>
      <c r="AS326" s="4">
        <v>5</v>
      </c>
      <c r="AT326" s="4">
        <v>3</v>
      </c>
      <c r="AU326" s="4">
        <v>1</v>
      </c>
      <c r="AV326" s="4">
        <v>1</v>
      </c>
      <c r="AW326" s="4">
        <v>3</v>
      </c>
      <c r="AX326" s="4">
        <v>3</v>
      </c>
      <c r="AY326" s="4">
        <v>4</v>
      </c>
      <c r="AZ326" s="4">
        <v>2</v>
      </c>
      <c r="BA326" s="4">
        <v>2</v>
      </c>
      <c r="BB326" s="4">
        <v>3</v>
      </c>
      <c r="BC326" s="4">
        <v>2</v>
      </c>
      <c r="BD326" s="4">
        <v>3</v>
      </c>
      <c r="BE326" s="4">
        <v>4</v>
      </c>
      <c r="BF326" s="4">
        <v>3</v>
      </c>
      <c r="BG326" s="4">
        <v>3</v>
      </c>
      <c r="BH326" s="4">
        <v>2</v>
      </c>
      <c r="BI326" s="4">
        <v>5</v>
      </c>
      <c r="BJ326" s="4">
        <v>3</v>
      </c>
      <c r="BK326" s="4">
        <v>2</v>
      </c>
      <c r="BL326" s="4">
        <v>1</v>
      </c>
      <c r="BM326" s="4">
        <v>3</v>
      </c>
      <c r="BN326" s="4">
        <v>4</v>
      </c>
      <c r="BO326" s="4">
        <v>1</v>
      </c>
      <c r="BP326" s="4">
        <v>4</v>
      </c>
      <c r="BQ326" s="4">
        <v>2</v>
      </c>
      <c r="BR326" s="4">
        <v>2</v>
      </c>
      <c r="BT326" s="4">
        <v>1</v>
      </c>
      <c r="BU326" s="4">
        <v>2</v>
      </c>
      <c r="BV326" s="205">
        <v>0</v>
      </c>
      <c r="BW326" s="205">
        <v>0</v>
      </c>
      <c r="BX326" s="205">
        <v>0</v>
      </c>
      <c r="BY326" s="205">
        <v>0</v>
      </c>
      <c r="BZ326" s="205">
        <v>1</v>
      </c>
      <c r="CU326" s="11">
        <v>4</v>
      </c>
      <c r="CV326" s="3">
        <v>0</v>
      </c>
      <c r="CW326" s="3">
        <v>3</v>
      </c>
      <c r="CX326" s="3">
        <v>16</v>
      </c>
      <c r="CY326" s="3">
        <v>4</v>
      </c>
      <c r="CZ326" s="3">
        <v>6</v>
      </c>
      <c r="DA326" s="3">
        <v>2</v>
      </c>
      <c r="DB326" s="3">
        <v>1</v>
      </c>
      <c r="DC326" s="3">
        <v>10</v>
      </c>
      <c r="DD326" s="3">
        <v>8</v>
      </c>
      <c r="DE326" s="3">
        <v>3</v>
      </c>
      <c r="DF326" s="3">
        <v>5</v>
      </c>
      <c r="DG326" s="3">
        <v>7.5</v>
      </c>
      <c r="DH326" s="3">
        <v>3</v>
      </c>
      <c r="DI326" s="3">
        <v>6</v>
      </c>
      <c r="DJ326" s="3">
        <v>10.5</v>
      </c>
      <c r="DK326" s="3">
        <v>8</v>
      </c>
      <c r="DL326" s="3">
        <v>6</v>
      </c>
      <c r="DM326" s="3">
        <v>13</v>
      </c>
      <c r="DN326" s="3">
        <v>6.5</v>
      </c>
      <c r="DO326" s="3">
        <v>2</v>
      </c>
      <c r="DP326" s="3">
        <v>1</v>
      </c>
      <c r="DQ326" s="3">
        <v>0</v>
      </c>
      <c r="DR326" s="3">
        <v>12</v>
      </c>
      <c r="DS326" s="3">
        <v>8</v>
      </c>
      <c r="DT326" s="3">
        <v>10</v>
      </c>
      <c r="DU326" s="3">
        <v>5</v>
      </c>
      <c r="DV326" s="3">
        <v>8</v>
      </c>
      <c r="DW326" s="3">
        <v>16</v>
      </c>
      <c r="DX326" s="3">
        <v>12</v>
      </c>
      <c r="DY326" s="203">
        <v>12</v>
      </c>
    </row>
    <row r="327" spans="1:129">
      <c r="A327" s="3" t="s">
        <v>431</v>
      </c>
      <c r="B327" s="3" t="s">
        <v>69</v>
      </c>
      <c r="C327" s="3" t="s">
        <v>358</v>
      </c>
      <c r="D327" s="3" t="s">
        <v>493</v>
      </c>
      <c r="E327" s="202">
        <v>2</v>
      </c>
      <c r="F327" s="200">
        <v>1</v>
      </c>
      <c r="I327" s="40">
        <v>1</v>
      </c>
      <c r="K327" s="283">
        <v>1</v>
      </c>
      <c r="L327" s="283">
        <v>1</v>
      </c>
      <c r="M327" s="177">
        <v>39.883333331672475</v>
      </c>
      <c r="N327" s="145"/>
      <c r="O327" s="66">
        <v>27</v>
      </c>
      <c r="P327" s="66">
        <v>22.33</v>
      </c>
      <c r="Q327" s="66">
        <v>272</v>
      </c>
      <c r="R327" s="66">
        <v>31</v>
      </c>
      <c r="S327" s="66">
        <v>60.298102999999998</v>
      </c>
      <c r="T327" s="3">
        <v>4</v>
      </c>
      <c r="U327" s="3">
        <v>1</v>
      </c>
      <c r="V327" s="3">
        <v>3</v>
      </c>
      <c r="W327" s="3">
        <v>4</v>
      </c>
      <c r="X327" s="3">
        <v>4</v>
      </c>
      <c r="Y327" s="3">
        <v>1</v>
      </c>
      <c r="Z327" s="3">
        <v>3</v>
      </c>
      <c r="AA327" s="3">
        <v>2</v>
      </c>
      <c r="AB327" s="3">
        <v>3</v>
      </c>
      <c r="AC327" s="3">
        <v>2</v>
      </c>
      <c r="AD327" s="3">
        <v>2</v>
      </c>
      <c r="AE327" s="3">
        <v>4</v>
      </c>
      <c r="AF327" s="3">
        <v>4</v>
      </c>
      <c r="AG327" s="3">
        <v>2</v>
      </c>
      <c r="AH327" s="3">
        <v>4</v>
      </c>
      <c r="AI327" s="3">
        <v>4</v>
      </c>
      <c r="AJ327" s="3">
        <v>5</v>
      </c>
      <c r="AK327" s="3">
        <v>3</v>
      </c>
      <c r="AL327" s="3">
        <v>2</v>
      </c>
      <c r="AM327" s="3">
        <v>1</v>
      </c>
      <c r="AN327" s="3">
        <v>3</v>
      </c>
      <c r="AO327" s="3">
        <v>1</v>
      </c>
      <c r="AP327" s="3">
        <v>1</v>
      </c>
      <c r="AQ327" s="3">
        <v>2</v>
      </c>
      <c r="AR327" s="3">
        <v>2</v>
      </c>
      <c r="AS327" s="4">
        <v>5</v>
      </c>
      <c r="AT327" s="4">
        <v>3</v>
      </c>
      <c r="AU327" s="4">
        <v>2</v>
      </c>
      <c r="AV327" s="4">
        <v>4</v>
      </c>
      <c r="AW327" s="4">
        <v>4</v>
      </c>
      <c r="AX327" s="4">
        <v>3</v>
      </c>
      <c r="AY327" s="4">
        <v>2</v>
      </c>
      <c r="AZ327" s="4">
        <v>2</v>
      </c>
      <c r="BA327" s="4">
        <v>3</v>
      </c>
      <c r="BB327" s="4">
        <v>3</v>
      </c>
      <c r="BC327" s="4">
        <v>4</v>
      </c>
      <c r="BD327" s="4">
        <v>3</v>
      </c>
      <c r="BE327" s="4">
        <v>4</v>
      </c>
      <c r="BF327" s="4">
        <v>3</v>
      </c>
      <c r="BG327" s="4">
        <v>3</v>
      </c>
      <c r="BH327" s="4">
        <v>2</v>
      </c>
      <c r="BI327" s="4">
        <v>5</v>
      </c>
      <c r="BJ327" s="4">
        <v>3</v>
      </c>
      <c r="BK327" s="4">
        <v>2</v>
      </c>
      <c r="BL327" s="4">
        <v>1</v>
      </c>
      <c r="BM327" s="4">
        <v>3</v>
      </c>
      <c r="BN327" s="4">
        <v>1</v>
      </c>
      <c r="BO327" s="4">
        <v>1</v>
      </c>
      <c r="BP327" s="4">
        <v>4</v>
      </c>
      <c r="BQ327" s="4">
        <v>5</v>
      </c>
      <c r="BR327" s="4">
        <v>4</v>
      </c>
      <c r="BT327" s="4">
        <v>2</v>
      </c>
      <c r="BU327" s="4">
        <v>1</v>
      </c>
      <c r="BV327" s="205">
        <v>0</v>
      </c>
      <c r="BW327" s="205">
        <v>0</v>
      </c>
      <c r="BX327" s="205">
        <v>0</v>
      </c>
      <c r="BY327" s="205">
        <v>0</v>
      </c>
      <c r="BZ327" s="205">
        <v>1</v>
      </c>
      <c r="CU327" s="11">
        <v>4</v>
      </c>
      <c r="CV327" s="3">
        <v>3</v>
      </c>
      <c r="CW327" s="3">
        <v>6</v>
      </c>
      <c r="CX327" s="3">
        <v>16</v>
      </c>
      <c r="CY327" s="3">
        <v>10</v>
      </c>
      <c r="CZ327" s="3">
        <v>6</v>
      </c>
      <c r="DA327" s="3">
        <v>7</v>
      </c>
      <c r="DB327" s="3">
        <v>1</v>
      </c>
      <c r="DC327" s="3">
        <v>10</v>
      </c>
      <c r="DD327" s="3">
        <v>8.5</v>
      </c>
      <c r="DE327" s="3">
        <v>5</v>
      </c>
      <c r="DF327" s="3">
        <v>10</v>
      </c>
      <c r="DG327" s="3">
        <v>7.5</v>
      </c>
      <c r="DH327" s="3">
        <v>4</v>
      </c>
      <c r="DI327" s="3">
        <v>7</v>
      </c>
      <c r="DJ327" s="3">
        <v>15</v>
      </c>
      <c r="DK327" s="3">
        <v>8.5</v>
      </c>
      <c r="DL327" s="3">
        <v>10</v>
      </c>
      <c r="DM327" s="3">
        <v>12.5</v>
      </c>
      <c r="DN327" s="3">
        <v>8.5</v>
      </c>
      <c r="DO327" s="3">
        <v>4</v>
      </c>
      <c r="DP327" s="3">
        <v>3</v>
      </c>
      <c r="DQ327" s="3">
        <v>6</v>
      </c>
      <c r="DR327" s="3">
        <v>18</v>
      </c>
      <c r="DS327" s="3">
        <v>8</v>
      </c>
      <c r="DT327" s="3">
        <v>12</v>
      </c>
      <c r="DU327" s="3">
        <v>8</v>
      </c>
      <c r="DV327" s="3">
        <v>0</v>
      </c>
      <c r="DW327" s="3">
        <v>12</v>
      </c>
      <c r="DX327" s="3">
        <v>10</v>
      </c>
      <c r="DY327" s="203">
        <v>12</v>
      </c>
    </row>
    <row r="328" spans="1:129">
      <c r="A328" s="3" t="s">
        <v>419</v>
      </c>
      <c r="B328" s="3" t="s">
        <v>69</v>
      </c>
      <c r="C328" s="3" t="s">
        <v>358</v>
      </c>
      <c r="D328" s="3" t="s">
        <v>493</v>
      </c>
      <c r="E328" s="202">
        <v>2</v>
      </c>
      <c r="F328" s="200">
        <v>1</v>
      </c>
      <c r="I328" s="40">
        <v>1</v>
      </c>
      <c r="K328" s="283">
        <v>1</v>
      </c>
      <c r="L328" s="283">
        <v>1</v>
      </c>
      <c r="M328" s="177">
        <v>70.216666662599891</v>
      </c>
      <c r="N328" s="145"/>
      <c r="O328" s="66">
        <v>27</v>
      </c>
      <c r="P328" s="66">
        <v>22.33</v>
      </c>
      <c r="Q328" s="66">
        <v>272</v>
      </c>
      <c r="R328" s="66">
        <v>31</v>
      </c>
      <c r="S328" s="66">
        <v>60.298102999999998</v>
      </c>
      <c r="T328" s="3">
        <v>4</v>
      </c>
      <c r="U328" s="3">
        <v>3</v>
      </c>
      <c r="V328" s="3">
        <v>2</v>
      </c>
      <c r="W328" s="3">
        <v>1</v>
      </c>
      <c r="X328" s="3">
        <v>3</v>
      </c>
      <c r="Y328" s="3">
        <v>2</v>
      </c>
      <c r="Z328" s="3">
        <v>4</v>
      </c>
      <c r="AA328" s="3">
        <v>2</v>
      </c>
      <c r="AB328" s="3">
        <v>2</v>
      </c>
      <c r="AC328" s="3">
        <v>2</v>
      </c>
      <c r="AD328" s="3">
        <v>4</v>
      </c>
      <c r="AE328" s="3">
        <v>3</v>
      </c>
      <c r="AF328" s="3">
        <v>4</v>
      </c>
      <c r="AG328" s="3">
        <v>1</v>
      </c>
      <c r="AH328" s="3">
        <v>1</v>
      </c>
      <c r="AI328" s="3">
        <v>2</v>
      </c>
      <c r="AJ328" s="3">
        <v>5</v>
      </c>
      <c r="AK328" s="3">
        <v>3</v>
      </c>
      <c r="AL328" s="3">
        <v>2</v>
      </c>
      <c r="AM328" s="3">
        <v>1</v>
      </c>
      <c r="AN328" s="3">
        <v>3</v>
      </c>
      <c r="AO328" s="3">
        <v>1</v>
      </c>
      <c r="AP328" s="3">
        <v>2</v>
      </c>
      <c r="AQ328" s="3">
        <v>3</v>
      </c>
      <c r="AR328" s="3">
        <v>2</v>
      </c>
      <c r="AS328" s="4">
        <v>5</v>
      </c>
      <c r="AT328" s="4">
        <v>1</v>
      </c>
      <c r="AU328" s="4">
        <v>1</v>
      </c>
      <c r="AV328" s="4">
        <v>1</v>
      </c>
      <c r="AW328" s="4">
        <v>3</v>
      </c>
      <c r="AX328" s="4">
        <v>3</v>
      </c>
      <c r="AY328" s="4">
        <v>4</v>
      </c>
      <c r="AZ328" s="4">
        <v>2</v>
      </c>
      <c r="BA328" s="4">
        <v>2</v>
      </c>
      <c r="BB328" s="4">
        <v>3</v>
      </c>
      <c r="BC328" s="4">
        <v>4</v>
      </c>
      <c r="BD328" s="4">
        <v>3</v>
      </c>
      <c r="BE328" s="4">
        <v>4</v>
      </c>
      <c r="BF328" s="4">
        <v>3</v>
      </c>
      <c r="BG328" s="4">
        <v>3</v>
      </c>
      <c r="BH328" s="4">
        <v>2</v>
      </c>
      <c r="BI328" s="4">
        <v>5</v>
      </c>
      <c r="BJ328" s="4">
        <v>3</v>
      </c>
      <c r="BK328" s="4">
        <v>4</v>
      </c>
      <c r="BL328" s="4">
        <v>3</v>
      </c>
      <c r="BM328" s="4">
        <v>3</v>
      </c>
      <c r="BN328" s="4">
        <v>1</v>
      </c>
      <c r="BO328" s="4">
        <v>1</v>
      </c>
      <c r="BP328" s="4">
        <v>4</v>
      </c>
      <c r="BQ328" s="4">
        <v>2</v>
      </c>
      <c r="BR328" s="4">
        <v>2</v>
      </c>
      <c r="BT328" s="4">
        <v>2</v>
      </c>
      <c r="BU328" s="4">
        <v>2</v>
      </c>
      <c r="BV328" s="205">
        <v>0</v>
      </c>
      <c r="BW328" s="205">
        <v>1</v>
      </c>
      <c r="BX328" s="205">
        <v>0</v>
      </c>
      <c r="BY328" s="205">
        <v>0</v>
      </c>
      <c r="BZ328" s="205">
        <v>0</v>
      </c>
      <c r="CU328" s="11">
        <v>4</v>
      </c>
      <c r="CV328" s="3">
        <v>3</v>
      </c>
      <c r="CW328" s="3">
        <v>2</v>
      </c>
      <c r="CX328" s="3">
        <v>14</v>
      </c>
      <c r="CY328" s="3">
        <v>3</v>
      </c>
      <c r="CZ328" s="3">
        <v>0</v>
      </c>
      <c r="DA328" s="3">
        <v>1</v>
      </c>
      <c r="DB328" s="3">
        <v>1</v>
      </c>
      <c r="DC328" s="3">
        <v>10</v>
      </c>
      <c r="DD328" s="3">
        <v>8</v>
      </c>
      <c r="DE328" s="3">
        <v>2</v>
      </c>
      <c r="DF328" s="3">
        <v>10</v>
      </c>
      <c r="DG328" s="3">
        <v>3</v>
      </c>
      <c r="DH328" s="3">
        <v>3</v>
      </c>
      <c r="DI328" s="3">
        <v>6</v>
      </c>
      <c r="DJ328" s="3">
        <v>9</v>
      </c>
      <c r="DK328" s="3">
        <v>7.5</v>
      </c>
      <c r="DL328" s="3">
        <v>9</v>
      </c>
      <c r="DM328" s="3">
        <v>13</v>
      </c>
      <c r="DN328" s="3">
        <v>5</v>
      </c>
      <c r="DO328" s="3">
        <v>0</v>
      </c>
      <c r="DP328" s="3">
        <v>2</v>
      </c>
      <c r="DQ328" s="3">
        <v>0</v>
      </c>
      <c r="DR328" s="3">
        <v>15</v>
      </c>
      <c r="DS328" s="3">
        <v>6</v>
      </c>
      <c r="DT328" s="3">
        <v>12</v>
      </c>
      <c r="DU328" s="3">
        <v>8</v>
      </c>
      <c r="DV328" s="3">
        <v>3</v>
      </c>
      <c r="DW328" s="3">
        <v>16</v>
      </c>
      <c r="DX328" s="3">
        <v>12</v>
      </c>
      <c r="DY328" s="203">
        <v>12</v>
      </c>
    </row>
    <row r="329" spans="1:129">
      <c r="A329" s="3" t="s">
        <v>455</v>
      </c>
      <c r="B329" s="3" t="s">
        <v>69</v>
      </c>
      <c r="C329" s="3" t="s">
        <v>358</v>
      </c>
      <c r="D329" s="3" t="s">
        <v>493</v>
      </c>
      <c r="E329" s="202">
        <v>2</v>
      </c>
      <c r="F329" s="200">
        <v>1</v>
      </c>
      <c r="I329" s="40">
        <v>1</v>
      </c>
      <c r="K329" s="283">
        <v>1</v>
      </c>
      <c r="L329" s="283">
        <v>1</v>
      </c>
      <c r="M329" s="177">
        <v>359.88333332701586</v>
      </c>
      <c r="N329" s="145"/>
      <c r="O329" s="66">
        <v>27</v>
      </c>
      <c r="P329" s="66">
        <v>22.33</v>
      </c>
      <c r="Q329" s="66">
        <v>272</v>
      </c>
      <c r="R329" s="66">
        <v>31</v>
      </c>
      <c r="S329" s="66">
        <v>60.298102999999998</v>
      </c>
      <c r="T329" s="3">
        <v>5</v>
      </c>
      <c r="U329" s="3">
        <v>2</v>
      </c>
      <c r="V329" s="3">
        <v>3</v>
      </c>
      <c r="W329" s="3">
        <v>1</v>
      </c>
      <c r="X329" s="3">
        <v>3</v>
      </c>
      <c r="Y329" s="3">
        <v>2</v>
      </c>
      <c r="Z329" s="3">
        <v>2</v>
      </c>
      <c r="AA329" s="3">
        <v>2</v>
      </c>
      <c r="AB329" s="3">
        <v>2</v>
      </c>
      <c r="AC329" s="3">
        <v>3</v>
      </c>
      <c r="AD329" s="3">
        <v>2</v>
      </c>
      <c r="AE329" s="3">
        <v>4</v>
      </c>
      <c r="AF329" s="3">
        <v>4</v>
      </c>
      <c r="AG329" s="3">
        <v>3</v>
      </c>
      <c r="AH329" s="3">
        <v>4</v>
      </c>
      <c r="AI329" s="3">
        <v>3</v>
      </c>
      <c r="AJ329" s="3">
        <v>1</v>
      </c>
      <c r="AK329" s="3">
        <v>3</v>
      </c>
      <c r="AL329" s="3">
        <v>2</v>
      </c>
      <c r="AM329" s="3">
        <v>1</v>
      </c>
      <c r="AN329" s="3">
        <v>5</v>
      </c>
      <c r="AO329" s="3">
        <v>4</v>
      </c>
      <c r="AP329" s="3">
        <v>2</v>
      </c>
      <c r="AQ329" s="3">
        <v>3</v>
      </c>
      <c r="AR329" s="3">
        <v>4</v>
      </c>
      <c r="AS329" s="4">
        <v>5</v>
      </c>
      <c r="AT329" s="4">
        <v>3</v>
      </c>
      <c r="AU329" s="4">
        <v>1</v>
      </c>
      <c r="AV329" s="4">
        <v>1</v>
      </c>
      <c r="AW329" s="4">
        <v>3</v>
      </c>
      <c r="AX329" s="4">
        <v>3</v>
      </c>
      <c r="AY329" s="4">
        <v>4</v>
      </c>
      <c r="AZ329" s="4">
        <v>2</v>
      </c>
      <c r="BA329" s="4">
        <v>2</v>
      </c>
      <c r="BB329" s="4">
        <v>3</v>
      </c>
      <c r="BC329" s="4">
        <v>2</v>
      </c>
      <c r="BD329" s="4">
        <v>3</v>
      </c>
      <c r="BE329" s="4">
        <v>4</v>
      </c>
      <c r="BF329" s="4">
        <v>3</v>
      </c>
      <c r="BG329" s="4">
        <v>3</v>
      </c>
      <c r="BH329" s="4">
        <v>2</v>
      </c>
      <c r="BI329" s="4">
        <v>1</v>
      </c>
      <c r="BJ329" s="4">
        <v>3</v>
      </c>
      <c r="BK329" s="4">
        <v>1</v>
      </c>
      <c r="BL329" s="4">
        <v>1</v>
      </c>
      <c r="BM329" s="4">
        <v>4</v>
      </c>
      <c r="BN329" s="4">
        <v>4</v>
      </c>
      <c r="BO329" s="4">
        <v>2</v>
      </c>
      <c r="BP329" s="4">
        <v>4</v>
      </c>
      <c r="BQ329" s="4">
        <v>2</v>
      </c>
      <c r="BR329" s="4">
        <v>2</v>
      </c>
      <c r="BT329" s="4">
        <v>2</v>
      </c>
      <c r="BU329" s="4">
        <v>2</v>
      </c>
      <c r="BV329" s="205">
        <v>0</v>
      </c>
      <c r="BW329" s="205">
        <v>1</v>
      </c>
      <c r="BX329" s="205">
        <v>0</v>
      </c>
      <c r="BY329" s="205">
        <v>0</v>
      </c>
      <c r="BZ329" s="205">
        <v>0</v>
      </c>
      <c r="CU329" s="11">
        <v>4</v>
      </c>
      <c r="CV329" s="3">
        <v>0</v>
      </c>
      <c r="CW329" s="3">
        <v>4</v>
      </c>
      <c r="CX329" s="3">
        <v>16</v>
      </c>
      <c r="CY329" s="3">
        <v>10</v>
      </c>
      <c r="CZ329" s="3">
        <v>6</v>
      </c>
      <c r="DA329" s="3">
        <v>2</v>
      </c>
      <c r="DB329" s="3">
        <v>1</v>
      </c>
      <c r="DC329" s="3">
        <v>10</v>
      </c>
      <c r="DD329" s="3">
        <v>11</v>
      </c>
      <c r="DE329" s="3">
        <v>4</v>
      </c>
      <c r="DF329" s="3">
        <v>9</v>
      </c>
      <c r="DG329" s="3">
        <v>7.5</v>
      </c>
      <c r="DH329" s="3">
        <v>2</v>
      </c>
      <c r="DI329" s="3">
        <v>7</v>
      </c>
      <c r="DJ329" s="3">
        <v>15</v>
      </c>
      <c r="DK329" s="3">
        <v>7.5</v>
      </c>
      <c r="DL329" s="3">
        <v>10</v>
      </c>
      <c r="DM329" s="3">
        <v>13</v>
      </c>
      <c r="DN329" s="3">
        <v>10.5</v>
      </c>
      <c r="DO329" s="3">
        <v>2</v>
      </c>
      <c r="DP329" s="3">
        <v>4</v>
      </c>
      <c r="DQ329" s="3">
        <v>4.5</v>
      </c>
      <c r="DR329" s="3">
        <v>18</v>
      </c>
      <c r="DS329" s="3">
        <v>8</v>
      </c>
      <c r="DT329" s="3">
        <v>12</v>
      </c>
      <c r="DU329" s="3">
        <v>5</v>
      </c>
      <c r="DV329" s="3">
        <v>8</v>
      </c>
      <c r="DW329" s="3">
        <v>8</v>
      </c>
      <c r="DX329" s="3">
        <v>12</v>
      </c>
      <c r="DY329" s="203">
        <v>12</v>
      </c>
    </row>
    <row r="330" spans="1:129">
      <c r="A330" s="3" t="s">
        <v>451</v>
      </c>
      <c r="B330" s="3" t="s">
        <v>69</v>
      </c>
      <c r="C330" s="3" t="s">
        <v>358</v>
      </c>
      <c r="D330" s="3" t="s">
        <v>493</v>
      </c>
      <c r="E330" s="202">
        <v>2</v>
      </c>
      <c r="F330" s="200">
        <v>1</v>
      </c>
      <c r="I330" s="40">
        <v>1</v>
      </c>
      <c r="K330" s="283">
        <v>1</v>
      </c>
      <c r="L330" s="283">
        <v>1</v>
      </c>
      <c r="M330" s="177">
        <v>5.4333333356771618</v>
      </c>
      <c r="N330" s="145"/>
      <c r="O330" s="66">
        <v>27</v>
      </c>
      <c r="P330" s="66">
        <v>22.33</v>
      </c>
      <c r="Q330" s="66">
        <v>272</v>
      </c>
      <c r="R330" s="66">
        <v>31</v>
      </c>
      <c r="S330" s="66">
        <v>60.298102999999998</v>
      </c>
      <c r="T330" s="3">
        <v>5</v>
      </c>
      <c r="U330" s="3">
        <v>3</v>
      </c>
      <c r="V330" s="3">
        <v>1</v>
      </c>
      <c r="W330" s="3">
        <v>1</v>
      </c>
      <c r="X330" s="3">
        <v>3</v>
      </c>
      <c r="Y330" s="3">
        <v>3</v>
      </c>
      <c r="Z330" s="3">
        <v>4</v>
      </c>
      <c r="AA330" s="3">
        <v>2</v>
      </c>
      <c r="AB330" s="3">
        <v>2</v>
      </c>
      <c r="AC330" s="3">
        <v>4</v>
      </c>
      <c r="AD330" s="3">
        <v>2</v>
      </c>
      <c r="AE330" s="3">
        <v>2</v>
      </c>
      <c r="AF330" s="3">
        <v>4</v>
      </c>
      <c r="AG330" s="3">
        <v>2</v>
      </c>
      <c r="AH330" s="3">
        <v>3</v>
      </c>
      <c r="AI330" s="3">
        <v>1</v>
      </c>
      <c r="AJ330" s="3">
        <v>1</v>
      </c>
      <c r="AK330" s="3">
        <v>3</v>
      </c>
      <c r="AL330" s="3">
        <v>3</v>
      </c>
      <c r="AM330" s="3">
        <v>2</v>
      </c>
      <c r="AN330" s="3">
        <v>3</v>
      </c>
      <c r="AO330" s="3">
        <v>2</v>
      </c>
      <c r="AP330" s="3">
        <v>2</v>
      </c>
      <c r="AQ330" s="3">
        <v>4</v>
      </c>
      <c r="AR330" s="3">
        <v>1</v>
      </c>
      <c r="AS330" s="4">
        <v>5</v>
      </c>
      <c r="AT330" s="4">
        <v>3</v>
      </c>
      <c r="AU330" s="4">
        <v>2</v>
      </c>
      <c r="AV330" s="4">
        <v>1</v>
      </c>
      <c r="AW330" s="4">
        <v>3</v>
      </c>
      <c r="AX330" s="4">
        <v>2</v>
      </c>
      <c r="AY330" s="4">
        <v>4</v>
      </c>
      <c r="AZ330" s="4">
        <v>2</v>
      </c>
      <c r="BA330" s="4">
        <v>2</v>
      </c>
      <c r="BB330" s="4">
        <v>1</v>
      </c>
      <c r="BC330" s="4">
        <v>4</v>
      </c>
      <c r="BD330" s="4">
        <v>3</v>
      </c>
      <c r="BE330" s="4">
        <v>4</v>
      </c>
      <c r="BF330" s="4">
        <v>3</v>
      </c>
      <c r="BG330" s="4">
        <v>1</v>
      </c>
      <c r="BH330" s="4">
        <v>4</v>
      </c>
      <c r="BI330" s="4">
        <v>2</v>
      </c>
      <c r="BJ330" s="4">
        <v>1</v>
      </c>
      <c r="BK330" s="4">
        <v>2</v>
      </c>
      <c r="BL330" s="4">
        <v>1</v>
      </c>
      <c r="BM330" s="4">
        <v>3</v>
      </c>
      <c r="BN330" s="4">
        <v>4</v>
      </c>
      <c r="BO330" s="4">
        <v>2</v>
      </c>
      <c r="BP330" s="4">
        <v>4</v>
      </c>
      <c r="BQ330" s="4">
        <v>4</v>
      </c>
      <c r="BR330" s="4">
        <v>4</v>
      </c>
      <c r="BT330" s="4">
        <v>2</v>
      </c>
      <c r="BU330" s="4">
        <v>2</v>
      </c>
      <c r="BV330" s="205">
        <v>0</v>
      </c>
      <c r="BW330" s="205">
        <v>0</v>
      </c>
      <c r="BX330" s="205">
        <v>0</v>
      </c>
      <c r="BY330" s="205">
        <v>0</v>
      </c>
      <c r="BZ330" s="205">
        <v>1</v>
      </c>
      <c r="CU330" s="11">
        <v>4</v>
      </c>
      <c r="CV330" s="3">
        <v>0</v>
      </c>
      <c r="CW330" s="3">
        <v>0</v>
      </c>
      <c r="CX330" s="3">
        <v>16</v>
      </c>
      <c r="CY330" s="3">
        <v>10</v>
      </c>
      <c r="CZ330" s="3">
        <v>0</v>
      </c>
      <c r="DA330" s="3">
        <v>2</v>
      </c>
      <c r="DB330" s="3">
        <v>1</v>
      </c>
      <c r="DC330" s="3">
        <v>3</v>
      </c>
      <c r="DD330" s="3">
        <v>8.5</v>
      </c>
      <c r="DE330" s="3">
        <v>6</v>
      </c>
      <c r="DF330" s="3">
        <v>1</v>
      </c>
      <c r="DG330" s="3">
        <v>4.5</v>
      </c>
      <c r="DH330" s="3">
        <v>4</v>
      </c>
      <c r="DI330" s="3">
        <v>4</v>
      </c>
      <c r="DJ330" s="3">
        <v>15</v>
      </c>
      <c r="DK330" s="3">
        <v>8</v>
      </c>
      <c r="DL330" s="3">
        <v>8</v>
      </c>
      <c r="DM330" s="3">
        <v>14.5</v>
      </c>
      <c r="DN330" s="3">
        <v>3</v>
      </c>
      <c r="DO330" s="3">
        <v>4</v>
      </c>
      <c r="DP330" s="3">
        <v>1</v>
      </c>
      <c r="DQ330" s="3">
        <v>3</v>
      </c>
      <c r="DR330" s="3">
        <v>24</v>
      </c>
      <c r="DS330" s="3">
        <v>8</v>
      </c>
      <c r="DT330" s="3">
        <v>9</v>
      </c>
      <c r="DU330" s="3">
        <v>8</v>
      </c>
      <c r="DV330" s="3">
        <v>8</v>
      </c>
      <c r="DW330" s="3">
        <v>9</v>
      </c>
      <c r="DX330" s="3">
        <v>12</v>
      </c>
      <c r="DY330" s="203">
        <v>12</v>
      </c>
    </row>
    <row r="331" spans="1:129">
      <c r="A331" s="3" t="s">
        <v>406</v>
      </c>
      <c r="B331" s="3" t="s">
        <v>69</v>
      </c>
      <c r="C331" s="3" t="s">
        <v>358</v>
      </c>
      <c r="D331" s="3" t="s">
        <v>493</v>
      </c>
      <c r="E331" s="202">
        <v>2</v>
      </c>
      <c r="F331" s="200">
        <v>1</v>
      </c>
      <c r="I331" s="40">
        <v>1</v>
      </c>
      <c r="K331" s="283">
        <v>1</v>
      </c>
      <c r="L331" s="283">
        <v>1</v>
      </c>
      <c r="M331" s="177">
        <v>286.26666666590609</v>
      </c>
      <c r="N331" s="145"/>
      <c r="O331" s="66">
        <v>27</v>
      </c>
      <c r="P331" s="66">
        <v>22.33</v>
      </c>
      <c r="Q331" s="66">
        <v>272</v>
      </c>
      <c r="R331" s="66">
        <v>31</v>
      </c>
      <c r="S331" s="66">
        <v>60.298102999999998</v>
      </c>
      <c r="T331" s="3">
        <v>4</v>
      </c>
      <c r="U331" s="3">
        <v>1</v>
      </c>
      <c r="V331" s="3">
        <v>3</v>
      </c>
      <c r="W331" s="3">
        <v>1</v>
      </c>
      <c r="X331" s="3">
        <v>3</v>
      </c>
      <c r="Y331" s="3">
        <v>1</v>
      </c>
      <c r="Z331" s="3">
        <v>4</v>
      </c>
      <c r="AA331" s="3">
        <v>2</v>
      </c>
      <c r="AB331" s="3">
        <v>2</v>
      </c>
      <c r="AC331" s="3">
        <v>2</v>
      </c>
      <c r="AD331" s="3">
        <v>2</v>
      </c>
      <c r="AE331" s="3">
        <v>3</v>
      </c>
      <c r="AF331" s="3">
        <v>4</v>
      </c>
      <c r="AG331" s="3">
        <v>1</v>
      </c>
      <c r="AH331" s="3">
        <v>1</v>
      </c>
      <c r="AI331" s="3">
        <v>2</v>
      </c>
      <c r="AJ331" s="3">
        <v>5</v>
      </c>
      <c r="AK331" s="3">
        <v>3</v>
      </c>
      <c r="AL331" s="3">
        <v>2</v>
      </c>
      <c r="AM331" s="3">
        <v>3</v>
      </c>
      <c r="AN331" s="3">
        <v>3</v>
      </c>
      <c r="AO331" s="3">
        <v>4</v>
      </c>
      <c r="AP331" s="3">
        <v>3</v>
      </c>
      <c r="AQ331" s="3">
        <v>3</v>
      </c>
      <c r="AR331" s="3">
        <v>4</v>
      </c>
      <c r="AS331" s="4">
        <v>5</v>
      </c>
      <c r="AT331" s="4">
        <v>3</v>
      </c>
      <c r="AU331" s="4">
        <v>3</v>
      </c>
      <c r="AV331" s="4">
        <v>1</v>
      </c>
      <c r="AW331" s="4">
        <v>3</v>
      </c>
      <c r="AX331" s="4">
        <v>2</v>
      </c>
      <c r="AY331" s="4">
        <v>4</v>
      </c>
      <c r="AZ331" s="4">
        <v>2</v>
      </c>
      <c r="BA331" s="4">
        <v>2</v>
      </c>
      <c r="BB331" s="4">
        <v>2</v>
      </c>
      <c r="BC331" s="4">
        <v>2</v>
      </c>
      <c r="BD331" s="4">
        <v>3</v>
      </c>
      <c r="BE331" s="4">
        <v>4</v>
      </c>
      <c r="BF331" s="4">
        <v>3</v>
      </c>
      <c r="BG331" s="4">
        <v>3</v>
      </c>
      <c r="BH331" s="4">
        <v>4</v>
      </c>
      <c r="BI331" s="4">
        <v>1</v>
      </c>
      <c r="BJ331" s="4">
        <v>3</v>
      </c>
      <c r="BK331" s="4">
        <v>2</v>
      </c>
      <c r="BL331" s="4">
        <v>1</v>
      </c>
      <c r="BM331" s="4">
        <v>3</v>
      </c>
      <c r="BN331" s="4">
        <v>4</v>
      </c>
      <c r="BO331" s="4">
        <v>2</v>
      </c>
      <c r="BP331" s="4">
        <v>1</v>
      </c>
      <c r="BQ331" s="4">
        <v>2</v>
      </c>
      <c r="BR331" s="4">
        <v>2</v>
      </c>
      <c r="BT331" s="4">
        <v>2</v>
      </c>
      <c r="BU331" s="4">
        <v>2</v>
      </c>
      <c r="BV331" s="205">
        <v>0</v>
      </c>
      <c r="BW331" s="205">
        <v>0</v>
      </c>
      <c r="BX331" s="205">
        <v>0</v>
      </c>
      <c r="BY331" s="205">
        <v>0</v>
      </c>
      <c r="BZ331" s="205">
        <v>1</v>
      </c>
      <c r="CU331" s="11">
        <v>1</v>
      </c>
      <c r="CV331" s="3">
        <v>0</v>
      </c>
      <c r="CW331" s="3">
        <v>2</v>
      </c>
      <c r="CX331" s="3">
        <v>16</v>
      </c>
      <c r="CY331" s="3">
        <v>9</v>
      </c>
      <c r="CZ331" s="3">
        <v>0</v>
      </c>
      <c r="DA331" s="3">
        <v>1</v>
      </c>
      <c r="DB331" s="3">
        <v>1</v>
      </c>
      <c r="DC331" s="3">
        <v>10</v>
      </c>
      <c r="DD331" s="3">
        <v>4</v>
      </c>
      <c r="DE331" s="3">
        <v>6</v>
      </c>
      <c r="DF331" s="3">
        <v>1</v>
      </c>
      <c r="DG331" s="3">
        <v>4.5</v>
      </c>
      <c r="DH331" s="3">
        <v>1</v>
      </c>
      <c r="DI331" s="3">
        <v>7</v>
      </c>
      <c r="DJ331" s="3">
        <v>13.5</v>
      </c>
      <c r="DK331" s="3">
        <v>10.5</v>
      </c>
      <c r="DL331" s="3">
        <v>6</v>
      </c>
      <c r="DM331" s="3">
        <v>15</v>
      </c>
      <c r="DN331" s="3">
        <v>3</v>
      </c>
      <c r="DO331" s="3">
        <v>4</v>
      </c>
      <c r="DP331" s="3">
        <v>4</v>
      </c>
      <c r="DQ331" s="3">
        <v>3</v>
      </c>
      <c r="DR331" s="3">
        <v>21</v>
      </c>
      <c r="DS331" s="3">
        <v>8</v>
      </c>
      <c r="DT331" s="3">
        <v>12</v>
      </c>
      <c r="DU331" s="3">
        <v>8</v>
      </c>
      <c r="DV331" s="3">
        <v>0</v>
      </c>
      <c r="DW331" s="3">
        <v>12</v>
      </c>
      <c r="DX331" s="3">
        <v>12</v>
      </c>
      <c r="DY331" s="203">
        <v>12</v>
      </c>
    </row>
    <row r="332" spans="1:129">
      <c r="A332" s="3" t="s">
        <v>370</v>
      </c>
      <c r="B332" s="3" t="s">
        <v>69</v>
      </c>
      <c r="C332" s="3" t="s">
        <v>358</v>
      </c>
      <c r="D332" s="3" t="s">
        <v>493</v>
      </c>
      <c r="E332" s="202">
        <v>2</v>
      </c>
      <c r="F332" s="200">
        <v>1</v>
      </c>
      <c r="I332" s="40">
        <v>1</v>
      </c>
      <c r="K332" s="283">
        <v>1</v>
      </c>
      <c r="L332" s="283">
        <v>1</v>
      </c>
      <c r="M332" s="177">
        <v>23.349999999627471</v>
      </c>
      <c r="N332" s="145"/>
      <c r="O332" s="66">
        <v>27</v>
      </c>
      <c r="P332" s="66">
        <v>22.33</v>
      </c>
      <c r="Q332" s="66">
        <v>272</v>
      </c>
      <c r="R332" s="66">
        <v>31</v>
      </c>
      <c r="S332" s="66">
        <v>60.298102999999998</v>
      </c>
      <c r="T332" s="3">
        <v>5</v>
      </c>
      <c r="U332" s="3">
        <v>3</v>
      </c>
      <c r="V332" s="3">
        <v>1</v>
      </c>
      <c r="W332" s="3">
        <v>1</v>
      </c>
      <c r="X332" s="3">
        <v>4</v>
      </c>
      <c r="Y332" s="3">
        <v>2</v>
      </c>
      <c r="Z332" s="3">
        <v>4</v>
      </c>
      <c r="AA332" s="3">
        <v>4</v>
      </c>
      <c r="AB332" s="3">
        <v>2</v>
      </c>
      <c r="AC332" s="3">
        <v>2</v>
      </c>
      <c r="AD332" s="3">
        <v>4</v>
      </c>
      <c r="AE332" s="3">
        <v>3</v>
      </c>
      <c r="AF332" s="3">
        <v>3</v>
      </c>
      <c r="AG332" s="3">
        <v>1</v>
      </c>
      <c r="AH332" s="3">
        <v>4</v>
      </c>
      <c r="AI332" s="3">
        <v>3</v>
      </c>
      <c r="AJ332" s="3">
        <v>5</v>
      </c>
      <c r="AK332" s="3">
        <v>3</v>
      </c>
      <c r="AL332" s="3">
        <v>2</v>
      </c>
      <c r="AM332" s="3">
        <v>1</v>
      </c>
      <c r="AN332" s="3">
        <v>3</v>
      </c>
      <c r="AO332" s="3">
        <v>1</v>
      </c>
      <c r="AP332" s="3">
        <v>3</v>
      </c>
      <c r="AQ332" s="3">
        <v>3</v>
      </c>
      <c r="AR332" s="3">
        <v>2</v>
      </c>
      <c r="AS332" s="4">
        <v>5</v>
      </c>
      <c r="AT332" s="4">
        <v>1</v>
      </c>
      <c r="AU332" s="4">
        <v>1</v>
      </c>
      <c r="AV332" s="4">
        <v>1</v>
      </c>
      <c r="AW332" s="4">
        <v>4</v>
      </c>
      <c r="AX332" s="4">
        <v>3</v>
      </c>
      <c r="AY332" s="4">
        <v>4</v>
      </c>
      <c r="AZ332" s="4">
        <v>2</v>
      </c>
      <c r="BA332" s="4">
        <v>2</v>
      </c>
      <c r="BB332" s="4">
        <v>3</v>
      </c>
      <c r="BC332" s="4">
        <v>4</v>
      </c>
      <c r="BD332" s="4">
        <v>3</v>
      </c>
      <c r="BE332" s="4">
        <v>4</v>
      </c>
      <c r="BF332" s="4">
        <v>3</v>
      </c>
      <c r="BG332" s="4">
        <v>1</v>
      </c>
      <c r="BH332" s="4">
        <v>4</v>
      </c>
      <c r="BI332" s="4">
        <v>5</v>
      </c>
      <c r="BJ332" s="4">
        <v>3</v>
      </c>
      <c r="BK332" s="4">
        <v>2</v>
      </c>
      <c r="BL332" s="4">
        <v>3</v>
      </c>
      <c r="BM332" s="4">
        <v>3</v>
      </c>
      <c r="BN332" s="4">
        <v>4</v>
      </c>
      <c r="BO332" s="4">
        <v>2</v>
      </c>
      <c r="BP332" s="4">
        <v>3</v>
      </c>
      <c r="BQ332" s="4">
        <v>2</v>
      </c>
      <c r="BR332" s="4">
        <v>4</v>
      </c>
      <c r="BT332" s="4">
        <v>1</v>
      </c>
      <c r="BU332" s="4">
        <v>2</v>
      </c>
      <c r="BV332" s="205">
        <v>0</v>
      </c>
      <c r="BW332" s="205">
        <v>1</v>
      </c>
      <c r="BX332" s="205">
        <v>0</v>
      </c>
      <c r="BY332" s="205">
        <v>0</v>
      </c>
      <c r="BZ332" s="205">
        <v>0</v>
      </c>
      <c r="CU332" s="11">
        <v>4</v>
      </c>
      <c r="CV332" s="3">
        <v>0</v>
      </c>
      <c r="CW332" s="3">
        <v>8</v>
      </c>
      <c r="CX332" s="3">
        <v>16</v>
      </c>
      <c r="CY332" s="3">
        <v>2.5</v>
      </c>
      <c r="CZ332" s="3">
        <v>6</v>
      </c>
      <c r="DA332" s="3">
        <v>2</v>
      </c>
      <c r="DB332" s="3">
        <v>1</v>
      </c>
      <c r="DC332" s="3">
        <v>0</v>
      </c>
      <c r="DD332" s="3">
        <v>8</v>
      </c>
      <c r="DE332" s="3">
        <v>8</v>
      </c>
      <c r="DF332" s="3">
        <v>1</v>
      </c>
      <c r="DG332" s="3">
        <v>1.5</v>
      </c>
      <c r="DH332" s="3">
        <v>1.5</v>
      </c>
      <c r="DI332" s="3">
        <v>4</v>
      </c>
      <c r="DJ332" s="3">
        <v>15</v>
      </c>
      <c r="DK332" s="3">
        <v>6.5</v>
      </c>
      <c r="DL332" s="3">
        <v>10</v>
      </c>
      <c r="DM332" s="3">
        <v>15.5</v>
      </c>
      <c r="DN332" s="3">
        <v>8.5</v>
      </c>
      <c r="DO332" s="3">
        <v>4</v>
      </c>
      <c r="DP332" s="3">
        <v>4</v>
      </c>
      <c r="DQ332" s="3">
        <v>3</v>
      </c>
      <c r="DR332" s="3">
        <v>21</v>
      </c>
      <c r="DS332" s="3">
        <v>5</v>
      </c>
      <c r="DT332" s="3">
        <v>12</v>
      </c>
      <c r="DU332" s="3">
        <v>8</v>
      </c>
      <c r="DV332" s="3">
        <v>0</v>
      </c>
      <c r="DW332" s="3">
        <v>8</v>
      </c>
      <c r="DX332" s="3">
        <v>8</v>
      </c>
      <c r="DY332" s="203">
        <v>12</v>
      </c>
    </row>
    <row r="333" spans="1:129">
      <c r="A333" s="3" t="s">
        <v>374</v>
      </c>
      <c r="B333" s="3" t="s">
        <v>69</v>
      </c>
      <c r="C333" s="3" t="s">
        <v>358</v>
      </c>
      <c r="D333" s="3" t="s">
        <v>493</v>
      </c>
      <c r="E333" s="202">
        <v>2</v>
      </c>
      <c r="F333" s="200">
        <v>1</v>
      </c>
      <c r="I333" s="40">
        <v>1</v>
      </c>
      <c r="K333" s="283">
        <v>1</v>
      </c>
      <c r="L333" s="283">
        <v>1</v>
      </c>
      <c r="M333" s="177">
        <v>6.9666666712146252</v>
      </c>
      <c r="N333" s="145"/>
      <c r="O333" s="66">
        <v>27</v>
      </c>
      <c r="P333" s="66">
        <v>22.33</v>
      </c>
      <c r="Q333" s="66">
        <v>272</v>
      </c>
      <c r="R333" s="66">
        <v>31</v>
      </c>
      <c r="S333" s="66">
        <v>60.298102999999998</v>
      </c>
      <c r="T333" s="3">
        <v>5</v>
      </c>
      <c r="U333" s="3">
        <v>3</v>
      </c>
      <c r="V333" s="3">
        <v>1</v>
      </c>
      <c r="W333" s="3">
        <v>1</v>
      </c>
      <c r="X333" s="3">
        <v>4</v>
      </c>
      <c r="Y333" s="3">
        <v>2</v>
      </c>
      <c r="Z333" s="3">
        <v>4</v>
      </c>
      <c r="AA333" s="3">
        <v>2</v>
      </c>
      <c r="AB333" s="3">
        <v>3</v>
      </c>
      <c r="AC333" s="3">
        <v>2</v>
      </c>
      <c r="AD333" s="3">
        <v>2</v>
      </c>
      <c r="AE333" s="3">
        <v>2</v>
      </c>
      <c r="AF333" s="3" t="s">
        <v>2558</v>
      </c>
      <c r="AG333" s="3" t="s">
        <v>2558</v>
      </c>
      <c r="AH333" s="3" t="s">
        <v>2558</v>
      </c>
      <c r="AI333" s="3" t="s">
        <v>2558</v>
      </c>
      <c r="AJ333" s="3" t="s">
        <v>2558</v>
      </c>
      <c r="AK333" s="3" t="s">
        <v>2558</v>
      </c>
      <c r="AL333" s="3" t="s">
        <v>2558</v>
      </c>
      <c r="AM333" s="3" t="s">
        <v>2558</v>
      </c>
      <c r="AN333" s="3" t="s">
        <v>2558</v>
      </c>
      <c r="AO333" s="3" t="s">
        <v>2558</v>
      </c>
      <c r="AP333" s="3" t="s">
        <v>2558</v>
      </c>
      <c r="AQ333" s="3" t="s">
        <v>2558</v>
      </c>
      <c r="AR333" s="3" t="s">
        <v>2558</v>
      </c>
      <c r="AS333" s="4">
        <v>5</v>
      </c>
      <c r="AT333" s="4">
        <v>3</v>
      </c>
      <c r="AU333" s="4">
        <v>1</v>
      </c>
      <c r="AV333" s="4">
        <v>1</v>
      </c>
      <c r="AW333" s="4">
        <v>3</v>
      </c>
      <c r="AX333" s="4">
        <v>3</v>
      </c>
      <c r="AY333" s="4">
        <v>4</v>
      </c>
      <c r="AZ333" s="4">
        <v>2</v>
      </c>
      <c r="BA333" s="4">
        <v>1</v>
      </c>
      <c r="BB333" s="4">
        <v>3</v>
      </c>
      <c r="BC333" s="4">
        <v>2</v>
      </c>
      <c r="BD333" s="4">
        <v>3</v>
      </c>
      <c r="BE333" s="4">
        <v>2</v>
      </c>
      <c r="BF333" s="4">
        <v>3</v>
      </c>
      <c r="BG333" s="4">
        <v>3</v>
      </c>
      <c r="BH333" s="4">
        <v>3</v>
      </c>
      <c r="BI333" s="4">
        <v>5</v>
      </c>
      <c r="BJ333" s="4">
        <v>2</v>
      </c>
      <c r="BK333" s="4">
        <v>2</v>
      </c>
      <c r="BL333" s="4">
        <v>1</v>
      </c>
      <c r="BM333" s="4">
        <v>3</v>
      </c>
      <c r="BN333" s="4">
        <v>4</v>
      </c>
      <c r="BO333" s="4">
        <v>3</v>
      </c>
      <c r="BP333" s="4">
        <v>4</v>
      </c>
      <c r="BQ333" s="4">
        <v>5</v>
      </c>
      <c r="BR333" s="4">
        <v>4</v>
      </c>
      <c r="BT333" s="4">
        <v>1</v>
      </c>
      <c r="BU333" s="4">
        <v>2</v>
      </c>
      <c r="BV333" s="205">
        <v>0</v>
      </c>
      <c r="BW333" s="205">
        <v>0</v>
      </c>
      <c r="BX333" s="205">
        <v>0</v>
      </c>
      <c r="BY333" s="205">
        <v>0</v>
      </c>
      <c r="BZ333" s="205">
        <v>1</v>
      </c>
      <c r="CU333" s="11">
        <v>0.5</v>
      </c>
      <c r="CV333" s="3">
        <v>0</v>
      </c>
      <c r="CW333" s="3">
        <v>2</v>
      </c>
      <c r="CX333" s="3">
        <v>12</v>
      </c>
      <c r="CY333" s="3">
        <v>2.5</v>
      </c>
      <c r="CZ333" s="3">
        <v>2</v>
      </c>
      <c r="DA333" s="3">
        <v>6</v>
      </c>
      <c r="DB333" s="3">
        <v>1</v>
      </c>
      <c r="DC333" s="3">
        <v>6</v>
      </c>
      <c r="DD333" s="3">
        <v>9</v>
      </c>
      <c r="DE333" s="3">
        <v>1</v>
      </c>
      <c r="DF333" s="3">
        <v>1</v>
      </c>
      <c r="DG333" s="3">
        <v>7.5</v>
      </c>
      <c r="DH333" s="3">
        <v>3</v>
      </c>
      <c r="DI333" s="3">
        <v>5</v>
      </c>
      <c r="DJ333" s="3">
        <v>16.5</v>
      </c>
      <c r="DK333" s="3">
        <v>6.5</v>
      </c>
      <c r="DL333" s="3">
        <v>10</v>
      </c>
      <c r="DM333" s="3">
        <v>11.5</v>
      </c>
      <c r="DN333" s="3">
        <v>7.5</v>
      </c>
      <c r="DO333" s="3">
        <v>4</v>
      </c>
      <c r="DP333" s="3">
        <v>4</v>
      </c>
      <c r="DQ333" s="3">
        <v>4.5</v>
      </c>
      <c r="DR333" s="3">
        <v>24</v>
      </c>
      <c r="DS333" s="3">
        <v>8</v>
      </c>
      <c r="DT333" s="3">
        <v>12</v>
      </c>
      <c r="DU333" s="3">
        <v>8</v>
      </c>
      <c r="DV333" s="3">
        <v>0</v>
      </c>
      <c r="DW333" s="3">
        <v>16</v>
      </c>
      <c r="DX333" s="3">
        <v>12</v>
      </c>
      <c r="DY333" s="203">
        <v>10</v>
      </c>
    </row>
    <row r="334" spans="1:129">
      <c r="A334" s="3" t="s">
        <v>371</v>
      </c>
      <c r="B334" s="3" t="s">
        <v>69</v>
      </c>
      <c r="C334" s="3" t="s">
        <v>358</v>
      </c>
      <c r="D334" s="3" t="s">
        <v>493</v>
      </c>
      <c r="E334" s="202">
        <v>2</v>
      </c>
      <c r="F334" s="200">
        <v>1</v>
      </c>
      <c r="I334" s="40">
        <v>1</v>
      </c>
      <c r="K334" s="283">
        <v>1</v>
      </c>
      <c r="L334" s="283">
        <v>1</v>
      </c>
      <c r="M334" s="177">
        <v>19.750000006752089</v>
      </c>
      <c r="N334" s="145"/>
      <c r="O334" s="66">
        <v>27</v>
      </c>
      <c r="P334" s="66">
        <v>22.33</v>
      </c>
      <c r="Q334" s="66">
        <v>272</v>
      </c>
      <c r="R334" s="66">
        <v>31</v>
      </c>
      <c r="S334" s="66">
        <v>60.298102999999998</v>
      </c>
      <c r="T334" s="3">
        <v>3</v>
      </c>
      <c r="U334" s="3">
        <v>3</v>
      </c>
      <c r="V334" s="3">
        <v>2</v>
      </c>
      <c r="W334" s="3">
        <v>4</v>
      </c>
      <c r="X334" s="3">
        <v>1</v>
      </c>
      <c r="Y334" s="3">
        <v>2</v>
      </c>
      <c r="Z334" s="3">
        <v>3</v>
      </c>
      <c r="AA334" s="3">
        <v>4</v>
      </c>
      <c r="AB334" s="3">
        <v>1</v>
      </c>
      <c r="AC334" s="3">
        <v>2</v>
      </c>
      <c r="AD334" s="3">
        <v>4</v>
      </c>
      <c r="AE334" s="3">
        <v>4</v>
      </c>
      <c r="AF334" s="3">
        <v>5</v>
      </c>
      <c r="AG334" s="3">
        <v>4</v>
      </c>
      <c r="AH334" s="3">
        <v>4</v>
      </c>
      <c r="AI334" s="3">
        <v>3</v>
      </c>
      <c r="AJ334" s="3">
        <v>4</v>
      </c>
      <c r="AK334" s="3">
        <v>2</v>
      </c>
      <c r="AL334" s="3">
        <v>2</v>
      </c>
      <c r="AM334" s="3">
        <v>1</v>
      </c>
      <c r="AN334" s="3">
        <v>4</v>
      </c>
      <c r="AO334" s="3">
        <v>2</v>
      </c>
      <c r="AP334" s="3">
        <v>2</v>
      </c>
      <c r="AQ334" s="3">
        <v>2</v>
      </c>
      <c r="AR334" s="3">
        <v>5</v>
      </c>
      <c r="AS334" s="4">
        <v>5</v>
      </c>
      <c r="AT334" s="4">
        <v>3</v>
      </c>
      <c r="AU334" s="4">
        <v>3</v>
      </c>
      <c r="AV334" s="4">
        <v>1</v>
      </c>
      <c r="AW334" s="4">
        <v>3</v>
      </c>
      <c r="AX334" s="4">
        <v>2</v>
      </c>
      <c r="AY334" s="4">
        <v>4</v>
      </c>
      <c r="AZ334" s="4">
        <v>2</v>
      </c>
      <c r="BA334" s="4">
        <v>3</v>
      </c>
      <c r="BB334" s="4">
        <v>2</v>
      </c>
      <c r="BC334" s="4">
        <v>2</v>
      </c>
      <c r="BD334" s="4">
        <v>4</v>
      </c>
      <c r="BE334" s="4">
        <v>4</v>
      </c>
      <c r="BF334" s="4" t="s">
        <v>2558</v>
      </c>
      <c r="BG334" s="4">
        <v>3</v>
      </c>
      <c r="BH334" s="4">
        <v>2</v>
      </c>
      <c r="BI334" s="4">
        <v>1</v>
      </c>
      <c r="BJ334" s="4">
        <v>3</v>
      </c>
      <c r="BK334" s="4">
        <v>2</v>
      </c>
      <c r="BL334" s="4">
        <v>1</v>
      </c>
      <c r="BM334" s="4">
        <v>4</v>
      </c>
      <c r="BN334" s="4">
        <v>4</v>
      </c>
      <c r="BO334" s="4">
        <v>4</v>
      </c>
      <c r="BP334" s="4">
        <v>1</v>
      </c>
      <c r="BQ334" s="4">
        <v>4</v>
      </c>
      <c r="BR334" s="4">
        <v>3</v>
      </c>
      <c r="BT334" s="4">
        <v>1</v>
      </c>
      <c r="BU334" s="4">
        <v>2</v>
      </c>
      <c r="BV334" s="205">
        <v>0</v>
      </c>
      <c r="BW334" s="205">
        <v>0</v>
      </c>
      <c r="BX334" s="205">
        <v>0</v>
      </c>
      <c r="BY334" s="205">
        <v>0</v>
      </c>
      <c r="BZ334" s="205">
        <v>1</v>
      </c>
      <c r="CU334" s="11">
        <v>4</v>
      </c>
      <c r="CV334" s="3">
        <v>0</v>
      </c>
      <c r="CW334" s="3">
        <v>2</v>
      </c>
      <c r="CX334" s="3">
        <v>12</v>
      </c>
      <c r="CY334" s="3">
        <v>3</v>
      </c>
      <c r="CZ334" s="3">
        <v>0</v>
      </c>
      <c r="DA334" s="3">
        <v>2</v>
      </c>
      <c r="DB334" s="3">
        <v>1</v>
      </c>
      <c r="DC334" s="3">
        <v>10</v>
      </c>
      <c r="DD334" s="3">
        <v>8</v>
      </c>
      <c r="DE334" s="3">
        <v>6</v>
      </c>
      <c r="DF334" s="3">
        <v>9</v>
      </c>
      <c r="DG334" s="3">
        <v>1.5</v>
      </c>
      <c r="DH334" s="3">
        <v>1.5</v>
      </c>
      <c r="DI334" s="3">
        <v>7</v>
      </c>
      <c r="DJ334" s="3">
        <v>12</v>
      </c>
      <c r="DK334" s="3">
        <v>6.5</v>
      </c>
      <c r="DL334" s="3">
        <v>5</v>
      </c>
      <c r="DM334" s="3">
        <v>13</v>
      </c>
      <c r="DN334" s="3">
        <v>7</v>
      </c>
      <c r="DO334" s="3">
        <v>4</v>
      </c>
      <c r="DP334" s="3">
        <v>3</v>
      </c>
      <c r="DQ334" s="3">
        <v>1.5</v>
      </c>
      <c r="DR334" s="3">
        <v>21</v>
      </c>
      <c r="DS334" s="3">
        <v>8</v>
      </c>
      <c r="DT334" s="3">
        <v>12</v>
      </c>
      <c r="DU334" s="3">
        <v>2</v>
      </c>
      <c r="DV334" s="3">
        <v>8</v>
      </c>
      <c r="DW334" s="3">
        <v>10</v>
      </c>
      <c r="DX334" s="3">
        <v>12</v>
      </c>
      <c r="DY334" s="203">
        <v>12</v>
      </c>
    </row>
    <row r="335" spans="1:129">
      <c r="A335" s="3" t="s">
        <v>395</v>
      </c>
      <c r="B335" s="3" t="s">
        <v>69</v>
      </c>
      <c r="C335" s="3" t="s">
        <v>358</v>
      </c>
      <c r="D335" s="3" t="s">
        <v>493</v>
      </c>
      <c r="E335" s="202">
        <v>2</v>
      </c>
      <c r="F335" s="200">
        <v>1</v>
      </c>
      <c r="I335" s="40">
        <v>1</v>
      </c>
      <c r="K335" s="283">
        <v>1</v>
      </c>
      <c r="L335" s="283">
        <v>1</v>
      </c>
      <c r="M335" s="177">
        <v>30.916666674893349</v>
      </c>
      <c r="N335" s="145"/>
      <c r="O335" s="66">
        <v>27</v>
      </c>
      <c r="P335" s="66">
        <v>22.33</v>
      </c>
      <c r="Q335" s="66">
        <v>272</v>
      </c>
      <c r="R335" s="66">
        <v>31</v>
      </c>
      <c r="S335" s="66">
        <v>60.298102999999998</v>
      </c>
      <c r="T335" s="3">
        <v>5</v>
      </c>
      <c r="U335" s="3">
        <v>3</v>
      </c>
      <c r="V335" s="3">
        <v>3</v>
      </c>
      <c r="W335" s="3">
        <v>4</v>
      </c>
      <c r="X335" s="3">
        <v>4</v>
      </c>
      <c r="Y335" s="3">
        <v>2</v>
      </c>
      <c r="Z335" s="3">
        <v>4</v>
      </c>
      <c r="AA335" s="3">
        <v>2</v>
      </c>
      <c r="AB335" s="3">
        <v>2</v>
      </c>
      <c r="AC335" s="3">
        <v>2</v>
      </c>
      <c r="AD335" s="3">
        <v>1</v>
      </c>
      <c r="AE335" s="3">
        <v>3</v>
      </c>
      <c r="AF335" s="3">
        <v>2</v>
      </c>
      <c r="AG335" s="3">
        <v>3</v>
      </c>
      <c r="AH335" s="3">
        <v>2</v>
      </c>
      <c r="AI335" s="3">
        <v>1</v>
      </c>
      <c r="AJ335" s="3">
        <v>4</v>
      </c>
      <c r="AK335" s="3">
        <v>4</v>
      </c>
      <c r="AL335" s="3">
        <v>2</v>
      </c>
      <c r="AM335" s="3">
        <v>2</v>
      </c>
      <c r="AN335" s="3">
        <v>3</v>
      </c>
      <c r="AO335" s="3">
        <v>2</v>
      </c>
      <c r="AP335" s="3">
        <v>2</v>
      </c>
      <c r="AQ335" s="3">
        <v>2</v>
      </c>
      <c r="AR335" s="3">
        <v>2</v>
      </c>
      <c r="AS335" s="4">
        <v>5</v>
      </c>
      <c r="AT335" s="4">
        <v>3</v>
      </c>
      <c r="AU335" s="4">
        <v>3</v>
      </c>
      <c r="AV335" s="4">
        <v>1</v>
      </c>
      <c r="AW335" s="4">
        <v>4</v>
      </c>
      <c r="AX335" s="4">
        <v>3</v>
      </c>
      <c r="AY335" s="4">
        <v>4</v>
      </c>
      <c r="AZ335" s="4">
        <v>2</v>
      </c>
      <c r="BA335" s="4">
        <v>2</v>
      </c>
      <c r="BB335" s="4">
        <v>3</v>
      </c>
      <c r="BC335" s="4">
        <v>4</v>
      </c>
      <c r="BD335" s="4">
        <v>3</v>
      </c>
      <c r="BE335" s="4">
        <v>4</v>
      </c>
      <c r="BF335" s="4">
        <v>3</v>
      </c>
      <c r="BG335" s="4">
        <v>3</v>
      </c>
      <c r="BH335" s="4">
        <v>2</v>
      </c>
      <c r="BI335" s="4">
        <v>5</v>
      </c>
      <c r="BJ335" s="4">
        <v>3</v>
      </c>
      <c r="BK335" s="4">
        <v>2</v>
      </c>
      <c r="BL335" s="4">
        <v>3</v>
      </c>
      <c r="BM335" s="4">
        <v>3</v>
      </c>
      <c r="BN335" s="4">
        <v>1</v>
      </c>
      <c r="BO335" s="4">
        <v>1</v>
      </c>
      <c r="BP335" s="4">
        <v>4</v>
      </c>
      <c r="BQ335" s="4">
        <v>2</v>
      </c>
      <c r="BR335" s="4" t="s">
        <v>2558</v>
      </c>
      <c r="BT335" s="4" t="s">
        <v>2558</v>
      </c>
      <c r="BU335" s="4" t="s">
        <v>2558</v>
      </c>
      <c r="BV335" s="205" t="s">
        <v>2558</v>
      </c>
      <c r="BW335" s="205" t="s">
        <v>2558</v>
      </c>
      <c r="BX335" s="205" t="s">
        <v>2558</v>
      </c>
      <c r="BY335" s="205" t="s">
        <v>2558</v>
      </c>
      <c r="BZ335" s="205" t="s">
        <v>2558</v>
      </c>
      <c r="CU335" s="11">
        <v>4</v>
      </c>
      <c r="CV335" s="3">
        <v>0</v>
      </c>
      <c r="CW335" s="3">
        <v>10</v>
      </c>
      <c r="CX335" s="3">
        <v>16</v>
      </c>
      <c r="CY335" s="3">
        <v>10</v>
      </c>
      <c r="CZ335" s="3">
        <v>6</v>
      </c>
      <c r="DA335" s="3">
        <v>7</v>
      </c>
      <c r="DB335" s="3">
        <v>1</v>
      </c>
      <c r="DC335" s="3">
        <v>10</v>
      </c>
      <c r="DD335" s="3">
        <v>8</v>
      </c>
      <c r="DE335" s="3">
        <v>1</v>
      </c>
      <c r="DF335" s="3">
        <v>10</v>
      </c>
      <c r="DG335" s="3">
        <v>7.5</v>
      </c>
      <c r="DH335" s="3">
        <v>4</v>
      </c>
      <c r="DI335" s="3">
        <v>7</v>
      </c>
      <c r="DJ335" s="3">
        <v>13.5</v>
      </c>
      <c r="DK335" s="3">
        <v>8</v>
      </c>
      <c r="DL335" s="3">
        <v>10</v>
      </c>
      <c r="DM335" s="3">
        <v>12</v>
      </c>
      <c r="DN335" s="3">
        <v>10.5</v>
      </c>
      <c r="DO335" s="3">
        <v>3</v>
      </c>
      <c r="DP335" s="3">
        <v>4</v>
      </c>
      <c r="DQ335" s="3">
        <v>3</v>
      </c>
      <c r="DR335" s="3">
        <v>24</v>
      </c>
      <c r="DS335" s="3">
        <v>5</v>
      </c>
      <c r="DT335" s="3">
        <v>12</v>
      </c>
      <c r="DU335" s="3">
        <v>8</v>
      </c>
      <c r="DV335" s="3">
        <v>8</v>
      </c>
      <c r="DW335" s="3">
        <v>16</v>
      </c>
      <c r="DX335" s="3">
        <v>8</v>
      </c>
      <c r="DY335" s="203">
        <v>10</v>
      </c>
    </row>
    <row r="336" spans="1:129">
      <c r="A336" s="3" t="s">
        <v>398</v>
      </c>
      <c r="B336" s="3" t="s">
        <v>69</v>
      </c>
      <c r="C336" s="3" t="s">
        <v>358</v>
      </c>
      <c r="D336" s="3" t="s">
        <v>493</v>
      </c>
      <c r="E336" s="202">
        <v>2</v>
      </c>
      <c r="F336" s="200">
        <v>1</v>
      </c>
      <c r="I336" s="40">
        <v>1</v>
      </c>
      <c r="K336" s="283">
        <v>1</v>
      </c>
      <c r="L336" s="283">
        <v>1</v>
      </c>
      <c r="M336" s="177">
        <v>946.98333333595656</v>
      </c>
      <c r="N336" s="145"/>
      <c r="O336" s="66">
        <v>27</v>
      </c>
      <c r="P336" s="66">
        <v>22.33</v>
      </c>
      <c r="Q336" s="66">
        <v>272</v>
      </c>
      <c r="R336" s="66">
        <v>31</v>
      </c>
      <c r="S336" s="66">
        <v>60.298102999999998</v>
      </c>
      <c r="T336" s="3">
        <v>5</v>
      </c>
      <c r="U336" s="3">
        <v>3</v>
      </c>
      <c r="V336" s="3">
        <v>1</v>
      </c>
      <c r="W336" s="3">
        <v>1</v>
      </c>
      <c r="X336" s="3">
        <v>3</v>
      </c>
      <c r="Y336" s="3">
        <v>2</v>
      </c>
      <c r="Z336" s="3">
        <v>4</v>
      </c>
      <c r="AA336" s="3">
        <v>2</v>
      </c>
      <c r="AB336" s="3">
        <v>2</v>
      </c>
      <c r="AC336" s="3">
        <v>3</v>
      </c>
      <c r="AD336" s="3">
        <v>4</v>
      </c>
      <c r="AE336" s="3">
        <v>4</v>
      </c>
      <c r="AF336" s="3">
        <v>4</v>
      </c>
      <c r="AG336" s="3">
        <v>3</v>
      </c>
      <c r="AH336" s="3">
        <v>1</v>
      </c>
      <c r="AI336" s="3">
        <v>2</v>
      </c>
      <c r="AJ336" s="3">
        <v>1</v>
      </c>
      <c r="AK336" s="3">
        <v>3</v>
      </c>
      <c r="AL336" s="3">
        <v>2</v>
      </c>
      <c r="AM336" s="3">
        <v>1</v>
      </c>
      <c r="AN336" s="3">
        <v>3</v>
      </c>
      <c r="AO336" s="3">
        <v>1</v>
      </c>
      <c r="AP336" s="3">
        <v>2</v>
      </c>
      <c r="AQ336" s="3">
        <v>3</v>
      </c>
      <c r="AR336" s="3">
        <v>2</v>
      </c>
      <c r="AS336" s="4">
        <v>5</v>
      </c>
      <c r="AT336" s="4">
        <v>3</v>
      </c>
      <c r="AU336" s="4">
        <v>1</v>
      </c>
      <c r="AV336" s="4">
        <v>1</v>
      </c>
      <c r="AW336" s="4">
        <v>3</v>
      </c>
      <c r="AX336" s="4">
        <v>3</v>
      </c>
      <c r="AY336" s="4">
        <v>4</v>
      </c>
      <c r="AZ336" s="4">
        <v>2</v>
      </c>
      <c r="BA336" s="4">
        <v>2</v>
      </c>
      <c r="BB336" s="4">
        <v>3</v>
      </c>
      <c r="BC336" s="4">
        <v>2</v>
      </c>
      <c r="BD336" s="4">
        <v>3</v>
      </c>
      <c r="BE336" s="4">
        <v>4</v>
      </c>
      <c r="BF336" s="4">
        <v>3</v>
      </c>
      <c r="BG336" s="4">
        <v>3</v>
      </c>
      <c r="BH336" s="4">
        <v>2</v>
      </c>
      <c r="BI336" s="4">
        <v>1</v>
      </c>
      <c r="BJ336" s="4">
        <v>3</v>
      </c>
      <c r="BK336" s="4">
        <v>2</v>
      </c>
      <c r="BL336" s="4">
        <v>1</v>
      </c>
      <c r="BM336" s="4">
        <v>3</v>
      </c>
      <c r="BN336" s="4">
        <v>4</v>
      </c>
      <c r="BO336" s="4">
        <v>1</v>
      </c>
      <c r="BP336" s="4">
        <v>4</v>
      </c>
      <c r="BQ336" s="4">
        <v>2</v>
      </c>
      <c r="BR336" s="4">
        <v>2</v>
      </c>
      <c r="BT336" s="4">
        <v>1</v>
      </c>
      <c r="BU336" s="4">
        <v>2</v>
      </c>
      <c r="BV336" s="205">
        <v>0</v>
      </c>
      <c r="BW336" s="205">
        <v>0</v>
      </c>
      <c r="BX336" s="205">
        <v>0</v>
      </c>
      <c r="BY336" s="205">
        <v>0</v>
      </c>
      <c r="BZ336" s="205">
        <v>1</v>
      </c>
      <c r="CU336" s="11">
        <v>0</v>
      </c>
      <c r="CV336" s="3">
        <v>0</v>
      </c>
      <c r="CW336" s="3">
        <v>5</v>
      </c>
      <c r="CX336" s="3">
        <v>12</v>
      </c>
      <c r="CY336" s="3">
        <v>1.5</v>
      </c>
      <c r="CZ336" s="3">
        <v>6</v>
      </c>
      <c r="DA336" s="3">
        <v>2</v>
      </c>
      <c r="DB336" s="3">
        <v>1</v>
      </c>
      <c r="DC336" s="3">
        <v>5</v>
      </c>
      <c r="DD336" s="3">
        <v>7.5</v>
      </c>
      <c r="DE336" s="3">
        <v>0</v>
      </c>
      <c r="DF336" s="3">
        <v>1</v>
      </c>
      <c r="DG336" s="3">
        <v>7.5</v>
      </c>
      <c r="DH336" s="3">
        <v>4</v>
      </c>
      <c r="DI336" s="3">
        <v>7</v>
      </c>
      <c r="DJ336" s="3">
        <v>13.5</v>
      </c>
      <c r="DK336" s="3">
        <v>7.5</v>
      </c>
      <c r="DL336" s="3">
        <v>8</v>
      </c>
      <c r="DM336" s="3">
        <v>14</v>
      </c>
      <c r="DN336" s="3">
        <v>7.5</v>
      </c>
      <c r="DO336" s="3">
        <v>4</v>
      </c>
      <c r="DP336" s="3">
        <v>3</v>
      </c>
      <c r="DQ336" s="3">
        <v>4.5</v>
      </c>
      <c r="DR336" s="3">
        <v>12</v>
      </c>
      <c r="DS336" s="3">
        <v>8</v>
      </c>
      <c r="DT336" s="3">
        <v>12</v>
      </c>
      <c r="DU336" s="3">
        <v>5</v>
      </c>
      <c r="DV336" s="3">
        <v>0</v>
      </c>
      <c r="DW336" s="3">
        <v>12</v>
      </c>
      <c r="DX336" s="3">
        <v>12</v>
      </c>
      <c r="DY336" s="203">
        <v>12</v>
      </c>
    </row>
    <row r="337" spans="1:129">
      <c r="A337" s="3" t="s">
        <v>467</v>
      </c>
      <c r="B337" s="3" t="s">
        <v>69</v>
      </c>
      <c r="C337" s="3" t="s">
        <v>358</v>
      </c>
      <c r="D337" s="3" t="s">
        <v>493</v>
      </c>
      <c r="E337" s="202">
        <v>2</v>
      </c>
      <c r="F337" s="200">
        <v>1</v>
      </c>
      <c r="I337" s="40">
        <v>1</v>
      </c>
      <c r="K337" s="283">
        <v>1</v>
      </c>
      <c r="L337" s="283">
        <v>1</v>
      </c>
      <c r="M337" s="177">
        <v>7019.5666666596662</v>
      </c>
      <c r="N337" s="145"/>
      <c r="O337" s="66">
        <v>27</v>
      </c>
      <c r="P337" s="66">
        <v>22.33</v>
      </c>
      <c r="Q337" s="66">
        <v>272</v>
      </c>
      <c r="R337" s="66">
        <v>31</v>
      </c>
      <c r="S337" s="66">
        <v>60.298102999999998</v>
      </c>
      <c r="T337" s="3">
        <v>5</v>
      </c>
      <c r="U337" s="3">
        <v>1</v>
      </c>
      <c r="V337" s="3">
        <v>1</v>
      </c>
      <c r="W337" s="3">
        <v>1</v>
      </c>
      <c r="X337" s="3">
        <v>3</v>
      </c>
      <c r="Y337" s="3">
        <v>3</v>
      </c>
      <c r="Z337" s="3">
        <v>4</v>
      </c>
      <c r="AA337" s="3">
        <v>4</v>
      </c>
      <c r="AB337" s="3">
        <v>1</v>
      </c>
      <c r="AC337" s="3">
        <v>3</v>
      </c>
      <c r="AD337" s="3">
        <v>2</v>
      </c>
      <c r="AE337" s="3">
        <v>4</v>
      </c>
      <c r="AF337" s="3">
        <v>4</v>
      </c>
      <c r="AG337" s="3">
        <v>3</v>
      </c>
      <c r="AH337" s="3">
        <v>1</v>
      </c>
      <c r="AI337" s="3">
        <v>4</v>
      </c>
      <c r="AJ337" s="3">
        <v>5</v>
      </c>
      <c r="AK337" s="3">
        <v>5</v>
      </c>
      <c r="AL337" s="3">
        <v>2</v>
      </c>
      <c r="AM337" s="3">
        <v>1</v>
      </c>
      <c r="AN337" s="3">
        <v>3</v>
      </c>
      <c r="AO337" s="3">
        <v>4</v>
      </c>
      <c r="AP337" s="3">
        <v>2</v>
      </c>
      <c r="AQ337" s="3">
        <v>4</v>
      </c>
      <c r="AR337" s="3">
        <v>2</v>
      </c>
      <c r="AS337" s="4">
        <v>5</v>
      </c>
      <c r="AT337" s="4">
        <v>3</v>
      </c>
      <c r="AU337" s="4">
        <v>3</v>
      </c>
      <c r="AV337" s="4">
        <v>1</v>
      </c>
      <c r="AW337" s="4">
        <v>3</v>
      </c>
      <c r="AX337" s="4">
        <v>3</v>
      </c>
      <c r="AY337" s="4">
        <v>3</v>
      </c>
      <c r="AZ337" s="4">
        <v>2</v>
      </c>
      <c r="BA337" s="4">
        <v>2</v>
      </c>
      <c r="BB337" s="4">
        <v>3</v>
      </c>
      <c r="BC337" s="4">
        <v>4</v>
      </c>
      <c r="BD337" s="4">
        <v>4</v>
      </c>
      <c r="BE337" s="4">
        <v>4</v>
      </c>
      <c r="BF337" s="4">
        <v>3</v>
      </c>
      <c r="BG337" s="4">
        <v>3</v>
      </c>
      <c r="BH337" s="4">
        <v>2</v>
      </c>
      <c r="BI337" s="4">
        <v>5</v>
      </c>
      <c r="BJ337" s="4">
        <v>3</v>
      </c>
      <c r="BK337" s="4">
        <v>2</v>
      </c>
      <c r="BL337" s="4">
        <v>3</v>
      </c>
      <c r="BM337" s="4">
        <v>3</v>
      </c>
      <c r="BN337" s="4">
        <v>4</v>
      </c>
      <c r="BO337" s="4">
        <v>2</v>
      </c>
      <c r="BP337" s="4">
        <v>4</v>
      </c>
      <c r="BQ337" s="4">
        <v>2</v>
      </c>
      <c r="BR337" s="4">
        <v>2</v>
      </c>
      <c r="BT337" s="4">
        <v>1</v>
      </c>
      <c r="BU337" s="4">
        <v>2</v>
      </c>
      <c r="BV337" s="205">
        <v>0</v>
      </c>
      <c r="BW337" s="205">
        <v>1</v>
      </c>
      <c r="BX337" s="205">
        <v>0</v>
      </c>
      <c r="BY337" s="205">
        <v>0</v>
      </c>
      <c r="BZ337" s="205">
        <v>0</v>
      </c>
      <c r="CU337" s="11">
        <v>4</v>
      </c>
      <c r="CV337" s="3">
        <v>0</v>
      </c>
      <c r="CW337" s="3">
        <v>8</v>
      </c>
      <c r="CX337" s="3">
        <v>16</v>
      </c>
      <c r="CY337" s="3">
        <v>1.5</v>
      </c>
      <c r="CZ337" s="3">
        <v>6</v>
      </c>
      <c r="DA337" s="3">
        <v>7</v>
      </c>
      <c r="DB337" s="3">
        <v>1</v>
      </c>
      <c r="DC337" s="3">
        <v>10</v>
      </c>
      <c r="DD337" s="3">
        <v>5</v>
      </c>
      <c r="DE337" s="3">
        <v>6</v>
      </c>
      <c r="DF337" s="3">
        <v>10</v>
      </c>
      <c r="DG337" s="3">
        <v>7.5</v>
      </c>
      <c r="DH337" s="3">
        <v>2</v>
      </c>
      <c r="DI337" s="3">
        <v>7</v>
      </c>
      <c r="DJ337" s="3">
        <v>15</v>
      </c>
      <c r="DK337" s="3">
        <v>9.5</v>
      </c>
      <c r="DL337" s="3">
        <v>10</v>
      </c>
      <c r="DM337" s="3">
        <v>16.5</v>
      </c>
      <c r="DN337" s="3">
        <v>8.5</v>
      </c>
      <c r="DO337" s="3">
        <v>4</v>
      </c>
      <c r="DP337" s="3">
        <v>3</v>
      </c>
      <c r="DQ337" s="3">
        <v>1.5</v>
      </c>
      <c r="DR337" s="3">
        <v>18</v>
      </c>
      <c r="DS337" s="3">
        <v>7</v>
      </c>
      <c r="DT337" s="3">
        <v>12</v>
      </c>
      <c r="DU337" s="3">
        <v>6</v>
      </c>
      <c r="DV337" s="3">
        <v>2</v>
      </c>
      <c r="DW337" s="3">
        <v>10</v>
      </c>
      <c r="DX337" s="3">
        <v>12</v>
      </c>
      <c r="DY337" s="203">
        <v>8</v>
      </c>
    </row>
    <row r="338" spans="1:129">
      <c r="A338" s="3" t="s">
        <v>417</v>
      </c>
      <c r="B338" s="3" t="s">
        <v>69</v>
      </c>
      <c r="C338" s="3" t="s">
        <v>358</v>
      </c>
      <c r="D338" s="3" t="s">
        <v>493</v>
      </c>
      <c r="E338" s="202">
        <v>2</v>
      </c>
      <c r="F338" s="200">
        <v>1</v>
      </c>
      <c r="I338" s="40">
        <v>1</v>
      </c>
      <c r="K338" s="283">
        <v>1</v>
      </c>
      <c r="L338" s="283">
        <v>1</v>
      </c>
      <c r="M338" s="177">
        <v>8.4499999950639904</v>
      </c>
      <c r="N338" s="145"/>
      <c r="O338" s="66">
        <v>27</v>
      </c>
      <c r="P338" s="66">
        <v>22.33</v>
      </c>
      <c r="Q338" s="66">
        <v>272</v>
      </c>
      <c r="R338" s="66">
        <v>31</v>
      </c>
      <c r="S338" s="66">
        <v>60.298102999999998</v>
      </c>
      <c r="T338" s="3">
        <v>3</v>
      </c>
      <c r="U338" s="3">
        <v>4</v>
      </c>
      <c r="V338" s="3">
        <v>1</v>
      </c>
      <c r="W338" s="3">
        <v>4</v>
      </c>
      <c r="X338" s="3">
        <v>5</v>
      </c>
      <c r="Y338" s="3">
        <v>2</v>
      </c>
      <c r="Z338" s="3">
        <v>3</v>
      </c>
      <c r="AA338" s="3">
        <v>2</v>
      </c>
      <c r="AB338" s="3">
        <v>1</v>
      </c>
      <c r="AC338" s="3">
        <v>1</v>
      </c>
      <c r="AD338" s="3">
        <v>2</v>
      </c>
      <c r="AE338" s="3">
        <v>2</v>
      </c>
      <c r="AF338" s="3">
        <v>4</v>
      </c>
      <c r="AG338" s="3">
        <v>2</v>
      </c>
      <c r="AH338" s="3">
        <v>3</v>
      </c>
      <c r="AI338" s="3">
        <v>1</v>
      </c>
      <c r="AJ338" s="3">
        <v>5</v>
      </c>
      <c r="AK338" s="3">
        <v>3</v>
      </c>
      <c r="AL338" s="3">
        <v>2</v>
      </c>
      <c r="AM338" s="3">
        <v>1</v>
      </c>
      <c r="AN338" s="3">
        <v>4</v>
      </c>
      <c r="AO338" s="3">
        <v>3</v>
      </c>
      <c r="AP338" s="3">
        <v>2</v>
      </c>
      <c r="AQ338" s="3">
        <v>3</v>
      </c>
      <c r="AR338" s="3">
        <v>4</v>
      </c>
      <c r="AS338" s="4">
        <v>5</v>
      </c>
      <c r="AT338" s="4">
        <v>3</v>
      </c>
      <c r="AU338" s="4">
        <v>2</v>
      </c>
      <c r="AV338" s="4">
        <v>1</v>
      </c>
      <c r="AW338" s="4">
        <v>4</v>
      </c>
      <c r="AX338" s="4">
        <v>2</v>
      </c>
      <c r="AY338" s="4">
        <v>4</v>
      </c>
      <c r="AZ338" s="4">
        <v>2</v>
      </c>
      <c r="BA338" s="4">
        <v>2</v>
      </c>
      <c r="BB338" s="4">
        <v>3</v>
      </c>
      <c r="BC338" s="4">
        <v>4</v>
      </c>
      <c r="BD338" s="4">
        <v>3</v>
      </c>
      <c r="BE338" s="4">
        <v>4</v>
      </c>
      <c r="BF338" s="4">
        <v>3</v>
      </c>
      <c r="BG338" s="4">
        <v>3</v>
      </c>
      <c r="BH338" s="4">
        <v>4</v>
      </c>
      <c r="BI338" s="4">
        <v>5</v>
      </c>
      <c r="BJ338" s="4">
        <v>3</v>
      </c>
      <c r="BK338" s="4">
        <v>2</v>
      </c>
      <c r="BL338" s="4">
        <v>3</v>
      </c>
      <c r="BM338" s="4">
        <v>3</v>
      </c>
      <c r="BN338" s="4">
        <v>1</v>
      </c>
      <c r="BO338" s="4">
        <v>1</v>
      </c>
      <c r="BP338" s="4">
        <v>1</v>
      </c>
      <c r="BQ338" s="4">
        <v>2</v>
      </c>
      <c r="BR338" s="4">
        <v>2</v>
      </c>
      <c r="BT338" s="4">
        <v>2</v>
      </c>
      <c r="BU338" s="4">
        <v>2</v>
      </c>
      <c r="BV338" s="205">
        <v>0</v>
      </c>
      <c r="BW338" s="205">
        <v>1</v>
      </c>
      <c r="BX338" s="205">
        <v>0</v>
      </c>
      <c r="BY338" s="205">
        <v>0</v>
      </c>
      <c r="BZ338" s="205">
        <v>0</v>
      </c>
      <c r="CU338" s="11">
        <v>4</v>
      </c>
      <c r="CV338" s="3">
        <v>3</v>
      </c>
      <c r="CW338" s="3">
        <v>0</v>
      </c>
      <c r="CX338" s="3">
        <v>16</v>
      </c>
      <c r="CY338" s="3">
        <v>7</v>
      </c>
      <c r="CZ338" s="3">
        <v>0</v>
      </c>
      <c r="DA338" s="3">
        <v>5</v>
      </c>
      <c r="DB338" s="3">
        <v>1</v>
      </c>
      <c r="DC338" s="3">
        <v>10</v>
      </c>
      <c r="DD338" s="3">
        <v>0.5</v>
      </c>
      <c r="DE338" s="3">
        <v>1</v>
      </c>
      <c r="DF338" s="3">
        <v>3</v>
      </c>
      <c r="DG338" s="3">
        <v>1.5</v>
      </c>
      <c r="DH338" s="3">
        <v>1.5</v>
      </c>
      <c r="DI338" s="3">
        <v>2</v>
      </c>
      <c r="DJ338" s="3">
        <v>16.5</v>
      </c>
      <c r="DK338" s="3">
        <v>6</v>
      </c>
      <c r="DL338" s="3">
        <v>3</v>
      </c>
      <c r="DM338" s="3">
        <v>7</v>
      </c>
      <c r="DN338" s="3">
        <v>2</v>
      </c>
      <c r="DO338" s="3">
        <v>4</v>
      </c>
      <c r="DP338" s="3">
        <v>1</v>
      </c>
      <c r="DQ338" s="3">
        <v>0</v>
      </c>
      <c r="DR338" s="3">
        <v>6</v>
      </c>
      <c r="DS338" s="3">
        <v>6</v>
      </c>
      <c r="DT338" s="3">
        <v>5</v>
      </c>
      <c r="DU338" s="3">
        <v>8</v>
      </c>
      <c r="DV338" s="3">
        <v>8</v>
      </c>
      <c r="DW338" s="3">
        <v>0</v>
      </c>
      <c r="DX338" s="3">
        <v>12</v>
      </c>
      <c r="DY338" s="203">
        <v>8</v>
      </c>
    </row>
    <row r="339" spans="1:129">
      <c r="A339" s="3" t="s">
        <v>439</v>
      </c>
      <c r="B339" s="3" t="s">
        <v>69</v>
      </c>
      <c r="C339" s="3" t="s">
        <v>358</v>
      </c>
      <c r="D339" s="3" t="s">
        <v>493</v>
      </c>
      <c r="E339" s="202">
        <v>2</v>
      </c>
      <c r="F339" s="200">
        <v>1</v>
      </c>
      <c r="I339" s="40">
        <v>1</v>
      </c>
      <c r="K339" s="283">
        <v>1</v>
      </c>
      <c r="L339" s="283">
        <v>1</v>
      </c>
      <c r="M339" s="177">
        <v>7.0499999925959855</v>
      </c>
      <c r="N339" s="145"/>
      <c r="O339" s="66">
        <v>27</v>
      </c>
      <c r="P339" s="66">
        <v>22.33</v>
      </c>
      <c r="Q339" s="66">
        <v>272</v>
      </c>
      <c r="R339" s="66">
        <v>31</v>
      </c>
      <c r="S339" s="66">
        <v>60.298102999999998</v>
      </c>
      <c r="T339" s="3">
        <v>3</v>
      </c>
      <c r="U339" s="3">
        <v>4</v>
      </c>
      <c r="V339" s="3">
        <v>1</v>
      </c>
      <c r="W339" s="3">
        <v>1</v>
      </c>
      <c r="X339" s="3">
        <v>4</v>
      </c>
      <c r="Y339" s="3">
        <v>2</v>
      </c>
      <c r="Z339" s="3">
        <v>4</v>
      </c>
      <c r="AA339" s="3">
        <v>2</v>
      </c>
      <c r="AB339" s="3">
        <v>4</v>
      </c>
      <c r="AC339" s="3">
        <v>2</v>
      </c>
      <c r="AD339" s="3">
        <v>2</v>
      </c>
      <c r="AE339" s="3">
        <v>1</v>
      </c>
      <c r="AF339" s="3">
        <v>4</v>
      </c>
      <c r="AG339" s="3">
        <v>2</v>
      </c>
      <c r="AH339" s="3">
        <v>3</v>
      </c>
      <c r="AI339" s="3">
        <v>3</v>
      </c>
      <c r="AJ339" s="3">
        <v>5</v>
      </c>
      <c r="AK339" s="3">
        <v>3</v>
      </c>
      <c r="AL339" s="3">
        <v>2</v>
      </c>
      <c r="AM339" s="3">
        <v>2</v>
      </c>
      <c r="AN339" s="3">
        <v>1</v>
      </c>
      <c r="AO339" s="3">
        <v>3</v>
      </c>
      <c r="AP339" s="3">
        <v>1</v>
      </c>
      <c r="AQ339" s="3">
        <v>3</v>
      </c>
      <c r="AR339" s="3">
        <v>1</v>
      </c>
      <c r="AS339" s="4">
        <v>4</v>
      </c>
      <c r="AT339" s="4">
        <v>3</v>
      </c>
      <c r="AU339" s="4">
        <v>1</v>
      </c>
      <c r="AV339" s="4">
        <v>1</v>
      </c>
      <c r="AW339" s="4">
        <v>4</v>
      </c>
      <c r="AX339" s="4">
        <v>2</v>
      </c>
      <c r="AY339" s="4">
        <v>3</v>
      </c>
      <c r="AZ339" s="4">
        <v>2</v>
      </c>
      <c r="BA339" s="4">
        <v>2</v>
      </c>
      <c r="BB339" s="4">
        <v>3</v>
      </c>
      <c r="BC339" s="4">
        <v>2</v>
      </c>
      <c r="BD339" s="4">
        <v>3</v>
      </c>
      <c r="BE339" s="4">
        <v>4</v>
      </c>
      <c r="BF339" s="4">
        <v>3</v>
      </c>
      <c r="BG339" s="4">
        <v>3</v>
      </c>
      <c r="BH339" s="4">
        <v>2</v>
      </c>
      <c r="BI339" s="4">
        <v>1</v>
      </c>
      <c r="BJ339" s="4">
        <v>3</v>
      </c>
      <c r="BK339" s="4">
        <v>4</v>
      </c>
      <c r="BL339" s="4">
        <v>1</v>
      </c>
      <c r="BM339" s="4">
        <v>3</v>
      </c>
      <c r="BN339" s="4">
        <v>4</v>
      </c>
      <c r="BO339" s="4">
        <v>3</v>
      </c>
      <c r="BP339" s="4">
        <v>4</v>
      </c>
      <c r="BQ339" s="4">
        <v>2</v>
      </c>
      <c r="BR339" s="4">
        <v>2</v>
      </c>
      <c r="BT339" s="4">
        <v>2</v>
      </c>
      <c r="BU339" s="4">
        <v>2</v>
      </c>
      <c r="BV339" s="205">
        <v>0</v>
      </c>
      <c r="BW339" s="205">
        <v>1</v>
      </c>
      <c r="BX339" s="205">
        <v>0</v>
      </c>
      <c r="BY339" s="205">
        <v>0</v>
      </c>
      <c r="BZ339" s="205">
        <v>0</v>
      </c>
      <c r="CU339" s="11">
        <v>1</v>
      </c>
      <c r="CV339" s="3">
        <v>0</v>
      </c>
      <c r="CW339" s="3">
        <v>2</v>
      </c>
      <c r="CX339" s="3">
        <v>16</v>
      </c>
      <c r="CY339" s="3">
        <v>9</v>
      </c>
      <c r="CZ339" s="3">
        <v>6</v>
      </c>
      <c r="DA339" s="3">
        <v>7</v>
      </c>
      <c r="DB339" s="3">
        <v>1</v>
      </c>
      <c r="DC339" s="3">
        <v>6</v>
      </c>
      <c r="DD339" s="3">
        <v>5.5</v>
      </c>
      <c r="DE339" s="3">
        <v>4</v>
      </c>
      <c r="DF339" s="3">
        <v>0</v>
      </c>
      <c r="DG339" s="3">
        <v>7.5</v>
      </c>
      <c r="DH339" s="3">
        <v>4</v>
      </c>
      <c r="DI339" s="3">
        <v>6</v>
      </c>
      <c r="DJ339" s="3">
        <v>9</v>
      </c>
      <c r="DK339" s="3">
        <v>10.5</v>
      </c>
      <c r="DL339" s="3">
        <v>6</v>
      </c>
      <c r="DM339" s="3">
        <v>11</v>
      </c>
      <c r="DN339" s="3">
        <v>4</v>
      </c>
      <c r="DO339" s="3">
        <v>4</v>
      </c>
      <c r="DP339" s="3">
        <v>4</v>
      </c>
      <c r="DQ339" s="3">
        <v>6</v>
      </c>
      <c r="DR339" s="3">
        <v>6</v>
      </c>
      <c r="DS339" s="3">
        <v>6</v>
      </c>
      <c r="DT339" s="3">
        <v>12</v>
      </c>
      <c r="DU339" s="3">
        <v>0</v>
      </c>
      <c r="DV339" s="3">
        <v>6</v>
      </c>
      <c r="DW339" s="3">
        <v>4</v>
      </c>
      <c r="DX339" s="3">
        <v>8</v>
      </c>
      <c r="DY339" s="203">
        <v>12</v>
      </c>
    </row>
    <row r="340" spans="1:129">
      <c r="A340" s="3" t="s">
        <v>385</v>
      </c>
      <c r="B340" s="3" t="s">
        <v>69</v>
      </c>
      <c r="C340" s="3" t="s">
        <v>358</v>
      </c>
      <c r="D340" s="3" t="s">
        <v>493</v>
      </c>
      <c r="E340" s="202">
        <v>2</v>
      </c>
      <c r="F340" s="200">
        <v>1</v>
      </c>
      <c r="I340" s="40">
        <v>1</v>
      </c>
      <c r="K340" s="283">
        <v>1</v>
      </c>
      <c r="L340" s="283">
        <v>1</v>
      </c>
      <c r="M340" s="177">
        <v>39.033333332045004</v>
      </c>
      <c r="N340" s="145"/>
      <c r="O340" s="66">
        <v>27</v>
      </c>
      <c r="P340" s="66">
        <v>22.33</v>
      </c>
      <c r="Q340" s="66">
        <v>272</v>
      </c>
      <c r="R340" s="66">
        <v>31</v>
      </c>
      <c r="S340" s="66">
        <v>60.298102999999998</v>
      </c>
      <c r="T340" s="3">
        <v>5</v>
      </c>
      <c r="U340" s="3">
        <v>3</v>
      </c>
      <c r="V340" s="3">
        <v>2</v>
      </c>
      <c r="W340" s="3">
        <v>1</v>
      </c>
      <c r="X340" s="3">
        <v>3</v>
      </c>
      <c r="Y340" s="3">
        <v>2</v>
      </c>
      <c r="Z340" s="3">
        <v>4</v>
      </c>
      <c r="AA340" s="3">
        <v>2</v>
      </c>
      <c r="AB340" s="3">
        <v>1</v>
      </c>
      <c r="AC340" s="3">
        <v>2</v>
      </c>
      <c r="AD340" s="3">
        <v>2</v>
      </c>
      <c r="AE340" s="3">
        <v>4</v>
      </c>
      <c r="AF340" s="3">
        <v>4</v>
      </c>
      <c r="AG340" s="3">
        <v>2</v>
      </c>
      <c r="AH340" s="3">
        <v>3</v>
      </c>
      <c r="AI340" s="3">
        <v>2</v>
      </c>
      <c r="AJ340" s="3">
        <v>1</v>
      </c>
      <c r="AK340" s="3">
        <v>2</v>
      </c>
      <c r="AL340" s="3">
        <v>2</v>
      </c>
      <c r="AM340" s="3">
        <v>3</v>
      </c>
      <c r="AN340" s="3">
        <v>4</v>
      </c>
      <c r="AO340" s="3">
        <v>1</v>
      </c>
      <c r="AP340" s="3">
        <v>2</v>
      </c>
      <c r="AQ340" s="3">
        <v>2</v>
      </c>
      <c r="AR340" s="3">
        <v>2</v>
      </c>
      <c r="AS340" s="4">
        <v>5</v>
      </c>
      <c r="AT340" s="4">
        <v>3</v>
      </c>
      <c r="AU340" s="4">
        <v>3</v>
      </c>
      <c r="AV340" s="4">
        <v>1</v>
      </c>
      <c r="AW340" s="4">
        <v>3</v>
      </c>
      <c r="AX340" s="4">
        <v>2</v>
      </c>
      <c r="AY340" s="4">
        <v>4</v>
      </c>
      <c r="AZ340" s="4">
        <v>2</v>
      </c>
      <c r="BA340" s="4">
        <v>2</v>
      </c>
      <c r="BB340" s="4">
        <v>3</v>
      </c>
      <c r="BC340" s="4">
        <v>4</v>
      </c>
      <c r="BD340" s="4">
        <v>3</v>
      </c>
      <c r="BE340" s="4">
        <v>4</v>
      </c>
      <c r="BF340" s="4">
        <v>2</v>
      </c>
      <c r="BG340" s="4">
        <v>3</v>
      </c>
      <c r="BH340" s="4">
        <v>2</v>
      </c>
      <c r="BI340" s="4">
        <v>1</v>
      </c>
      <c r="BJ340" s="4">
        <v>3</v>
      </c>
      <c r="BK340" s="4">
        <v>2</v>
      </c>
      <c r="BL340" s="4">
        <v>1</v>
      </c>
      <c r="BM340" s="4">
        <v>4</v>
      </c>
      <c r="BN340" s="4">
        <v>4</v>
      </c>
      <c r="BO340" s="4">
        <v>3</v>
      </c>
      <c r="BP340" s="4">
        <v>4</v>
      </c>
      <c r="BQ340" s="4">
        <v>2</v>
      </c>
      <c r="BR340" s="4">
        <v>2</v>
      </c>
      <c r="BT340" s="4">
        <v>1</v>
      </c>
      <c r="BU340" s="4">
        <v>2</v>
      </c>
      <c r="BV340" s="205">
        <v>0</v>
      </c>
      <c r="BW340" s="205">
        <v>0</v>
      </c>
      <c r="BX340" s="205">
        <v>1</v>
      </c>
      <c r="BY340" s="205">
        <v>0</v>
      </c>
      <c r="BZ340" s="205">
        <v>0</v>
      </c>
      <c r="CU340" s="11">
        <v>3.5</v>
      </c>
      <c r="CV340" s="3">
        <v>0</v>
      </c>
      <c r="CW340" s="3">
        <v>4</v>
      </c>
      <c r="CX340" s="3">
        <v>12</v>
      </c>
      <c r="CY340" s="3">
        <v>9</v>
      </c>
      <c r="CZ340" s="3">
        <v>6</v>
      </c>
      <c r="DA340" s="3">
        <v>7</v>
      </c>
      <c r="DB340" s="3">
        <v>1</v>
      </c>
      <c r="DC340" s="3">
        <v>10</v>
      </c>
      <c r="DD340" s="3">
        <v>2</v>
      </c>
      <c r="DE340" s="3">
        <v>0</v>
      </c>
      <c r="DF340" s="3">
        <v>0</v>
      </c>
      <c r="DG340" s="3">
        <v>6</v>
      </c>
      <c r="DH340" s="3">
        <v>3</v>
      </c>
      <c r="DI340" s="3">
        <v>5</v>
      </c>
      <c r="DJ340" s="3">
        <v>13.5</v>
      </c>
      <c r="DK340" s="3">
        <v>9.5</v>
      </c>
      <c r="DL340" s="3">
        <v>10</v>
      </c>
      <c r="DM340" s="3">
        <v>14</v>
      </c>
      <c r="DN340" s="3">
        <v>8</v>
      </c>
      <c r="DO340" s="3">
        <v>4</v>
      </c>
      <c r="DP340" s="3">
        <v>4</v>
      </c>
      <c r="DQ340" s="3">
        <v>6</v>
      </c>
      <c r="DR340" s="3">
        <v>18</v>
      </c>
      <c r="DS340" s="3">
        <v>8</v>
      </c>
      <c r="DT340" s="3">
        <v>12</v>
      </c>
      <c r="DU340" s="3">
        <v>8</v>
      </c>
      <c r="DV340" s="3">
        <v>6</v>
      </c>
      <c r="DW340" s="3">
        <v>16</v>
      </c>
      <c r="DX340" s="3">
        <v>8</v>
      </c>
      <c r="DY340" s="203">
        <v>12</v>
      </c>
    </row>
    <row r="341" spans="1:129">
      <c r="A341" s="3" t="s">
        <v>447</v>
      </c>
      <c r="B341" s="3" t="s">
        <v>69</v>
      </c>
      <c r="C341" s="3" t="s">
        <v>358</v>
      </c>
      <c r="D341" s="3" t="s">
        <v>493</v>
      </c>
      <c r="E341" s="202">
        <v>2</v>
      </c>
      <c r="F341" s="200">
        <v>1</v>
      </c>
      <c r="I341" s="40">
        <v>1</v>
      </c>
      <c r="K341" s="283">
        <v>1</v>
      </c>
      <c r="L341" s="283">
        <v>1</v>
      </c>
      <c r="M341" s="177">
        <v>27.283333330415189</v>
      </c>
      <c r="N341" s="145"/>
      <c r="O341" s="66">
        <v>27</v>
      </c>
      <c r="P341" s="66">
        <v>22.33</v>
      </c>
      <c r="Q341" s="66">
        <v>272</v>
      </c>
      <c r="R341" s="66">
        <v>31</v>
      </c>
      <c r="S341" s="66">
        <v>60.298102999999998</v>
      </c>
      <c r="T341" s="3">
        <v>5</v>
      </c>
      <c r="U341" s="3">
        <v>2</v>
      </c>
      <c r="V341" s="3">
        <v>2</v>
      </c>
      <c r="W341" s="3">
        <v>1</v>
      </c>
      <c r="X341" s="3">
        <v>3</v>
      </c>
      <c r="Y341" s="3">
        <v>3</v>
      </c>
      <c r="Z341" s="3">
        <v>4</v>
      </c>
      <c r="AA341" s="3">
        <v>2</v>
      </c>
      <c r="AB341" s="3">
        <v>2</v>
      </c>
      <c r="AC341" s="3">
        <v>2</v>
      </c>
      <c r="AD341" s="3">
        <v>1</v>
      </c>
      <c r="AE341" s="3">
        <v>4</v>
      </c>
      <c r="AF341" s="3">
        <v>4</v>
      </c>
      <c r="AG341" s="3">
        <v>3</v>
      </c>
      <c r="AH341" s="3">
        <v>1</v>
      </c>
      <c r="AI341" s="3">
        <v>4</v>
      </c>
      <c r="AJ341" s="3">
        <v>5</v>
      </c>
      <c r="AK341" s="3">
        <v>3</v>
      </c>
      <c r="AL341" s="3">
        <v>2</v>
      </c>
      <c r="AM341" s="3">
        <v>2</v>
      </c>
      <c r="AN341" s="3">
        <v>3</v>
      </c>
      <c r="AO341" s="3">
        <v>4</v>
      </c>
      <c r="AP341" s="3">
        <v>2</v>
      </c>
      <c r="AQ341" s="3">
        <v>3</v>
      </c>
      <c r="AR341" s="3">
        <v>2</v>
      </c>
      <c r="AS341" s="4">
        <v>5</v>
      </c>
      <c r="AT341" s="4">
        <v>3</v>
      </c>
      <c r="AU341" s="4">
        <v>3</v>
      </c>
      <c r="AV341" s="4">
        <v>1</v>
      </c>
      <c r="AW341" s="4">
        <v>3</v>
      </c>
      <c r="AX341" s="4">
        <v>3</v>
      </c>
      <c r="AY341" s="4">
        <v>4</v>
      </c>
      <c r="AZ341" s="4">
        <v>2</v>
      </c>
      <c r="BA341" s="4">
        <v>2</v>
      </c>
      <c r="BB341" s="4">
        <v>3</v>
      </c>
      <c r="BC341" s="4">
        <v>2</v>
      </c>
      <c r="BD341" s="4">
        <v>3</v>
      </c>
      <c r="BE341" s="4">
        <v>4</v>
      </c>
      <c r="BF341" s="4">
        <v>3</v>
      </c>
      <c r="BG341" s="4">
        <v>3</v>
      </c>
      <c r="BH341" s="4">
        <v>2</v>
      </c>
      <c r="BI341" s="4">
        <v>5</v>
      </c>
      <c r="BJ341" s="4">
        <v>3</v>
      </c>
      <c r="BK341" s="4">
        <v>2</v>
      </c>
      <c r="BL341" s="4">
        <v>3</v>
      </c>
      <c r="BM341" s="4">
        <v>3</v>
      </c>
      <c r="BN341" s="4">
        <v>4</v>
      </c>
      <c r="BO341" s="4">
        <v>1</v>
      </c>
      <c r="BP341" s="4">
        <v>4</v>
      </c>
      <c r="BQ341" s="4">
        <v>2</v>
      </c>
      <c r="BR341" s="4">
        <v>3</v>
      </c>
      <c r="BT341" s="4">
        <v>1</v>
      </c>
      <c r="BU341" s="4">
        <v>2</v>
      </c>
      <c r="BV341" s="205">
        <v>0</v>
      </c>
      <c r="BW341" s="205">
        <v>1</v>
      </c>
      <c r="BX341" s="205">
        <v>0</v>
      </c>
      <c r="BY341" s="205">
        <v>0</v>
      </c>
      <c r="BZ341" s="205">
        <v>0</v>
      </c>
      <c r="CU341" s="11">
        <v>4</v>
      </c>
      <c r="CV341" s="3">
        <v>0</v>
      </c>
      <c r="CW341" s="3">
        <v>10</v>
      </c>
      <c r="CX341" s="3">
        <v>16</v>
      </c>
      <c r="CY341" s="3">
        <v>9</v>
      </c>
      <c r="CZ341" s="3">
        <v>0</v>
      </c>
      <c r="DA341" s="3">
        <v>2</v>
      </c>
      <c r="DB341" s="3">
        <v>1</v>
      </c>
      <c r="DC341" s="3">
        <v>10</v>
      </c>
      <c r="DD341" s="3">
        <v>6.5</v>
      </c>
      <c r="DE341" s="3">
        <v>6</v>
      </c>
      <c r="DF341" s="3">
        <v>10</v>
      </c>
      <c r="DG341" s="3">
        <v>7.5</v>
      </c>
      <c r="DH341" s="3">
        <v>4</v>
      </c>
      <c r="DI341" s="3">
        <v>7</v>
      </c>
      <c r="DJ341" s="3">
        <v>15</v>
      </c>
      <c r="DK341" s="3">
        <v>9.5</v>
      </c>
      <c r="DL341" s="3">
        <v>3</v>
      </c>
      <c r="DM341" s="3">
        <v>16.5</v>
      </c>
      <c r="DN341" s="3">
        <v>6.5</v>
      </c>
      <c r="DO341" s="3">
        <v>4</v>
      </c>
      <c r="DP341" s="3">
        <v>4</v>
      </c>
      <c r="DQ341" s="3">
        <v>4.5</v>
      </c>
      <c r="DR341" s="3">
        <v>21</v>
      </c>
      <c r="DS341" s="3">
        <v>7</v>
      </c>
      <c r="DT341" s="3">
        <v>12</v>
      </c>
      <c r="DU341" s="3">
        <v>5</v>
      </c>
      <c r="DV341" s="3">
        <v>0</v>
      </c>
      <c r="DW341" s="3">
        <v>12</v>
      </c>
      <c r="DX341" s="3">
        <v>8</v>
      </c>
      <c r="DY341" s="203">
        <v>12</v>
      </c>
    </row>
    <row r="342" spans="1:129">
      <c r="A342" s="3" t="s">
        <v>458</v>
      </c>
      <c r="B342" s="3" t="s">
        <v>69</v>
      </c>
      <c r="C342" s="3" t="s">
        <v>358</v>
      </c>
      <c r="D342" s="3" t="s">
        <v>493</v>
      </c>
      <c r="E342" s="202">
        <v>2</v>
      </c>
      <c r="F342" s="200">
        <v>1</v>
      </c>
      <c r="I342" s="40">
        <v>1</v>
      </c>
      <c r="K342" s="283">
        <v>1</v>
      </c>
      <c r="L342" s="283">
        <v>1</v>
      </c>
      <c r="M342" s="177">
        <v>12.23333333269693</v>
      </c>
      <c r="N342" s="145"/>
      <c r="O342" s="66">
        <v>27</v>
      </c>
      <c r="P342" s="66">
        <v>22.33</v>
      </c>
      <c r="Q342" s="66">
        <v>272</v>
      </c>
      <c r="R342" s="66">
        <v>31</v>
      </c>
      <c r="S342" s="66">
        <v>60.298102999999998</v>
      </c>
      <c r="T342" s="3">
        <v>5</v>
      </c>
      <c r="U342" s="3">
        <v>3</v>
      </c>
      <c r="V342" s="3">
        <v>2</v>
      </c>
      <c r="W342" s="3">
        <v>4</v>
      </c>
      <c r="X342" s="3">
        <v>4</v>
      </c>
      <c r="Y342" s="3">
        <v>2</v>
      </c>
      <c r="Z342" s="3">
        <v>4</v>
      </c>
      <c r="AA342" s="3">
        <v>3</v>
      </c>
      <c r="AB342" s="3">
        <v>1</v>
      </c>
      <c r="AC342" s="3">
        <v>2</v>
      </c>
      <c r="AD342" s="3">
        <v>2</v>
      </c>
      <c r="AE342" s="3">
        <v>2</v>
      </c>
      <c r="AF342" s="3">
        <v>3</v>
      </c>
      <c r="AG342" s="3">
        <v>3</v>
      </c>
      <c r="AH342" s="3">
        <v>4</v>
      </c>
      <c r="AI342" s="3">
        <v>3</v>
      </c>
      <c r="AJ342" s="3">
        <v>3</v>
      </c>
      <c r="AK342" s="3">
        <v>3</v>
      </c>
      <c r="AL342" s="3">
        <v>2</v>
      </c>
      <c r="AM342" s="3">
        <v>2</v>
      </c>
      <c r="AN342" s="3">
        <v>2</v>
      </c>
      <c r="AO342" s="3">
        <v>2</v>
      </c>
      <c r="AP342" s="3">
        <v>2</v>
      </c>
      <c r="AQ342" s="3">
        <v>3</v>
      </c>
      <c r="AR342" s="3">
        <v>4</v>
      </c>
      <c r="AS342" s="4">
        <v>4</v>
      </c>
      <c r="AT342" s="4">
        <v>1</v>
      </c>
      <c r="AU342" s="4">
        <v>1</v>
      </c>
      <c r="AV342" s="4">
        <v>4</v>
      </c>
      <c r="AW342" s="4">
        <v>3</v>
      </c>
      <c r="AX342" s="4">
        <v>3</v>
      </c>
      <c r="AY342" s="4">
        <v>4</v>
      </c>
      <c r="AZ342" s="4">
        <v>2</v>
      </c>
      <c r="BA342" s="4">
        <v>1</v>
      </c>
      <c r="BB342" s="4">
        <v>2</v>
      </c>
      <c r="BC342" s="4">
        <v>2</v>
      </c>
      <c r="BD342" s="4">
        <v>1</v>
      </c>
      <c r="BE342" s="4">
        <v>4</v>
      </c>
      <c r="BF342" s="4">
        <v>3</v>
      </c>
      <c r="BG342" s="4">
        <v>3</v>
      </c>
      <c r="BH342" s="4">
        <v>4</v>
      </c>
      <c r="BI342" s="4">
        <v>1</v>
      </c>
      <c r="BJ342" s="4">
        <v>3</v>
      </c>
      <c r="BK342" s="4">
        <v>2</v>
      </c>
      <c r="BL342" s="4">
        <v>1</v>
      </c>
      <c r="BM342" s="4">
        <v>3</v>
      </c>
      <c r="BN342" s="4">
        <v>4</v>
      </c>
      <c r="BO342" s="4">
        <v>2</v>
      </c>
      <c r="BP342" s="4">
        <v>2</v>
      </c>
      <c r="BQ342" s="4">
        <v>2</v>
      </c>
      <c r="BR342" s="4">
        <v>3</v>
      </c>
      <c r="BT342" s="4">
        <v>2</v>
      </c>
      <c r="BU342" s="4">
        <v>2</v>
      </c>
      <c r="BV342" s="205">
        <v>0</v>
      </c>
      <c r="BW342" s="205">
        <v>0</v>
      </c>
      <c r="BX342" s="205">
        <v>1</v>
      </c>
      <c r="BY342" s="205">
        <v>0</v>
      </c>
      <c r="BZ342" s="205">
        <v>0</v>
      </c>
      <c r="CU342" s="11">
        <v>4</v>
      </c>
      <c r="CV342" s="3">
        <v>0</v>
      </c>
      <c r="CW342" s="3">
        <v>6</v>
      </c>
      <c r="CX342" s="3">
        <v>6</v>
      </c>
      <c r="CY342" s="3">
        <v>4</v>
      </c>
      <c r="CZ342" s="3">
        <v>0</v>
      </c>
      <c r="DA342" s="3">
        <v>2</v>
      </c>
      <c r="DB342" s="3">
        <v>1</v>
      </c>
      <c r="DC342" s="3">
        <v>10</v>
      </c>
      <c r="DD342" s="3">
        <v>5.5</v>
      </c>
      <c r="DE342" s="3">
        <v>4</v>
      </c>
      <c r="DF342" s="3">
        <v>1</v>
      </c>
      <c r="DG342" s="3">
        <v>6</v>
      </c>
      <c r="DH342" s="3">
        <v>2</v>
      </c>
      <c r="DI342" s="3">
        <v>4</v>
      </c>
      <c r="DJ342" s="3">
        <v>12</v>
      </c>
      <c r="DK342" s="3">
        <v>6.5</v>
      </c>
      <c r="DL342" s="3">
        <v>9</v>
      </c>
      <c r="DM342" s="3">
        <v>9</v>
      </c>
      <c r="DN342" s="3">
        <v>0</v>
      </c>
      <c r="DO342" s="3">
        <v>4</v>
      </c>
      <c r="DP342" s="3">
        <v>1</v>
      </c>
      <c r="DQ342" s="3">
        <v>1.5</v>
      </c>
      <c r="DR342" s="3">
        <v>3</v>
      </c>
      <c r="DS342" s="3">
        <v>8</v>
      </c>
      <c r="DT342" s="3">
        <v>6</v>
      </c>
      <c r="DU342" s="3">
        <v>5</v>
      </c>
      <c r="DV342" s="3">
        <v>4</v>
      </c>
      <c r="DW342" s="3">
        <v>12</v>
      </c>
      <c r="DX342" s="3">
        <v>12</v>
      </c>
      <c r="DY342" s="203">
        <v>12</v>
      </c>
    </row>
    <row r="343" spans="1:129">
      <c r="A343" s="3" t="s">
        <v>401</v>
      </c>
      <c r="B343" s="3" t="s">
        <v>69</v>
      </c>
      <c r="C343" s="3" t="s">
        <v>358</v>
      </c>
      <c r="D343" s="3" t="s">
        <v>493</v>
      </c>
      <c r="E343" s="202">
        <v>2</v>
      </c>
      <c r="F343" s="200">
        <v>1</v>
      </c>
      <c r="I343" s="40">
        <v>1</v>
      </c>
      <c r="K343" s="283">
        <v>1</v>
      </c>
      <c r="L343" s="283">
        <v>1</v>
      </c>
      <c r="M343" s="177">
        <v>44.616666660876945</v>
      </c>
      <c r="N343" s="145"/>
      <c r="O343" s="66">
        <v>27</v>
      </c>
      <c r="P343" s="66">
        <v>22.33</v>
      </c>
      <c r="Q343" s="66">
        <v>272</v>
      </c>
      <c r="R343" s="66">
        <v>31</v>
      </c>
      <c r="S343" s="66">
        <v>60.298102999999998</v>
      </c>
      <c r="T343" s="3">
        <v>5</v>
      </c>
      <c r="U343" s="3">
        <v>3</v>
      </c>
      <c r="V343" s="3">
        <v>3</v>
      </c>
      <c r="W343" s="3">
        <v>4</v>
      </c>
      <c r="X343" s="3">
        <v>3</v>
      </c>
      <c r="Y343" s="3">
        <v>2</v>
      </c>
      <c r="Z343" s="3">
        <v>4</v>
      </c>
      <c r="AA343" s="3">
        <v>2</v>
      </c>
      <c r="AB343" s="3">
        <v>2</v>
      </c>
      <c r="AC343" s="3">
        <v>2</v>
      </c>
      <c r="AD343" s="3">
        <v>1</v>
      </c>
      <c r="AE343" s="3">
        <v>4</v>
      </c>
      <c r="AF343" s="3">
        <v>1</v>
      </c>
      <c r="AG343" s="3">
        <v>3</v>
      </c>
      <c r="AH343" s="3">
        <v>1</v>
      </c>
      <c r="AI343" s="3">
        <v>4</v>
      </c>
      <c r="AJ343" s="3">
        <v>2</v>
      </c>
      <c r="AK343" s="3">
        <v>2</v>
      </c>
      <c r="AL343" s="3">
        <v>4</v>
      </c>
      <c r="AM343" s="3">
        <v>1</v>
      </c>
      <c r="AN343" s="3">
        <v>2</v>
      </c>
      <c r="AO343" s="3">
        <v>1</v>
      </c>
      <c r="AP343" s="3">
        <v>3</v>
      </c>
      <c r="AQ343" s="3">
        <v>2</v>
      </c>
      <c r="AR343" s="3">
        <v>4</v>
      </c>
      <c r="AS343" s="4">
        <v>5</v>
      </c>
      <c r="AT343" s="4">
        <v>3</v>
      </c>
      <c r="AU343" s="4">
        <v>2</v>
      </c>
      <c r="AV343" s="4">
        <v>1</v>
      </c>
      <c r="AW343" s="4">
        <v>3</v>
      </c>
      <c r="AX343" s="4">
        <v>3</v>
      </c>
      <c r="AY343" s="4">
        <v>4</v>
      </c>
      <c r="AZ343" s="4">
        <v>2</v>
      </c>
      <c r="BA343" s="4">
        <v>2</v>
      </c>
      <c r="BB343" s="4">
        <v>2</v>
      </c>
      <c r="BC343" s="4">
        <v>2</v>
      </c>
      <c r="BD343" s="4">
        <v>3</v>
      </c>
      <c r="BE343" s="4">
        <v>4</v>
      </c>
      <c r="BF343" s="4">
        <v>3</v>
      </c>
      <c r="BG343" s="4">
        <v>4</v>
      </c>
      <c r="BH343" s="4">
        <v>2</v>
      </c>
      <c r="BI343" s="4">
        <v>5</v>
      </c>
      <c r="BJ343" s="4">
        <v>3</v>
      </c>
      <c r="BK343" s="4">
        <v>2</v>
      </c>
      <c r="BL343" s="4">
        <v>3</v>
      </c>
      <c r="BM343" s="4">
        <v>3</v>
      </c>
      <c r="BN343" s="4">
        <v>3</v>
      </c>
      <c r="BO343" s="4">
        <v>2</v>
      </c>
      <c r="BP343" s="4">
        <v>4</v>
      </c>
      <c r="BQ343" s="4">
        <v>2</v>
      </c>
      <c r="BR343" s="4">
        <v>2</v>
      </c>
      <c r="BT343" s="4">
        <v>2</v>
      </c>
      <c r="BU343" s="4">
        <v>1</v>
      </c>
      <c r="BV343" s="205">
        <v>1</v>
      </c>
      <c r="BW343" s="205">
        <v>0</v>
      </c>
      <c r="BX343" s="205">
        <v>1</v>
      </c>
      <c r="BY343" s="205">
        <v>0</v>
      </c>
      <c r="BZ343" s="205">
        <v>1</v>
      </c>
      <c r="CU343" s="11">
        <v>4</v>
      </c>
      <c r="CV343" s="3">
        <v>0</v>
      </c>
      <c r="CW343" s="3">
        <v>0</v>
      </c>
      <c r="CX343" s="3">
        <v>16</v>
      </c>
      <c r="CY343" s="3">
        <v>0</v>
      </c>
      <c r="CZ343" s="3">
        <v>2</v>
      </c>
      <c r="DA343" s="3">
        <v>6</v>
      </c>
      <c r="DB343" s="3">
        <v>1</v>
      </c>
      <c r="DC343" s="3">
        <v>10</v>
      </c>
      <c r="DD343" s="3">
        <v>4.5</v>
      </c>
      <c r="DE343" s="3">
        <v>0</v>
      </c>
      <c r="DF343" s="3">
        <v>9</v>
      </c>
      <c r="DG343" s="3">
        <v>4.5</v>
      </c>
      <c r="DH343" s="3">
        <v>3</v>
      </c>
      <c r="DI343" s="3">
        <v>7</v>
      </c>
      <c r="DJ343" s="3">
        <v>6</v>
      </c>
      <c r="DK343" s="3">
        <v>7.5</v>
      </c>
      <c r="DL343" s="3">
        <v>3</v>
      </c>
      <c r="DM343" s="3">
        <v>10.5</v>
      </c>
      <c r="DN343" s="3">
        <v>4.5</v>
      </c>
      <c r="DO343" s="3">
        <v>4</v>
      </c>
      <c r="DP343" s="3">
        <v>3</v>
      </c>
      <c r="DQ343" s="3">
        <v>1.5</v>
      </c>
      <c r="DR343" s="3">
        <v>15</v>
      </c>
      <c r="DS343" s="3">
        <v>6</v>
      </c>
      <c r="DT343" s="3">
        <v>12</v>
      </c>
      <c r="DU343" s="3">
        <v>8</v>
      </c>
      <c r="DV343" s="3">
        <v>0</v>
      </c>
      <c r="DW343" s="3">
        <v>5</v>
      </c>
      <c r="DX343" s="3">
        <v>12</v>
      </c>
      <c r="DY343" s="203">
        <v>12</v>
      </c>
    </row>
    <row r="344" spans="1:129">
      <c r="A344" s="3" t="s">
        <v>430</v>
      </c>
      <c r="B344" s="3" t="s">
        <v>69</v>
      </c>
      <c r="C344" s="3" t="s">
        <v>358</v>
      </c>
      <c r="D344" s="3" t="s">
        <v>493</v>
      </c>
      <c r="E344" s="202">
        <v>2</v>
      </c>
      <c r="F344" s="200">
        <v>1</v>
      </c>
      <c r="I344" s="40">
        <v>1</v>
      </c>
      <c r="K344" s="283">
        <v>1</v>
      </c>
      <c r="L344" s="283">
        <v>1</v>
      </c>
      <c r="M344" s="177">
        <v>134.03333333786577</v>
      </c>
      <c r="N344" s="145"/>
      <c r="O344" s="66">
        <v>27</v>
      </c>
      <c r="P344" s="66">
        <v>22.33</v>
      </c>
      <c r="Q344" s="66">
        <v>272</v>
      </c>
      <c r="R344" s="66">
        <v>31</v>
      </c>
      <c r="S344" s="66">
        <v>60.298102999999998</v>
      </c>
      <c r="T344" s="3">
        <v>3</v>
      </c>
      <c r="U344" s="3">
        <v>3</v>
      </c>
      <c r="V344" s="3">
        <v>3</v>
      </c>
      <c r="W344" s="3">
        <v>3</v>
      </c>
      <c r="X344" s="3">
        <v>3</v>
      </c>
      <c r="Y344" s="3">
        <v>2</v>
      </c>
      <c r="Z344" s="3">
        <v>2</v>
      </c>
      <c r="AA344" s="3">
        <v>2</v>
      </c>
      <c r="AB344" s="3">
        <v>4</v>
      </c>
      <c r="AC344" s="3">
        <v>3</v>
      </c>
      <c r="AD344" s="3">
        <v>4</v>
      </c>
      <c r="AE344" s="3">
        <v>4</v>
      </c>
      <c r="AF344" s="3">
        <v>4</v>
      </c>
      <c r="AG344" s="3">
        <v>4</v>
      </c>
      <c r="AH344" s="3">
        <v>1</v>
      </c>
      <c r="AI344" s="3">
        <v>2</v>
      </c>
      <c r="AJ344" s="3">
        <v>5</v>
      </c>
      <c r="AK344" s="3">
        <v>3</v>
      </c>
      <c r="AL344" s="3">
        <v>4</v>
      </c>
      <c r="AM344" s="3">
        <v>1</v>
      </c>
      <c r="AN344" s="3">
        <v>3</v>
      </c>
      <c r="AO344" s="3">
        <v>1</v>
      </c>
      <c r="AP344" s="3">
        <v>2</v>
      </c>
      <c r="AQ344" s="3">
        <v>2</v>
      </c>
      <c r="AR344" s="3">
        <v>4</v>
      </c>
      <c r="AS344" s="4">
        <v>4</v>
      </c>
      <c r="AT344" s="4">
        <v>3</v>
      </c>
      <c r="AU344" s="4">
        <v>3</v>
      </c>
      <c r="AV344" s="4">
        <v>1</v>
      </c>
      <c r="AW344" s="4">
        <v>3</v>
      </c>
      <c r="AX344" s="4">
        <v>2</v>
      </c>
      <c r="AY344" s="4">
        <v>4</v>
      </c>
      <c r="AZ344" s="4">
        <v>2</v>
      </c>
      <c r="BA344" s="4">
        <v>2</v>
      </c>
      <c r="BB344" s="4">
        <v>3</v>
      </c>
      <c r="BC344" s="4">
        <v>2</v>
      </c>
      <c r="BD344" s="4">
        <v>4</v>
      </c>
      <c r="BE344" s="4">
        <v>4</v>
      </c>
      <c r="BF344" s="4">
        <v>3</v>
      </c>
      <c r="BG344" s="4">
        <v>4</v>
      </c>
      <c r="BH344" s="4">
        <v>2</v>
      </c>
      <c r="BI344" s="4">
        <v>5</v>
      </c>
      <c r="BJ344" s="4">
        <v>2</v>
      </c>
      <c r="BK344" s="4">
        <v>2</v>
      </c>
      <c r="BL344" s="4">
        <v>3</v>
      </c>
      <c r="BM344" s="4">
        <v>4</v>
      </c>
      <c r="BN344" s="4">
        <v>4</v>
      </c>
      <c r="BO344" s="4">
        <v>2</v>
      </c>
      <c r="BP344" s="4">
        <v>4</v>
      </c>
      <c r="BQ344" s="4">
        <v>2</v>
      </c>
      <c r="BR344" s="4">
        <v>4</v>
      </c>
      <c r="BT344" s="4">
        <v>2</v>
      </c>
      <c r="BU344" s="4">
        <v>2</v>
      </c>
      <c r="BV344" s="205">
        <v>0</v>
      </c>
      <c r="BW344" s="205">
        <v>0</v>
      </c>
      <c r="BX344" s="205">
        <v>0</v>
      </c>
      <c r="BY344" s="205">
        <v>0</v>
      </c>
      <c r="BZ344" s="205">
        <v>1</v>
      </c>
      <c r="CU344" s="11">
        <v>4</v>
      </c>
      <c r="CV344" s="3">
        <v>0</v>
      </c>
      <c r="CW344" s="3">
        <v>10</v>
      </c>
      <c r="CX344" s="3">
        <v>16</v>
      </c>
      <c r="CY344" s="3">
        <v>1</v>
      </c>
      <c r="CZ344" s="3">
        <v>6</v>
      </c>
      <c r="DA344" s="3">
        <v>2</v>
      </c>
      <c r="DB344" s="3">
        <v>1</v>
      </c>
      <c r="DC344" s="3">
        <v>10</v>
      </c>
      <c r="DD344" s="3">
        <v>3</v>
      </c>
      <c r="DE344" s="3">
        <v>8</v>
      </c>
      <c r="DF344" s="3">
        <v>10</v>
      </c>
      <c r="DG344" s="3">
        <v>6</v>
      </c>
      <c r="DH344" s="3">
        <v>4</v>
      </c>
      <c r="DI344" s="3">
        <v>7</v>
      </c>
      <c r="DJ344" s="3">
        <v>10.5</v>
      </c>
      <c r="DK344" s="3">
        <v>9.5</v>
      </c>
      <c r="DL344" s="3">
        <v>9</v>
      </c>
      <c r="DM344" s="3">
        <v>12</v>
      </c>
      <c r="DN344" s="3">
        <v>3</v>
      </c>
      <c r="DO344" s="3">
        <v>4</v>
      </c>
      <c r="DP344" s="3">
        <v>4</v>
      </c>
      <c r="DQ344" s="3">
        <v>1.5</v>
      </c>
      <c r="DR344" s="3">
        <v>24</v>
      </c>
      <c r="DS344" s="3">
        <v>8</v>
      </c>
      <c r="DT344" s="3">
        <v>12</v>
      </c>
      <c r="DU344" s="3">
        <v>8</v>
      </c>
      <c r="DV344" s="3">
        <v>8</v>
      </c>
      <c r="DW344" s="3">
        <v>9</v>
      </c>
      <c r="DX344" s="3">
        <v>12</v>
      </c>
      <c r="DY344" s="203">
        <v>8</v>
      </c>
    </row>
    <row r="345" spans="1:129">
      <c r="A345" s="3" t="s">
        <v>429</v>
      </c>
      <c r="B345" s="3" t="s">
        <v>69</v>
      </c>
      <c r="C345" s="3" t="s">
        <v>358</v>
      </c>
      <c r="D345" s="3" t="s">
        <v>493</v>
      </c>
      <c r="E345" s="202">
        <v>2</v>
      </c>
      <c r="F345" s="200">
        <v>1</v>
      </c>
      <c r="I345" s="40">
        <v>1</v>
      </c>
      <c r="K345" s="283">
        <v>1</v>
      </c>
      <c r="L345" s="283">
        <v>1</v>
      </c>
      <c r="M345" s="177">
        <v>21.54999999795109</v>
      </c>
      <c r="N345" s="145"/>
      <c r="O345" s="66">
        <v>27</v>
      </c>
      <c r="P345" s="66">
        <v>22.33</v>
      </c>
      <c r="Q345" s="66">
        <v>272</v>
      </c>
      <c r="R345" s="66">
        <v>31</v>
      </c>
      <c r="S345" s="66">
        <v>60.298102999999998</v>
      </c>
      <c r="T345" s="3">
        <v>5</v>
      </c>
      <c r="U345" s="3">
        <v>3</v>
      </c>
      <c r="V345" s="3">
        <v>1</v>
      </c>
      <c r="W345" s="3">
        <v>1</v>
      </c>
      <c r="X345" s="3">
        <v>1</v>
      </c>
      <c r="Y345" s="3">
        <v>1</v>
      </c>
      <c r="Z345" s="3">
        <v>4</v>
      </c>
      <c r="AA345" s="3">
        <v>2</v>
      </c>
      <c r="AB345" s="3">
        <v>2</v>
      </c>
      <c r="AC345" s="3">
        <v>3</v>
      </c>
      <c r="AD345" s="3">
        <v>4</v>
      </c>
      <c r="AE345" s="3">
        <v>4</v>
      </c>
      <c r="AF345" s="3">
        <v>4</v>
      </c>
      <c r="AG345" s="3">
        <v>3</v>
      </c>
      <c r="AH345" s="3">
        <v>1</v>
      </c>
      <c r="AI345" s="3">
        <v>2</v>
      </c>
      <c r="AJ345" s="3">
        <v>5</v>
      </c>
      <c r="AK345" s="3">
        <v>3</v>
      </c>
      <c r="AL345" s="3">
        <v>2</v>
      </c>
      <c r="AM345" s="3">
        <v>1</v>
      </c>
      <c r="AN345" s="3">
        <v>3</v>
      </c>
      <c r="AO345" s="3">
        <v>1</v>
      </c>
      <c r="AP345" s="3">
        <v>1</v>
      </c>
      <c r="AQ345" s="3">
        <v>4</v>
      </c>
      <c r="AR345" s="3">
        <v>4</v>
      </c>
      <c r="AS345" s="4">
        <v>5</v>
      </c>
      <c r="AT345" s="4">
        <v>3</v>
      </c>
      <c r="AU345" s="4">
        <v>3</v>
      </c>
      <c r="AV345" s="4">
        <v>1</v>
      </c>
      <c r="AW345" s="4">
        <v>3</v>
      </c>
      <c r="AX345" s="4">
        <v>3</v>
      </c>
      <c r="AY345" s="4">
        <v>4</v>
      </c>
      <c r="AZ345" s="4">
        <v>2</v>
      </c>
      <c r="BA345" s="4">
        <v>3</v>
      </c>
      <c r="BB345" s="4">
        <v>3</v>
      </c>
      <c r="BC345" s="4">
        <v>4</v>
      </c>
      <c r="BD345" s="4">
        <v>4</v>
      </c>
      <c r="BE345" s="4">
        <v>4</v>
      </c>
      <c r="BF345" s="4">
        <v>3</v>
      </c>
      <c r="BG345" s="4">
        <v>3</v>
      </c>
      <c r="BH345" s="4">
        <v>2</v>
      </c>
      <c r="BI345" s="4">
        <v>5</v>
      </c>
      <c r="BJ345" s="4">
        <v>3</v>
      </c>
      <c r="BK345" s="4">
        <v>2</v>
      </c>
      <c r="BL345" s="4">
        <v>3</v>
      </c>
      <c r="BM345" s="4">
        <v>3</v>
      </c>
      <c r="BN345" s="4">
        <v>4</v>
      </c>
      <c r="BO345" s="4">
        <v>1</v>
      </c>
      <c r="BP345" s="4">
        <v>4</v>
      </c>
      <c r="BQ345" s="4">
        <v>2</v>
      </c>
      <c r="BR345" s="4">
        <v>4</v>
      </c>
      <c r="BT345" s="4">
        <v>2</v>
      </c>
      <c r="BU345" s="4">
        <v>2</v>
      </c>
      <c r="BV345" s="205">
        <v>0</v>
      </c>
      <c r="BW345" s="205">
        <v>0</v>
      </c>
      <c r="BX345" s="205">
        <v>0</v>
      </c>
      <c r="BY345" s="205">
        <v>0</v>
      </c>
      <c r="BZ345" s="205">
        <v>1</v>
      </c>
      <c r="CU345" s="11">
        <v>4</v>
      </c>
      <c r="CV345" s="3">
        <v>0</v>
      </c>
      <c r="CW345" s="3">
        <v>8</v>
      </c>
      <c r="CX345" s="3">
        <v>16</v>
      </c>
      <c r="CY345" s="3">
        <v>9</v>
      </c>
      <c r="CZ345" s="3">
        <v>6</v>
      </c>
      <c r="DA345" s="3">
        <v>7</v>
      </c>
      <c r="DB345" s="3">
        <v>1</v>
      </c>
      <c r="DC345" s="3">
        <v>5</v>
      </c>
      <c r="DD345" s="3">
        <v>8</v>
      </c>
      <c r="DE345" s="3">
        <v>8</v>
      </c>
      <c r="DF345" s="3">
        <v>10</v>
      </c>
      <c r="DG345" s="3">
        <v>7.5</v>
      </c>
      <c r="DH345" s="3">
        <v>2</v>
      </c>
      <c r="DI345" s="3">
        <v>7</v>
      </c>
      <c r="DJ345" s="3">
        <v>16.5</v>
      </c>
      <c r="DK345" s="3">
        <v>7.5</v>
      </c>
      <c r="DL345" s="3">
        <v>10</v>
      </c>
      <c r="DM345" s="3">
        <v>16.5</v>
      </c>
      <c r="DN345" s="3">
        <v>8.5</v>
      </c>
      <c r="DO345" s="3">
        <v>4</v>
      </c>
      <c r="DP345" s="3">
        <v>3</v>
      </c>
      <c r="DQ345" s="3">
        <v>3</v>
      </c>
      <c r="DR345" s="3">
        <v>24</v>
      </c>
      <c r="DS345" s="3">
        <v>8</v>
      </c>
      <c r="DT345" s="3">
        <v>12</v>
      </c>
      <c r="DU345" s="3">
        <v>8</v>
      </c>
      <c r="DV345" s="3">
        <v>8</v>
      </c>
      <c r="DW345" s="3">
        <v>12</v>
      </c>
      <c r="DX345" s="3">
        <v>12</v>
      </c>
      <c r="DY345" s="203">
        <v>12</v>
      </c>
    </row>
    <row r="346" spans="1:129">
      <c r="A346" s="3" t="s">
        <v>409</v>
      </c>
      <c r="B346" s="3" t="s">
        <v>69</v>
      </c>
      <c r="C346" s="3" t="s">
        <v>358</v>
      </c>
      <c r="D346" s="3" t="s">
        <v>493</v>
      </c>
      <c r="E346" s="202">
        <v>2</v>
      </c>
      <c r="F346" s="200">
        <v>1</v>
      </c>
      <c r="I346" s="40">
        <v>1</v>
      </c>
      <c r="K346" s="283">
        <v>1</v>
      </c>
      <c r="L346" s="283">
        <v>1</v>
      </c>
      <c r="M346" s="177">
        <v>15.233333331998438</v>
      </c>
      <c r="N346" s="145"/>
      <c r="O346" s="66">
        <v>27</v>
      </c>
      <c r="P346" s="66">
        <v>22.33</v>
      </c>
      <c r="Q346" s="66">
        <v>272</v>
      </c>
      <c r="R346" s="66">
        <v>31</v>
      </c>
      <c r="S346" s="66">
        <v>60.298102999999998</v>
      </c>
      <c r="T346" s="3">
        <v>4</v>
      </c>
      <c r="U346" s="3">
        <v>3</v>
      </c>
      <c r="V346" s="3">
        <v>1</v>
      </c>
      <c r="W346" s="3">
        <v>1</v>
      </c>
      <c r="X346" s="3">
        <v>3</v>
      </c>
      <c r="Y346" s="3">
        <v>2</v>
      </c>
      <c r="Z346" s="3">
        <v>4</v>
      </c>
      <c r="AA346" s="3">
        <v>4</v>
      </c>
      <c r="AB346" s="3">
        <v>2</v>
      </c>
      <c r="AC346" s="3">
        <v>2</v>
      </c>
      <c r="AD346" s="3">
        <v>3</v>
      </c>
      <c r="AE346" s="3">
        <v>2</v>
      </c>
      <c r="AF346" s="3">
        <v>4</v>
      </c>
      <c r="AG346" s="3">
        <v>3</v>
      </c>
      <c r="AH346" s="3">
        <v>1</v>
      </c>
      <c r="AI346" s="3">
        <v>3</v>
      </c>
      <c r="AJ346" s="3">
        <v>5</v>
      </c>
      <c r="AK346" s="3">
        <v>3</v>
      </c>
      <c r="AL346" s="3">
        <v>2</v>
      </c>
      <c r="AM346" s="3">
        <v>1</v>
      </c>
      <c r="AN346" s="3">
        <v>3</v>
      </c>
      <c r="AO346" s="3">
        <v>3</v>
      </c>
      <c r="AP346" s="3">
        <v>2</v>
      </c>
      <c r="AQ346" s="3">
        <v>4</v>
      </c>
      <c r="AR346" s="3">
        <v>4</v>
      </c>
      <c r="AS346" s="4">
        <v>5</v>
      </c>
      <c r="AT346" s="4">
        <v>3</v>
      </c>
      <c r="AU346" s="4">
        <v>1</v>
      </c>
      <c r="AV346" s="4">
        <v>1</v>
      </c>
      <c r="AW346" s="4">
        <v>3</v>
      </c>
      <c r="AX346" s="4">
        <v>3</v>
      </c>
      <c r="AY346" s="4">
        <v>4</v>
      </c>
      <c r="AZ346" s="4">
        <v>2</v>
      </c>
      <c r="BA346" s="4">
        <v>1</v>
      </c>
      <c r="BB346" s="4">
        <v>3</v>
      </c>
      <c r="BC346" s="4">
        <v>2</v>
      </c>
      <c r="BD346" s="4">
        <v>3</v>
      </c>
      <c r="BE346" s="4">
        <v>4</v>
      </c>
      <c r="BF346" s="4">
        <v>3</v>
      </c>
      <c r="BG346" s="4">
        <v>3</v>
      </c>
      <c r="BH346" s="4">
        <v>2</v>
      </c>
      <c r="BI346" s="4">
        <v>5</v>
      </c>
      <c r="BJ346" s="4">
        <v>3</v>
      </c>
      <c r="BK346" s="4">
        <v>2</v>
      </c>
      <c r="BL346" s="4">
        <v>1</v>
      </c>
      <c r="BM346" s="4">
        <v>3</v>
      </c>
      <c r="BN346" s="4">
        <v>3</v>
      </c>
      <c r="BO346" s="4">
        <v>2</v>
      </c>
      <c r="BP346" s="4">
        <v>4</v>
      </c>
      <c r="BQ346" s="4">
        <v>2</v>
      </c>
      <c r="BR346" s="4">
        <v>4</v>
      </c>
      <c r="BT346" s="4">
        <v>1</v>
      </c>
      <c r="BU346" s="4">
        <v>2</v>
      </c>
      <c r="BV346" s="205">
        <v>0</v>
      </c>
      <c r="BW346" s="205">
        <v>1</v>
      </c>
      <c r="BX346" s="205">
        <v>0</v>
      </c>
      <c r="BY346" s="205">
        <v>0</v>
      </c>
      <c r="BZ346" s="205">
        <v>0</v>
      </c>
      <c r="CU346" s="11">
        <v>4</v>
      </c>
      <c r="CV346" s="3">
        <v>0</v>
      </c>
      <c r="CW346" s="3">
        <v>4</v>
      </c>
      <c r="CX346" s="3">
        <v>16</v>
      </c>
      <c r="CY346" s="3">
        <v>1</v>
      </c>
      <c r="CZ346" s="3">
        <v>6</v>
      </c>
      <c r="DA346" s="3">
        <v>2</v>
      </c>
      <c r="DB346" s="3">
        <v>1</v>
      </c>
      <c r="DC346" s="3">
        <v>10</v>
      </c>
      <c r="DD346" s="3">
        <v>5</v>
      </c>
      <c r="DE346" s="3">
        <v>4</v>
      </c>
      <c r="DF346" s="3">
        <v>1</v>
      </c>
      <c r="DG346" s="3">
        <v>4.5</v>
      </c>
      <c r="DH346" s="3">
        <v>3</v>
      </c>
      <c r="DI346" s="3">
        <v>7</v>
      </c>
      <c r="DJ346" s="3">
        <v>13.5</v>
      </c>
      <c r="DK346" s="3">
        <v>7</v>
      </c>
      <c r="DL346" s="3">
        <v>9</v>
      </c>
      <c r="DM346" s="3">
        <v>13.5</v>
      </c>
      <c r="DN346" s="3">
        <v>3</v>
      </c>
      <c r="DO346" s="3">
        <v>2</v>
      </c>
      <c r="DP346" s="3">
        <v>4</v>
      </c>
      <c r="DQ346" s="3">
        <v>3</v>
      </c>
      <c r="DR346" s="3">
        <v>12</v>
      </c>
      <c r="DS346" s="3">
        <v>8</v>
      </c>
      <c r="DT346" s="3">
        <v>12</v>
      </c>
      <c r="DU346" s="3">
        <v>5</v>
      </c>
      <c r="DV346" s="3">
        <v>8</v>
      </c>
      <c r="DW346" s="3">
        <v>16</v>
      </c>
      <c r="DX346" s="3">
        <v>12</v>
      </c>
      <c r="DY346" s="203">
        <v>12</v>
      </c>
    </row>
    <row r="347" spans="1:129">
      <c r="A347" s="3" t="s">
        <v>384</v>
      </c>
      <c r="B347" s="3" t="s">
        <v>69</v>
      </c>
      <c r="C347" s="3" t="s">
        <v>358</v>
      </c>
      <c r="D347" s="3" t="s">
        <v>493</v>
      </c>
      <c r="E347" s="202">
        <v>2</v>
      </c>
      <c r="F347" s="200">
        <v>1</v>
      </c>
      <c r="I347" s="40">
        <v>1</v>
      </c>
      <c r="K347" s="283">
        <v>1</v>
      </c>
      <c r="L347" s="283">
        <v>1</v>
      </c>
      <c r="M347" s="177">
        <v>45.93333333148621</v>
      </c>
      <c r="N347" s="145"/>
      <c r="O347" s="66">
        <v>27</v>
      </c>
      <c r="P347" s="66">
        <v>22.33</v>
      </c>
      <c r="Q347" s="66">
        <v>272</v>
      </c>
      <c r="R347" s="66">
        <v>31</v>
      </c>
      <c r="S347" s="66">
        <v>60.298102999999998</v>
      </c>
      <c r="T347" s="3">
        <v>5</v>
      </c>
      <c r="U347" s="3">
        <v>1</v>
      </c>
      <c r="V347" s="3">
        <v>3</v>
      </c>
      <c r="W347" s="3">
        <v>1</v>
      </c>
      <c r="X347" s="3">
        <v>4</v>
      </c>
      <c r="Y347" s="3">
        <v>2</v>
      </c>
      <c r="Z347" s="3">
        <v>4</v>
      </c>
      <c r="AA347" s="3">
        <v>2</v>
      </c>
      <c r="AB347" s="3">
        <v>3</v>
      </c>
      <c r="AC347" s="3">
        <v>2</v>
      </c>
      <c r="AD347" s="3">
        <v>4</v>
      </c>
      <c r="AE347" s="3">
        <v>3</v>
      </c>
      <c r="AF347" s="3">
        <v>4</v>
      </c>
      <c r="AG347" s="3">
        <v>3</v>
      </c>
      <c r="AH347" s="3">
        <v>3</v>
      </c>
      <c r="AI347" s="3">
        <v>2</v>
      </c>
      <c r="AJ347" s="3">
        <v>5</v>
      </c>
      <c r="AK347" s="3">
        <v>2</v>
      </c>
      <c r="AL347" s="3">
        <v>2</v>
      </c>
      <c r="AM347" s="3">
        <v>1</v>
      </c>
      <c r="AN347" s="3">
        <v>4</v>
      </c>
      <c r="AO347" s="3">
        <v>2</v>
      </c>
      <c r="AP347" s="3">
        <v>2</v>
      </c>
      <c r="AQ347" s="3">
        <v>3</v>
      </c>
      <c r="AR347" s="3">
        <v>4</v>
      </c>
      <c r="AS347" s="4">
        <v>5</v>
      </c>
      <c r="AT347" s="4">
        <v>3</v>
      </c>
      <c r="AU347" s="4">
        <v>3</v>
      </c>
      <c r="AV347" s="4">
        <v>4</v>
      </c>
      <c r="AW347" s="4">
        <v>4</v>
      </c>
      <c r="AX347" s="4">
        <v>3</v>
      </c>
      <c r="AY347" s="4">
        <v>4</v>
      </c>
      <c r="AZ347" s="4">
        <v>2</v>
      </c>
      <c r="BA347" s="4">
        <v>2</v>
      </c>
      <c r="BB347" s="4">
        <v>3</v>
      </c>
      <c r="BC347" s="4">
        <v>4</v>
      </c>
      <c r="BD347" s="4">
        <v>3</v>
      </c>
      <c r="BE347" s="4">
        <v>4</v>
      </c>
      <c r="BF347" s="4">
        <v>3</v>
      </c>
      <c r="BG347" s="4">
        <v>3</v>
      </c>
      <c r="BH347" s="4">
        <v>2</v>
      </c>
      <c r="BI347" s="4">
        <v>5</v>
      </c>
      <c r="BJ347" s="4">
        <v>2</v>
      </c>
      <c r="BK347" s="4">
        <v>2</v>
      </c>
      <c r="BL347" s="4">
        <v>3</v>
      </c>
      <c r="BM347" s="4">
        <v>3</v>
      </c>
      <c r="BN347" s="4">
        <v>4</v>
      </c>
      <c r="BO347" s="4">
        <v>1</v>
      </c>
      <c r="BP347" s="4">
        <v>4</v>
      </c>
      <c r="BQ347" s="4">
        <v>2</v>
      </c>
      <c r="BR347" s="4">
        <v>2</v>
      </c>
      <c r="BT347" s="4">
        <v>2</v>
      </c>
      <c r="BU347" s="4">
        <v>2</v>
      </c>
      <c r="BV347" s="205">
        <v>0</v>
      </c>
      <c r="BW347" s="205">
        <v>1</v>
      </c>
      <c r="BX347" s="205">
        <v>0</v>
      </c>
      <c r="BY347" s="205">
        <v>0</v>
      </c>
      <c r="BZ347" s="205">
        <v>0</v>
      </c>
      <c r="CU347" s="11">
        <v>4</v>
      </c>
      <c r="CV347" s="3">
        <v>0</v>
      </c>
      <c r="CW347" s="3">
        <v>4</v>
      </c>
      <c r="CX347" s="3">
        <v>16</v>
      </c>
      <c r="CY347" s="3">
        <v>10</v>
      </c>
      <c r="CZ347" s="3">
        <v>6</v>
      </c>
      <c r="DA347" s="3">
        <v>7</v>
      </c>
      <c r="DB347" s="3">
        <v>1</v>
      </c>
      <c r="DC347" s="3">
        <v>10</v>
      </c>
      <c r="DD347" s="3">
        <v>8.5</v>
      </c>
      <c r="DE347" s="3">
        <v>6</v>
      </c>
      <c r="DF347" s="3">
        <v>1</v>
      </c>
      <c r="DG347" s="3">
        <v>6</v>
      </c>
      <c r="DH347" s="3">
        <v>3</v>
      </c>
      <c r="DI347" s="3">
        <v>6</v>
      </c>
      <c r="DJ347" s="3">
        <v>15</v>
      </c>
      <c r="DK347" s="3">
        <v>8</v>
      </c>
      <c r="DL347" s="3">
        <v>8</v>
      </c>
      <c r="DM347" s="3">
        <v>15</v>
      </c>
      <c r="DN347" s="3">
        <v>7</v>
      </c>
      <c r="DO347" s="3">
        <v>4</v>
      </c>
      <c r="DP347" s="3">
        <v>3</v>
      </c>
      <c r="DQ347" s="3">
        <v>1.5</v>
      </c>
      <c r="DR347" s="3">
        <v>15</v>
      </c>
      <c r="DS347" s="3">
        <v>6</v>
      </c>
      <c r="DT347" s="3">
        <v>12</v>
      </c>
      <c r="DU347" s="3">
        <v>5</v>
      </c>
      <c r="DV347" s="3">
        <v>8</v>
      </c>
      <c r="DW347" s="3">
        <v>12</v>
      </c>
      <c r="DX347" s="3">
        <v>12</v>
      </c>
      <c r="DY347" s="203">
        <v>12</v>
      </c>
    </row>
    <row r="348" spans="1:129">
      <c r="A348" s="3" t="s">
        <v>362</v>
      </c>
      <c r="B348" s="3" t="s">
        <v>69</v>
      </c>
      <c r="C348" s="3" t="s">
        <v>358</v>
      </c>
      <c r="D348" s="3" t="s">
        <v>493</v>
      </c>
      <c r="E348" s="202">
        <v>2</v>
      </c>
      <c r="F348" s="200">
        <v>1</v>
      </c>
      <c r="I348" s="40">
        <v>1</v>
      </c>
      <c r="K348" s="283">
        <v>1</v>
      </c>
      <c r="L348" s="283">
        <v>1</v>
      </c>
      <c r="M348" s="177">
        <v>46.900000004097819</v>
      </c>
      <c r="N348" s="145"/>
      <c r="O348" s="66">
        <v>27</v>
      </c>
      <c r="P348" s="66">
        <v>22.33</v>
      </c>
      <c r="Q348" s="66">
        <v>272</v>
      </c>
      <c r="R348" s="66">
        <v>31</v>
      </c>
      <c r="S348" s="66">
        <v>60.298102999999998</v>
      </c>
      <c r="T348" s="3">
        <v>5</v>
      </c>
      <c r="U348" s="3">
        <v>1</v>
      </c>
      <c r="V348" s="3">
        <v>3</v>
      </c>
      <c r="W348" s="3">
        <v>4</v>
      </c>
      <c r="X348" s="3">
        <v>3</v>
      </c>
      <c r="Y348" s="3">
        <v>2</v>
      </c>
      <c r="Z348" s="3">
        <v>4</v>
      </c>
      <c r="AA348" s="3">
        <v>2</v>
      </c>
      <c r="AB348" s="3">
        <v>2</v>
      </c>
      <c r="AC348" s="3">
        <v>2</v>
      </c>
      <c r="AD348" s="3">
        <v>2</v>
      </c>
      <c r="AE348" s="3">
        <v>4</v>
      </c>
      <c r="AF348" s="3">
        <v>4</v>
      </c>
      <c r="AG348" s="3">
        <v>3</v>
      </c>
      <c r="AH348" s="3">
        <v>3</v>
      </c>
      <c r="AI348" s="3">
        <v>2</v>
      </c>
      <c r="AJ348" s="3">
        <v>5</v>
      </c>
      <c r="AK348" s="3">
        <v>3</v>
      </c>
      <c r="AL348" s="3">
        <v>2</v>
      </c>
      <c r="AM348" s="3">
        <v>1</v>
      </c>
      <c r="AN348" s="3">
        <v>3</v>
      </c>
      <c r="AO348" s="3">
        <v>2</v>
      </c>
      <c r="AP348" s="3">
        <v>1</v>
      </c>
      <c r="AQ348" s="3">
        <v>4</v>
      </c>
      <c r="AR348" s="3">
        <v>2</v>
      </c>
      <c r="AS348" s="4">
        <v>5</v>
      </c>
      <c r="AT348" s="4">
        <v>3</v>
      </c>
      <c r="AU348" s="4">
        <v>3</v>
      </c>
      <c r="AV348" s="4">
        <v>1</v>
      </c>
      <c r="AW348" s="4">
        <v>4</v>
      </c>
      <c r="AX348" s="4">
        <v>3</v>
      </c>
      <c r="AY348" s="4">
        <v>4</v>
      </c>
      <c r="AZ348" s="4">
        <v>2</v>
      </c>
      <c r="BA348" s="4">
        <v>3</v>
      </c>
      <c r="BB348" s="4">
        <v>2</v>
      </c>
      <c r="BC348" s="4">
        <v>4</v>
      </c>
      <c r="BD348" s="4">
        <v>4</v>
      </c>
      <c r="BE348" s="4">
        <v>4</v>
      </c>
      <c r="BF348" s="4">
        <v>3</v>
      </c>
      <c r="BG348" s="4">
        <v>3</v>
      </c>
      <c r="BH348" s="4">
        <v>2</v>
      </c>
      <c r="BI348" s="4">
        <v>5</v>
      </c>
      <c r="BJ348" s="4">
        <v>3</v>
      </c>
      <c r="BK348" s="4">
        <v>2</v>
      </c>
      <c r="BL348" s="4">
        <v>3</v>
      </c>
      <c r="BM348" s="4">
        <v>3</v>
      </c>
      <c r="BN348" s="4">
        <v>4</v>
      </c>
      <c r="BO348" s="4">
        <v>1</v>
      </c>
      <c r="BP348" s="4">
        <v>4</v>
      </c>
      <c r="BQ348" s="4">
        <v>2</v>
      </c>
      <c r="BR348" s="4">
        <v>3</v>
      </c>
      <c r="BT348" s="4">
        <v>1</v>
      </c>
      <c r="BU348" s="4">
        <v>2</v>
      </c>
      <c r="BV348" s="205">
        <v>0</v>
      </c>
      <c r="BW348" s="205">
        <v>0</v>
      </c>
      <c r="BX348" s="205">
        <v>1</v>
      </c>
      <c r="BY348" s="205">
        <v>0</v>
      </c>
      <c r="BZ348" s="205">
        <v>0</v>
      </c>
      <c r="CU348" s="11">
        <v>4</v>
      </c>
      <c r="CV348" s="3">
        <v>3</v>
      </c>
      <c r="CW348" s="3">
        <v>8</v>
      </c>
      <c r="CX348" s="3">
        <v>16</v>
      </c>
      <c r="CY348" s="3">
        <v>11</v>
      </c>
      <c r="CZ348" s="3">
        <v>0</v>
      </c>
      <c r="DA348" s="3">
        <v>7</v>
      </c>
      <c r="DB348" s="3">
        <v>1</v>
      </c>
      <c r="DC348" s="3">
        <v>9</v>
      </c>
      <c r="DD348" s="3">
        <v>5.5</v>
      </c>
      <c r="DE348" s="3">
        <v>8</v>
      </c>
      <c r="DF348" s="3">
        <v>10</v>
      </c>
      <c r="DG348" s="3">
        <v>7.5</v>
      </c>
      <c r="DH348" s="3">
        <v>3</v>
      </c>
      <c r="DI348" s="3">
        <v>6.5</v>
      </c>
      <c r="DJ348" s="3">
        <v>16.5</v>
      </c>
      <c r="DK348" s="3">
        <v>12</v>
      </c>
      <c r="DL348" s="3">
        <v>9</v>
      </c>
      <c r="DM348" s="3">
        <v>15</v>
      </c>
      <c r="DN348" s="3">
        <v>9</v>
      </c>
      <c r="DO348" s="3">
        <v>4</v>
      </c>
      <c r="DP348" s="3">
        <v>4</v>
      </c>
      <c r="DQ348" s="3">
        <v>6</v>
      </c>
      <c r="DR348" s="3">
        <v>24</v>
      </c>
      <c r="DS348" s="3">
        <v>8</v>
      </c>
      <c r="DT348" s="3">
        <v>12</v>
      </c>
      <c r="DU348" s="3">
        <v>5</v>
      </c>
      <c r="DV348" s="3">
        <v>8</v>
      </c>
      <c r="DW348" s="3">
        <v>12</v>
      </c>
      <c r="DX348" s="3">
        <v>8</v>
      </c>
      <c r="DY348" s="203">
        <v>12</v>
      </c>
    </row>
    <row r="349" spans="1:129">
      <c r="A349" s="3" t="s">
        <v>381</v>
      </c>
      <c r="B349" s="3" t="s">
        <v>69</v>
      </c>
      <c r="C349" s="3" t="s">
        <v>358</v>
      </c>
      <c r="D349" s="3" t="s">
        <v>493</v>
      </c>
      <c r="E349" s="202">
        <v>2</v>
      </c>
      <c r="F349" s="200">
        <v>1</v>
      </c>
      <c r="I349" s="40">
        <v>1</v>
      </c>
      <c r="K349" s="283">
        <v>1</v>
      </c>
      <c r="L349" s="283">
        <v>1</v>
      </c>
      <c r="M349" s="177">
        <v>61.316666667116806</v>
      </c>
      <c r="N349" s="145"/>
      <c r="O349" s="66">
        <v>27</v>
      </c>
      <c r="P349" s="66">
        <v>22.33</v>
      </c>
      <c r="Q349" s="66">
        <v>272</v>
      </c>
      <c r="R349" s="66">
        <v>31</v>
      </c>
      <c r="S349" s="66">
        <v>60.298102999999998</v>
      </c>
      <c r="T349" s="3">
        <v>5</v>
      </c>
      <c r="U349" s="3">
        <v>3</v>
      </c>
      <c r="V349" s="3">
        <v>2</v>
      </c>
      <c r="W349" s="3">
        <v>4</v>
      </c>
      <c r="X349" s="3">
        <v>3</v>
      </c>
      <c r="Y349" s="3">
        <v>3</v>
      </c>
      <c r="Z349" s="3">
        <v>4</v>
      </c>
      <c r="AA349" s="3">
        <v>2</v>
      </c>
      <c r="AB349" s="3">
        <v>1</v>
      </c>
      <c r="AC349" s="3">
        <v>4</v>
      </c>
      <c r="AD349" s="3">
        <v>2</v>
      </c>
      <c r="AE349" s="3">
        <v>3</v>
      </c>
      <c r="AF349" s="3">
        <v>4</v>
      </c>
      <c r="AG349" s="3">
        <v>3</v>
      </c>
      <c r="AH349" s="3">
        <v>4</v>
      </c>
      <c r="AI349" s="3">
        <v>4</v>
      </c>
      <c r="AJ349" s="3">
        <v>5</v>
      </c>
      <c r="AK349" s="3">
        <v>5</v>
      </c>
      <c r="AL349" s="3">
        <v>2</v>
      </c>
      <c r="AM349" s="3">
        <v>1</v>
      </c>
      <c r="AN349" s="3">
        <v>3</v>
      </c>
      <c r="AO349" s="3">
        <v>4</v>
      </c>
      <c r="AP349" s="3">
        <v>2</v>
      </c>
      <c r="AQ349" s="3">
        <v>3</v>
      </c>
      <c r="AR349" s="3">
        <v>5</v>
      </c>
      <c r="AS349" s="4">
        <v>5</v>
      </c>
      <c r="AT349" s="4">
        <v>3</v>
      </c>
      <c r="AU349" s="4">
        <v>3</v>
      </c>
      <c r="AV349" s="4">
        <v>4</v>
      </c>
      <c r="AW349" s="4">
        <v>3</v>
      </c>
      <c r="AX349" s="4">
        <v>3</v>
      </c>
      <c r="AY349" s="4">
        <v>4</v>
      </c>
      <c r="AZ349" s="4">
        <v>2</v>
      </c>
      <c r="BA349" s="4">
        <v>3</v>
      </c>
      <c r="BB349" s="4">
        <v>3</v>
      </c>
      <c r="BC349" s="4">
        <v>4</v>
      </c>
      <c r="BD349" s="4">
        <v>4</v>
      </c>
      <c r="BE349" s="4">
        <v>4</v>
      </c>
      <c r="BF349" s="4">
        <v>3</v>
      </c>
      <c r="BG349" s="4">
        <v>3</v>
      </c>
      <c r="BH349" s="4">
        <v>4</v>
      </c>
      <c r="BI349" s="4">
        <v>5</v>
      </c>
      <c r="BJ349" s="4">
        <v>3</v>
      </c>
      <c r="BK349" s="4">
        <v>2</v>
      </c>
      <c r="BL349" s="4">
        <v>1</v>
      </c>
      <c r="BM349" s="4">
        <v>3</v>
      </c>
      <c r="BN349" s="4">
        <v>4</v>
      </c>
      <c r="BO349" s="4">
        <v>2</v>
      </c>
      <c r="BP349" s="4">
        <v>4</v>
      </c>
      <c r="BQ349" s="4">
        <v>2</v>
      </c>
      <c r="BR349" s="4">
        <v>3</v>
      </c>
      <c r="BT349" s="4">
        <v>2</v>
      </c>
      <c r="BU349" s="4">
        <v>1</v>
      </c>
      <c r="BV349" s="205">
        <v>0</v>
      </c>
      <c r="BW349" s="205">
        <v>0</v>
      </c>
      <c r="BX349" s="205">
        <v>0</v>
      </c>
      <c r="BY349" s="205">
        <v>0</v>
      </c>
      <c r="BZ349" s="205">
        <v>1</v>
      </c>
      <c r="CU349" s="11">
        <v>4</v>
      </c>
      <c r="CV349" s="3">
        <v>3</v>
      </c>
      <c r="CW349" s="3">
        <v>8</v>
      </c>
      <c r="CX349" s="3">
        <v>16</v>
      </c>
      <c r="CY349" s="3">
        <v>2.5</v>
      </c>
      <c r="CZ349" s="3">
        <v>6</v>
      </c>
      <c r="DA349" s="3">
        <v>2</v>
      </c>
      <c r="DB349" s="3">
        <v>1</v>
      </c>
      <c r="DC349" s="3">
        <v>10</v>
      </c>
      <c r="DD349" s="3">
        <v>8</v>
      </c>
      <c r="DE349" s="3">
        <v>4</v>
      </c>
      <c r="DF349" s="3">
        <v>1</v>
      </c>
      <c r="DG349" s="3">
        <v>7.5</v>
      </c>
      <c r="DH349" s="3">
        <v>4</v>
      </c>
      <c r="DI349" s="3">
        <v>7</v>
      </c>
      <c r="DJ349" s="3">
        <v>15</v>
      </c>
      <c r="DK349" s="3">
        <v>6.5</v>
      </c>
      <c r="DL349" s="3">
        <v>10</v>
      </c>
      <c r="DM349" s="3">
        <v>14</v>
      </c>
      <c r="DN349" s="3">
        <v>6</v>
      </c>
      <c r="DO349" s="3">
        <v>4</v>
      </c>
      <c r="DP349" s="3">
        <v>0</v>
      </c>
      <c r="DQ349" s="3">
        <v>1.5</v>
      </c>
      <c r="DR349" s="3">
        <v>21</v>
      </c>
      <c r="DS349" s="3">
        <v>8</v>
      </c>
      <c r="DT349" s="3">
        <v>12</v>
      </c>
      <c r="DU349" s="3">
        <v>5</v>
      </c>
      <c r="DV349" s="3">
        <v>8</v>
      </c>
      <c r="DW349" s="3">
        <v>14</v>
      </c>
      <c r="DX349" s="3">
        <v>12</v>
      </c>
      <c r="DY349" s="203">
        <v>8</v>
      </c>
    </row>
    <row r="350" spans="1:129">
      <c r="A350" s="3" t="s">
        <v>368</v>
      </c>
      <c r="B350" s="3" t="s">
        <v>69</v>
      </c>
      <c r="C350" s="3" t="s">
        <v>358</v>
      </c>
      <c r="D350" s="3" t="s">
        <v>493</v>
      </c>
      <c r="E350" s="202">
        <v>2</v>
      </c>
      <c r="F350" s="200">
        <v>1</v>
      </c>
      <c r="I350" s="40">
        <v>1</v>
      </c>
      <c r="K350" s="283">
        <v>1</v>
      </c>
      <c r="L350" s="283">
        <v>1</v>
      </c>
      <c r="M350" s="177">
        <v>15.233333331998438</v>
      </c>
      <c r="N350" s="145"/>
      <c r="O350" s="66">
        <v>27</v>
      </c>
      <c r="P350" s="66">
        <v>22.33</v>
      </c>
      <c r="Q350" s="66">
        <v>272</v>
      </c>
      <c r="R350" s="66">
        <v>31</v>
      </c>
      <c r="S350" s="66">
        <v>60.298102999999998</v>
      </c>
      <c r="T350" s="3">
        <v>4</v>
      </c>
      <c r="U350" s="3">
        <v>3</v>
      </c>
      <c r="V350" s="3">
        <v>1</v>
      </c>
      <c r="W350" s="3">
        <v>4</v>
      </c>
      <c r="X350" s="3">
        <v>4</v>
      </c>
      <c r="Y350" s="3">
        <v>2</v>
      </c>
      <c r="Z350" s="3">
        <v>4</v>
      </c>
      <c r="AA350" s="3">
        <v>2</v>
      </c>
      <c r="AB350" s="3">
        <v>3</v>
      </c>
      <c r="AC350" s="3">
        <v>2</v>
      </c>
      <c r="AD350" s="3">
        <v>1</v>
      </c>
      <c r="AE350" s="3">
        <v>1</v>
      </c>
      <c r="AF350" s="3">
        <v>4</v>
      </c>
      <c r="AG350" s="3">
        <v>3</v>
      </c>
      <c r="AH350" s="3">
        <v>4</v>
      </c>
      <c r="AI350" s="3">
        <v>2</v>
      </c>
      <c r="AJ350" s="3">
        <v>5</v>
      </c>
      <c r="AK350" s="3">
        <v>1</v>
      </c>
      <c r="AL350" s="3">
        <v>2</v>
      </c>
      <c r="AM350" s="3">
        <v>2</v>
      </c>
      <c r="AN350" s="3">
        <v>3</v>
      </c>
      <c r="AO350" s="3">
        <v>1</v>
      </c>
      <c r="AP350" s="3">
        <v>1</v>
      </c>
      <c r="AQ350" s="3">
        <v>3</v>
      </c>
      <c r="AR350" s="3">
        <v>5</v>
      </c>
      <c r="AS350" s="4">
        <v>3</v>
      </c>
      <c r="AT350" s="4">
        <v>3</v>
      </c>
      <c r="AU350" s="4">
        <v>1</v>
      </c>
      <c r="AV350" s="4">
        <v>3</v>
      </c>
      <c r="AW350" s="4">
        <v>3</v>
      </c>
      <c r="AX350" s="4">
        <v>2</v>
      </c>
      <c r="AY350" s="4">
        <v>4</v>
      </c>
      <c r="AZ350" s="4">
        <v>2</v>
      </c>
      <c r="BA350" s="4">
        <v>1</v>
      </c>
      <c r="BB350" s="4">
        <v>3</v>
      </c>
      <c r="BC350" s="4">
        <v>2</v>
      </c>
      <c r="BD350" s="4">
        <v>3</v>
      </c>
      <c r="BE350" s="4">
        <v>4</v>
      </c>
      <c r="BF350" s="4">
        <v>3</v>
      </c>
      <c r="BG350" s="4">
        <v>3</v>
      </c>
      <c r="BH350" s="4">
        <v>2</v>
      </c>
      <c r="BI350" s="4">
        <v>5</v>
      </c>
      <c r="BJ350" s="4">
        <v>2</v>
      </c>
      <c r="BK350" s="4">
        <v>2</v>
      </c>
      <c r="BL350" s="4">
        <v>1</v>
      </c>
      <c r="BM350" s="4">
        <v>4</v>
      </c>
      <c r="BN350" s="4">
        <v>3</v>
      </c>
      <c r="BO350" s="4">
        <v>1</v>
      </c>
      <c r="BP350" s="4">
        <v>4</v>
      </c>
      <c r="BQ350" s="4">
        <v>2</v>
      </c>
      <c r="BR350" s="4">
        <v>4</v>
      </c>
      <c r="BT350" s="4">
        <v>1</v>
      </c>
      <c r="BU350" s="4">
        <v>2</v>
      </c>
      <c r="BV350" s="205">
        <v>0</v>
      </c>
      <c r="BW350" s="205">
        <v>1</v>
      </c>
      <c r="BX350" s="205">
        <v>0</v>
      </c>
      <c r="BY350" s="205">
        <v>0</v>
      </c>
      <c r="BZ350" s="205">
        <v>0</v>
      </c>
      <c r="CU350" s="11">
        <v>4</v>
      </c>
      <c r="CV350" s="3">
        <v>3</v>
      </c>
      <c r="CW350" s="3">
        <v>10</v>
      </c>
      <c r="CX350" s="3">
        <v>16</v>
      </c>
      <c r="CY350" s="3">
        <v>6</v>
      </c>
      <c r="CZ350" s="3">
        <v>0</v>
      </c>
      <c r="DA350" s="3">
        <v>2</v>
      </c>
      <c r="DB350" s="3">
        <v>1</v>
      </c>
      <c r="DC350" s="3">
        <v>6</v>
      </c>
      <c r="DD350" s="3">
        <v>9</v>
      </c>
      <c r="DE350" s="3">
        <v>8</v>
      </c>
      <c r="DF350" s="3">
        <v>10</v>
      </c>
      <c r="DG350" s="3">
        <v>7.5</v>
      </c>
      <c r="DH350" s="3">
        <v>4</v>
      </c>
      <c r="DI350" s="3">
        <v>7</v>
      </c>
      <c r="DJ350" s="3">
        <v>15</v>
      </c>
      <c r="DK350" s="3">
        <v>10.5</v>
      </c>
      <c r="DL350" s="3">
        <v>9</v>
      </c>
      <c r="DM350" s="3">
        <v>16.5</v>
      </c>
      <c r="DN350" s="3">
        <v>9</v>
      </c>
      <c r="DO350" s="3">
        <v>1</v>
      </c>
      <c r="DP350" s="3">
        <v>4</v>
      </c>
      <c r="DQ350" s="3">
        <v>3</v>
      </c>
      <c r="DR350" s="3">
        <v>18</v>
      </c>
      <c r="DS350" s="3">
        <v>6</v>
      </c>
      <c r="DT350" s="3">
        <v>10</v>
      </c>
      <c r="DU350" s="3">
        <v>8</v>
      </c>
      <c r="DV350" s="3">
        <v>4</v>
      </c>
      <c r="DW350" s="3">
        <v>5</v>
      </c>
      <c r="DX350" s="3">
        <v>12</v>
      </c>
      <c r="DY350" s="203">
        <v>12</v>
      </c>
    </row>
    <row r="351" spans="1:129">
      <c r="A351" s="3" t="s">
        <v>378</v>
      </c>
      <c r="B351" s="3" t="s">
        <v>69</v>
      </c>
      <c r="C351" s="3" t="s">
        <v>358</v>
      </c>
      <c r="D351" s="3" t="s">
        <v>493</v>
      </c>
      <c r="E351" s="202">
        <v>2</v>
      </c>
      <c r="F351" s="200">
        <v>1</v>
      </c>
      <c r="I351" s="40">
        <v>1</v>
      </c>
      <c r="K351" s="283">
        <v>1</v>
      </c>
      <c r="L351" s="283">
        <v>1</v>
      </c>
      <c r="M351" s="177">
        <v>32.783333327388391</v>
      </c>
      <c r="N351" s="145"/>
      <c r="O351" s="66">
        <v>27</v>
      </c>
      <c r="P351" s="66">
        <v>22.33</v>
      </c>
      <c r="Q351" s="66">
        <v>272</v>
      </c>
      <c r="R351" s="66">
        <v>31</v>
      </c>
      <c r="S351" s="66">
        <v>60.298102999999998</v>
      </c>
      <c r="T351" s="3">
        <v>5</v>
      </c>
      <c r="U351" s="3">
        <v>3</v>
      </c>
      <c r="V351" s="3">
        <v>3</v>
      </c>
      <c r="W351" s="3">
        <v>1</v>
      </c>
      <c r="X351" s="3">
        <v>4</v>
      </c>
      <c r="Y351" s="3">
        <v>3</v>
      </c>
      <c r="Z351" s="3">
        <v>4</v>
      </c>
      <c r="AA351" s="3">
        <v>2</v>
      </c>
      <c r="AB351" s="3">
        <v>1</v>
      </c>
      <c r="AC351" s="3">
        <v>2</v>
      </c>
      <c r="AD351" s="3">
        <v>2</v>
      </c>
      <c r="AE351" s="3">
        <v>4</v>
      </c>
      <c r="AF351" s="3">
        <v>4</v>
      </c>
      <c r="AG351" s="3">
        <v>2</v>
      </c>
      <c r="AH351" s="3">
        <v>3</v>
      </c>
      <c r="AI351" s="3">
        <v>2</v>
      </c>
      <c r="AJ351" s="3">
        <v>5</v>
      </c>
      <c r="AK351" s="3">
        <v>5</v>
      </c>
      <c r="AL351" s="3">
        <v>2</v>
      </c>
      <c r="AM351" s="3">
        <v>3</v>
      </c>
      <c r="AN351" s="3">
        <v>3</v>
      </c>
      <c r="AO351" s="3">
        <v>4</v>
      </c>
      <c r="AP351" s="3">
        <v>4</v>
      </c>
      <c r="AQ351" s="3">
        <v>4</v>
      </c>
      <c r="AR351" s="3">
        <v>5</v>
      </c>
      <c r="AS351" s="4">
        <v>5</v>
      </c>
      <c r="AT351" s="4">
        <v>3</v>
      </c>
      <c r="AU351" s="4">
        <v>3</v>
      </c>
      <c r="AV351" s="4">
        <v>1</v>
      </c>
      <c r="AW351" s="4">
        <v>3</v>
      </c>
      <c r="AX351" s="4">
        <v>3</v>
      </c>
      <c r="AY351" s="4">
        <v>4</v>
      </c>
      <c r="AZ351" s="4">
        <v>2</v>
      </c>
      <c r="BA351" s="4">
        <v>2</v>
      </c>
      <c r="BB351" s="4">
        <v>3</v>
      </c>
      <c r="BC351" s="4">
        <v>2</v>
      </c>
      <c r="BD351" s="4">
        <v>3</v>
      </c>
      <c r="BE351" s="4">
        <v>4</v>
      </c>
      <c r="BF351" s="4">
        <v>2</v>
      </c>
      <c r="BG351" s="4">
        <v>3</v>
      </c>
      <c r="BH351" s="4">
        <v>2</v>
      </c>
      <c r="BI351" s="4">
        <v>5</v>
      </c>
      <c r="BJ351" s="4">
        <v>1</v>
      </c>
      <c r="BK351" s="4">
        <v>4</v>
      </c>
      <c r="BL351" s="4">
        <v>1</v>
      </c>
      <c r="BM351" s="4">
        <v>3</v>
      </c>
      <c r="BN351" s="4">
        <v>4</v>
      </c>
      <c r="BO351" s="4">
        <v>1</v>
      </c>
      <c r="BP351" s="4">
        <v>4</v>
      </c>
      <c r="BQ351" s="4">
        <v>2</v>
      </c>
      <c r="BR351" s="4">
        <v>3</v>
      </c>
      <c r="BT351" s="4">
        <v>2</v>
      </c>
      <c r="BU351" s="4">
        <v>2</v>
      </c>
      <c r="BV351" s="205">
        <v>0</v>
      </c>
      <c r="BW351" s="205">
        <v>1</v>
      </c>
      <c r="BX351" s="205">
        <v>0</v>
      </c>
      <c r="BY351" s="205">
        <v>0</v>
      </c>
      <c r="BZ351" s="205">
        <v>0</v>
      </c>
      <c r="CU351" s="11">
        <v>4</v>
      </c>
      <c r="CV351" s="3">
        <v>3</v>
      </c>
      <c r="CW351" s="3">
        <v>6</v>
      </c>
      <c r="CX351" s="3">
        <v>16</v>
      </c>
      <c r="CY351" s="3">
        <v>7</v>
      </c>
      <c r="CZ351" s="3">
        <v>6</v>
      </c>
      <c r="DA351" s="3">
        <v>2</v>
      </c>
      <c r="DB351" s="3">
        <v>1</v>
      </c>
      <c r="DC351" s="3">
        <v>10</v>
      </c>
      <c r="DD351" s="3">
        <v>7.5</v>
      </c>
      <c r="DE351" s="3">
        <v>5</v>
      </c>
      <c r="DF351" s="3">
        <v>10</v>
      </c>
      <c r="DG351" s="3">
        <v>4.5</v>
      </c>
      <c r="DH351" s="3">
        <v>4</v>
      </c>
      <c r="DI351" s="3">
        <v>7</v>
      </c>
      <c r="DJ351" s="3">
        <v>13.5</v>
      </c>
      <c r="DK351" s="3">
        <v>11</v>
      </c>
      <c r="DL351" s="3">
        <v>10</v>
      </c>
      <c r="DM351" s="3">
        <v>12.5</v>
      </c>
      <c r="DN351" s="3">
        <v>6.5</v>
      </c>
      <c r="DO351" s="3">
        <v>4</v>
      </c>
      <c r="DP351" s="3">
        <v>2</v>
      </c>
      <c r="DQ351" s="3">
        <v>3</v>
      </c>
      <c r="DR351" s="3">
        <v>18</v>
      </c>
      <c r="DS351" s="3">
        <v>8</v>
      </c>
      <c r="DT351" s="3">
        <v>9</v>
      </c>
      <c r="DU351" s="3">
        <v>5</v>
      </c>
      <c r="DV351" s="3">
        <v>8</v>
      </c>
      <c r="DW351" s="3">
        <v>16</v>
      </c>
      <c r="DX351" s="3">
        <v>12</v>
      </c>
      <c r="DY351" s="203">
        <v>12</v>
      </c>
    </row>
    <row r="352" spans="1:129">
      <c r="A352" s="3" t="s">
        <v>466</v>
      </c>
      <c r="B352" s="3" t="s">
        <v>69</v>
      </c>
      <c r="C352" s="3" t="s">
        <v>358</v>
      </c>
      <c r="D352" s="3" t="s">
        <v>493</v>
      </c>
      <c r="E352" s="202">
        <v>2</v>
      </c>
      <c r="F352" s="200">
        <v>1</v>
      </c>
      <c r="I352" s="40">
        <v>1</v>
      </c>
      <c r="K352" s="283">
        <v>1</v>
      </c>
      <c r="L352" s="283">
        <v>1</v>
      </c>
      <c r="M352" s="177">
        <v>12.949999999254942</v>
      </c>
      <c r="N352" s="145"/>
      <c r="O352" s="66">
        <v>27</v>
      </c>
      <c r="P352" s="66">
        <v>22.33</v>
      </c>
      <c r="Q352" s="66">
        <v>272</v>
      </c>
      <c r="R352" s="66">
        <v>31</v>
      </c>
      <c r="S352" s="66">
        <v>60.298102999999998</v>
      </c>
      <c r="T352" s="3">
        <v>5</v>
      </c>
      <c r="U352" s="3">
        <v>3</v>
      </c>
      <c r="V352" s="3">
        <v>1</v>
      </c>
      <c r="W352" s="3">
        <v>1</v>
      </c>
      <c r="X352" s="3">
        <v>3</v>
      </c>
      <c r="Y352" s="3">
        <v>3</v>
      </c>
      <c r="Z352" s="3">
        <v>4</v>
      </c>
      <c r="AA352" s="3">
        <v>4</v>
      </c>
      <c r="AB352" s="3">
        <v>3</v>
      </c>
      <c r="AC352" s="3">
        <v>4</v>
      </c>
      <c r="AD352" s="3">
        <v>3</v>
      </c>
      <c r="AE352" s="3">
        <v>3</v>
      </c>
      <c r="AF352" s="3">
        <v>4</v>
      </c>
      <c r="AG352" s="3">
        <v>2</v>
      </c>
      <c r="AH352" s="3">
        <v>3</v>
      </c>
      <c r="AI352" s="3">
        <v>2</v>
      </c>
      <c r="AJ352" s="3">
        <v>5</v>
      </c>
      <c r="AK352" s="3">
        <v>2</v>
      </c>
      <c r="AL352" s="3">
        <v>2</v>
      </c>
      <c r="AM352" s="3">
        <v>3</v>
      </c>
      <c r="AN352" s="3">
        <v>2</v>
      </c>
      <c r="AO352" s="3">
        <v>3</v>
      </c>
      <c r="AP352" s="3">
        <v>4</v>
      </c>
      <c r="AQ352" s="3">
        <v>1</v>
      </c>
      <c r="AR352" s="3">
        <v>4</v>
      </c>
      <c r="AS352" s="4">
        <v>5</v>
      </c>
      <c r="AT352" s="4">
        <v>3</v>
      </c>
      <c r="AU352" s="4">
        <v>1</v>
      </c>
      <c r="AV352" s="4">
        <v>1</v>
      </c>
      <c r="AW352" s="4">
        <v>3</v>
      </c>
      <c r="AX352" s="4">
        <v>3</v>
      </c>
      <c r="AY352" s="4">
        <v>4</v>
      </c>
      <c r="AZ352" s="4">
        <v>2</v>
      </c>
      <c r="BA352" s="4">
        <v>1</v>
      </c>
      <c r="BB352" s="4">
        <v>3</v>
      </c>
      <c r="BC352" s="4">
        <v>4</v>
      </c>
      <c r="BD352" s="4">
        <v>3</v>
      </c>
      <c r="BE352" s="4">
        <v>4</v>
      </c>
      <c r="BF352" s="4">
        <v>3</v>
      </c>
      <c r="BG352" s="4">
        <v>1</v>
      </c>
      <c r="BH352" s="4">
        <v>2</v>
      </c>
      <c r="BI352" s="4">
        <v>5</v>
      </c>
      <c r="BJ352" s="4">
        <v>3</v>
      </c>
      <c r="BK352" s="4">
        <v>2</v>
      </c>
      <c r="BL352" s="4">
        <v>1</v>
      </c>
      <c r="BM352" s="4">
        <v>3</v>
      </c>
      <c r="BN352" s="4">
        <v>4</v>
      </c>
      <c r="BO352" s="4">
        <v>2</v>
      </c>
      <c r="BP352" s="4">
        <v>4</v>
      </c>
      <c r="BQ352" s="4">
        <v>2</v>
      </c>
      <c r="BR352" s="4">
        <v>4</v>
      </c>
      <c r="BT352" s="4">
        <v>1</v>
      </c>
      <c r="BU352" s="4">
        <v>2</v>
      </c>
      <c r="BV352" s="205">
        <v>0</v>
      </c>
      <c r="BW352" s="205">
        <v>0</v>
      </c>
      <c r="BX352" s="205">
        <v>0</v>
      </c>
      <c r="BY352" s="205">
        <v>0</v>
      </c>
      <c r="BZ352" s="205">
        <v>1</v>
      </c>
      <c r="CU352" s="11">
        <v>4</v>
      </c>
      <c r="CV352" s="3">
        <v>0</v>
      </c>
      <c r="CW352" s="3">
        <v>2</v>
      </c>
      <c r="CX352" s="3">
        <v>16</v>
      </c>
      <c r="CY352" s="3">
        <v>8</v>
      </c>
      <c r="CZ352" s="3">
        <v>2</v>
      </c>
      <c r="DA352" s="3">
        <v>7</v>
      </c>
      <c r="DB352" s="3">
        <v>1</v>
      </c>
      <c r="DC352" s="3">
        <v>10</v>
      </c>
      <c r="DD352" s="3">
        <v>4.5</v>
      </c>
      <c r="DE352" s="3">
        <v>2</v>
      </c>
      <c r="DF352" s="3">
        <v>5</v>
      </c>
      <c r="DG352" s="3">
        <v>6</v>
      </c>
      <c r="DH352" s="3">
        <v>3</v>
      </c>
      <c r="DI352" s="3">
        <v>7</v>
      </c>
      <c r="DJ352" s="3">
        <v>15</v>
      </c>
      <c r="DK352" s="3">
        <v>10.5</v>
      </c>
      <c r="DL352" s="3">
        <v>7</v>
      </c>
      <c r="DM352" s="3">
        <v>16.5</v>
      </c>
      <c r="DN352" s="3">
        <v>10.5</v>
      </c>
      <c r="DO352" s="3">
        <v>1</v>
      </c>
      <c r="DP352" s="3">
        <v>4</v>
      </c>
      <c r="DQ352" s="3">
        <v>3</v>
      </c>
      <c r="DR352" s="3">
        <v>24</v>
      </c>
      <c r="DS352" s="3">
        <v>8</v>
      </c>
      <c r="DT352" s="3">
        <v>12</v>
      </c>
      <c r="DU352" s="3">
        <v>5</v>
      </c>
      <c r="DV352" s="3">
        <v>6</v>
      </c>
      <c r="DW352" s="3">
        <v>12</v>
      </c>
      <c r="DX352" s="3">
        <v>12</v>
      </c>
      <c r="DY352" s="203">
        <v>12</v>
      </c>
    </row>
    <row r="353" spans="1:129">
      <c r="A353" s="3" t="s">
        <v>387</v>
      </c>
      <c r="B353" s="3" t="s">
        <v>69</v>
      </c>
      <c r="C353" s="3" t="s">
        <v>358</v>
      </c>
      <c r="D353" s="3" t="s">
        <v>493</v>
      </c>
      <c r="E353" s="202">
        <v>2</v>
      </c>
      <c r="F353" s="200">
        <v>1</v>
      </c>
      <c r="I353" s="40">
        <v>1</v>
      </c>
      <c r="K353" s="283">
        <v>1</v>
      </c>
      <c r="L353" s="283">
        <v>1</v>
      </c>
      <c r="M353" s="177">
        <v>234.36666666646488</v>
      </c>
      <c r="N353" s="145"/>
      <c r="O353" s="66">
        <v>27</v>
      </c>
      <c r="P353" s="66">
        <v>22.33</v>
      </c>
      <c r="Q353" s="66">
        <v>272</v>
      </c>
      <c r="R353" s="66">
        <v>31</v>
      </c>
      <c r="S353" s="66">
        <v>60.298102999999998</v>
      </c>
      <c r="T353" s="3">
        <v>4</v>
      </c>
      <c r="U353" s="3">
        <v>3</v>
      </c>
      <c r="V353" s="3">
        <v>1</v>
      </c>
      <c r="W353" s="3">
        <v>1</v>
      </c>
      <c r="X353" s="3">
        <v>3</v>
      </c>
      <c r="Y353" s="3">
        <v>3</v>
      </c>
      <c r="Z353" s="3">
        <v>4</v>
      </c>
      <c r="AA353" s="3">
        <v>2</v>
      </c>
      <c r="AB353" s="3">
        <v>2</v>
      </c>
      <c r="AC353" s="3">
        <v>2</v>
      </c>
      <c r="AD353" s="3">
        <v>2</v>
      </c>
      <c r="AE353" s="3">
        <v>3</v>
      </c>
      <c r="AF353" s="3">
        <v>4</v>
      </c>
      <c r="AG353" s="3">
        <v>3</v>
      </c>
      <c r="AH353" s="3">
        <v>1</v>
      </c>
      <c r="AI353" s="3">
        <v>2</v>
      </c>
      <c r="AJ353" s="3">
        <v>1</v>
      </c>
      <c r="AK353" s="3">
        <v>3</v>
      </c>
      <c r="AL353" s="3">
        <v>2</v>
      </c>
      <c r="AM353" s="3">
        <v>2</v>
      </c>
      <c r="AN353" s="3">
        <v>4</v>
      </c>
      <c r="AO353" s="3">
        <v>4</v>
      </c>
      <c r="AP353" s="3">
        <v>1</v>
      </c>
      <c r="AQ353" s="3">
        <v>4</v>
      </c>
      <c r="AR353" s="3">
        <v>5</v>
      </c>
      <c r="AS353" s="4">
        <v>5</v>
      </c>
      <c r="AT353" s="4">
        <v>3</v>
      </c>
      <c r="AU353" s="4">
        <v>1</v>
      </c>
      <c r="AV353" s="4">
        <v>1</v>
      </c>
      <c r="AW353" s="4">
        <v>3</v>
      </c>
      <c r="AX353" s="4">
        <v>3</v>
      </c>
      <c r="AY353" s="4">
        <v>4</v>
      </c>
      <c r="AZ353" s="4">
        <v>2</v>
      </c>
      <c r="BA353" s="4">
        <v>2</v>
      </c>
      <c r="BB353" s="4">
        <v>3</v>
      </c>
      <c r="BC353" s="4">
        <v>4</v>
      </c>
      <c r="BD353" s="4">
        <v>3</v>
      </c>
      <c r="BE353" s="4">
        <v>1</v>
      </c>
      <c r="BF353" s="4">
        <v>3</v>
      </c>
      <c r="BG353" s="4">
        <v>3</v>
      </c>
      <c r="BH353" s="4">
        <v>2</v>
      </c>
      <c r="BI353" s="4">
        <v>1</v>
      </c>
      <c r="BJ353" s="4">
        <v>3</v>
      </c>
      <c r="BK353" s="4">
        <v>2</v>
      </c>
      <c r="BL353" s="4">
        <v>1</v>
      </c>
      <c r="BM353" s="4">
        <v>3</v>
      </c>
      <c r="BN353" s="4">
        <v>4</v>
      </c>
      <c r="BO353" s="4">
        <v>1</v>
      </c>
      <c r="BP353" s="4">
        <v>4</v>
      </c>
      <c r="BQ353" s="4">
        <v>2</v>
      </c>
      <c r="BR353" s="4">
        <v>4</v>
      </c>
      <c r="BT353" s="4">
        <v>1</v>
      </c>
      <c r="BU353" s="4">
        <v>2</v>
      </c>
      <c r="BV353" s="205">
        <v>0</v>
      </c>
      <c r="BW353" s="205">
        <v>1</v>
      </c>
      <c r="BX353" s="205">
        <v>0</v>
      </c>
      <c r="BY353" s="205">
        <v>0</v>
      </c>
      <c r="BZ353" s="205">
        <v>0</v>
      </c>
      <c r="CU353" s="11">
        <v>4</v>
      </c>
      <c r="CV353" s="3">
        <v>3</v>
      </c>
      <c r="CW353" s="3">
        <v>7</v>
      </c>
      <c r="CX353" s="3">
        <v>16</v>
      </c>
      <c r="CY353" s="3">
        <v>3</v>
      </c>
      <c r="CZ353" s="3">
        <v>0</v>
      </c>
      <c r="DA353" s="3">
        <v>2</v>
      </c>
      <c r="DB353" s="3">
        <v>1</v>
      </c>
      <c r="DC353" s="3">
        <v>10</v>
      </c>
      <c r="DD353" s="3">
        <v>4.5</v>
      </c>
      <c r="DE353" s="3">
        <v>0</v>
      </c>
      <c r="DF353" s="3">
        <v>1</v>
      </c>
      <c r="DG353" s="3">
        <v>6</v>
      </c>
      <c r="DH353" s="3">
        <v>4</v>
      </c>
      <c r="DI353" s="3">
        <v>7</v>
      </c>
      <c r="DJ353" s="3">
        <v>10.5</v>
      </c>
      <c r="DK353" s="3">
        <v>9</v>
      </c>
      <c r="DL353" s="3">
        <v>6</v>
      </c>
      <c r="DM353" s="3">
        <v>13</v>
      </c>
      <c r="DN353" s="3">
        <v>11</v>
      </c>
      <c r="DO353" s="3">
        <v>4</v>
      </c>
      <c r="DP353" s="3">
        <v>4</v>
      </c>
      <c r="DQ353" s="3">
        <v>3</v>
      </c>
      <c r="DR353" s="3">
        <v>18</v>
      </c>
      <c r="DS353" s="3">
        <v>8</v>
      </c>
      <c r="DT353" s="3">
        <v>12</v>
      </c>
      <c r="DU353" s="3">
        <v>8</v>
      </c>
      <c r="DV353" s="3">
        <v>8</v>
      </c>
      <c r="DW353" s="3">
        <v>12</v>
      </c>
      <c r="DX353" s="3">
        <v>12</v>
      </c>
      <c r="DY353" s="203">
        <v>12</v>
      </c>
    </row>
    <row r="354" spans="1:129">
      <c r="A354" s="3" t="s">
        <v>435</v>
      </c>
      <c r="B354" s="3" t="s">
        <v>69</v>
      </c>
      <c r="C354" s="3" t="s">
        <v>358</v>
      </c>
      <c r="D354" s="3" t="s">
        <v>493</v>
      </c>
      <c r="E354" s="202">
        <v>2</v>
      </c>
      <c r="F354" s="200">
        <v>1</v>
      </c>
      <c r="I354" s="40">
        <v>1</v>
      </c>
      <c r="K354" s="283">
        <v>1</v>
      </c>
      <c r="L354" s="283">
        <v>1</v>
      </c>
      <c r="M354" s="177">
        <v>478.78333333530463</v>
      </c>
      <c r="N354" s="145"/>
      <c r="O354" s="66">
        <v>27</v>
      </c>
      <c r="P354" s="66">
        <v>22.33</v>
      </c>
      <c r="Q354" s="66">
        <v>272</v>
      </c>
      <c r="R354" s="66">
        <v>31</v>
      </c>
      <c r="S354" s="66">
        <v>60.298102999999998</v>
      </c>
      <c r="T354" s="3">
        <v>4</v>
      </c>
      <c r="U354" s="3">
        <v>3</v>
      </c>
      <c r="V354" s="3">
        <v>2</v>
      </c>
      <c r="W354" s="3">
        <v>4</v>
      </c>
      <c r="X354" s="3">
        <v>3</v>
      </c>
      <c r="Y354" s="3">
        <v>2</v>
      </c>
      <c r="Z354" s="3">
        <v>4</v>
      </c>
      <c r="AA354" s="3">
        <v>2</v>
      </c>
      <c r="AB354" s="3">
        <v>2</v>
      </c>
      <c r="AC354" s="3">
        <v>2</v>
      </c>
      <c r="AD354" s="3">
        <v>2</v>
      </c>
      <c r="AE354" s="3" t="s">
        <v>2558</v>
      </c>
      <c r="AF354" s="3">
        <v>4</v>
      </c>
      <c r="AG354" s="3">
        <v>1</v>
      </c>
      <c r="AH354" s="3">
        <v>1</v>
      </c>
      <c r="AI354" s="3">
        <v>3</v>
      </c>
      <c r="AJ354" s="3">
        <v>2</v>
      </c>
      <c r="AK354" s="3">
        <v>3</v>
      </c>
      <c r="AL354" s="3">
        <v>2</v>
      </c>
      <c r="AM354" s="3">
        <v>1</v>
      </c>
      <c r="AN354" s="3">
        <v>4</v>
      </c>
      <c r="AO354" s="3">
        <v>1</v>
      </c>
      <c r="AP354" s="3">
        <v>1</v>
      </c>
      <c r="AQ354" s="3">
        <v>2</v>
      </c>
      <c r="AR354" s="3">
        <v>5</v>
      </c>
      <c r="AS354" s="4">
        <v>5</v>
      </c>
      <c r="AT354" s="4">
        <v>3</v>
      </c>
      <c r="AU354" s="4">
        <v>3</v>
      </c>
      <c r="AV354" s="4">
        <v>1</v>
      </c>
      <c r="AW354" s="4">
        <v>3</v>
      </c>
      <c r="AX354" s="4">
        <v>3</v>
      </c>
      <c r="AY354" s="4">
        <v>4</v>
      </c>
      <c r="AZ354" s="4">
        <v>2</v>
      </c>
      <c r="BA354" s="4">
        <v>2</v>
      </c>
      <c r="BB354" s="4">
        <v>2</v>
      </c>
      <c r="BC354" s="4">
        <v>2</v>
      </c>
      <c r="BD354" s="4">
        <v>3</v>
      </c>
      <c r="BE354" s="4">
        <v>4</v>
      </c>
      <c r="BF354" s="4">
        <v>3</v>
      </c>
      <c r="BG354" s="4">
        <v>3</v>
      </c>
      <c r="BH354" s="4">
        <v>2</v>
      </c>
      <c r="BI354" s="4">
        <v>5</v>
      </c>
      <c r="BJ354" s="4">
        <v>3</v>
      </c>
      <c r="BK354" s="4">
        <v>2</v>
      </c>
      <c r="BL354" s="4">
        <v>3</v>
      </c>
      <c r="BM354" s="4">
        <v>3</v>
      </c>
      <c r="BN354" s="4">
        <v>4</v>
      </c>
      <c r="BO354" s="4">
        <v>2</v>
      </c>
      <c r="BP354" s="4">
        <v>4</v>
      </c>
      <c r="BQ354" s="4">
        <v>2</v>
      </c>
      <c r="BR354" s="4">
        <v>2</v>
      </c>
      <c r="BT354" s="4">
        <v>2</v>
      </c>
      <c r="BU354" s="4">
        <v>2</v>
      </c>
      <c r="BV354" s="205">
        <v>0</v>
      </c>
      <c r="BW354" s="205">
        <v>0</v>
      </c>
      <c r="BX354" s="205">
        <v>0</v>
      </c>
      <c r="BY354" s="205">
        <v>0</v>
      </c>
      <c r="BZ354" s="205">
        <v>1</v>
      </c>
      <c r="CU354" s="11">
        <v>1</v>
      </c>
      <c r="CV354" s="3">
        <v>0</v>
      </c>
      <c r="CW354" s="3">
        <v>4</v>
      </c>
      <c r="CX354" s="3">
        <v>16</v>
      </c>
      <c r="CY354" s="3">
        <v>3</v>
      </c>
      <c r="CZ354" s="3">
        <v>6</v>
      </c>
      <c r="DA354" s="3">
        <v>2</v>
      </c>
      <c r="DB354" s="3">
        <v>1</v>
      </c>
      <c r="DC354" s="3">
        <v>6</v>
      </c>
      <c r="DD354" s="3">
        <v>10</v>
      </c>
      <c r="DE354" s="3">
        <v>0</v>
      </c>
      <c r="DF354" s="3">
        <v>3</v>
      </c>
      <c r="DG354" s="3">
        <v>3</v>
      </c>
      <c r="DH354" s="3">
        <v>1.5</v>
      </c>
      <c r="DI354" s="3">
        <v>7</v>
      </c>
      <c r="DJ354" s="3">
        <v>7.5</v>
      </c>
      <c r="DK354" s="3">
        <v>7.5</v>
      </c>
      <c r="DL354" s="3">
        <v>10</v>
      </c>
      <c r="DM354" s="3">
        <v>4</v>
      </c>
      <c r="DN354" s="3">
        <v>6</v>
      </c>
      <c r="DO354" s="3">
        <v>4</v>
      </c>
      <c r="DP354" s="3">
        <v>3</v>
      </c>
      <c r="DQ354" s="3">
        <v>3</v>
      </c>
      <c r="DR354" s="3">
        <v>24</v>
      </c>
      <c r="DS354" s="3">
        <v>8</v>
      </c>
      <c r="DT354" s="3">
        <v>12</v>
      </c>
      <c r="DU354" s="3">
        <v>5</v>
      </c>
      <c r="DV354" s="3">
        <v>6</v>
      </c>
      <c r="DW354" s="3">
        <v>5</v>
      </c>
      <c r="DX354" s="3">
        <v>8</v>
      </c>
      <c r="DY354" s="203">
        <v>12</v>
      </c>
    </row>
    <row r="355" spans="1:129">
      <c r="A355" s="3" t="s">
        <v>366</v>
      </c>
      <c r="B355" s="3" t="s">
        <v>69</v>
      </c>
      <c r="C355" s="3" t="s">
        <v>358</v>
      </c>
      <c r="D355" s="3" t="s">
        <v>493</v>
      </c>
      <c r="E355" s="202">
        <v>2</v>
      </c>
      <c r="F355" s="200">
        <v>1</v>
      </c>
      <c r="I355" s="40">
        <v>1</v>
      </c>
      <c r="K355" s="283">
        <v>1</v>
      </c>
      <c r="L355" s="283">
        <v>1</v>
      </c>
      <c r="M355" s="177">
        <v>17.483333334093913</v>
      </c>
      <c r="N355" s="145"/>
      <c r="O355" s="66">
        <v>27</v>
      </c>
      <c r="P355" s="66">
        <v>22.33</v>
      </c>
      <c r="Q355" s="66">
        <v>272</v>
      </c>
      <c r="R355" s="66">
        <v>31</v>
      </c>
      <c r="S355" s="66">
        <v>60.298102999999998</v>
      </c>
      <c r="T355" s="3">
        <v>5</v>
      </c>
      <c r="U355" s="3">
        <v>3</v>
      </c>
      <c r="V355" s="3">
        <v>1</v>
      </c>
      <c r="W355" s="3">
        <v>4</v>
      </c>
      <c r="X355" s="3">
        <v>3</v>
      </c>
      <c r="Y355" s="3">
        <v>3</v>
      </c>
      <c r="Z355" s="3">
        <v>4</v>
      </c>
      <c r="AA355" s="3">
        <v>4</v>
      </c>
      <c r="AB355" s="3">
        <v>2</v>
      </c>
      <c r="AC355" s="3">
        <v>2</v>
      </c>
      <c r="AD355" s="3">
        <v>2</v>
      </c>
      <c r="AE355" s="3">
        <v>2</v>
      </c>
      <c r="AF355" s="3">
        <v>4</v>
      </c>
      <c r="AG355" s="3">
        <v>1</v>
      </c>
      <c r="AH355" s="3">
        <v>3</v>
      </c>
      <c r="AI355" s="3">
        <v>3</v>
      </c>
      <c r="AJ355" s="3">
        <v>5</v>
      </c>
      <c r="AK355" s="3">
        <v>1</v>
      </c>
      <c r="AL355" s="3">
        <v>2</v>
      </c>
      <c r="AM355" s="3">
        <v>3</v>
      </c>
      <c r="AN355" s="3">
        <v>3</v>
      </c>
      <c r="AO355" s="3">
        <v>1</v>
      </c>
      <c r="AP355" s="3">
        <v>1</v>
      </c>
      <c r="AQ355" s="3">
        <v>3</v>
      </c>
      <c r="AR355" s="3">
        <v>5</v>
      </c>
      <c r="AS355" s="4">
        <v>5</v>
      </c>
      <c r="AT355" s="4">
        <v>3</v>
      </c>
      <c r="AU355" s="4">
        <v>3</v>
      </c>
      <c r="AV355" s="4">
        <v>1</v>
      </c>
      <c r="AW355" s="4">
        <v>3</v>
      </c>
      <c r="AX355" s="4">
        <v>3</v>
      </c>
      <c r="AY355" s="4">
        <v>4</v>
      </c>
      <c r="AZ355" s="4">
        <v>2</v>
      </c>
      <c r="BA355" s="4">
        <v>2</v>
      </c>
      <c r="BB355" s="4">
        <v>3</v>
      </c>
      <c r="BC355" s="4">
        <v>4</v>
      </c>
      <c r="BD355" s="4">
        <v>3</v>
      </c>
      <c r="BE355" s="4">
        <v>4</v>
      </c>
      <c r="BF355" s="4">
        <v>3</v>
      </c>
      <c r="BG355" s="4">
        <v>3</v>
      </c>
      <c r="BH355" s="4">
        <v>2</v>
      </c>
      <c r="BI355" s="4">
        <v>5</v>
      </c>
      <c r="BJ355" s="4">
        <v>3</v>
      </c>
      <c r="BK355" s="4">
        <v>2</v>
      </c>
      <c r="BL355" s="4">
        <v>3</v>
      </c>
      <c r="BM355" s="4">
        <v>3</v>
      </c>
      <c r="BN355" s="4">
        <v>4</v>
      </c>
      <c r="BO355" s="4">
        <v>1</v>
      </c>
      <c r="BP355" s="4">
        <v>4</v>
      </c>
      <c r="BQ355" s="4">
        <v>2</v>
      </c>
      <c r="BR355" s="4">
        <v>4</v>
      </c>
      <c r="BT355" s="4">
        <v>1</v>
      </c>
      <c r="BU355" s="4">
        <v>2</v>
      </c>
      <c r="BV355" s="205">
        <v>0</v>
      </c>
      <c r="BW355" s="205">
        <v>1</v>
      </c>
      <c r="BX355" s="205">
        <v>0</v>
      </c>
      <c r="BY355" s="205">
        <v>0</v>
      </c>
      <c r="BZ355" s="205">
        <v>0</v>
      </c>
      <c r="CU355" s="11">
        <v>4</v>
      </c>
      <c r="CV355" s="3">
        <v>0</v>
      </c>
      <c r="CW355" s="3">
        <v>6</v>
      </c>
      <c r="CX355" s="3">
        <v>12</v>
      </c>
      <c r="CY355" s="3">
        <v>10</v>
      </c>
      <c r="CZ355" s="3">
        <v>6</v>
      </c>
      <c r="DA355" s="3">
        <v>7</v>
      </c>
      <c r="DB355" s="3">
        <v>1</v>
      </c>
      <c r="DC355" s="3">
        <v>10</v>
      </c>
      <c r="DD355" s="3">
        <v>3</v>
      </c>
      <c r="DE355" s="3">
        <v>6</v>
      </c>
      <c r="DF355" s="3">
        <v>1</v>
      </c>
      <c r="DG355" s="3">
        <v>7.5</v>
      </c>
      <c r="DH355" s="3">
        <v>3</v>
      </c>
      <c r="DI355" s="3">
        <v>7</v>
      </c>
      <c r="DJ355" s="3">
        <v>7.5</v>
      </c>
      <c r="DK355" s="3">
        <v>9</v>
      </c>
      <c r="DL355" s="3">
        <v>10</v>
      </c>
      <c r="DM355" s="3">
        <v>10</v>
      </c>
      <c r="DN355" s="3">
        <v>4</v>
      </c>
      <c r="DO355" s="3">
        <v>4</v>
      </c>
      <c r="DP355" s="3">
        <v>4</v>
      </c>
      <c r="DQ355" s="3">
        <v>6</v>
      </c>
      <c r="DR355" s="3">
        <v>24</v>
      </c>
      <c r="DS355" s="3">
        <v>8</v>
      </c>
      <c r="DT355" s="3">
        <v>10</v>
      </c>
      <c r="DU355" s="3">
        <v>8</v>
      </c>
      <c r="DV355" s="3">
        <v>8</v>
      </c>
      <c r="DW355" s="3">
        <v>10</v>
      </c>
      <c r="DX355" s="3">
        <v>8</v>
      </c>
      <c r="DY355" s="203">
        <v>12</v>
      </c>
    </row>
    <row r="356" spans="1:129">
      <c r="A356" s="3" t="s">
        <v>386</v>
      </c>
      <c r="B356" s="3" t="s">
        <v>69</v>
      </c>
      <c r="C356" s="3" t="s">
        <v>358</v>
      </c>
      <c r="D356" s="3" t="s">
        <v>493</v>
      </c>
      <c r="E356" s="202">
        <v>2</v>
      </c>
      <c r="F356" s="200">
        <v>1</v>
      </c>
      <c r="I356" s="40">
        <v>1</v>
      </c>
      <c r="K356" s="283">
        <v>1</v>
      </c>
      <c r="L356" s="283">
        <v>1</v>
      </c>
      <c r="M356" s="177">
        <v>10.833333330228925</v>
      </c>
      <c r="N356" s="145"/>
      <c r="O356" s="66">
        <v>27</v>
      </c>
      <c r="P356" s="66">
        <v>22.33</v>
      </c>
      <c r="Q356" s="66">
        <v>272</v>
      </c>
      <c r="R356" s="66">
        <v>31</v>
      </c>
      <c r="S356" s="66">
        <v>60.298102999999998</v>
      </c>
      <c r="T356" s="3">
        <v>5</v>
      </c>
      <c r="U356" s="3">
        <v>4</v>
      </c>
      <c r="V356" s="3">
        <v>1</v>
      </c>
      <c r="W356" s="3">
        <v>3</v>
      </c>
      <c r="X356" s="3">
        <v>3</v>
      </c>
      <c r="Y356" s="3">
        <v>1</v>
      </c>
      <c r="Z356" s="3">
        <v>3</v>
      </c>
      <c r="AA356" s="3">
        <v>2</v>
      </c>
      <c r="AB356" s="3">
        <v>3</v>
      </c>
      <c r="AC356" s="3">
        <v>1</v>
      </c>
      <c r="AD356" s="3">
        <v>4</v>
      </c>
      <c r="AE356" s="3">
        <v>2</v>
      </c>
      <c r="AF356" s="3">
        <v>4</v>
      </c>
      <c r="AG356" s="3">
        <v>4</v>
      </c>
      <c r="AH356" s="3">
        <v>4</v>
      </c>
      <c r="AI356" s="3">
        <v>4</v>
      </c>
      <c r="AJ356" s="3">
        <v>5</v>
      </c>
      <c r="AK356" s="3">
        <v>4</v>
      </c>
      <c r="AL356" s="3">
        <v>4</v>
      </c>
      <c r="AM356" s="3">
        <v>1</v>
      </c>
      <c r="AN356" s="3">
        <v>4</v>
      </c>
      <c r="AO356" s="3">
        <v>3</v>
      </c>
      <c r="AP356" s="3">
        <v>3</v>
      </c>
      <c r="AQ356" s="3">
        <v>3</v>
      </c>
      <c r="AR356" s="3">
        <v>5</v>
      </c>
      <c r="AS356" s="4">
        <v>5</v>
      </c>
      <c r="AT356" s="4">
        <v>3</v>
      </c>
      <c r="AU356" s="4">
        <v>3</v>
      </c>
      <c r="AV356" s="4">
        <v>4</v>
      </c>
      <c r="AW356" s="4">
        <v>3</v>
      </c>
      <c r="AX356" s="4">
        <v>2</v>
      </c>
      <c r="AY356" s="4">
        <v>4</v>
      </c>
      <c r="AZ356" s="4">
        <v>2</v>
      </c>
      <c r="BA356" s="4">
        <v>3</v>
      </c>
      <c r="BB356" s="4">
        <v>3</v>
      </c>
      <c r="BC356" s="4">
        <v>4</v>
      </c>
      <c r="BD356" s="4">
        <v>3</v>
      </c>
      <c r="BE356" s="4">
        <v>4</v>
      </c>
      <c r="BF356" s="4">
        <v>3</v>
      </c>
      <c r="BG356" s="4">
        <v>4</v>
      </c>
      <c r="BH356" s="4">
        <v>4</v>
      </c>
      <c r="BI356" s="4">
        <v>1</v>
      </c>
      <c r="BJ356" s="4">
        <v>1</v>
      </c>
      <c r="BK356" s="4">
        <v>2</v>
      </c>
      <c r="BL356" s="4">
        <v>1</v>
      </c>
      <c r="BM356" s="4">
        <v>3</v>
      </c>
      <c r="BN356" s="4">
        <v>4</v>
      </c>
      <c r="BO356" s="4">
        <v>1</v>
      </c>
      <c r="BP356" s="4">
        <v>4</v>
      </c>
      <c r="BQ356" s="4">
        <v>4</v>
      </c>
      <c r="BR356" s="4">
        <v>3</v>
      </c>
      <c r="BT356" s="4">
        <v>2</v>
      </c>
      <c r="BU356" s="4">
        <v>2</v>
      </c>
      <c r="BV356" s="205">
        <v>0</v>
      </c>
      <c r="BW356" s="205">
        <v>1</v>
      </c>
      <c r="BX356" s="205">
        <v>0</v>
      </c>
      <c r="BY356" s="205">
        <v>0</v>
      </c>
      <c r="BZ356" s="205">
        <v>0</v>
      </c>
      <c r="CU356" s="11">
        <v>4</v>
      </c>
      <c r="CV356" s="3">
        <v>3</v>
      </c>
      <c r="CW356" s="3">
        <v>2</v>
      </c>
      <c r="CX356" s="3">
        <v>16</v>
      </c>
      <c r="CY356" s="3">
        <v>11</v>
      </c>
      <c r="CZ356" s="3">
        <v>0</v>
      </c>
      <c r="DA356" s="3">
        <v>2</v>
      </c>
      <c r="DB356" s="3">
        <v>1</v>
      </c>
      <c r="DC356" s="3">
        <v>10</v>
      </c>
      <c r="DD356" s="3">
        <v>2</v>
      </c>
      <c r="DE356" s="3">
        <v>6</v>
      </c>
      <c r="DF356" s="3">
        <v>1</v>
      </c>
      <c r="DG356" s="3">
        <v>7.5</v>
      </c>
      <c r="DH356" s="3">
        <v>4</v>
      </c>
      <c r="DI356" s="3">
        <v>7</v>
      </c>
      <c r="DJ356" s="3">
        <v>16</v>
      </c>
      <c r="DK356" s="3">
        <v>12</v>
      </c>
      <c r="DL356" s="3">
        <v>10</v>
      </c>
      <c r="DM356" s="3">
        <v>16.5</v>
      </c>
      <c r="DN356" s="3">
        <v>10.5</v>
      </c>
      <c r="DO356" s="3">
        <v>4</v>
      </c>
      <c r="DP356" s="3">
        <v>4</v>
      </c>
      <c r="DQ356" s="3">
        <v>6</v>
      </c>
      <c r="DR356" s="3">
        <v>24</v>
      </c>
      <c r="DS356" s="3">
        <v>8</v>
      </c>
      <c r="DT356" s="3">
        <v>12</v>
      </c>
      <c r="DU356" s="3">
        <v>5</v>
      </c>
      <c r="DV356" s="3">
        <v>8</v>
      </c>
      <c r="DW356" s="3">
        <v>12</v>
      </c>
      <c r="DX356" s="3">
        <v>12</v>
      </c>
      <c r="DY356" s="203">
        <v>12</v>
      </c>
    </row>
    <row r="357" spans="1:129">
      <c r="A357" s="3" t="s">
        <v>442</v>
      </c>
      <c r="B357" s="3" t="s">
        <v>69</v>
      </c>
      <c r="C357" s="3" t="s">
        <v>358</v>
      </c>
      <c r="D357" s="3" t="s">
        <v>493</v>
      </c>
      <c r="E357" s="202">
        <v>2</v>
      </c>
      <c r="F357" s="200">
        <v>1</v>
      </c>
      <c r="I357" s="40">
        <v>1</v>
      </c>
      <c r="K357" s="283">
        <v>1</v>
      </c>
      <c r="L357" s="283">
        <v>1</v>
      </c>
      <c r="M357" s="177">
        <v>34.833333324640989</v>
      </c>
      <c r="N357" s="145"/>
      <c r="O357" s="66">
        <v>27</v>
      </c>
      <c r="P357" s="66">
        <v>22.33</v>
      </c>
      <c r="Q357" s="66">
        <v>272</v>
      </c>
      <c r="R357" s="66">
        <v>31</v>
      </c>
      <c r="S357" s="66">
        <v>60.298102999999998</v>
      </c>
      <c r="T357" s="3">
        <v>5</v>
      </c>
      <c r="U357" s="3">
        <v>3</v>
      </c>
      <c r="V357" s="3">
        <v>2</v>
      </c>
      <c r="W357" s="3">
        <v>1</v>
      </c>
      <c r="X357" s="3">
        <v>3</v>
      </c>
      <c r="Y357" s="3">
        <v>3</v>
      </c>
      <c r="Z357" s="3">
        <v>4</v>
      </c>
      <c r="AA357" s="3">
        <v>2</v>
      </c>
      <c r="AB357" s="3">
        <v>2</v>
      </c>
      <c r="AC357" s="3">
        <v>2</v>
      </c>
      <c r="AD357" s="3">
        <v>2</v>
      </c>
      <c r="AE357" s="3">
        <v>3</v>
      </c>
      <c r="AF357" s="3">
        <v>4</v>
      </c>
      <c r="AG357" s="3">
        <v>2</v>
      </c>
      <c r="AH357" s="3">
        <v>1</v>
      </c>
      <c r="AI357" s="3">
        <v>2</v>
      </c>
      <c r="AJ357" s="3">
        <v>5</v>
      </c>
      <c r="AK357" s="3">
        <v>3</v>
      </c>
      <c r="AL357" s="3">
        <v>2</v>
      </c>
      <c r="AM357" s="3">
        <v>1</v>
      </c>
      <c r="AN357" s="3">
        <v>3</v>
      </c>
      <c r="AO357" s="3">
        <v>4</v>
      </c>
      <c r="AP357" s="3">
        <v>2</v>
      </c>
      <c r="AQ357" s="3">
        <v>4</v>
      </c>
      <c r="AR357" s="3">
        <v>2</v>
      </c>
      <c r="AS357" s="4">
        <v>5</v>
      </c>
      <c r="AT357" s="4">
        <v>3</v>
      </c>
      <c r="AU357" s="4">
        <v>2</v>
      </c>
      <c r="AV357" s="4">
        <v>1</v>
      </c>
      <c r="AW357" s="4">
        <v>3</v>
      </c>
      <c r="AX357" s="4">
        <v>2</v>
      </c>
      <c r="AY357" s="4">
        <v>4</v>
      </c>
      <c r="AZ357" s="4">
        <v>2</v>
      </c>
      <c r="BA357" s="4">
        <v>2</v>
      </c>
      <c r="BB357" s="4">
        <v>2</v>
      </c>
      <c r="BC357" s="4">
        <v>4</v>
      </c>
      <c r="BD357" s="4">
        <v>3</v>
      </c>
      <c r="BE357" s="4">
        <v>4</v>
      </c>
      <c r="BF357" s="4">
        <v>3</v>
      </c>
      <c r="BG357" s="4">
        <v>3</v>
      </c>
      <c r="BH357" s="4">
        <v>2</v>
      </c>
      <c r="BI357" s="4">
        <v>5</v>
      </c>
      <c r="BJ357" s="4">
        <v>3</v>
      </c>
      <c r="BK357" s="4">
        <v>2</v>
      </c>
      <c r="BL357" s="4">
        <v>3</v>
      </c>
      <c r="BM357" s="4">
        <v>3</v>
      </c>
      <c r="BN357" s="4">
        <v>4</v>
      </c>
      <c r="BO357" s="4">
        <v>1</v>
      </c>
      <c r="BP357" s="4">
        <v>4</v>
      </c>
      <c r="BQ357" s="4">
        <v>4</v>
      </c>
      <c r="BR357" s="4">
        <v>4</v>
      </c>
      <c r="BT357" s="4">
        <v>1</v>
      </c>
      <c r="BU357" s="4">
        <v>2</v>
      </c>
      <c r="BV357" s="205">
        <v>0</v>
      </c>
      <c r="BW357" s="205">
        <v>1</v>
      </c>
      <c r="BX357" s="205">
        <v>0</v>
      </c>
      <c r="BY357" s="205">
        <v>0</v>
      </c>
      <c r="BZ357" s="205">
        <v>0</v>
      </c>
      <c r="CU357" s="11">
        <v>1</v>
      </c>
      <c r="CV357" s="3">
        <v>0</v>
      </c>
      <c r="CW357" s="3">
        <v>10</v>
      </c>
      <c r="CX357" s="3">
        <v>12</v>
      </c>
      <c r="CY357" s="3">
        <v>6</v>
      </c>
      <c r="CZ357" s="3">
        <v>6</v>
      </c>
      <c r="DA357" s="3">
        <v>2</v>
      </c>
      <c r="DB357" s="3">
        <v>1</v>
      </c>
      <c r="DC357" s="3">
        <v>5</v>
      </c>
      <c r="DD357" s="3">
        <v>9</v>
      </c>
      <c r="DE357" s="3">
        <v>0</v>
      </c>
      <c r="DF357" s="3">
        <v>1</v>
      </c>
      <c r="DG357" s="3">
        <v>6</v>
      </c>
      <c r="DH357" s="3">
        <v>1</v>
      </c>
      <c r="DI357" s="3">
        <v>7</v>
      </c>
      <c r="DJ357" s="3">
        <v>15</v>
      </c>
      <c r="DK357" s="3">
        <v>9</v>
      </c>
      <c r="DL357" s="3">
        <v>5</v>
      </c>
      <c r="DM357" s="3">
        <v>16.5</v>
      </c>
      <c r="DN357" s="3">
        <v>9</v>
      </c>
      <c r="DO357" s="3">
        <v>4</v>
      </c>
      <c r="DP357" s="3">
        <v>4</v>
      </c>
      <c r="DQ357" s="3">
        <v>3</v>
      </c>
      <c r="DR357" s="3">
        <v>15</v>
      </c>
      <c r="DS357" s="3">
        <v>8</v>
      </c>
      <c r="DT357" s="3">
        <v>12</v>
      </c>
      <c r="DU357" s="3">
        <v>2</v>
      </c>
      <c r="DV357" s="3">
        <v>8</v>
      </c>
      <c r="DW357" s="3">
        <v>12</v>
      </c>
      <c r="DX357" s="3">
        <v>8</v>
      </c>
      <c r="DY357" s="203">
        <v>12</v>
      </c>
    </row>
    <row r="358" spans="1:129">
      <c r="A358" s="3" t="s">
        <v>390</v>
      </c>
      <c r="B358" s="3" t="s">
        <v>69</v>
      </c>
      <c r="C358" s="3" t="s">
        <v>358</v>
      </c>
      <c r="D358" s="3" t="s">
        <v>493</v>
      </c>
      <c r="E358" s="202">
        <v>2</v>
      </c>
      <c r="F358" s="200">
        <v>1</v>
      </c>
      <c r="I358" s="40">
        <v>1</v>
      </c>
      <c r="K358" s="283">
        <v>1</v>
      </c>
      <c r="L358" s="283">
        <v>1</v>
      </c>
      <c r="M358" s="177">
        <v>185.283333332045</v>
      </c>
      <c r="N358" s="145"/>
      <c r="O358" s="66">
        <v>27</v>
      </c>
      <c r="P358" s="66">
        <v>22.33</v>
      </c>
      <c r="Q358" s="66">
        <v>272</v>
      </c>
      <c r="R358" s="66">
        <v>31</v>
      </c>
      <c r="S358" s="66">
        <v>60.298102999999998</v>
      </c>
      <c r="T358" s="3">
        <v>5</v>
      </c>
      <c r="U358" s="3">
        <v>3</v>
      </c>
      <c r="V358" s="3">
        <v>1</v>
      </c>
      <c r="W358" s="3">
        <v>1</v>
      </c>
      <c r="X358" s="3">
        <v>5</v>
      </c>
      <c r="Y358" s="3">
        <v>3</v>
      </c>
      <c r="Z358" s="3">
        <v>4</v>
      </c>
      <c r="AA358" s="3">
        <v>3</v>
      </c>
      <c r="AB358" s="3">
        <v>2</v>
      </c>
      <c r="AC358" s="3">
        <v>1</v>
      </c>
      <c r="AD358" s="3">
        <v>1</v>
      </c>
      <c r="AE358" s="3">
        <v>1</v>
      </c>
      <c r="AF358" s="3">
        <v>4</v>
      </c>
      <c r="AG358" s="3">
        <v>4</v>
      </c>
      <c r="AH358" s="3">
        <v>4</v>
      </c>
      <c r="AI358" s="3">
        <v>2</v>
      </c>
      <c r="AJ358" s="3">
        <v>1</v>
      </c>
      <c r="AK358" s="3">
        <v>2</v>
      </c>
      <c r="AL358" s="3">
        <v>2</v>
      </c>
      <c r="AM358" s="3">
        <v>1</v>
      </c>
      <c r="AN358" s="3">
        <v>3</v>
      </c>
      <c r="AO358" s="3">
        <v>2</v>
      </c>
      <c r="AP358" s="3">
        <v>2</v>
      </c>
      <c r="AQ358" s="3">
        <v>3</v>
      </c>
      <c r="AR358" s="3">
        <v>2</v>
      </c>
      <c r="AS358" s="4">
        <v>5</v>
      </c>
      <c r="AT358" s="4">
        <v>1</v>
      </c>
      <c r="AU358" s="4">
        <v>1</v>
      </c>
      <c r="AV358" s="4">
        <v>1</v>
      </c>
      <c r="AW358" s="4">
        <v>3</v>
      </c>
      <c r="AX358" s="4">
        <v>2</v>
      </c>
      <c r="AY358" s="4">
        <v>3</v>
      </c>
      <c r="AZ358" s="4">
        <v>4</v>
      </c>
      <c r="BA358" s="4">
        <v>2</v>
      </c>
      <c r="BB358" s="4">
        <v>2</v>
      </c>
      <c r="BC358" s="4">
        <v>4</v>
      </c>
      <c r="BD358" s="4">
        <v>3</v>
      </c>
      <c r="BE358" s="4">
        <v>5</v>
      </c>
      <c r="BF358" s="4">
        <v>3</v>
      </c>
      <c r="BG358" s="4">
        <v>4</v>
      </c>
      <c r="BH358" s="4">
        <v>2</v>
      </c>
      <c r="BI358" s="4">
        <v>4</v>
      </c>
      <c r="BJ358" s="4">
        <v>3</v>
      </c>
      <c r="BK358" s="4">
        <v>2</v>
      </c>
      <c r="BL358" s="4">
        <v>1</v>
      </c>
      <c r="BM358" s="4">
        <v>3</v>
      </c>
      <c r="BN358" s="4">
        <v>1</v>
      </c>
      <c r="BO358" s="4">
        <v>1</v>
      </c>
      <c r="BP358" s="4">
        <v>3</v>
      </c>
      <c r="BQ358" s="4">
        <v>4</v>
      </c>
      <c r="BR358" s="4">
        <v>2</v>
      </c>
      <c r="BT358" s="4">
        <v>2</v>
      </c>
      <c r="BU358" s="4">
        <v>2</v>
      </c>
      <c r="BV358" s="205">
        <v>0</v>
      </c>
      <c r="BW358" s="205">
        <v>1</v>
      </c>
      <c r="BX358" s="205">
        <v>0</v>
      </c>
      <c r="BY358" s="205">
        <v>0</v>
      </c>
      <c r="BZ358" s="205">
        <v>0</v>
      </c>
      <c r="CU358" s="11">
        <v>4</v>
      </c>
      <c r="CV358" s="3">
        <v>0</v>
      </c>
      <c r="CW358" s="3">
        <v>2</v>
      </c>
      <c r="CX358" s="3">
        <v>16</v>
      </c>
      <c r="CY358" s="3">
        <v>5</v>
      </c>
      <c r="CZ358" s="3">
        <v>0</v>
      </c>
      <c r="DA358" s="3">
        <v>7</v>
      </c>
      <c r="DB358" s="3">
        <v>1</v>
      </c>
      <c r="DC358" s="3">
        <v>6</v>
      </c>
      <c r="DD358" s="3">
        <v>2</v>
      </c>
      <c r="DE358" s="3">
        <v>0</v>
      </c>
      <c r="DF358" s="3">
        <v>1</v>
      </c>
      <c r="DG358" s="3">
        <v>3</v>
      </c>
      <c r="DH358" s="3">
        <v>2.5</v>
      </c>
      <c r="DI358" s="3">
        <v>7</v>
      </c>
      <c r="DJ358" s="3">
        <v>13.5</v>
      </c>
      <c r="DK358" s="3">
        <v>6.5</v>
      </c>
      <c r="DL358" s="3">
        <v>3</v>
      </c>
      <c r="DM358" s="3">
        <v>15.5</v>
      </c>
      <c r="DN358" s="3">
        <v>6</v>
      </c>
      <c r="DO358" s="3">
        <v>4</v>
      </c>
      <c r="DP358" s="3">
        <v>1</v>
      </c>
      <c r="DQ358" s="3">
        <v>0</v>
      </c>
      <c r="DR358" s="3">
        <v>12</v>
      </c>
      <c r="DS358" s="3">
        <v>8</v>
      </c>
      <c r="DT358" s="3">
        <v>6</v>
      </c>
      <c r="DU358" s="3">
        <v>8</v>
      </c>
      <c r="DV358" s="3">
        <v>6</v>
      </c>
      <c r="DW358" s="3">
        <v>5</v>
      </c>
      <c r="DX358" s="3">
        <v>12</v>
      </c>
      <c r="DY358" s="203">
        <v>12</v>
      </c>
    </row>
    <row r="359" spans="1:129">
      <c r="A359" s="3" t="s">
        <v>407</v>
      </c>
      <c r="B359" s="3" t="s">
        <v>69</v>
      </c>
      <c r="C359" s="3" t="s">
        <v>358</v>
      </c>
      <c r="D359" s="3" t="s">
        <v>493</v>
      </c>
      <c r="E359" s="202">
        <v>2</v>
      </c>
      <c r="F359" s="200">
        <v>1</v>
      </c>
      <c r="I359" s="40">
        <v>1</v>
      </c>
      <c r="K359" s="283">
        <v>1</v>
      </c>
      <c r="L359" s="283">
        <v>1</v>
      </c>
      <c r="M359" s="177">
        <v>42.566666663624346</v>
      </c>
      <c r="N359" s="145"/>
      <c r="O359" s="66">
        <v>27</v>
      </c>
      <c r="P359" s="66">
        <v>22.33</v>
      </c>
      <c r="Q359" s="66">
        <v>272</v>
      </c>
      <c r="R359" s="66">
        <v>31</v>
      </c>
      <c r="S359" s="66">
        <v>60.298102999999998</v>
      </c>
      <c r="T359" s="3">
        <v>4</v>
      </c>
      <c r="U359" s="3">
        <v>1</v>
      </c>
      <c r="V359" s="3">
        <v>3</v>
      </c>
      <c r="W359" s="3">
        <v>1</v>
      </c>
      <c r="X359" s="3">
        <v>3</v>
      </c>
      <c r="Y359" s="3">
        <v>2</v>
      </c>
      <c r="Z359" s="3">
        <v>3</v>
      </c>
      <c r="AA359" s="3">
        <v>2</v>
      </c>
      <c r="AB359" s="3">
        <v>2</v>
      </c>
      <c r="AC359" s="3">
        <v>1</v>
      </c>
      <c r="AD359" s="3">
        <v>2</v>
      </c>
      <c r="AE359" s="3">
        <v>4</v>
      </c>
      <c r="AF359" s="3">
        <v>4</v>
      </c>
      <c r="AG359" s="3">
        <v>2</v>
      </c>
      <c r="AH359" s="3">
        <v>4</v>
      </c>
      <c r="AI359" s="3">
        <v>4</v>
      </c>
      <c r="AJ359" s="3">
        <v>5</v>
      </c>
      <c r="AK359" s="3">
        <v>2</v>
      </c>
      <c r="AL359" s="3">
        <v>2</v>
      </c>
      <c r="AM359" s="3">
        <v>3</v>
      </c>
      <c r="AN359" s="3">
        <v>4</v>
      </c>
      <c r="AO359" s="3">
        <v>1</v>
      </c>
      <c r="AP359" s="3">
        <v>2</v>
      </c>
      <c r="AQ359" s="3">
        <v>3</v>
      </c>
      <c r="AR359" s="3">
        <v>2</v>
      </c>
      <c r="AS359" s="4">
        <v>4</v>
      </c>
      <c r="AT359" s="4">
        <v>3</v>
      </c>
      <c r="AU359" s="4">
        <v>3</v>
      </c>
      <c r="AV359" s="4">
        <v>1</v>
      </c>
      <c r="AW359" s="4">
        <v>4</v>
      </c>
      <c r="AX359" s="4">
        <v>2</v>
      </c>
      <c r="AY359" s="4">
        <v>4</v>
      </c>
      <c r="AZ359" s="4">
        <v>2</v>
      </c>
      <c r="BA359" s="4">
        <v>2</v>
      </c>
      <c r="BB359" s="4">
        <v>1</v>
      </c>
      <c r="BC359" s="4">
        <v>2</v>
      </c>
      <c r="BD359" s="4">
        <v>3</v>
      </c>
      <c r="BE359" s="4">
        <v>4</v>
      </c>
      <c r="BF359" s="4">
        <v>2</v>
      </c>
      <c r="BG359" s="4">
        <v>3</v>
      </c>
      <c r="BH359" s="4">
        <v>2</v>
      </c>
      <c r="BI359" s="4">
        <v>5</v>
      </c>
      <c r="BJ359" s="4">
        <v>3</v>
      </c>
      <c r="BK359" s="4">
        <v>2</v>
      </c>
      <c r="BL359" s="4">
        <v>1</v>
      </c>
      <c r="BM359" s="4">
        <v>3</v>
      </c>
      <c r="BN359" s="4">
        <v>2</v>
      </c>
      <c r="BO359" s="4">
        <v>1</v>
      </c>
      <c r="BP359" s="4">
        <v>4</v>
      </c>
      <c r="BQ359" s="4">
        <v>2</v>
      </c>
      <c r="BR359" s="4">
        <v>4</v>
      </c>
      <c r="BT359" s="4">
        <v>1</v>
      </c>
      <c r="BU359" s="4">
        <v>1</v>
      </c>
      <c r="BV359" s="205">
        <v>0</v>
      </c>
      <c r="BW359" s="205">
        <v>0</v>
      </c>
      <c r="BX359" s="205">
        <v>0</v>
      </c>
      <c r="BY359" s="205">
        <v>0</v>
      </c>
      <c r="BZ359" s="205">
        <v>1</v>
      </c>
      <c r="CU359" s="11">
        <v>1</v>
      </c>
      <c r="CV359" s="3">
        <v>0</v>
      </c>
      <c r="CW359" s="3">
        <v>0</v>
      </c>
      <c r="CX359" s="3">
        <v>16</v>
      </c>
      <c r="CY359" s="3">
        <v>1.5</v>
      </c>
      <c r="CZ359" s="3">
        <v>6</v>
      </c>
      <c r="DA359" s="3">
        <v>1</v>
      </c>
      <c r="DB359" s="3">
        <v>1</v>
      </c>
      <c r="DC359" s="3">
        <v>5</v>
      </c>
      <c r="DD359" s="3">
        <v>6.5</v>
      </c>
      <c r="DE359" s="3">
        <v>5</v>
      </c>
      <c r="DF359" s="3">
        <v>10</v>
      </c>
      <c r="DG359" s="3">
        <v>4.5</v>
      </c>
      <c r="DH359" s="3">
        <v>3</v>
      </c>
      <c r="DI359" s="3">
        <v>7</v>
      </c>
      <c r="DJ359" s="3">
        <v>12</v>
      </c>
      <c r="DK359" s="3">
        <v>10.5</v>
      </c>
      <c r="DL359" s="3">
        <v>3</v>
      </c>
      <c r="DM359" s="3">
        <v>10.5</v>
      </c>
      <c r="DN359" s="3">
        <v>2</v>
      </c>
      <c r="DO359" s="3">
        <v>4</v>
      </c>
      <c r="DP359" s="3">
        <v>2</v>
      </c>
      <c r="DQ359" s="3">
        <v>3</v>
      </c>
      <c r="DR359" s="3">
        <v>15</v>
      </c>
      <c r="DS359" s="3">
        <v>7</v>
      </c>
      <c r="DT359" s="3">
        <v>12</v>
      </c>
      <c r="DU359" s="3">
        <v>8</v>
      </c>
      <c r="DV359" s="3">
        <v>0</v>
      </c>
      <c r="DW359" s="3">
        <v>16</v>
      </c>
      <c r="DX359" s="3">
        <v>12</v>
      </c>
      <c r="DY359" s="203">
        <v>12</v>
      </c>
    </row>
    <row r="360" spans="1:129">
      <c r="A360" s="3" t="s">
        <v>389</v>
      </c>
      <c r="B360" s="3" t="s">
        <v>69</v>
      </c>
      <c r="C360" s="3" t="s">
        <v>358</v>
      </c>
      <c r="D360" s="3" t="s">
        <v>493</v>
      </c>
      <c r="E360" s="202">
        <v>2</v>
      </c>
      <c r="F360" s="200">
        <v>1</v>
      </c>
      <c r="I360" s="40">
        <v>1</v>
      </c>
      <c r="K360" s="283">
        <v>1</v>
      </c>
      <c r="L360" s="283">
        <v>1</v>
      </c>
      <c r="M360" s="177">
        <v>45.566666673403233</v>
      </c>
      <c r="N360" s="145"/>
      <c r="O360" s="66">
        <v>27</v>
      </c>
      <c r="P360" s="66">
        <v>22.33</v>
      </c>
      <c r="Q360" s="66">
        <v>272</v>
      </c>
      <c r="R360" s="66">
        <v>31</v>
      </c>
      <c r="S360" s="66">
        <v>60.298102999999998</v>
      </c>
      <c r="T360" s="3">
        <v>5</v>
      </c>
      <c r="U360" s="3">
        <v>3</v>
      </c>
      <c r="V360" s="3">
        <v>1</v>
      </c>
      <c r="W360" s="3">
        <v>1</v>
      </c>
      <c r="X360" s="3">
        <v>5</v>
      </c>
      <c r="Y360" s="3">
        <v>3</v>
      </c>
      <c r="Z360" s="3">
        <v>4</v>
      </c>
      <c r="AA360" s="3">
        <v>2</v>
      </c>
      <c r="AB360" s="3">
        <v>2</v>
      </c>
      <c r="AC360" s="3">
        <v>2</v>
      </c>
      <c r="AD360" s="3">
        <v>2</v>
      </c>
      <c r="AE360" s="3">
        <v>4</v>
      </c>
      <c r="AF360" s="3">
        <v>4</v>
      </c>
      <c r="AG360" s="3">
        <v>4</v>
      </c>
      <c r="AH360" s="3">
        <v>4</v>
      </c>
      <c r="AI360" s="3">
        <v>2</v>
      </c>
      <c r="AJ360" s="3">
        <v>1</v>
      </c>
      <c r="AK360" s="3">
        <v>2</v>
      </c>
      <c r="AL360" s="3">
        <v>2</v>
      </c>
      <c r="AM360" s="3">
        <v>1</v>
      </c>
      <c r="AN360" s="3">
        <v>3</v>
      </c>
      <c r="AO360" s="3">
        <v>3</v>
      </c>
      <c r="AP360" s="3">
        <v>2</v>
      </c>
      <c r="AQ360" s="3">
        <v>3</v>
      </c>
      <c r="AR360" s="3">
        <v>2</v>
      </c>
      <c r="AS360" s="4">
        <v>5</v>
      </c>
      <c r="AT360" s="4">
        <v>3</v>
      </c>
      <c r="AU360" s="4">
        <v>1</v>
      </c>
      <c r="AV360" s="4">
        <v>1</v>
      </c>
      <c r="AW360" s="4">
        <v>3</v>
      </c>
      <c r="AX360" s="4">
        <v>3</v>
      </c>
      <c r="AY360" s="4">
        <v>4</v>
      </c>
      <c r="AZ360" s="4">
        <v>2</v>
      </c>
      <c r="BA360" s="4">
        <v>1</v>
      </c>
      <c r="BB360" s="4">
        <v>1</v>
      </c>
      <c r="BC360" s="4">
        <v>4</v>
      </c>
      <c r="BD360" s="4">
        <v>3</v>
      </c>
      <c r="BE360" s="4">
        <v>4</v>
      </c>
      <c r="BF360" s="4">
        <v>3</v>
      </c>
      <c r="BG360" s="4">
        <v>3</v>
      </c>
      <c r="BH360" s="4">
        <v>2</v>
      </c>
      <c r="BI360" s="4">
        <v>5</v>
      </c>
      <c r="BJ360" s="4">
        <v>3</v>
      </c>
      <c r="BK360" s="4">
        <v>2</v>
      </c>
      <c r="BL360" s="4">
        <v>1</v>
      </c>
      <c r="BM360" s="4">
        <v>3</v>
      </c>
      <c r="BN360" s="4">
        <v>4</v>
      </c>
      <c r="BO360" s="4">
        <v>2</v>
      </c>
      <c r="BP360" s="4">
        <v>4</v>
      </c>
      <c r="BQ360" s="4">
        <v>2</v>
      </c>
      <c r="BR360" s="4">
        <v>2</v>
      </c>
      <c r="BT360" s="4">
        <v>1</v>
      </c>
      <c r="BU360" s="4">
        <v>2</v>
      </c>
      <c r="BV360" s="205">
        <v>0</v>
      </c>
      <c r="BW360" s="205">
        <v>1</v>
      </c>
      <c r="BX360" s="205">
        <v>0</v>
      </c>
      <c r="BY360" s="205">
        <v>0</v>
      </c>
      <c r="BZ360" s="205">
        <v>0</v>
      </c>
      <c r="CU360" s="11">
        <v>4</v>
      </c>
      <c r="CV360" s="3">
        <v>0</v>
      </c>
      <c r="CW360" s="3">
        <v>3</v>
      </c>
      <c r="CX360" s="3">
        <v>14</v>
      </c>
      <c r="CY360" s="3">
        <v>3</v>
      </c>
      <c r="CZ360" s="3">
        <v>0</v>
      </c>
      <c r="DA360" s="3">
        <v>2</v>
      </c>
      <c r="DB360" s="3">
        <v>1</v>
      </c>
      <c r="DC360" s="3">
        <v>10</v>
      </c>
      <c r="DD360" s="3">
        <v>2.5</v>
      </c>
      <c r="DE360" s="3">
        <v>1</v>
      </c>
      <c r="DF360" s="3">
        <v>1</v>
      </c>
      <c r="DG360" s="3">
        <v>6</v>
      </c>
      <c r="DH360" s="3">
        <v>4</v>
      </c>
      <c r="DI360" s="3">
        <v>7</v>
      </c>
      <c r="DJ360" s="3">
        <v>15</v>
      </c>
      <c r="DK360" s="3">
        <v>10.5</v>
      </c>
      <c r="DL360" s="3">
        <v>8</v>
      </c>
      <c r="DM360" s="3">
        <v>8.5</v>
      </c>
      <c r="DN360" s="3">
        <v>6.5</v>
      </c>
      <c r="DO360" s="3">
        <v>4</v>
      </c>
      <c r="DP360" s="3">
        <v>2</v>
      </c>
      <c r="DQ360" s="3">
        <v>1.5</v>
      </c>
      <c r="DR360" s="3">
        <v>18</v>
      </c>
      <c r="DS360" s="3">
        <v>8</v>
      </c>
      <c r="DT360" s="3">
        <v>12</v>
      </c>
      <c r="DU360" s="3">
        <v>8</v>
      </c>
      <c r="DV360" s="3">
        <v>2</v>
      </c>
      <c r="DW360" s="3">
        <v>4</v>
      </c>
      <c r="DX360" s="3">
        <v>8</v>
      </c>
      <c r="DY360" s="203">
        <v>12</v>
      </c>
    </row>
    <row r="361" spans="1:129">
      <c r="A361" s="3" t="s">
        <v>468</v>
      </c>
      <c r="B361" s="3" t="s">
        <v>69</v>
      </c>
      <c r="C361" s="3" t="s">
        <v>358</v>
      </c>
      <c r="D361" s="3" t="s">
        <v>493</v>
      </c>
      <c r="E361" s="202">
        <v>2</v>
      </c>
      <c r="F361" s="200">
        <v>1</v>
      </c>
      <c r="I361" s="40">
        <v>1</v>
      </c>
      <c r="K361" s="283">
        <v>1</v>
      </c>
      <c r="L361" s="283">
        <v>1</v>
      </c>
      <c r="M361" s="177">
        <v>30.98333332571201</v>
      </c>
      <c r="N361" s="145"/>
      <c r="O361" s="66">
        <v>27</v>
      </c>
      <c r="P361" s="66">
        <v>22.33</v>
      </c>
      <c r="Q361" s="66">
        <v>272</v>
      </c>
      <c r="R361" s="66">
        <v>31</v>
      </c>
      <c r="S361" s="66">
        <v>60.298102999999998</v>
      </c>
      <c r="T361" s="3">
        <v>5</v>
      </c>
      <c r="U361" s="3">
        <v>3</v>
      </c>
      <c r="V361" s="3">
        <v>2</v>
      </c>
      <c r="W361" s="3">
        <v>1</v>
      </c>
      <c r="X361" s="3">
        <v>3</v>
      </c>
      <c r="Y361" s="3">
        <v>2</v>
      </c>
      <c r="Z361" s="3">
        <v>4</v>
      </c>
      <c r="AA361" s="3">
        <v>1</v>
      </c>
      <c r="AB361" s="3">
        <v>2</v>
      </c>
      <c r="AC361" s="3">
        <v>2</v>
      </c>
      <c r="AD361" s="3">
        <v>4</v>
      </c>
      <c r="AE361" s="3">
        <v>4</v>
      </c>
      <c r="AF361" s="3">
        <v>4</v>
      </c>
      <c r="AG361" s="3">
        <v>1</v>
      </c>
      <c r="AH361" s="3">
        <v>1</v>
      </c>
      <c r="AI361" s="3">
        <v>2</v>
      </c>
      <c r="AJ361" s="3">
        <v>5</v>
      </c>
      <c r="AK361" s="3">
        <v>3</v>
      </c>
      <c r="AL361" s="3">
        <v>2</v>
      </c>
      <c r="AM361" s="3">
        <v>3</v>
      </c>
      <c r="AN361" s="3">
        <v>5</v>
      </c>
      <c r="AO361" s="3">
        <v>3</v>
      </c>
      <c r="AP361" s="3">
        <v>2</v>
      </c>
      <c r="AQ361" s="3">
        <v>4</v>
      </c>
      <c r="AR361" s="3">
        <v>2</v>
      </c>
      <c r="AS361" s="4">
        <v>5</v>
      </c>
      <c r="AT361" s="4">
        <v>3</v>
      </c>
      <c r="AU361" s="4">
        <v>3</v>
      </c>
      <c r="AV361" s="4">
        <v>1</v>
      </c>
      <c r="AW361" s="4">
        <v>3</v>
      </c>
      <c r="AX361" s="4">
        <v>3</v>
      </c>
      <c r="AY361" s="4">
        <v>4</v>
      </c>
      <c r="AZ361" s="4">
        <v>2</v>
      </c>
      <c r="BA361" s="4">
        <v>2</v>
      </c>
      <c r="BB361" s="4">
        <v>2</v>
      </c>
      <c r="BC361" s="4">
        <v>4</v>
      </c>
      <c r="BD361" s="4">
        <v>3</v>
      </c>
      <c r="BE361" s="4">
        <v>4</v>
      </c>
      <c r="BF361" s="4">
        <v>4</v>
      </c>
      <c r="BG361" s="4">
        <v>1</v>
      </c>
      <c r="BH361" s="4">
        <v>2</v>
      </c>
      <c r="BI361" s="4">
        <v>5</v>
      </c>
      <c r="BJ361" s="4">
        <v>5</v>
      </c>
      <c r="BK361" s="4">
        <v>2</v>
      </c>
      <c r="BL361" s="4">
        <v>3</v>
      </c>
      <c r="BM361" s="4">
        <v>4</v>
      </c>
      <c r="BN361" s="4">
        <v>3</v>
      </c>
      <c r="BO361" s="4">
        <v>2</v>
      </c>
      <c r="BP361" s="4">
        <v>4</v>
      </c>
      <c r="BQ361" s="4">
        <v>2</v>
      </c>
      <c r="BR361" s="4">
        <v>2</v>
      </c>
      <c r="BT361" s="4">
        <v>1</v>
      </c>
      <c r="BU361" s="4">
        <v>1</v>
      </c>
      <c r="BV361" s="205">
        <v>0</v>
      </c>
      <c r="BW361" s="205">
        <v>0</v>
      </c>
      <c r="BX361" s="205">
        <v>1</v>
      </c>
      <c r="BY361" s="205">
        <v>0</v>
      </c>
      <c r="BZ361" s="205">
        <v>1</v>
      </c>
      <c r="CU361" s="11">
        <v>1</v>
      </c>
      <c r="CV361" s="3">
        <v>0</v>
      </c>
      <c r="CW361" s="3">
        <v>2</v>
      </c>
      <c r="CX361" s="3">
        <v>16</v>
      </c>
      <c r="CY361" s="3">
        <v>4</v>
      </c>
      <c r="CZ361" s="3">
        <v>0</v>
      </c>
      <c r="DA361" s="3">
        <v>7</v>
      </c>
      <c r="DB361" s="3">
        <v>1</v>
      </c>
      <c r="DC361" s="3">
        <v>10</v>
      </c>
      <c r="DD361" s="3">
        <v>3</v>
      </c>
      <c r="DE361" s="3">
        <v>3</v>
      </c>
      <c r="DF361" s="3">
        <v>9</v>
      </c>
      <c r="DG361" s="3">
        <v>6</v>
      </c>
      <c r="DH361" s="3">
        <v>2</v>
      </c>
      <c r="DI361" s="3">
        <v>4</v>
      </c>
      <c r="DJ361" s="3">
        <v>10.5</v>
      </c>
      <c r="DK361" s="3">
        <v>7.5</v>
      </c>
      <c r="DL361" s="3">
        <v>7</v>
      </c>
      <c r="DM361" s="3">
        <v>13</v>
      </c>
      <c r="DN361" s="3">
        <v>7</v>
      </c>
      <c r="DO361" s="3">
        <v>4</v>
      </c>
      <c r="DP361" s="3">
        <v>4</v>
      </c>
      <c r="DQ361" s="3">
        <v>6</v>
      </c>
      <c r="DR361" s="3">
        <v>15</v>
      </c>
      <c r="DS361" s="3">
        <v>8</v>
      </c>
      <c r="DT361" s="3">
        <v>7</v>
      </c>
      <c r="DU361" s="3">
        <v>5</v>
      </c>
      <c r="DV361" s="3">
        <v>6</v>
      </c>
      <c r="DW361" s="3">
        <v>6</v>
      </c>
      <c r="DX361" s="3">
        <v>12</v>
      </c>
      <c r="DY361" s="203">
        <v>12</v>
      </c>
    </row>
    <row r="362" spans="1:129">
      <c r="A362" s="3" t="s">
        <v>404</v>
      </c>
      <c r="B362" s="3" t="s">
        <v>69</v>
      </c>
      <c r="C362" s="3" t="s">
        <v>358</v>
      </c>
      <c r="D362" s="3" t="s">
        <v>493</v>
      </c>
      <c r="E362" s="202">
        <v>2</v>
      </c>
      <c r="F362" s="200">
        <v>1</v>
      </c>
      <c r="I362" s="40">
        <v>1</v>
      </c>
      <c r="K362" s="283">
        <v>1</v>
      </c>
      <c r="L362" s="283">
        <v>1</v>
      </c>
      <c r="M362" s="177">
        <v>41.316666664788499</v>
      </c>
      <c r="N362" s="145"/>
      <c r="O362" s="66">
        <v>27</v>
      </c>
      <c r="P362" s="66">
        <v>22.33</v>
      </c>
      <c r="Q362" s="66">
        <v>272</v>
      </c>
      <c r="R362" s="66">
        <v>31</v>
      </c>
      <c r="S362" s="66">
        <v>60.298102999999998</v>
      </c>
      <c r="T362" s="3">
        <v>5</v>
      </c>
      <c r="U362" s="3">
        <v>3</v>
      </c>
      <c r="V362" s="3">
        <v>2</v>
      </c>
      <c r="W362" s="3">
        <v>1</v>
      </c>
      <c r="X362" s="3">
        <v>3</v>
      </c>
      <c r="Y362" s="3">
        <v>2</v>
      </c>
      <c r="Z362" s="3">
        <v>4</v>
      </c>
      <c r="AA362" s="3">
        <v>2</v>
      </c>
      <c r="AB362" s="3">
        <v>2</v>
      </c>
      <c r="AC362" s="3">
        <v>5</v>
      </c>
      <c r="AD362" s="3">
        <v>4</v>
      </c>
      <c r="AE362" s="3">
        <v>4</v>
      </c>
      <c r="AF362" s="3">
        <v>4</v>
      </c>
      <c r="AG362" s="3">
        <v>1</v>
      </c>
      <c r="AH362" s="3">
        <v>3</v>
      </c>
      <c r="AI362" s="3">
        <v>2</v>
      </c>
      <c r="AJ362" s="3">
        <v>5</v>
      </c>
      <c r="AK362" s="3">
        <v>2</v>
      </c>
      <c r="AL362" s="3">
        <v>2</v>
      </c>
      <c r="AM362" s="3">
        <v>1</v>
      </c>
      <c r="AN362" s="3">
        <v>3</v>
      </c>
      <c r="AO362" s="3">
        <v>4</v>
      </c>
      <c r="AP362" s="3">
        <v>2</v>
      </c>
      <c r="AQ362" s="3">
        <v>4</v>
      </c>
      <c r="AR362" s="3">
        <v>2</v>
      </c>
      <c r="AS362" s="4">
        <v>5</v>
      </c>
      <c r="AT362" s="4">
        <v>4</v>
      </c>
      <c r="AU362" s="4">
        <v>2</v>
      </c>
      <c r="AV362" s="4">
        <v>1</v>
      </c>
      <c r="AW362" s="4">
        <v>3</v>
      </c>
      <c r="AX362" s="4">
        <v>3</v>
      </c>
      <c r="AY362" s="4">
        <v>4</v>
      </c>
      <c r="AZ362" s="4">
        <v>2</v>
      </c>
      <c r="BA362" s="4">
        <v>2</v>
      </c>
      <c r="BB362" s="4">
        <v>2</v>
      </c>
      <c r="BC362" s="4">
        <v>2</v>
      </c>
      <c r="BD362" s="4">
        <v>4</v>
      </c>
      <c r="BE362" s="4">
        <v>4</v>
      </c>
      <c r="BF362" s="4">
        <v>2</v>
      </c>
      <c r="BG362" s="4">
        <v>3</v>
      </c>
      <c r="BH362" s="4">
        <v>2</v>
      </c>
      <c r="BI362" s="4">
        <v>5</v>
      </c>
      <c r="BJ362" s="4">
        <v>3</v>
      </c>
      <c r="BK362" s="4">
        <v>2</v>
      </c>
      <c r="BL362" s="4">
        <v>1</v>
      </c>
      <c r="BM362" s="4">
        <v>3</v>
      </c>
      <c r="BN362" s="4">
        <v>4</v>
      </c>
      <c r="BO362" s="4">
        <v>3</v>
      </c>
      <c r="BP362" s="4">
        <v>4</v>
      </c>
      <c r="BQ362" s="4">
        <v>2</v>
      </c>
      <c r="BR362" s="4">
        <v>4</v>
      </c>
      <c r="BT362" s="4">
        <v>2</v>
      </c>
      <c r="BU362" s="4">
        <v>2</v>
      </c>
      <c r="BV362" s="205">
        <v>0</v>
      </c>
      <c r="BW362" s="205">
        <v>0</v>
      </c>
      <c r="BX362" s="205">
        <v>0</v>
      </c>
      <c r="BY362" s="205">
        <v>0</v>
      </c>
      <c r="BZ362" s="205">
        <v>1</v>
      </c>
      <c r="CU362" s="11">
        <v>4</v>
      </c>
      <c r="CV362" s="3">
        <v>0</v>
      </c>
      <c r="CW362" s="3">
        <v>8</v>
      </c>
      <c r="CX362" s="3">
        <v>14</v>
      </c>
      <c r="CY362" s="3">
        <v>11</v>
      </c>
      <c r="CZ362" s="3">
        <v>2</v>
      </c>
      <c r="DA362" s="3">
        <v>7</v>
      </c>
      <c r="DB362" s="3">
        <v>1</v>
      </c>
      <c r="DC362" s="3">
        <v>10</v>
      </c>
      <c r="DD362" s="3">
        <v>4.5</v>
      </c>
      <c r="DE362" s="3">
        <v>8</v>
      </c>
      <c r="DF362" s="3">
        <v>1</v>
      </c>
      <c r="DG362" s="3">
        <v>7.5</v>
      </c>
      <c r="DH362" s="3">
        <v>2</v>
      </c>
      <c r="DI362" s="3">
        <v>7</v>
      </c>
      <c r="DJ362" s="3">
        <v>16.5</v>
      </c>
      <c r="DK362" s="3">
        <v>10.5</v>
      </c>
      <c r="DL362" s="3">
        <v>9</v>
      </c>
      <c r="DM362" s="3">
        <v>15</v>
      </c>
      <c r="DN362" s="3">
        <v>7</v>
      </c>
      <c r="DO362" s="3">
        <v>4</v>
      </c>
      <c r="DP362" s="3">
        <v>4</v>
      </c>
      <c r="DQ362" s="3">
        <v>6</v>
      </c>
      <c r="DR362" s="3">
        <v>21</v>
      </c>
      <c r="DS362" s="3">
        <v>6</v>
      </c>
      <c r="DT362" s="3">
        <v>12</v>
      </c>
      <c r="DU362" s="3">
        <v>5</v>
      </c>
      <c r="DV362" s="3">
        <v>8</v>
      </c>
      <c r="DW362" s="3">
        <v>16</v>
      </c>
      <c r="DX362" s="3">
        <v>12</v>
      </c>
      <c r="DY362" s="203">
        <v>12</v>
      </c>
    </row>
    <row r="363" spans="1:129">
      <c r="A363" s="3" t="s">
        <v>408</v>
      </c>
      <c r="B363" s="3" t="s">
        <v>69</v>
      </c>
      <c r="C363" s="3" t="s">
        <v>358</v>
      </c>
      <c r="D363" s="3" t="s">
        <v>493</v>
      </c>
      <c r="E363" s="202">
        <v>2</v>
      </c>
      <c r="F363" s="200">
        <v>1</v>
      </c>
      <c r="I363" s="40">
        <v>1</v>
      </c>
      <c r="K363" s="283">
        <v>1</v>
      </c>
      <c r="L363" s="283">
        <v>1</v>
      </c>
      <c r="M363" s="177">
        <v>95.516666667535901</v>
      </c>
      <c r="N363" s="145"/>
      <c r="O363" s="66">
        <v>27</v>
      </c>
      <c r="P363" s="66">
        <v>22.33</v>
      </c>
      <c r="Q363" s="66">
        <v>272</v>
      </c>
      <c r="R363" s="66">
        <v>31</v>
      </c>
      <c r="S363" s="66">
        <v>60.298102999999998</v>
      </c>
      <c r="T363" s="3">
        <v>5</v>
      </c>
      <c r="U363" s="3">
        <v>3</v>
      </c>
      <c r="V363" s="3">
        <v>1</v>
      </c>
      <c r="W363" s="3">
        <v>1</v>
      </c>
      <c r="X363" s="3">
        <v>3</v>
      </c>
      <c r="Y363" s="3">
        <v>2</v>
      </c>
      <c r="Z363" s="3">
        <v>4</v>
      </c>
      <c r="AA363" s="3">
        <v>2</v>
      </c>
      <c r="AB363" s="3">
        <v>2</v>
      </c>
      <c r="AC363" s="3">
        <v>3</v>
      </c>
      <c r="AD363" s="3">
        <v>4</v>
      </c>
      <c r="AE363" s="3">
        <v>4</v>
      </c>
      <c r="AF363" s="3">
        <v>4</v>
      </c>
      <c r="AG363" s="3">
        <v>4</v>
      </c>
      <c r="AH363" s="3">
        <v>3</v>
      </c>
      <c r="AI363" s="3">
        <v>2</v>
      </c>
      <c r="AJ363" s="3">
        <v>5</v>
      </c>
      <c r="AK363" s="3">
        <v>3</v>
      </c>
      <c r="AL363" s="3">
        <v>2</v>
      </c>
      <c r="AM363" s="3">
        <v>1</v>
      </c>
      <c r="AN363" s="3">
        <v>3</v>
      </c>
      <c r="AO363" s="3">
        <v>4</v>
      </c>
      <c r="AP363" s="3">
        <v>1</v>
      </c>
      <c r="AQ363" s="3">
        <v>4</v>
      </c>
      <c r="AR363" s="3">
        <v>2</v>
      </c>
      <c r="AS363" s="4">
        <v>5</v>
      </c>
      <c r="AT363" s="4">
        <v>3</v>
      </c>
      <c r="AU363" s="4">
        <v>3</v>
      </c>
      <c r="AV363" s="4">
        <v>1</v>
      </c>
      <c r="AW363" s="4">
        <v>3</v>
      </c>
      <c r="AX363" s="4">
        <v>3</v>
      </c>
      <c r="AY363" s="4">
        <v>4</v>
      </c>
      <c r="AZ363" s="4">
        <v>2</v>
      </c>
      <c r="BA363" s="4">
        <v>2</v>
      </c>
      <c r="BB363" s="4">
        <v>2</v>
      </c>
      <c r="BC363" s="4">
        <v>4</v>
      </c>
      <c r="BD363" s="4">
        <v>3</v>
      </c>
      <c r="BE363" s="4">
        <v>4</v>
      </c>
      <c r="BF363" s="4">
        <v>3</v>
      </c>
      <c r="BG363" s="4">
        <v>3</v>
      </c>
      <c r="BH363" s="4">
        <v>2</v>
      </c>
      <c r="BI363" s="4">
        <v>5</v>
      </c>
      <c r="BJ363" s="4">
        <v>3</v>
      </c>
      <c r="BK363" s="4">
        <v>2</v>
      </c>
      <c r="BL363" s="4">
        <v>3</v>
      </c>
      <c r="BM363" s="4">
        <v>3</v>
      </c>
      <c r="BN363" s="4">
        <v>4</v>
      </c>
      <c r="BO363" s="4">
        <v>1</v>
      </c>
      <c r="BP363" s="4">
        <v>4</v>
      </c>
      <c r="BQ363" s="4">
        <v>2</v>
      </c>
      <c r="BR363" s="4">
        <v>2</v>
      </c>
      <c r="BT363" s="4">
        <v>2</v>
      </c>
      <c r="BU363" s="4">
        <v>2</v>
      </c>
      <c r="BV363" s="205">
        <v>0</v>
      </c>
      <c r="BW363" s="205">
        <v>0</v>
      </c>
      <c r="BX363" s="205">
        <v>0</v>
      </c>
      <c r="BY363" s="205">
        <v>0</v>
      </c>
      <c r="BZ363" s="205">
        <v>1</v>
      </c>
      <c r="CU363" s="11">
        <v>4</v>
      </c>
      <c r="CV363" s="3">
        <v>3</v>
      </c>
      <c r="CW363" s="3">
        <v>6</v>
      </c>
      <c r="CX363" s="3">
        <v>16</v>
      </c>
      <c r="CY363" s="3">
        <v>9</v>
      </c>
      <c r="CZ363" s="3">
        <v>6</v>
      </c>
      <c r="DA363" s="3">
        <v>2</v>
      </c>
      <c r="DB363" s="3">
        <v>1</v>
      </c>
      <c r="DC363" s="3">
        <v>10</v>
      </c>
      <c r="DD363" s="3">
        <v>6.5</v>
      </c>
      <c r="DE363" s="3">
        <v>5</v>
      </c>
      <c r="DF363" s="3">
        <v>9</v>
      </c>
      <c r="DG363" s="3">
        <v>4.5</v>
      </c>
      <c r="DH363" s="3">
        <v>2</v>
      </c>
      <c r="DI363" s="3">
        <v>7</v>
      </c>
      <c r="DJ363" s="3">
        <v>13.5</v>
      </c>
      <c r="DK363" s="3">
        <v>9.5</v>
      </c>
      <c r="DL363" s="3">
        <v>8</v>
      </c>
      <c r="DM363" s="3">
        <v>15</v>
      </c>
      <c r="DN363" s="3">
        <v>9.5</v>
      </c>
      <c r="DO363" s="3">
        <v>4</v>
      </c>
      <c r="DP363" s="3">
        <v>3</v>
      </c>
      <c r="DQ363" s="3">
        <v>6</v>
      </c>
      <c r="DR363" s="3">
        <v>21</v>
      </c>
      <c r="DS363" s="3">
        <v>8</v>
      </c>
      <c r="DT363" s="3">
        <v>9</v>
      </c>
      <c r="DU363" s="3">
        <v>8</v>
      </c>
      <c r="DV363" s="3">
        <v>0</v>
      </c>
      <c r="DW363" s="3">
        <v>16</v>
      </c>
      <c r="DX363" s="3">
        <v>12</v>
      </c>
      <c r="DY363" s="203">
        <v>12</v>
      </c>
    </row>
    <row r="364" spans="1:129">
      <c r="A364" s="3" t="s">
        <v>450</v>
      </c>
      <c r="B364" s="3" t="s">
        <v>69</v>
      </c>
      <c r="C364" s="3" t="s">
        <v>358</v>
      </c>
      <c r="D364" s="3" t="s">
        <v>493</v>
      </c>
      <c r="E364" s="202">
        <v>2</v>
      </c>
      <c r="F364" s="200">
        <v>1</v>
      </c>
      <c r="I364" s="40">
        <v>1</v>
      </c>
      <c r="K364" s="283">
        <v>1</v>
      </c>
      <c r="L364" s="283">
        <v>1</v>
      </c>
      <c r="M364" s="177">
        <v>65.55000000516884</v>
      </c>
      <c r="N364" s="145"/>
      <c r="O364" s="66">
        <v>27</v>
      </c>
      <c r="P364" s="66">
        <v>22.33</v>
      </c>
      <c r="Q364" s="66">
        <v>272</v>
      </c>
      <c r="R364" s="66">
        <v>31</v>
      </c>
      <c r="S364" s="66">
        <v>60.298102999999998</v>
      </c>
      <c r="T364" s="3">
        <v>5</v>
      </c>
      <c r="U364" s="3">
        <v>3</v>
      </c>
      <c r="V364" s="3">
        <v>2</v>
      </c>
      <c r="W364" s="3">
        <v>1</v>
      </c>
      <c r="X364" s="3">
        <v>3</v>
      </c>
      <c r="Y364" s="3">
        <v>3</v>
      </c>
      <c r="Z364" s="3">
        <v>4</v>
      </c>
      <c r="AA364" s="3">
        <v>2</v>
      </c>
      <c r="AB364" s="3">
        <v>1</v>
      </c>
      <c r="AC364" s="3">
        <v>1</v>
      </c>
      <c r="AD364" s="3">
        <v>4</v>
      </c>
      <c r="AE364" s="3">
        <v>4</v>
      </c>
      <c r="AF364" s="3">
        <v>4</v>
      </c>
      <c r="AG364" s="3">
        <v>3</v>
      </c>
      <c r="AH364" s="3">
        <v>1</v>
      </c>
      <c r="AI364" s="3">
        <v>2</v>
      </c>
      <c r="AJ364" s="3">
        <v>5</v>
      </c>
      <c r="AK364" s="3">
        <v>4</v>
      </c>
      <c r="AL364" s="3">
        <v>2</v>
      </c>
      <c r="AM364" s="3">
        <v>3</v>
      </c>
      <c r="AN364" s="3">
        <v>3</v>
      </c>
      <c r="AO364" s="3">
        <v>3</v>
      </c>
      <c r="AP364" s="3">
        <v>3</v>
      </c>
      <c r="AQ364" s="3">
        <v>3</v>
      </c>
      <c r="AR364" s="3">
        <v>2</v>
      </c>
      <c r="AS364" s="4">
        <v>5</v>
      </c>
      <c r="AT364" s="4">
        <v>3</v>
      </c>
      <c r="AU364" s="4">
        <v>2</v>
      </c>
      <c r="AV364" s="4">
        <v>1</v>
      </c>
      <c r="AW364" s="4">
        <v>3</v>
      </c>
      <c r="AX364" s="4">
        <v>2</v>
      </c>
      <c r="AY364" s="4">
        <v>4</v>
      </c>
      <c r="AZ364" s="4">
        <v>2</v>
      </c>
      <c r="BA364" s="4">
        <v>2</v>
      </c>
      <c r="BB364" s="4">
        <v>3</v>
      </c>
      <c r="BC364" s="4">
        <v>4</v>
      </c>
      <c r="BD364" s="4">
        <v>3</v>
      </c>
      <c r="BE364" s="4">
        <v>4</v>
      </c>
      <c r="BF364" s="4">
        <v>3</v>
      </c>
      <c r="BG364" s="4">
        <v>3</v>
      </c>
      <c r="BH364" s="4">
        <v>2</v>
      </c>
      <c r="BI364" s="4">
        <v>5</v>
      </c>
      <c r="BJ364" s="4">
        <v>3</v>
      </c>
      <c r="BK364" s="4">
        <v>2</v>
      </c>
      <c r="BL364" s="4">
        <v>3</v>
      </c>
      <c r="BM364" s="4">
        <v>3</v>
      </c>
      <c r="BN364" s="4">
        <v>1</v>
      </c>
      <c r="BO364" s="4">
        <v>1</v>
      </c>
      <c r="BP364" s="4">
        <v>4</v>
      </c>
      <c r="BQ364" s="4">
        <v>4</v>
      </c>
      <c r="BR364" s="4">
        <v>4</v>
      </c>
      <c r="BT364" s="4">
        <v>1</v>
      </c>
      <c r="BU364" s="4">
        <v>2</v>
      </c>
      <c r="BV364" s="205">
        <v>0</v>
      </c>
      <c r="BW364" s="205">
        <v>1</v>
      </c>
      <c r="BX364" s="205">
        <v>0</v>
      </c>
      <c r="BY364" s="205">
        <v>0</v>
      </c>
      <c r="BZ364" s="205">
        <v>0</v>
      </c>
      <c r="CU364" s="11">
        <v>4</v>
      </c>
      <c r="CV364" s="3">
        <v>3</v>
      </c>
      <c r="CW364" s="3">
        <v>4</v>
      </c>
      <c r="CX364" s="3">
        <v>16</v>
      </c>
      <c r="CY364" s="3">
        <v>8</v>
      </c>
      <c r="CZ364" s="3">
        <v>6</v>
      </c>
      <c r="DA364" s="3">
        <v>0</v>
      </c>
      <c r="DB364" s="3">
        <v>1</v>
      </c>
      <c r="DC364" s="3">
        <v>6</v>
      </c>
      <c r="DD364" s="3">
        <v>5</v>
      </c>
      <c r="DE364" s="3">
        <v>3</v>
      </c>
      <c r="DF364" s="3">
        <v>1</v>
      </c>
      <c r="DG364" s="3">
        <v>7.5</v>
      </c>
      <c r="DH364" s="3">
        <v>4</v>
      </c>
      <c r="DI364" s="3">
        <v>7</v>
      </c>
      <c r="DJ364" s="3">
        <v>16.5</v>
      </c>
      <c r="DK364" s="3">
        <v>10.5</v>
      </c>
      <c r="DL364" s="3">
        <v>9</v>
      </c>
      <c r="DM364" s="3">
        <v>16.5</v>
      </c>
      <c r="DN364" s="3">
        <v>10</v>
      </c>
      <c r="DO364" s="3">
        <v>4</v>
      </c>
      <c r="DP364" s="3">
        <v>4</v>
      </c>
      <c r="DQ364" s="3">
        <v>6</v>
      </c>
      <c r="DR364" s="3">
        <v>24</v>
      </c>
      <c r="DS364" s="3">
        <v>7</v>
      </c>
      <c r="DT364" s="3">
        <v>12</v>
      </c>
      <c r="DU364" s="3">
        <v>8</v>
      </c>
      <c r="DV364" s="3">
        <v>8</v>
      </c>
      <c r="DW364" s="3">
        <v>12</v>
      </c>
      <c r="DX364" s="3">
        <v>12</v>
      </c>
      <c r="DY364" s="203">
        <v>12</v>
      </c>
    </row>
    <row r="365" spans="1:129">
      <c r="A365" s="3" t="s">
        <v>372</v>
      </c>
      <c r="B365" s="3" t="s">
        <v>69</v>
      </c>
      <c r="C365" s="3" t="s">
        <v>358</v>
      </c>
      <c r="D365" s="3" t="s">
        <v>493</v>
      </c>
      <c r="E365" s="202">
        <v>2</v>
      </c>
      <c r="F365" s="200">
        <v>1</v>
      </c>
      <c r="I365" s="40">
        <v>1</v>
      </c>
      <c r="K365" s="283">
        <v>1</v>
      </c>
      <c r="L365" s="283">
        <v>1</v>
      </c>
      <c r="M365" s="177">
        <v>38.600000002188608</v>
      </c>
      <c r="N365" s="145"/>
      <c r="O365" s="66">
        <v>27</v>
      </c>
      <c r="P365" s="66">
        <v>22.33</v>
      </c>
      <c r="Q365" s="66">
        <v>272</v>
      </c>
      <c r="R365" s="66">
        <v>31</v>
      </c>
      <c r="S365" s="66">
        <v>60.298102999999998</v>
      </c>
      <c r="T365" s="3">
        <v>5</v>
      </c>
      <c r="U365" s="3">
        <v>3</v>
      </c>
      <c r="V365" s="3">
        <v>1</v>
      </c>
      <c r="W365" s="3">
        <v>2</v>
      </c>
      <c r="X365" s="3">
        <v>3</v>
      </c>
      <c r="Y365" s="3">
        <v>1</v>
      </c>
      <c r="Z365" s="3">
        <v>4</v>
      </c>
      <c r="AA365" s="3">
        <v>2</v>
      </c>
      <c r="AB365" s="3">
        <v>1</v>
      </c>
      <c r="AC365" s="3">
        <v>2</v>
      </c>
      <c r="AD365" s="3">
        <v>4</v>
      </c>
      <c r="AE365" s="3">
        <v>3</v>
      </c>
      <c r="AF365" s="3">
        <v>4</v>
      </c>
      <c r="AG365" s="3">
        <v>3</v>
      </c>
      <c r="AH365" s="3">
        <v>1</v>
      </c>
      <c r="AI365" s="3">
        <v>2</v>
      </c>
      <c r="AJ365" s="3">
        <v>5</v>
      </c>
      <c r="AK365" s="3">
        <v>2</v>
      </c>
      <c r="AL365" s="3">
        <v>2</v>
      </c>
      <c r="AM365" s="3">
        <v>1</v>
      </c>
      <c r="AN365" s="3">
        <v>4</v>
      </c>
      <c r="AO365" s="3">
        <v>4</v>
      </c>
      <c r="AP365" s="3">
        <v>3</v>
      </c>
      <c r="AQ365" s="3">
        <v>4</v>
      </c>
      <c r="AR365" s="3">
        <v>2</v>
      </c>
      <c r="AS365" s="4">
        <v>5</v>
      </c>
      <c r="AT365" s="4">
        <v>3</v>
      </c>
      <c r="AU365" s="4">
        <v>1</v>
      </c>
      <c r="AV365" s="4">
        <v>5</v>
      </c>
      <c r="AW365" s="4">
        <v>3</v>
      </c>
      <c r="AX365" s="4">
        <v>2</v>
      </c>
      <c r="AY365" s="4">
        <v>4</v>
      </c>
      <c r="AZ365" s="4">
        <v>2</v>
      </c>
      <c r="BA365" s="4">
        <v>2</v>
      </c>
      <c r="BB365" s="4">
        <v>3</v>
      </c>
      <c r="BC365" s="4">
        <v>4</v>
      </c>
      <c r="BD365" s="4">
        <v>3</v>
      </c>
      <c r="BE365" s="4">
        <v>4</v>
      </c>
      <c r="BF365" s="4">
        <v>3</v>
      </c>
      <c r="BG365" s="4">
        <v>3</v>
      </c>
      <c r="BH365" s="4">
        <v>2</v>
      </c>
      <c r="BI365" s="4">
        <v>5</v>
      </c>
      <c r="BJ365" s="4">
        <v>3</v>
      </c>
      <c r="BK365" s="4">
        <v>2</v>
      </c>
      <c r="BL365" s="4">
        <v>1</v>
      </c>
      <c r="BM365" s="4">
        <v>2</v>
      </c>
      <c r="BN365" s="4">
        <v>4</v>
      </c>
      <c r="BO365" s="4">
        <v>4</v>
      </c>
      <c r="BP365" s="4">
        <v>4</v>
      </c>
      <c r="BQ365" s="4">
        <v>2</v>
      </c>
      <c r="BR365" s="4">
        <v>2</v>
      </c>
      <c r="BT365" s="4">
        <v>2</v>
      </c>
      <c r="BU365" s="4">
        <v>2</v>
      </c>
      <c r="BV365" s="205">
        <v>0</v>
      </c>
      <c r="BW365" s="205">
        <v>0</v>
      </c>
      <c r="BX365" s="205">
        <v>0</v>
      </c>
      <c r="BY365" s="205">
        <v>0</v>
      </c>
      <c r="BZ365" s="205">
        <v>1</v>
      </c>
      <c r="CU365" s="11">
        <v>4</v>
      </c>
      <c r="CV365" s="3">
        <v>0</v>
      </c>
      <c r="CW365" s="3">
        <v>10</v>
      </c>
      <c r="CX365" s="3">
        <v>12</v>
      </c>
      <c r="CY365" s="3">
        <v>1.5</v>
      </c>
      <c r="CZ365" s="3">
        <v>2</v>
      </c>
      <c r="DA365" s="3">
        <v>7</v>
      </c>
      <c r="DB365" s="3">
        <v>1</v>
      </c>
      <c r="DC365" s="3">
        <v>8</v>
      </c>
      <c r="DD365" s="3">
        <v>4</v>
      </c>
      <c r="DE365" s="3">
        <v>0</v>
      </c>
      <c r="DF365" s="3">
        <v>7</v>
      </c>
      <c r="DG365" s="3">
        <v>1.5</v>
      </c>
      <c r="DH365" s="3">
        <v>3</v>
      </c>
      <c r="DI365" s="3">
        <v>7</v>
      </c>
      <c r="DJ365" s="3">
        <v>12</v>
      </c>
      <c r="DK365" s="3">
        <v>8</v>
      </c>
      <c r="DL365" s="3">
        <v>9</v>
      </c>
      <c r="DM365" s="3">
        <v>8.5</v>
      </c>
      <c r="DN365" s="3">
        <v>7</v>
      </c>
      <c r="DO365" s="3">
        <v>4</v>
      </c>
      <c r="DP365" s="3">
        <v>1</v>
      </c>
      <c r="DQ365" s="3">
        <v>0</v>
      </c>
      <c r="DR365" s="3">
        <v>22</v>
      </c>
      <c r="DS365" s="3">
        <v>8</v>
      </c>
      <c r="DT365" s="3">
        <v>9</v>
      </c>
      <c r="DU365" s="3">
        <v>3</v>
      </c>
      <c r="DV365" s="3">
        <v>2</v>
      </c>
      <c r="DW365" s="3">
        <v>8</v>
      </c>
      <c r="DX365" s="3">
        <v>12</v>
      </c>
      <c r="DY365" s="203">
        <v>12</v>
      </c>
    </row>
    <row r="366" spans="1:129">
      <c r="A366" s="3" t="s">
        <v>434</v>
      </c>
      <c r="B366" s="3" t="s">
        <v>69</v>
      </c>
      <c r="C366" s="3" t="s">
        <v>358</v>
      </c>
      <c r="D366" s="3" t="s">
        <v>493</v>
      </c>
      <c r="E366" s="202">
        <v>2</v>
      </c>
      <c r="F366" s="200">
        <v>1</v>
      </c>
      <c r="I366" s="40">
        <v>1</v>
      </c>
      <c r="K366" s="283">
        <v>1</v>
      </c>
      <c r="L366" s="283">
        <v>1</v>
      </c>
      <c r="M366" s="177">
        <v>1587.4666666681878</v>
      </c>
      <c r="N366" s="145"/>
      <c r="O366" s="66">
        <v>27</v>
      </c>
      <c r="P366" s="66">
        <v>22.33</v>
      </c>
      <c r="Q366" s="66">
        <v>272</v>
      </c>
      <c r="R366" s="66">
        <v>31</v>
      </c>
      <c r="S366" s="66">
        <v>60.298102999999998</v>
      </c>
      <c r="T366" s="3">
        <v>5</v>
      </c>
      <c r="U366" s="3">
        <v>3</v>
      </c>
      <c r="V366" s="3">
        <v>3</v>
      </c>
      <c r="W366" s="3">
        <v>1</v>
      </c>
      <c r="X366" s="3">
        <v>3</v>
      </c>
      <c r="Y366" s="3">
        <v>3</v>
      </c>
      <c r="Z366" s="3">
        <v>4</v>
      </c>
      <c r="AA366" s="3">
        <v>2</v>
      </c>
      <c r="AB366" s="3">
        <v>2</v>
      </c>
      <c r="AC366" s="3">
        <v>2</v>
      </c>
      <c r="AD366" s="3">
        <v>2</v>
      </c>
      <c r="AE366" s="3">
        <v>4</v>
      </c>
      <c r="AF366" s="3">
        <v>4</v>
      </c>
      <c r="AG366" s="3">
        <v>2</v>
      </c>
      <c r="AH366" s="3">
        <v>3</v>
      </c>
      <c r="AI366" s="3">
        <v>4</v>
      </c>
      <c r="AJ366" s="3">
        <v>1</v>
      </c>
      <c r="AK366" s="3">
        <v>2</v>
      </c>
      <c r="AL366" s="3">
        <v>3</v>
      </c>
      <c r="AM366" s="3">
        <v>1</v>
      </c>
      <c r="AN366" s="3">
        <v>3</v>
      </c>
      <c r="AO366" s="3">
        <v>1</v>
      </c>
      <c r="AP366" s="3">
        <v>2</v>
      </c>
      <c r="AQ366" s="3">
        <v>3</v>
      </c>
      <c r="AR366" s="3">
        <v>2</v>
      </c>
      <c r="AS366" s="4">
        <v>5</v>
      </c>
      <c r="AT366" s="4">
        <v>3</v>
      </c>
      <c r="AU366" s="4">
        <v>3</v>
      </c>
      <c r="AV366" s="4">
        <v>1</v>
      </c>
      <c r="AW366" s="4">
        <v>3</v>
      </c>
      <c r="AX366" s="4">
        <v>2</v>
      </c>
      <c r="AY366" s="4">
        <v>4</v>
      </c>
      <c r="AZ366" s="4">
        <v>2</v>
      </c>
      <c r="BA366" s="4">
        <v>2</v>
      </c>
      <c r="BB366" s="4">
        <v>3</v>
      </c>
      <c r="BC366" s="4">
        <v>4</v>
      </c>
      <c r="BD366" s="4">
        <v>3</v>
      </c>
      <c r="BE366" s="4">
        <v>4</v>
      </c>
      <c r="BF366" s="4">
        <v>3</v>
      </c>
      <c r="BG366" s="4">
        <v>1</v>
      </c>
      <c r="BH366" s="4">
        <v>2</v>
      </c>
      <c r="BI366" s="4">
        <v>5</v>
      </c>
      <c r="BJ366" s="4">
        <v>3</v>
      </c>
      <c r="BK366" s="4">
        <v>2</v>
      </c>
      <c r="BL366" s="4">
        <v>1</v>
      </c>
      <c r="BM366" s="4">
        <v>3</v>
      </c>
      <c r="BN366" s="4">
        <v>4</v>
      </c>
      <c r="BO366" s="4">
        <v>1</v>
      </c>
      <c r="BP366" s="4">
        <v>4</v>
      </c>
      <c r="BQ366" s="4">
        <v>2</v>
      </c>
      <c r="BR366" s="4">
        <v>2</v>
      </c>
      <c r="BT366" s="4">
        <v>2</v>
      </c>
      <c r="BU366" s="4">
        <v>2</v>
      </c>
      <c r="BV366" s="205">
        <v>0</v>
      </c>
      <c r="BW366" s="205">
        <v>1</v>
      </c>
      <c r="BX366" s="205">
        <v>0</v>
      </c>
      <c r="BY366" s="205">
        <v>0</v>
      </c>
      <c r="BZ366" s="205">
        <v>0</v>
      </c>
      <c r="CU366" s="11">
        <v>4</v>
      </c>
      <c r="CV366" s="3">
        <v>0</v>
      </c>
      <c r="CW366" s="3">
        <v>10</v>
      </c>
      <c r="CX366" s="3">
        <v>14</v>
      </c>
      <c r="CY366" s="3">
        <v>11</v>
      </c>
      <c r="CZ366" s="3">
        <v>6</v>
      </c>
      <c r="DA366" s="3">
        <v>7</v>
      </c>
      <c r="DB366" s="3">
        <v>1</v>
      </c>
      <c r="DC366" s="3">
        <v>10</v>
      </c>
      <c r="DD366" s="3">
        <v>8</v>
      </c>
      <c r="DE366" s="3">
        <v>6</v>
      </c>
      <c r="DF366" s="3">
        <v>1</v>
      </c>
      <c r="DG366" s="3">
        <v>6</v>
      </c>
      <c r="DH366" s="3">
        <v>3</v>
      </c>
      <c r="DI366" s="3">
        <v>7</v>
      </c>
      <c r="DJ366" s="3">
        <v>15</v>
      </c>
      <c r="DK366" s="3">
        <v>10.5</v>
      </c>
      <c r="DL366" s="3">
        <v>3</v>
      </c>
      <c r="DM366" s="3">
        <v>13</v>
      </c>
      <c r="DN366" s="3">
        <v>9.5</v>
      </c>
      <c r="DO366" s="3">
        <v>4</v>
      </c>
      <c r="DP366" s="3">
        <v>4</v>
      </c>
      <c r="DQ366" s="3">
        <v>3</v>
      </c>
      <c r="DR366" s="3">
        <v>18</v>
      </c>
      <c r="DS366" s="3">
        <v>8</v>
      </c>
      <c r="DT366" s="3">
        <v>12</v>
      </c>
      <c r="DU366" s="3">
        <v>8</v>
      </c>
      <c r="DV366" s="3">
        <v>6</v>
      </c>
      <c r="DW366" s="3">
        <v>16</v>
      </c>
      <c r="DX366" s="3">
        <v>12</v>
      </c>
      <c r="DY366" s="203">
        <v>12</v>
      </c>
    </row>
    <row r="367" spans="1:129">
      <c r="A367" s="3" t="s">
        <v>463</v>
      </c>
      <c r="B367" s="3" t="s">
        <v>69</v>
      </c>
      <c r="C367" s="3" t="s">
        <v>358</v>
      </c>
      <c r="D367" s="3" t="s">
        <v>493</v>
      </c>
      <c r="E367" s="202">
        <v>2</v>
      </c>
      <c r="F367" s="200">
        <v>1</v>
      </c>
      <c r="I367" s="40">
        <v>1</v>
      </c>
      <c r="K367" s="283">
        <v>1</v>
      </c>
      <c r="L367" s="283">
        <v>1</v>
      </c>
      <c r="M367" s="177">
        <v>34.766666663344949</v>
      </c>
      <c r="N367" s="145"/>
      <c r="O367" s="66">
        <v>27</v>
      </c>
      <c r="P367" s="66">
        <v>22.33</v>
      </c>
      <c r="Q367" s="66">
        <v>272</v>
      </c>
      <c r="R367" s="66">
        <v>31</v>
      </c>
      <c r="S367" s="66">
        <v>60.298102999999998</v>
      </c>
      <c r="T367" s="3">
        <v>3</v>
      </c>
      <c r="U367" s="3">
        <v>2</v>
      </c>
      <c r="V367" s="3">
        <v>1</v>
      </c>
      <c r="W367" s="3">
        <v>1</v>
      </c>
      <c r="X367" s="3">
        <v>3</v>
      </c>
      <c r="Y367" s="3">
        <v>2</v>
      </c>
      <c r="Z367" s="3">
        <v>4</v>
      </c>
      <c r="AA367" s="3">
        <v>2</v>
      </c>
      <c r="AB367" s="3">
        <v>2</v>
      </c>
      <c r="AC367" s="3">
        <v>2</v>
      </c>
      <c r="AD367" s="3">
        <v>4</v>
      </c>
      <c r="AE367" s="3">
        <v>1</v>
      </c>
      <c r="AF367" s="3">
        <v>4</v>
      </c>
      <c r="AG367" s="3">
        <v>2</v>
      </c>
      <c r="AH367" s="3">
        <v>3</v>
      </c>
      <c r="AI367" s="3">
        <v>2</v>
      </c>
      <c r="AJ367" s="3">
        <v>3</v>
      </c>
      <c r="AK367" s="3">
        <v>2</v>
      </c>
      <c r="AL367" s="3">
        <v>2</v>
      </c>
      <c r="AM367" s="3">
        <v>1</v>
      </c>
      <c r="AN367" s="3">
        <v>4</v>
      </c>
      <c r="AO367" s="3">
        <v>3</v>
      </c>
      <c r="AP367" s="3">
        <v>2</v>
      </c>
      <c r="AQ367" s="3">
        <v>3</v>
      </c>
      <c r="AR367" s="3">
        <v>4</v>
      </c>
      <c r="AS367" s="4">
        <v>3</v>
      </c>
      <c r="AT367" s="4">
        <v>2</v>
      </c>
      <c r="AU367" s="4">
        <v>1</v>
      </c>
      <c r="AV367" s="4">
        <v>1</v>
      </c>
      <c r="AW367" s="4">
        <v>3</v>
      </c>
      <c r="AX367" s="4">
        <v>2</v>
      </c>
      <c r="AY367" s="4">
        <v>4</v>
      </c>
      <c r="AZ367" s="4">
        <v>2</v>
      </c>
      <c r="BA367" s="4">
        <v>2</v>
      </c>
      <c r="BB367" s="4">
        <v>3</v>
      </c>
      <c r="BC367" s="4">
        <v>2</v>
      </c>
      <c r="BD367" s="4">
        <v>3</v>
      </c>
      <c r="BE367" s="4">
        <v>4</v>
      </c>
      <c r="BF367" s="4">
        <v>3</v>
      </c>
      <c r="BG367" s="4">
        <v>3</v>
      </c>
      <c r="BH367" s="4">
        <v>2</v>
      </c>
      <c r="BI367" s="4">
        <v>5</v>
      </c>
      <c r="BJ367" s="4">
        <v>5</v>
      </c>
      <c r="BK367" s="4">
        <v>2</v>
      </c>
      <c r="BL367" s="4">
        <v>1</v>
      </c>
      <c r="BM367" s="4">
        <v>3</v>
      </c>
      <c r="BN367" s="4">
        <v>3</v>
      </c>
      <c r="BO367" s="4">
        <v>2</v>
      </c>
      <c r="BP367" s="4">
        <v>4</v>
      </c>
      <c r="BQ367" s="4">
        <v>4</v>
      </c>
      <c r="BR367" s="4">
        <v>2</v>
      </c>
      <c r="BT367" s="4">
        <v>2</v>
      </c>
      <c r="BU367" s="4">
        <v>1</v>
      </c>
      <c r="BV367" s="205">
        <v>0</v>
      </c>
      <c r="BW367" s="205">
        <v>0</v>
      </c>
      <c r="BX367" s="205">
        <v>0</v>
      </c>
      <c r="BY367" s="205">
        <v>0</v>
      </c>
      <c r="BZ367" s="205">
        <v>0</v>
      </c>
      <c r="CU367" s="11">
        <v>1</v>
      </c>
      <c r="CV367" s="3">
        <v>0</v>
      </c>
      <c r="CW367" s="3">
        <v>6</v>
      </c>
      <c r="CX367" s="3">
        <v>6</v>
      </c>
      <c r="CY367" s="3">
        <v>1</v>
      </c>
      <c r="CZ367" s="3">
        <v>0</v>
      </c>
      <c r="DA367" s="3">
        <v>7</v>
      </c>
      <c r="DB367" s="3">
        <v>1</v>
      </c>
      <c r="DC367" s="3">
        <v>7</v>
      </c>
      <c r="DD367" s="3">
        <v>5</v>
      </c>
      <c r="DE367" s="3">
        <v>3</v>
      </c>
      <c r="DF367" s="3">
        <v>9</v>
      </c>
      <c r="DG367" s="3">
        <v>3</v>
      </c>
      <c r="DH367" s="3">
        <v>1</v>
      </c>
      <c r="DI367" s="3">
        <v>7</v>
      </c>
      <c r="DJ367" s="3">
        <v>10.5</v>
      </c>
      <c r="DK367" s="3">
        <v>5</v>
      </c>
      <c r="DL367" s="3">
        <v>4</v>
      </c>
      <c r="DM367" s="3">
        <v>3.5</v>
      </c>
      <c r="DN367" s="3">
        <v>0.5</v>
      </c>
      <c r="DO367" s="3">
        <v>4</v>
      </c>
      <c r="DP367" s="3">
        <v>1</v>
      </c>
      <c r="DQ367" s="3">
        <v>0</v>
      </c>
      <c r="DR367" s="3">
        <v>12</v>
      </c>
      <c r="DS367" s="3">
        <v>5</v>
      </c>
      <c r="DT367" s="3">
        <v>12</v>
      </c>
      <c r="DU367" s="3">
        <v>0</v>
      </c>
      <c r="DV367" s="3">
        <v>8</v>
      </c>
      <c r="DW367" s="3">
        <v>10</v>
      </c>
      <c r="DX367" s="3">
        <v>8</v>
      </c>
      <c r="DY367" s="203">
        <v>12</v>
      </c>
    </row>
    <row r="368" spans="1:129">
      <c r="A368" s="3" t="s">
        <v>437</v>
      </c>
      <c r="B368" s="3" t="s">
        <v>69</v>
      </c>
      <c r="C368" s="3" t="s">
        <v>358</v>
      </c>
      <c r="D368" s="3" t="s">
        <v>493</v>
      </c>
      <c r="E368" s="202">
        <v>2</v>
      </c>
      <c r="F368" s="200">
        <v>1</v>
      </c>
      <c r="I368" s="40">
        <v>1</v>
      </c>
      <c r="K368" s="283">
        <v>1</v>
      </c>
      <c r="L368" s="283">
        <v>1</v>
      </c>
      <c r="M368" s="177">
        <v>22.966666670981795</v>
      </c>
      <c r="N368" s="145"/>
      <c r="O368" s="66">
        <v>27</v>
      </c>
      <c r="P368" s="66">
        <v>22.33</v>
      </c>
      <c r="Q368" s="66">
        <v>272</v>
      </c>
      <c r="R368" s="66">
        <v>31</v>
      </c>
      <c r="S368" s="66">
        <v>60.298102999999998</v>
      </c>
      <c r="T368" s="3">
        <v>5</v>
      </c>
      <c r="U368" s="3">
        <v>3</v>
      </c>
      <c r="V368" s="3">
        <v>3</v>
      </c>
      <c r="W368" s="3">
        <v>1</v>
      </c>
      <c r="X368" s="3">
        <v>1</v>
      </c>
      <c r="Y368" s="3">
        <v>1</v>
      </c>
      <c r="Z368" s="3">
        <v>4</v>
      </c>
      <c r="AA368" s="3">
        <v>2</v>
      </c>
      <c r="AB368" s="3">
        <v>2</v>
      </c>
      <c r="AC368" s="3">
        <v>2</v>
      </c>
      <c r="AD368" s="3">
        <v>4</v>
      </c>
      <c r="AE368" s="3">
        <v>3</v>
      </c>
      <c r="AF368" s="3">
        <v>4</v>
      </c>
      <c r="AG368" s="3">
        <v>2</v>
      </c>
      <c r="AH368" s="3">
        <v>1</v>
      </c>
      <c r="AI368" s="3">
        <v>2</v>
      </c>
      <c r="AJ368" s="3">
        <v>5</v>
      </c>
      <c r="AK368" s="3">
        <v>5</v>
      </c>
      <c r="AL368" s="3">
        <v>4</v>
      </c>
      <c r="AM368" s="3">
        <v>1</v>
      </c>
      <c r="AN368" s="3" t="s">
        <v>2558</v>
      </c>
      <c r="AO368" s="3">
        <v>4</v>
      </c>
      <c r="AP368" s="3">
        <v>3</v>
      </c>
      <c r="AQ368" s="3">
        <v>1</v>
      </c>
      <c r="AR368" s="3">
        <v>2</v>
      </c>
      <c r="AS368" s="4">
        <v>5</v>
      </c>
      <c r="AT368" s="4">
        <v>3</v>
      </c>
      <c r="AU368" s="4">
        <v>3</v>
      </c>
      <c r="AV368" s="4">
        <v>1</v>
      </c>
      <c r="AW368" s="4">
        <v>3</v>
      </c>
      <c r="AX368" s="4">
        <v>2</v>
      </c>
      <c r="AY368" s="4">
        <v>4</v>
      </c>
      <c r="AZ368" s="4">
        <v>2</v>
      </c>
      <c r="BA368" s="4">
        <v>2</v>
      </c>
      <c r="BB368" s="4">
        <v>2</v>
      </c>
      <c r="BC368" s="4">
        <v>2</v>
      </c>
      <c r="BD368" s="4">
        <v>3</v>
      </c>
      <c r="BE368" s="4">
        <v>4</v>
      </c>
      <c r="BF368" s="4">
        <v>3</v>
      </c>
      <c r="BG368" s="4">
        <v>3</v>
      </c>
      <c r="BH368" s="4">
        <v>2</v>
      </c>
      <c r="BI368" s="4">
        <v>5</v>
      </c>
      <c r="BJ368" s="4">
        <v>3</v>
      </c>
      <c r="BK368" s="4">
        <v>4</v>
      </c>
      <c r="BL368" s="4">
        <v>3</v>
      </c>
      <c r="BM368" s="4">
        <v>3</v>
      </c>
      <c r="BN368" s="4">
        <v>4</v>
      </c>
      <c r="BO368" s="4">
        <v>1</v>
      </c>
      <c r="BP368" s="4">
        <v>4</v>
      </c>
      <c r="BQ368" s="4">
        <v>2</v>
      </c>
      <c r="BR368" s="4">
        <v>2</v>
      </c>
      <c r="BT368" s="4">
        <v>1</v>
      </c>
      <c r="BU368" s="4">
        <v>2</v>
      </c>
      <c r="BV368" s="205">
        <v>0</v>
      </c>
      <c r="BW368" s="205">
        <v>1</v>
      </c>
      <c r="BX368" s="205">
        <v>0</v>
      </c>
      <c r="BY368" s="205">
        <v>0</v>
      </c>
      <c r="BZ368" s="205">
        <v>0</v>
      </c>
      <c r="CU368" s="11">
        <v>4</v>
      </c>
      <c r="CV368" s="3">
        <v>0</v>
      </c>
      <c r="CW368" s="3">
        <v>6</v>
      </c>
      <c r="CX368" s="3">
        <v>16</v>
      </c>
      <c r="CY368" s="3">
        <v>0</v>
      </c>
      <c r="CZ368" s="3">
        <v>6</v>
      </c>
      <c r="DA368" s="3">
        <v>7</v>
      </c>
      <c r="DB368" s="3">
        <v>1</v>
      </c>
      <c r="DC368" s="3">
        <v>10</v>
      </c>
      <c r="DD368" s="3">
        <v>4</v>
      </c>
      <c r="DE368" s="3">
        <v>8</v>
      </c>
      <c r="DF368" s="3">
        <v>1</v>
      </c>
      <c r="DG368" s="3">
        <v>6</v>
      </c>
      <c r="DH368" s="3">
        <v>4</v>
      </c>
      <c r="DI368" s="3">
        <v>7</v>
      </c>
      <c r="DJ368" s="3">
        <v>15</v>
      </c>
      <c r="DK368" s="3">
        <v>10.5</v>
      </c>
      <c r="DL368" s="3">
        <v>10</v>
      </c>
      <c r="DM368" s="3">
        <v>11</v>
      </c>
      <c r="DN368" s="3">
        <v>7</v>
      </c>
      <c r="DO368" s="3">
        <v>4</v>
      </c>
      <c r="DP368" s="3">
        <v>4</v>
      </c>
      <c r="DQ368" s="3">
        <v>4.5</v>
      </c>
      <c r="DR368" s="3">
        <v>21</v>
      </c>
      <c r="DS368" s="3">
        <v>8</v>
      </c>
      <c r="DT368" s="3">
        <v>12</v>
      </c>
      <c r="DU368" s="3">
        <v>8</v>
      </c>
      <c r="DV368" s="3">
        <v>8</v>
      </c>
      <c r="DW368" s="3">
        <v>12</v>
      </c>
      <c r="DX368" s="3">
        <v>12</v>
      </c>
      <c r="DY368" s="203">
        <v>10</v>
      </c>
    </row>
    <row r="369" spans="1:647">
      <c r="A369" s="3" t="s">
        <v>444</v>
      </c>
      <c r="B369" s="3" t="s">
        <v>69</v>
      </c>
      <c r="C369" s="3" t="s">
        <v>358</v>
      </c>
      <c r="D369" s="3" t="s">
        <v>493</v>
      </c>
      <c r="E369" s="202">
        <v>2</v>
      </c>
      <c r="F369" s="200">
        <v>1</v>
      </c>
      <c r="I369" s="40">
        <v>1</v>
      </c>
      <c r="K369" s="283">
        <v>1</v>
      </c>
      <c r="L369" s="283">
        <v>1</v>
      </c>
      <c r="M369" s="177">
        <v>2836.3333333306946</v>
      </c>
      <c r="N369" s="145"/>
      <c r="O369" s="66">
        <v>27</v>
      </c>
      <c r="P369" s="66">
        <v>22.33</v>
      </c>
      <c r="Q369" s="66">
        <v>272</v>
      </c>
      <c r="R369" s="66">
        <v>31</v>
      </c>
      <c r="S369" s="66">
        <v>60.298102999999998</v>
      </c>
      <c r="T369" s="3">
        <v>4</v>
      </c>
      <c r="U369" s="3">
        <v>3</v>
      </c>
      <c r="V369" s="3">
        <v>1</v>
      </c>
      <c r="W369" s="3">
        <v>1</v>
      </c>
      <c r="X369" s="3">
        <v>4</v>
      </c>
      <c r="Y369" s="3">
        <v>1</v>
      </c>
      <c r="Z369" s="3">
        <v>3</v>
      </c>
      <c r="AA369" s="3">
        <v>4</v>
      </c>
      <c r="AB369" s="3">
        <v>2</v>
      </c>
      <c r="AC369" s="3">
        <v>2</v>
      </c>
      <c r="AD369" s="3">
        <v>4</v>
      </c>
      <c r="AE369" s="3">
        <v>4</v>
      </c>
      <c r="AF369" s="3" t="s">
        <v>2558</v>
      </c>
      <c r="AG369" s="3">
        <v>2</v>
      </c>
      <c r="AH369" s="3">
        <v>4</v>
      </c>
      <c r="AI369" s="3">
        <v>4</v>
      </c>
      <c r="AJ369" s="3">
        <v>5</v>
      </c>
      <c r="AK369" s="3">
        <v>3</v>
      </c>
      <c r="AL369" s="3">
        <v>2</v>
      </c>
      <c r="AM369" s="3">
        <v>1</v>
      </c>
      <c r="AN369" s="3">
        <v>5</v>
      </c>
      <c r="AO369" s="3">
        <v>1</v>
      </c>
      <c r="AP369" s="3">
        <v>2</v>
      </c>
      <c r="AQ369" s="3">
        <v>1</v>
      </c>
      <c r="AR369" s="3">
        <v>2</v>
      </c>
      <c r="AS369" s="4">
        <v>4</v>
      </c>
      <c r="AT369" s="4">
        <v>3</v>
      </c>
      <c r="AU369" s="4">
        <v>1</v>
      </c>
      <c r="AV369" s="4">
        <v>1</v>
      </c>
      <c r="AW369" s="4">
        <v>4</v>
      </c>
      <c r="AX369" s="4">
        <v>1</v>
      </c>
      <c r="AY369" s="4">
        <v>3</v>
      </c>
      <c r="AZ369" s="4">
        <v>4</v>
      </c>
      <c r="BA369" s="4">
        <v>3</v>
      </c>
      <c r="BB369" s="4">
        <v>3</v>
      </c>
      <c r="BC369" s="4">
        <v>2</v>
      </c>
      <c r="BD369" s="4">
        <v>3</v>
      </c>
      <c r="BE369" s="4">
        <v>4</v>
      </c>
      <c r="BF369" s="4">
        <v>3</v>
      </c>
      <c r="BG369" s="4">
        <v>4</v>
      </c>
      <c r="BH369" s="4">
        <v>2</v>
      </c>
      <c r="BI369" s="4">
        <v>5</v>
      </c>
      <c r="BJ369" s="4">
        <v>3</v>
      </c>
      <c r="BK369" s="4">
        <v>4</v>
      </c>
      <c r="BL369" s="4">
        <v>1</v>
      </c>
      <c r="BM369" s="4">
        <v>3</v>
      </c>
      <c r="BN369" s="4">
        <v>4</v>
      </c>
      <c r="BO369" s="4">
        <v>2</v>
      </c>
      <c r="BP369" s="4">
        <v>3</v>
      </c>
      <c r="BQ369" s="4">
        <v>2</v>
      </c>
      <c r="BR369" s="4">
        <v>2</v>
      </c>
      <c r="BT369" s="4">
        <v>2</v>
      </c>
      <c r="BU369" s="4">
        <v>2</v>
      </c>
      <c r="BV369" s="205">
        <v>0</v>
      </c>
      <c r="BW369" s="205">
        <v>0</v>
      </c>
      <c r="BX369" s="205">
        <v>1</v>
      </c>
      <c r="BY369" s="205">
        <v>0</v>
      </c>
      <c r="BZ369" s="205">
        <v>0</v>
      </c>
      <c r="CU369" s="11">
        <v>4</v>
      </c>
      <c r="CV369" s="3">
        <v>0</v>
      </c>
      <c r="CW369" s="3">
        <v>2</v>
      </c>
      <c r="CX369" s="3">
        <v>14</v>
      </c>
      <c r="CY369" s="3">
        <v>0</v>
      </c>
      <c r="CZ369" s="3">
        <v>2</v>
      </c>
      <c r="DA369" s="3">
        <v>7</v>
      </c>
      <c r="DB369" s="3">
        <v>1</v>
      </c>
      <c r="DC369" s="3">
        <v>10</v>
      </c>
      <c r="DD369" s="3">
        <v>4.5</v>
      </c>
      <c r="DE369" s="3">
        <v>1</v>
      </c>
      <c r="DF369" s="3">
        <v>10</v>
      </c>
      <c r="DG369" s="3">
        <v>3</v>
      </c>
      <c r="DH369" s="3">
        <v>3</v>
      </c>
      <c r="DI369" s="3">
        <v>0</v>
      </c>
      <c r="DJ369" s="3">
        <v>13.5</v>
      </c>
      <c r="DK369" s="3">
        <v>9</v>
      </c>
      <c r="DL369" s="3">
        <v>3</v>
      </c>
      <c r="DM369" s="3">
        <v>8</v>
      </c>
      <c r="DN369" s="3">
        <v>6</v>
      </c>
      <c r="DO369" s="3">
        <v>4</v>
      </c>
      <c r="DP369" s="3">
        <v>3</v>
      </c>
      <c r="DQ369" s="3">
        <v>0</v>
      </c>
      <c r="DR369" s="3">
        <v>9</v>
      </c>
      <c r="DS369" s="3">
        <v>7</v>
      </c>
      <c r="DT369" s="3">
        <v>7</v>
      </c>
      <c r="DU369" s="3">
        <v>4</v>
      </c>
      <c r="DV369" s="3">
        <v>8</v>
      </c>
      <c r="DW369" s="3">
        <v>12</v>
      </c>
      <c r="DX369" s="3">
        <v>6</v>
      </c>
      <c r="DY369" s="203">
        <v>12</v>
      </c>
    </row>
    <row r="370" spans="1:647">
      <c r="A370" s="3" t="s">
        <v>396</v>
      </c>
      <c r="B370" s="3" t="s">
        <v>69</v>
      </c>
      <c r="C370" s="3" t="s">
        <v>358</v>
      </c>
      <c r="D370" s="3" t="s">
        <v>493</v>
      </c>
      <c r="E370" s="202">
        <v>2</v>
      </c>
      <c r="F370" s="200">
        <v>1</v>
      </c>
      <c r="I370" s="40">
        <v>1</v>
      </c>
      <c r="K370" s="283">
        <v>1</v>
      </c>
      <c r="L370" s="283">
        <v>1</v>
      </c>
      <c r="M370" s="177">
        <v>190.46666666166857</v>
      </c>
      <c r="N370" s="145"/>
      <c r="O370" s="66">
        <v>27</v>
      </c>
      <c r="P370" s="66">
        <v>22.33</v>
      </c>
      <c r="Q370" s="66">
        <v>272</v>
      </c>
      <c r="R370" s="66">
        <v>31</v>
      </c>
      <c r="S370" s="66">
        <v>60.298102999999998</v>
      </c>
      <c r="T370" s="3">
        <v>5</v>
      </c>
      <c r="U370" s="3">
        <v>1</v>
      </c>
      <c r="V370" s="3">
        <v>3</v>
      </c>
      <c r="W370" s="3">
        <v>1</v>
      </c>
      <c r="X370" s="3">
        <v>3</v>
      </c>
      <c r="Y370" s="3">
        <v>3</v>
      </c>
      <c r="Z370" s="3">
        <v>4</v>
      </c>
      <c r="AA370" s="3">
        <v>2</v>
      </c>
      <c r="AB370" s="3">
        <v>2</v>
      </c>
      <c r="AC370" s="3">
        <v>2</v>
      </c>
      <c r="AD370" s="3">
        <v>4</v>
      </c>
      <c r="AE370" s="3">
        <v>3</v>
      </c>
      <c r="AF370" s="3">
        <v>4</v>
      </c>
      <c r="AG370" s="3">
        <v>3</v>
      </c>
      <c r="AH370" s="3">
        <v>3</v>
      </c>
      <c r="AI370" s="3">
        <v>2</v>
      </c>
      <c r="AJ370" s="3">
        <v>5</v>
      </c>
      <c r="AK370" s="3">
        <v>2</v>
      </c>
      <c r="AL370" s="3">
        <v>2</v>
      </c>
      <c r="AM370" s="3">
        <v>3</v>
      </c>
      <c r="AN370" s="3">
        <v>3</v>
      </c>
      <c r="AO370" s="3">
        <v>1</v>
      </c>
      <c r="AP370" s="3">
        <v>2</v>
      </c>
      <c r="AQ370" s="3">
        <v>1</v>
      </c>
      <c r="AR370" s="3">
        <v>5</v>
      </c>
      <c r="AS370" s="4">
        <v>5</v>
      </c>
      <c r="AT370" s="4">
        <v>3</v>
      </c>
      <c r="AU370" s="4">
        <v>3</v>
      </c>
      <c r="AV370" s="4">
        <v>1</v>
      </c>
      <c r="AW370" s="4">
        <v>3</v>
      </c>
      <c r="AX370" s="4">
        <v>3</v>
      </c>
      <c r="AY370" s="4">
        <v>4</v>
      </c>
      <c r="AZ370" s="4">
        <v>2</v>
      </c>
      <c r="BA370" s="4">
        <v>2</v>
      </c>
      <c r="BB370" s="4">
        <v>3</v>
      </c>
      <c r="BC370" s="4">
        <v>4</v>
      </c>
      <c r="BD370" s="4">
        <v>3</v>
      </c>
      <c r="BE370" s="4">
        <v>4</v>
      </c>
      <c r="BF370" s="4">
        <v>3</v>
      </c>
      <c r="BG370" s="4">
        <v>3</v>
      </c>
      <c r="BH370" s="4">
        <v>2</v>
      </c>
      <c r="BI370" s="4">
        <v>5</v>
      </c>
      <c r="BJ370" s="4">
        <v>3</v>
      </c>
      <c r="BK370" s="4">
        <v>4</v>
      </c>
      <c r="BL370" s="4">
        <v>3</v>
      </c>
      <c r="BM370" s="4">
        <v>3</v>
      </c>
      <c r="BN370" s="4">
        <v>4</v>
      </c>
      <c r="BO370" s="4">
        <v>1</v>
      </c>
      <c r="BP370" s="4">
        <v>4</v>
      </c>
      <c r="BQ370" s="4">
        <v>2</v>
      </c>
      <c r="BR370" s="4">
        <v>3</v>
      </c>
      <c r="BT370" s="4">
        <v>2</v>
      </c>
      <c r="BU370" s="4">
        <v>2</v>
      </c>
      <c r="BV370" s="205">
        <v>0</v>
      </c>
      <c r="BW370" s="205">
        <v>1</v>
      </c>
      <c r="BX370" s="205">
        <v>0</v>
      </c>
      <c r="BY370" s="205">
        <v>0</v>
      </c>
      <c r="BZ370" s="205">
        <v>0</v>
      </c>
      <c r="CU370" s="11">
        <v>1</v>
      </c>
      <c r="CV370" s="3">
        <v>3</v>
      </c>
      <c r="CW370" s="3">
        <v>10</v>
      </c>
      <c r="CX370" s="3">
        <v>16</v>
      </c>
      <c r="CY370" s="3">
        <v>11</v>
      </c>
      <c r="CZ370" s="3">
        <v>1</v>
      </c>
      <c r="DA370" s="3">
        <v>7</v>
      </c>
      <c r="DB370" s="3">
        <v>1</v>
      </c>
      <c r="DC370" s="3">
        <v>10</v>
      </c>
      <c r="DD370" s="3">
        <v>8.5</v>
      </c>
      <c r="DE370" s="3">
        <v>6</v>
      </c>
      <c r="DF370" s="3">
        <v>9</v>
      </c>
      <c r="DG370" s="3">
        <v>7.5</v>
      </c>
      <c r="DH370" s="3">
        <v>3</v>
      </c>
      <c r="DI370" s="3">
        <v>7</v>
      </c>
      <c r="DJ370" s="3">
        <v>13.5</v>
      </c>
      <c r="DK370" s="3">
        <v>10.5</v>
      </c>
      <c r="DL370" s="3">
        <v>9</v>
      </c>
      <c r="DM370" s="3">
        <v>13</v>
      </c>
      <c r="DN370" s="3">
        <v>9.5</v>
      </c>
      <c r="DO370" s="3">
        <v>4</v>
      </c>
      <c r="DP370" s="3">
        <v>3</v>
      </c>
      <c r="DQ370" s="3">
        <v>6</v>
      </c>
      <c r="DR370" s="3">
        <v>15</v>
      </c>
      <c r="DS370" s="3">
        <v>8</v>
      </c>
      <c r="DT370" s="3">
        <v>9</v>
      </c>
      <c r="DU370" s="3">
        <v>8</v>
      </c>
      <c r="DV370" s="3">
        <v>8</v>
      </c>
      <c r="DW370" s="3">
        <v>12</v>
      </c>
      <c r="DX370" s="3">
        <v>12</v>
      </c>
      <c r="DY370" s="203">
        <v>12</v>
      </c>
    </row>
    <row r="371" spans="1:647">
      <c r="A371" s="3" t="s">
        <v>412</v>
      </c>
      <c r="B371" s="3" t="s">
        <v>69</v>
      </c>
      <c r="C371" s="3" t="s">
        <v>358</v>
      </c>
      <c r="D371" s="3" t="s">
        <v>493</v>
      </c>
      <c r="E371" s="202">
        <v>2</v>
      </c>
      <c r="F371" s="200">
        <v>1</v>
      </c>
      <c r="I371" s="40">
        <v>1</v>
      </c>
      <c r="K371" s="283">
        <v>1</v>
      </c>
      <c r="L371" s="283">
        <v>1</v>
      </c>
      <c r="M371" s="177">
        <v>20.383333341451362</v>
      </c>
      <c r="N371" s="145"/>
      <c r="O371" s="66">
        <v>27</v>
      </c>
      <c r="P371" s="66">
        <v>22.33</v>
      </c>
      <c r="Q371" s="66">
        <v>272</v>
      </c>
      <c r="R371" s="66">
        <v>31</v>
      </c>
      <c r="S371" s="66">
        <v>60.298102999999998</v>
      </c>
      <c r="T371" s="3">
        <v>5</v>
      </c>
      <c r="U371" s="3">
        <v>3</v>
      </c>
      <c r="V371" s="3">
        <v>3</v>
      </c>
      <c r="W371" s="3">
        <v>3</v>
      </c>
      <c r="X371" s="3">
        <v>1</v>
      </c>
      <c r="Y371" s="3">
        <v>1</v>
      </c>
      <c r="Z371" s="3">
        <v>4</v>
      </c>
      <c r="AA371" s="3">
        <v>2</v>
      </c>
      <c r="AB371" s="3">
        <v>3</v>
      </c>
      <c r="AC371" s="3">
        <v>2</v>
      </c>
      <c r="AD371" s="3">
        <v>2</v>
      </c>
      <c r="AE371" s="3">
        <v>4</v>
      </c>
      <c r="AF371" s="3">
        <v>4</v>
      </c>
      <c r="AG371" s="3">
        <v>3</v>
      </c>
      <c r="AH371" s="3">
        <v>3</v>
      </c>
      <c r="AI371" s="3">
        <v>2</v>
      </c>
      <c r="AJ371" s="3">
        <v>4</v>
      </c>
      <c r="AK371" s="3">
        <v>3</v>
      </c>
      <c r="AL371" s="3">
        <v>2</v>
      </c>
      <c r="AM371" s="3">
        <v>2</v>
      </c>
      <c r="AN371" s="3">
        <v>3</v>
      </c>
      <c r="AO371" s="3">
        <v>1</v>
      </c>
      <c r="AP371" s="3">
        <v>1</v>
      </c>
      <c r="AQ371" s="3">
        <v>2</v>
      </c>
      <c r="AR371" s="3">
        <v>2</v>
      </c>
      <c r="AS371" s="4">
        <v>3</v>
      </c>
      <c r="AT371" s="4">
        <v>3</v>
      </c>
      <c r="AU371" s="4">
        <v>1</v>
      </c>
      <c r="AV371" s="4">
        <v>4</v>
      </c>
      <c r="AW371" s="4">
        <v>4</v>
      </c>
      <c r="AX371" s="4">
        <v>2</v>
      </c>
      <c r="AY371" s="4">
        <v>3</v>
      </c>
      <c r="AZ371" s="4">
        <v>2</v>
      </c>
      <c r="BA371" s="4">
        <v>3</v>
      </c>
      <c r="BB371" s="4">
        <v>3</v>
      </c>
      <c r="BC371" s="4">
        <v>1</v>
      </c>
      <c r="BD371" s="4">
        <v>3</v>
      </c>
      <c r="BE371" s="4">
        <v>4</v>
      </c>
      <c r="BF371" s="4">
        <v>4</v>
      </c>
      <c r="BG371" s="4">
        <v>3</v>
      </c>
      <c r="BH371" s="4">
        <v>3</v>
      </c>
      <c r="BI371" s="4">
        <v>4</v>
      </c>
      <c r="BJ371" s="4">
        <v>3</v>
      </c>
      <c r="BK371" s="4">
        <v>2</v>
      </c>
      <c r="BL371" s="4">
        <v>1</v>
      </c>
      <c r="BM371" s="4">
        <v>4</v>
      </c>
      <c r="BN371" s="4">
        <v>1</v>
      </c>
      <c r="BO371" s="4">
        <v>1</v>
      </c>
      <c r="BP371" s="4">
        <v>3</v>
      </c>
      <c r="BQ371" s="4">
        <v>2</v>
      </c>
      <c r="BR371" s="4">
        <v>3</v>
      </c>
      <c r="BT371" s="4">
        <v>1</v>
      </c>
      <c r="BU371" s="4">
        <v>2</v>
      </c>
      <c r="BV371" s="205">
        <v>0</v>
      </c>
      <c r="BW371" s="205">
        <v>1</v>
      </c>
      <c r="BX371" s="205">
        <v>0</v>
      </c>
      <c r="BY371" s="205">
        <v>0</v>
      </c>
      <c r="BZ371" s="205">
        <v>0</v>
      </c>
      <c r="CU371" s="11">
        <v>4</v>
      </c>
      <c r="CV371" s="3">
        <v>0</v>
      </c>
      <c r="CW371" s="3">
        <v>4</v>
      </c>
      <c r="CX371" s="3">
        <v>16</v>
      </c>
      <c r="CY371" s="3">
        <v>0</v>
      </c>
      <c r="CZ371" s="3">
        <v>0</v>
      </c>
      <c r="DA371" s="3">
        <v>6</v>
      </c>
      <c r="DB371" s="3">
        <v>1</v>
      </c>
      <c r="DC371" s="3">
        <v>6</v>
      </c>
      <c r="DD371" s="3">
        <v>2.5</v>
      </c>
      <c r="DE371" s="3">
        <v>2</v>
      </c>
      <c r="DF371" s="3">
        <v>1</v>
      </c>
      <c r="DG371" s="3">
        <v>7.5</v>
      </c>
      <c r="DH371" s="3">
        <v>4</v>
      </c>
      <c r="DI371" s="3">
        <v>7</v>
      </c>
      <c r="DJ371" s="3">
        <v>12</v>
      </c>
      <c r="DK371" s="3">
        <v>6</v>
      </c>
      <c r="DL371" s="3">
        <v>10</v>
      </c>
      <c r="DM371" s="3">
        <v>10.5</v>
      </c>
      <c r="DN371" s="3">
        <v>2</v>
      </c>
      <c r="DO371" s="3">
        <v>4</v>
      </c>
      <c r="DP371" s="3">
        <v>4</v>
      </c>
      <c r="DQ371" s="3">
        <v>4.5</v>
      </c>
      <c r="DR371" s="3">
        <v>12</v>
      </c>
      <c r="DS371" s="3">
        <v>8</v>
      </c>
      <c r="DT371" s="3">
        <v>12</v>
      </c>
      <c r="DU371" s="3">
        <v>8</v>
      </c>
      <c r="DV371" s="3">
        <v>2</v>
      </c>
      <c r="DW371" s="3">
        <v>4</v>
      </c>
      <c r="DX371" s="3">
        <v>2</v>
      </c>
      <c r="DY371" s="203">
        <v>12</v>
      </c>
    </row>
    <row r="372" spans="1:647">
      <c r="A372" s="3" t="s">
        <v>382</v>
      </c>
      <c r="B372" s="3" t="s">
        <v>69</v>
      </c>
      <c r="C372" s="3" t="s">
        <v>358</v>
      </c>
      <c r="D372" s="3" t="s">
        <v>493</v>
      </c>
      <c r="E372" s="202">
        <v>2</v>
      </c>
      <c r="F372" s="200">
        <v>1</v>
      </c>
      <c r="I372" s="40">
        <v>1</v>
      </c>
      <c r="K372" s="283">
        <v>1</v>
      </c>
      <c r="L372" s="283">
        <v>1</v>
      </c>
      <c r="M372" s="177">
        <v>47.766666663810611</v>
      </c>
      <c r="N372" s="145"/>
      <c r="O372" s="66">
        <v>27</v>
      </c>
      <c r="P372" s="66">
        <v>22.33</v>
      </c>
      <c r="Q372" s="66">
        <v>272</v>
      </c>
      <c r="R372" s="66">
        <v>31</v>
      </c>
      <c r="S372" s="66">
        <v>60.298102999999998</v>
      </c>
      <c r="T372" s="3">
        <v>4</v>
      </c>
      <c r="U372" s="3">
        <v>3</v>
      </c>
      <c r="V372" s="3">
        <v>2</v>
      </c>
      <c r="W372" s="3">
        <v>4</v>
      </c>
      <c r="X372" s="3">
        <v>4</v>
      </c>
      <c r="Y372" s="3">
        <v>2</v>
      </c>
      <c r="Z372" s="3">
        <v>4</v>
      </c>
      <c r="AA372" s="3">
        <v>2</v>
      </c>
      <c r="AB372" s="3">
        <v>2</v>
      </c>
      <c r="AC372" s="3">
        <v>2</v>
      </c>
      <c r="AD372" s="3">
        <v>2</v>
      </c>
      <c r="AE372" s="3">
        <v>2</v>
      </c>
      <c r="AF372" s="3">
        <v>4</v>
      </c>
      <c r="AG372" s="3">
        <v>3</v>
      </c>
      <c r="AH372" s="3">
        <v>1</v>
      </c>
      <c r="AI372" s="3">
        <v>4</v>
      </c>
      <c r="AJ372" s="3">
        <v>5</v>
      </c>
      <c r="AK372" s="3">
        <v>1</v>
      </c>
      <c r="AL372" s="3">
        <v>4</v>
      </c>
      <c r="AM372" s="3">
        <v>2</v>
      </c>
      <c r="AN372" s="3">
        <v>4</v>
      </c>
      <c r="AO372" s="3">
        <v>2</v>
      </c>
      <c r="AP372" s="3">
        <v>2</v>
      </c>
      <c r="AQ372" s="3">
        <v>2</v>
      </c>
      <c r="AR372" s="3">
        <v>4</v>
      </c>
      <c r="AS372" s="4">
        <v>4</v>
      </c>
      <c r="AT372" s="4">
        <v>1</v>
      </c>
      <c r="AU372" s="4">
        <v>2</v>
      </c>
      <c r="AV372" s="4">
        <v>1</v>
      </c>
      <c r="AW372" s="4">
        <v>3</v>
      </c>
      <c r="AX372" s="4">
        <v>3</v>
      </c>
      <c r="AY372" s="4">
        <v>4</v>
      </c>
      <c r="AZ372" s="4">
        <v>2</v>
      </c>
      <c r="BA372" s="4">
        <v>2</v>
      </c>
      <c r="BB372" s="4">
        <v>3</v>
      </c>
      <c r="BC372" s="4">
        <v>2</v>
      </c>
      <c r="BD372" s="4">
        <v>4</v>
      </c>
      <c r="BE372" s="4">
        <v>4</v>
      </c>
      <c r="BF372" s="4">
        <v>3</v>
      </c>
      <c r="BG372" s="4">
        <v>1</v>
      </c>
      <c r="BH372" s="4">
        <v>2</v>
      </c>
      <c r="BI372" s="4">
        <v>1</v>
      </c>
      <c r="BJ372" s="4">
        <v>3</v>
      </c>
      <c r="BK372" s="4">
        <v>2</v>
      </c>
      <c r="BL372" s="4">
        <v>1</v>
      </c>
      <c r="BM372" s="4">
        <v>5</v>
      </c>
      <c r="BN372" s="4">
        <v>4</v>
      </c>
      <c r="BO372" s="4">
        <v>3</v>
      </c>
      <c r="BP372" s="4">
        <v>2</v>
      </c>
      <c r="BQ372" s="4">
        <v>5</v>
      </c>
      <c r="BR372" s="4">
        <v>2</v>
      </c>
      <c r="BT372" s="4">
        <v>2</v>
      </c>
      <c r="BU372" s="4">
        <v>2</v>
      </c>
      <c r="BV372" s="205">
        <v>0</v>
      </c>
      <c r="BW372" s="205">
        <v>1</v>
      </c>
      <c r="BX372" s="205">
        <v>0</v>
      </c>
      <c r="BY372" s="205">
        <v>0</v>
      </c>
      <c r="BZ372" s="205">
        <v>0</v>
      </c>
      <c r="CU372" s="11">
        <v>4</v>
      </c>
      <c r="CV372" s="3">
        <v>0</v>
      </c>
      <c r="CW372" s="3">
        <v>8</v>
      </c>
      <c r="CX372" s="3">
        <v>12</v>
      </c>
      <c r="CY372" s="3">
        <v>0</v>
      </c>
      <c r="CZ372" s="3">
        <v>0</v>
      </c>
      <c r="DA372" s="3">
        <v>7</v>
      </c>
      <c r="DB372" s="3">
        <v>1</v>
      </c>
      <c r="DC372" s="3">
        <v>10</v>
      </c>
      <c r="DD372" s="3">
        <v>4</v>
      </c>
      <c r="DE372" s="3">
        <v>8</v>
      </c>
      <c r="DF372" s="3">
        <v>5</v>
      </c>
      <c r="DG372" s="3">
        <v>6</v>
      </c>
      <c r="DH372" s="3">
        <v>1</v>
      </c>
      <c r="DI372" s="3">
        <v>6</v>
      </c>
      <c r="DJ372" s="3">
        <v>15</v>
      </c>
      <c r="DK372" s="3">
        <v>9</v>
      </c>
      <c r="DL372" s="3">
        <v>1</v>
      </c>
      <c r="DM372" s="3">
        <v>15.5</v>
      </c>
      <c r="DN372" s="3">
        <v>7</v>
      </c>
      <c r="DO372" s="3">
        <v>4</v>
      </c>
      <c r="DP372" s="3">
        <v>4</v>
      </c>
      <c r="DQ372" s="3">
        <v>0</v>
      </c>
      <c r="DR372" s="3">
        <v>17</v>
      </c>
      <c r="DS372" s="3">
        <v>5</v>
      </c>
      <c r="DT372" s="3">
        <v>12</v>
      </c>
      <c r="DU372" s="3">
        <v>5</v>
      </c>
      <c r="DV372" s="3">
        <v>8</v>
      </c>
      <c r="DW372" s="3">
        <v>2</v>
      </c>
      <c r="DX372" s="3">
        <v>12</v>
      </c>
      <c r="DY372" s="203">
        <v>12</v>
      </c>
    </row>
    <row r="373" spans="1:647">
      <c r="A373" s="3" t="s">
        <v>441</v>
      </c>
      <c r="B373" s="3" t="s">
        <v>69</v>
      </c>
      <c r="C373" s="3" t="s">
        <v>358</v>
      </c>
      <c r="D373" s="3" t="s">
        <v>493</v>
      </c>
      <c r="E373" s="202">
        <v>2</v>
      </c>
      <c r="F373" s="200">
        <v>1</v>
      </c>
      <c r="I373" s="40">
        <v>1</v>
      </c>
      <c r="K373" s="283">
        <v>1</v>
      </c>
      <c r="L373" s="283">
        <v>2</v>
      </c>
      <c r="M373" s="177">
        <v>8.3166666619945318</v>
      </c>
      <c r="N373" s="145"/>
      <c r="O373" s="66">
        <v>27</v>
      </c>
      <c r="P373" s="66">
        <v>22.33</v>
      </c>
      <c r="Q373" s="66">
        <v>272</v>
      </c>
      <c r="R373" s="66">
        <v>31</v>
      </c>
      <c r="S373" s="66">
        <v>60.298102999999998</v>
      </c>
      <c r="T373" s="3">
        <v>5</v>
      </c>
      <c r="U373" s="3">
        <v>2</v>
      </c>
      <c r="V373" s="3">
        <v>1</v>
      </c>
      <c r="W373" s="3">
        <v>1</v>
      </c>
      <c r="X373" s="3">
        <v>4</v>
      </c>
      <c r="Y373" s="3">
        <v>2</v>
      </c>
      <c r="Z373" s="3">
        <v>2</v>
      </c>
      <c r="AA373" s="3">
        <v>1</v>
      </c>
      <c r="AB373" s="3">
        <v>3</v>
      </c>
      <c r="AC373" s="3">
        <v>1</v>
      </c>
      <c r="AD373" s="3">
        <v>3</v>
      </c>
      <c r="AE373" s="3">
        <v>1</v>
      </c>
      <c r="AF373" s="3">
        <v>2</v>
      </c>
      <c r="AG373" s="3">
        <v>4</v>
      </c>
      <c r="AH373" s="3">
        <v>4</v>
      </c>
      <c r="AI373" s="3">
        <v>2</v>
      </c>
      <c r="AJ373" s="3">
        <v>5</v>
      </c>
      <c r="AK373" s="3">
        <v>4</v>
      </c>
      <c r="AL373" s="3">
        <v>2</v>
      </c>
      <c r="AM373" s="3">
        <v>1</v>
      </c>
      <c r="AN373" s="3">
        <v>4</v>
      </c>
      <c r="AO373" s="3">
        <v>4</v>
      </c>
      <c r="AP373" s="3">
        <v>3</v>
      </c>
      <c r="AQ373" s="3">
        <v>1</v>
      </c>
      <c r="AR373" s="3">
        <v>4</v>
      </c>
      <c r="AS373" s="4">
        <v>4</v>
      </c>
      <c r="AT373" s="4">
        <v>3</v>
      </c>
      <c r="AU373" s="4">
        <v>1</v>
      </c>
      <c r="AV373" s="4">
        <v>1</v>
      </c>
      <c r="AW373" s="4">
        <v>1</v>
      </c>
      <c r="AX373" s="4">
        <v>1</v>
      </c>
      <c r="AY373" s="4">
        <v>2</v>
      </c>
      <c r="AZ373" s="4">
        <v>2</v>
      </c>
      <c r="BA373" s="4">
        <v>1</v>
      </c>
      <c r="BB373" s="4">
        <v>1</v>
      </c>
      <c r="BC373" s="4">
        <v>4</v>
      </c>
      <c r="BD373" s="4">
        <v>3</v>
      </c>
      <c r="BE373" s="4">
        <v>4</v>
      </c>
      <c r="BF373" s="4">
        <v>3</v>
      </c>
      <c r="BG373" s="4">
        <v>3</v>
      </c>
      <c r="BH373" s="4">
        <v>2</v>
      </c>
      <c r="BI373" s="4">
        <v>4</v>
      </c>
      <c r="BJ373" s="4">
        <v>2</v>
      </c>
      <c r="BK373" s="4">
        <v>2</v>
      </c>
      <c r="BL373" s="4">
        <v>1</v>
      </c>
      <c r="BM373" s="4">
        <v>5</v>
      </c>
      <c r="BN373" s="4">
        <v>4</v>
      </c>
      <c r="BO373" s="4">
        <v>4</v>
      </c>
      <c r="BP373" s="4">
        <v>4</v>
      </c>
      <c r="BQ373" s="4">
        <v>2</v>
      </c>
      <c r="BR373" s="4">
        <v>4</v>
      </c>
      <c r="BT373" s="4">
        <v>2</v>
      </c>
      <c r="BU373" s="4">
        <v>2</v>
      </c>
      <c r="BV373" s="205">
        <v>0</v>
      </c>
      <c r="BW373" s="205">
        <v>1</v>
      </c>
      <c r="BX373" s="205">
        <v>0</v>
      </c>
      <c r="BY373" s="205">
        <v>0</v>
      </c>
      <c r="BZ373" s="205">
        <v>0</v>
      </c>
      <c r="CU373" s="11">
        <v>4</v>
      </c>
      <c r="CV373" s="3">
        <v>0.5</v>
      </c>
      <c r="CW373" s="3">
        <v>2</v>
      </c>
      <c r="CX373" s="3">
        <v>14</v>
      </c>
      <c r="CY373" s="3">
        <v>11</v>
      </c>
      <c r="CZ373" s="3">
        <v>0</v>
      </c>
      <c r="DA373" s="3">
        <v>0</v>
      </c>
      <c r="DB373" s="3">
        <v>1</v>
      </c>
      <c r="DC373" s="3">
        <v>5</v>
      </c>
      <c r="DD373" s="3">
        <v>5.5</v>
      </c>
      <c r="DE373" s="3">
        <v>0</v>
      </c>
      <c r="DF373" s="3">
        <v>10</v>
      </c>
      <c r="DG373" s="3" t="s">
        <v>2558</v>
      </c>
      <c r="DH373" s="3" t="s">
        <v>2558</v>
      </c>
      <c r="DI373" s="3" t="s">
        <v>2558</v>
      </c>
      <c r="DJ373" s="3" t="s">
        <v>2558</v>
      </c>
      <c r="DK373" s="3" t="s">
        <v>2558</v>
      </c>
      <c r="DL373" s="3" t="s">
        <v>2558</v>
      </c>
      <c r="DM373" s="3" t="s">
        <v>2558</v>
      </c>
      <c r="DN373" s="3" t="s">
        <v>2558</v>
      </c>
      <c r="DO373" s="3" t="s">
        <v>2558</v>
      </c>
      <c r="DP373" s="3" t="s">
        <v>2558</v>
      </c>
      <c r="DQ373" s="3" t="s">
        <v>2558</v>
      </c>
      <c r="DR373" s="3">
        <v>18</v>
      </c>
      <c r="DS373" s="3">
        <v>8</v>
      </c>
      <c r="DT373" s="3">
        <v>12</v>
      </c>
      <c r="DU373" s="3">
        <v>8</v>
      </c>
      <c r="DV373" s="3">
        <v>8</v>
      </c>
      <c r="DW373" s="3">
        <v>5</v>
      </c>
      <c r="DX373" s="3">
        <v>12</v>
      </c>
      <c r="DY373" s="203">
        <v>12</v>
      </c>
    </row>
    <row r="374" spans="1:647">
      <c r="A374" s="3" t="s">
        <v>373</v>
      </c>
      <c r="B374" s="3" t="s">
        <v>69</v>
      </c>
      <c r="C374" s="3" t="s">
        <v>358</v>
      </c>
      <c r="D374" s="3" t="s">
        <v>493</v>
      </c>
      <c r="E374" s="202">
        <v>2</v>
      </c>
      <c r="F374" s="200">
        <v>1</v>
      </c>
      <c r="I374" s="40">
        <v>1</v>
      </c>
      <c r="K374" s="283">
        <v>1</v>
      </c>
      <c r="L374" s="283">
        <v>1</v>
      </c>
      <c r="M374" s="177">
        <v>21.683333331020549</v>
      </c>
      <c r="N374" s="145"/>
      <c r="O374" s="66">
        <v>27</v>
      </c>
      <c r="P374" s="66">
        <v>22.33</v>
      </c>
      <c r="Q374" s="66">
        <v>272</v>
      </c>
      <c r="R374" s="66">
        <v>31</v>
      </c>
      <c r="S374" s="66">
        <v>60.298102999999998</v>
      </c>
      <c r="T374" s="3">
        <v>5</v>
      </c>
      <c r="U374" s="3">
        <v>3</v>
      </c>
      <c r="V374" s="3">
        <v>2</v>
      </c>
      <c r="W374" s="3">
        <v>1</v>
      </c>
      <c r="X374" s="3">
        <v>3</v>
      </c>
      <c r="Y374" s="3">
        <v>3</v>
      </c>
      <c r="Z374" s="3">
        <v>4</v>
      </c>
      <c r="AA374" s="3">
        <v>2</v>
      </c>
      <c r="AB374" s="3">
        <v>1</v>
      </c>
      <c r="AC374" s="3">
        <v>1</v>
      </c>
      <c r="AD374" s="3">
        <v>4</v>
      </c>
      <c r="AE374" s="3">
        <v>3</v>
      </c>
      <c r="AF374" s="3">
        <v>4</v>
      </c>
      <c r="AG374" s="3">
        <v>3</v>
      </c>
      <c r="AH374" s="3">
        <v>1</v>
      </c>
      <c r="AI374" s="3">
        <v>2</v>
      </c>
      <c r="AJ374" s="3">
        <v>2</v>
      </c>
      <c r="AK374" s="3">
        <v>1</v>
      </c>
      <c r="AL374" s="3">
        <v>2</v>
      </c>
      <c r="AM374" s="3">
        <v>1</v>
      </c>
      <c r="AN374" s="3">
        <v>3</v>
      </c>
      <c r="AO374" s="3">
        <v>4</v>
      </c>
      <c r="AP374" s="3">
        <v>4</v>
      </c>
      <c r="AQ374" s="3">
        <v>2</v>
      </c>
      <c r="AR374" s="3">
        <v>5</v>
      </c>
      <c r="AS374" s="4">
        <v>5</v>
      </c>
      <c r="AT374" s="4">
        <v>3</v>
      </c>
      <c r="AU374" s="4">
        <v>2</v>
      </c>
      <c r="AV374" s="4">
        <v>1</v>
      </c>
      <c r="AW374" s="4">
        <v>3</v>
      </c>
      <c r="AX374" s="4">
        <v>3</v>
      </c>
      <c r="AY374" s="4">
        <v>4</v>
      </c>
      <c r="AZ374" s="4">
        <v>2</v>
      </c>
      <c r="BA374" s="4">
        <v>2</v>
      </c>
      <c r="BB374" s="4">
        <v>3</v>
      </c>
      <c r="BC374" s="4">
        <v>4</v>
      </c>
      <c r="BD374" s="4">
        <v>3</v>
      </c>
      <c r="BE374" s="4">
        <v>4</v>
      </c>
      <c r="BF374" s="4">
        <v>3</v>
      </c>
      <c r="BG374" s="4">
        <v>3</v>
      </c>
      <c r="BH374" s="4">
        <v>2</v>
      </c>
      <c r="BI374" s="4">
        <v>5</v>
      </c>
      <c r="BJ374" s="4">
        <v>3</v>
      </c>
      <c r="BK374" s="4">
        <v>2</v>
      </c>
      <c r="BL374" s="4">
        <v>3</v>
      </c>
      <c r="BM374" s="4">
        <v>3</v>
      </c>
      <c r="BN374" s="4">
        <v>4</v>
      </c>
      <c r="BO374" s="4">
        <v>1</v>
      </c>
      <c r="BP374" s="4">
        <v>4</v>
      </c>
      <c r="BQ374" s="4">
        <v>5</v>
      </c>
      <c r="BR374" s="4">
        <v>4</v>
      </c>
      <c r="BT374" s="4">
        <v>1</v>
      </c>
      <c r="BU374" s="4">
        <v>2</v>
      </c>
      <c r="BV374" s="205">
        <v>0</v>
      </c>
      <c r="BW374" s="205">
        <v>1</v>
      </c>
      <c r="BX374" s="205">
        <v>0</v>
      </c>
      <c r="BY374" s="205">
        <v>0</v>
      </c>
      <c r="BZ374" s="205">
        <v>0</v>
      </c>
      <c r="CU374" s="11">
        <v>4</v>
      </c>
      <c r="CV374" s="3">
        <v>3</v>
      </c>
      <c r="CW374" s="3">
        <v>6</v>
      </c>
      <c r="CX374" s="3">
        <v>12</v>
      </c>
      <c r="CY374" s="3">
        <v>6.5</v>
      </c>
      <c r="CZ374" s="3">
        <v>6</v>
      </c>
      <c r="DA374" s="3">
        <v>2</v>
      </c>
      <c r="DB374" s="3">
        <v>1</v>
      </c>
      <c r="DC374" s="3">
        <v>5</v>
      </c>
      <c r="DD374" s="3">
        <v>6</v>
      </c>
      <c r="DE374" s="3">
        <v>6</v>
      </c>
      <c r="DF374" s="3">
        <v>9</v>
      </c>
      <c r="DG374" s="3">
        <v>6</v>
      </c>
      <c r="DH374" s="3">
        <v>3</v>
      </c>
      <c r="DI374" s="3">
        <v>5</v>
      </c>
      <c r="DJ374" s="3">
        <v>12</v>
      </c>
      <c r="DK374" s="3">
        <v>9.5</v>
      </c>
      <c r="DL374" s="3">
        <v>7</v>
      </c>
      <c r="DM374" s="3">
        <v>12.5</v>
      </c>
      <c r="DN374" s="3">
        <v>7.5</v>
      </c>
      <c r="DO374" s="3">
        <v>1</v>
      </c>
      <c r="DP374" s="3">
        <v>2</v>
      </c>
      <c r="DQ374" s="3">
        <v>3</v>
      </c>
      <c r="DR374" s="3">
        <v>18</v>
      </c>
      <c r="DS374" s="3">
        <v>8</v>
      </c>
      <c r="DT374" s="3">
        <v>6</v>
      </c>
      <c r="DU374" s="3">
        <v>8</v>
      </c>
      <c r="DV374" s="3">
        <v>8</v>
      </c>
      <c r="DW374" s="3">
        <v>12</v>
      </c>
      <c r="DX374" s="3">
        <v>12</v>
      </c>
      <c r="DY374" s="203">
        <v>12</v>
      </c>
    </row>
    <row r="375" spans="1:647">
      <c r="A375" s="3" t="s">
        <v>363</v>
      </c>
      <c r="B375" s="3" t="s">
        <v>69</v>
      </c>
      <c r="C375" s="3" t="s">
        <v>358</v>
      </c>
      <c r="D375" s="3" t="s">
        <v>493</v>
      </c>
      <c r="E375" s="202">
        <v>2</v>
      </c>
      <c r="F375" s="200">
        <v>1</v>
      </c>
      <c r="I375" s="40">
        <v>1</v>
      </c>
      <c r="K375" s="283">
        <v>1</v>
      </c>
      <c r="L375" s="283">
        <v>1</v>
      </c>
      <c r="M375" s="177">
        <v>19.549999991431832</v>
      </c>
      <c r="N375" s="145"/>
      <c r="O375" s="66">
        <v>27</v>
      </c>
      <c r="P375" s="66">
        <v>22.33</v>
      </c>
      <c r="Q375" s="66">
        <v>272</v>
      </c>
      <c r="R375" s="66">
        <v>31</v>
      </c>
      <c r="S375" s="66">
        <v>60.298102999999998</v>
      </c>
      <c r="T375" s="3">
        <v>5</v>
      </c>
      <c r="U375" s="3">
        <v>4</v>
      </c>
      <c r="V375" s="3">
        <v>1</v>
      </c>
      <c r="W375" s="3">
        <v>4</v>
      </c>
      <c r="X375" s="3">
        <v>4</v>
      </c>
      <c r="Y375" s="3">
        <v>3</v>
      </c>
      <c r="Z375" s="3">
        <v>4</v>
      </c>
      <c r="AA375" s="3">
        <v>4</v>
      </c>
      <c r="AB375" s="3">
        <v>2</v>
      </c>
      <c r="AC375" s="3">
        <v>2</v>
      </c>
      <c r="AD375" s="3">
        <v>4</v>
      </c>
      <c r="AE375" s="3">
        <v>4</v>
      </c>
      <c r="AF375" s="3">
        <v>4</v>
      </c>
      <c r="AG375" s="3">
        <v>2</v>
      </c>
      <c r="AH375" s="3">
        <v>3</v>
      </c>
      <c r="AI375" s="3">
        <v>3</v>
      </c>
      <c r="AJ375" s="3">
        <v>5</v>
      </c>
      <c r="AK375" s="3">
        <v>5</v>
      </c>
      <c r="AL375" s="3">
        <v>4</v>
      </c>
      <c r="AM375" s="3">
        <v>1</v>
      </c>
      <c r="AN375" s="3">
        <v>3</v>
      </c>
      <c r="AO375" s="3">
        <v>4</v>
      </c>
      <c r="AP375" s="3">
        <v>2</v>
      </c>
      <c r="AQ375" s="3">
        <v>3</v>
      </c>
      <c r="AR375" s="3">
        <v>4</v>
      </c>
      <c r="AS375" s="4">
        <v>5</v>
      </c>
      <c r="AT375" s="4">
        <v>3</v>
      </c>
      <c r="AU375" s="4">
        <v>3</v>
      </c>
      <c r="AV375" s="4">
        <v>1</v>
      </c>
      <c r="AW375" s="4">
        <v>5</v>
      </c>
      <c r="AX375" s="4">
        <v>3</v>
      </c>
      <c r="AY375" s="4">
        <v>4</v>
      </c>
      <c r="AZ375" s="4">
        <v>2</v>
      </c>
      <c r="BA375" s="4">
        <v>4</v>
      </c>
      <c r="BB375" s="4">
        <v>3</v>
      </c>
      <c r="BC375" s="4">
        <v>4</v>
      </c>
      <c r="BD375" s="4">
        <v>3</v>
      </c>
      <c r="BE375" s="4">
        <v>4</v>
      </c>
      <c r="BF375" s="4">
        <v>3</v>
      </c>
      <c r="BG375" s="4">
        <v>3</v>
      </c>
      <c r="BH375" s="4">
        <v>2</v>
      </c>
      <c r="BI375" s="4">
        <v>5</v>
      </c>
      <c r="BJ375" s="4">
        <v>3</v>
      </c>
      <c r="BK375" s="4">
        <v>2</v>
      </c>
      <c r="BL375" s="4">
        <v>3</v>
      </c>
      <c r="BM375" s="4">
        <v>3</v>
      </c>
      <c r="BN375" s="4">
        <v>1</v>
      </c>
      <c r="BO375" s="4">
        <v>1</v>
      </c>
      <c r="BP375" s="4">
        <v>4</v>
      </c>
      <c r="BQ375" s="4">
        <v>2</v>
      </c>
      <c r="BR375" s="4">
        <v>2</v>
      </c>
      <c r="BT375" s="4">
        <v>1</v>
      </c>
      <c r="BU375" s="4">
        <v>2</v>
      </c>
      <c r="BV375" s="205">
        <v>0</v>
      </c>
      <c r="BW375" s="205">
        <v>0</v>
      </c>
      <c r="BX375" s="205">
        <v>1</v>
      </c>
      <c r="BY375" s="205">
        <v>0</v>
      </c>
      <c r="BZ375" s="205">
        <v>1</v>
      </c>
      <c r="CU375" s="11">
        <v>4</v>
      </c>
      <c r="CV375" s="3">
        <v>3</v>
      </c>
      <c r="CW375" s="3">
        <v>10</v>
      </c>
      <c r="CX375" s="3">
        <v>16</v>
      </c>
      <c r="CY375" s="3">
        <v>6</v>
      </c>
      <c r="CZ375" s="3">
        <v>6</v>
      </c>
      <c r="DA375" s="3">
        <v>7</v>
      </c>
      <c r="DB375" s="3">
        <v>1</v>
      </c>
      <c r="DC375" s="3">
        <v>10</v>
      </c>
      <c r="DD375" s="3">
        <v>3.5</v>
      </c>
      <c r="DE375" s="3">
        <v>8</v>
      </c>
      <c r="DF375" s="3">
        <v>10</v>
      </c>
      <c r="DG375" s="3">
        <v>7.5</v>
      </c>
      <c r="DH375" s="3">
        <v>4</v>
      </c>
      <c r="DI375" s="3">
        <v>7</v>
      </c>
      <c r="DJ375" s="3">
        <v>16.5</v>
      </c>
      <c r="DK375" s="3">
        <v>10.5</v>
      </c>
      <c r="DL375" s="3">
        <v>6</v>
      </c>
      <c r="DM375" s="3">
        <v>16.5</v>
      </c>
      <c r="DN375" s="3">
        <v>11</v>
      </c>
      <c r="DO375" s="3">
        <v>4</v>
      </c>
      <c r="DP375" s="3">
        <v>4</v>
      </c>
      <c r="DQ375" s="3">
        <v>6</v>
      </c>
      <c r="DR375" s="3">
        <v>24</v>
      </c>
      <c r="DS375" s="3">
        <v>6</v>
      </c>
      <c r="DT375" s="3">
        <v>12</v>
      </c>
      <c r="DU375" s="3">
        <v>5</v>
      </c>
      <c r="DV375" s="3">
        <v>8</v>
      </c>
      <c r="DW375" s="3">
        <v>14</v>
      </c>
      <c r="DX375" s="3">
        <v>12</v>
      </c>
      <c r="DY375" s="203">
        <v>12</v>
      </c>
    </row>
    <row r="376" spans="1:647">
      <c r="A376" s="3" t="s">
        <v>399</v>
      </c>
      <c r="B376" s="3" t="s">
        <v>69</v>
      </c>
      <c r="C376" s="3" t="s">
        <v>358</v>
      </c>
      <c r="D376" s="3" t="s">
        <v>493</v>
      </c>
      <c r="E376" s="202">
        <v>2</v>
      </c>
      <c r="F376" s="200">
        <v>1</v>
      </c>
      <c r="I376" s="40">
        <v>1</v>
      </c>
      <c r="K376" s="283">
        <v>1</v>
      </c>
      <c r="L376" s="283">
        <v>1</v>
      </c>
      <c r="M376" s="177">
        <v>50.216666670748964</v>
      </c>
      <c r="N376" s="145"/>
      <c r="O376" s="66">
        <v>27</v>
      </c>
      <c r="P376" s="66">
        <v>22.33</v>
      </c>
      <c r="Q376" s="66">
        <v>272</v>
      </c>
      <c r="R376" s="66">
        <v>31</v>
      </c>
      <c r="S376" s="66">
        <v>60.298102999999998</v>
      </c>
      <c r="T376" s="3">
        <v>3</v>
      </c>
      <c r="U376" s="3">
        <v>4</v>
      </c>
      <c r="V376" s="3">
        <v>1</v>
      </c>
      <c r="W376" s="3">
        <v>4</v>
      </c>
      <c r="X376" s="3">
        <v>4</v>
      </c>
      <c r="Y376" s="3">
        <v>1</v>
      </c>
      <c r="Z376" s="3">
        <v>4</v>
      </c>
      <c r="AA376" s="3">
        <v>2</v>
      </c>
      <c r="AB376" s="3">
        <v>2</v>
      </c>
      <c r="AC376" s="3">
        <v>1</v>
      </c>
      <c r="AD376" s="3">
        <v>2</v>
      </c>
      <c r="AE376" s="3">
        <v>3</v>
      </c>
      <c r="AF376" s="3">
        <v>1</v>
      </c>
      <c r="AG376" s="3">
        <v>3</v>
      </c>
      <c r="AH376" s="3">
        <v>1</v>
      </c>
      <c r="AI376" s="3">
        <v>4</v>
      </c>
      <c r="AJ376" s="3">
        <v>1</v>
      </c>
      <c r="AK376" s="3">
        <v>3</v>
      </c>
      <c r="AL376" s="3">
        <v>2</v>
      </c>
      <c r="AM376" s="3">
        <v>1</v>
      </c>
      <c r="AN376" s="3">
        <v>1</v>
      </c>
      <c r="AO376" s="3">
        <v>1</v>
      </c>
      <c r="AP376" s="3">
        <v>2</v>
      </c>
      <c r="AQ376" s="3">
        <v>2</v>
      </c>
      <c r="AR376" s="3">
        <v>2</v>
      </c>
      <c r="AS376" s="4">
        <v>4</v>
      </c>
      <c r="AT376" s="4">
        <v>1</v>
      </c>
      <c r="AU376" s="4">
        <v>2</v>
      </c>
      <c r="AV376" s="4">
        <v>4</v>
      </c>
      <c r="AW376" s="4">
        <v>4</v>
      </c>
      <c r="AX376" s="4">
        <v>1</v>
      </c>
      <c r="AY376" s="4">
        <v>4</v>
      </c>
      <c r="AZ376" s="4">
        <v>2</v>
      </c>
      <c r="BA376" s="4">
        <v>1</v>
      </c>
      <c r="BB376" s="4">
        <v>1</v>
      </c>
      <c r="BC376" s="4">
        <v>2</v>
      </c>
      <c r="BD376" s="4">
        <v>4</v>
      </c>
      <c r="BE376" s="4">
        <v>4</v>
      </c>
      <c r="BF376" s="4">
        <v>3</v>
      </c>
      <c r="BG376" s="4">
        <v>1</v>
      </c>
      <c r="BH376" s="4">
        <v>2</v>
      </c>
      <c r="BI376" s="4">
        <v>4</v>
      </c>
      <c r="BJ376" s="4">
        <v>2</v>
      </c>
      <c r="BK376" s="4">
        <v>2</v>
      </c>
      <c r="BL376" s="4">
        <v>1</v>
      </c>
      <c r="BM376" s="4">
        <v>5</v>
      </c>
      <c r="BN376" s="4">
        <v>1</v>
      </c>
      <c r="BO376" s="4">
        <v>2</v>
      </c>
      <c r="BP376" s="4">
        <v>4</v>
      </c>
      <c r="BQ376" s="4">
        <v>2</v>
      </c>
      <c r="BR376" s="4">
        <v>2</v>
      </c>
      <c r="BT376" s="4">
        <v>2</v>
      </c>
      <c r="BU376" s="4">
        <v>2</v>
      </c>
      <c r="BV376" s="205">
        <v>0</v>
      </c>
      <c r="BW376" s="205">
        <v>1</v>
      </c>
      <c r="BX376" s="205">
        <v>0</v>
      </c>
      <c r="BY376" s="205">
        <v>0</v>
      </c>
      <c r="BZ376" s="205">
        <v>0</v>
      </c>
      <c r="CU376" s="11">
        <v>4</v>
      </c>
      <c r="CV376" s="3">
        <v>0</v>
      </c>
      <c r="CW376" s="3">
        <v>4</v>
      </c>
      <c r="CX376" s="3">
        <v>16</v>
      </c>
      <c r="CY376" s="3">
        <v>7</v>
      </c>
      <c r="CZ376" s="3">
        <v>2</v>
      </c>
      <c r="DA376" s="3">
        <v>2</v>
      </c>
      <c r="DB376" s="3">
        <v>1</v>
      </c>
      <c r="DC376" s="3">
        <v>10</v>
      </c>
      <c r="DD376" s="3">
        <v>2</v>
      </c>
      <c r="DE376" s="3">
        <v>2</v>
      </c>
      <c r="DF376" s="3">
        <v>1</v>
      </c>
      <c r="DG376" s="3">
        <v>4.5</v>
      </c>
      <c r="DH376" s="3">
        <v>1.5</v>
      </c>
      <c r="DI376" s="3">
        <v>7</v>
      </c>
      <c r="DJ376" s="3">
        <v>16.5</v>
      </c>
      <c r="DK376" s="3">
        <v>9.5</v>
      </c>
      <c r="DL376" s="3">
        <v>6</v>
      </c>
      <c r="DM376" s="3">
        <v>9.5</v>
      </c>
      <c r="DN376" s="3">
        <v>7.5</v>
      </c>
      <c r="DO376" s="3">
        <v>4</v>
      </c>
      <c r="DP376" s="3">
        <v>2</v>
      </c>
      <c r="DQ376" s="3">
        <v>1.5</v>
      </c>
      <c r="DR376" s="3">
        <v>18</v>
      </c>
      <c r="DS376" s="3">
        <v>7</v>
      </c>
      <c r="DT376" s="3">
        <v>6</v>
      </c>
      <c r="DU376" s="3">
        <v>8</v>
      </c>
      <c r="DV376" s="3">
        <v>0</v>
      </c>
      <c r="DW376" s="3">
        <v>5</v>
      </c>
      <c r="DX376" s="3">
        <v>8</v>
      </c>
      <c r="DY376" s="203">
        <v>12</v>
      </c>
    </row>
    <row r="377" spans="1:647">
      <c r="A377" s="3" t="s">
        <v>462</v>
      </c>
      <c r="B377" s="3" t="s">
        <v>69</v>
      </c>
      <c r="C377" s="3" t="s">
        <v>358</v>
      </c>
      <c r="D377" s="3" t="s">
        <v>493</v>
      </c>
      <c r="E377" s="202">
        <v>2</v>
      </c>
      <c r="F377" s="200">
        <v>1</v>
      </c>
      <c r="I377" s="40">
        <v>1</v>
      </c>
      <c r="K377" s="283">
        <v>1</v>
      </c>
      <c r="L377" s="283">
        <v>1</v>
      </c>
      <c r="M377" s="177">
        <v>177.28333332692273</v>
      </c>
      <c r="N377" s="145"/>
      <c r="O377" s="66">
        <v>27</v>
      </c>
      <c r="P377" s="66">
        <v>22.33</v>
      </c>
      <c r="Q377" s="66">
        <v>272</v>
      </c>
      <c r="R377" s="66">
        <v>31</v>
      </c>
      <c r="S377" s="66">
        <v>60.298102999999998</v>
      </c>
      <c r="T377" s="3">
        <v>5</v>
      </c>
      <c r="U377" s="3">
        <v>1</v>
      </c>
      <c r="V377" s="3">
        <v>2</v>
      </c>
      <c r="W377" s="3">
        <v>1</v>
      </c>
      <c r="X377" s="3">
        <v>3</v>
      </c>
      <c r="Y377" s="3">
        <v>3</v>
      </c>
      <c r="Z377" s="3">
        <v>4</v>
      </c>
      <c r="AA377" s="3">
        <v>2</v>
      </c>
      <c r="AB377" s="3">
        <v>3</v>
      </c>
      <c r="AC377" s="3">
        <v>2</v>
      </c>
      <c r="AD377" s="3">
        <v>4</v>
      </c>
      <c r="AE377" s="3">
        <v>1</v>
      </c>
      <c r="AF377" s="3">
        <v>4</v>
      </c>
      <c r="AG377" s="3">
        <v>3</v>
      </c>
      <c r="AH377" s="3">
        <v>4</v>
      </c>
      <c r="AI377" s="3">
        <v>2</v>
      </c>
      <c r="AJ377" s="3">
        <v>5</v>
      </c>
      <c r="AK377" s="3">
        <v>2</v>
      </c>
      <c r="AL377" s="3">
        <v>2</v>
      </c>
      <c r="AM377" s="3">
        <v>1</v>
      </c>
      <c r="AN377" s="3">
        <v>3</v>
      </c>
      <c r="AO377" s="3">
        <v>1</v>
      </c>
      <c r="AP377" s="3">
        <v>2</v>
      </c>
      <c r="AQ377" s="3">
        <v>1</v>
      </c>
      <c r="AR377" s="3">
        <v>2</v>
      </c>
      <c r="AS377" s="4">
        <v>5</v>
      </c>
      <c r="AT377" s="4">
        <v>3</v>
      </c>
      <c r="AU377" s="4">
        <v>3</v>
      </c>
      <c r="AV377" s="4">
        <v>1</v>
      </c>
      <c r="AW377" s="4">
        <v>3</v>
      </c>
      <c r="AX377" s="4">
        <v>3</v>
      </c>
      <c r="AY377" s="4">
        <v>4</v>
      </c>
      <c r="AZ377" s="4">
        <v>2</v>
      </c>
      <c r="BA377" s="4">
        <v>3</v>
      </c>
      <c r="BB377" s="4">
        <v>3</v>
      </c>
      <c r="BC377" s="4">
        <v>4</v>
      </c>
      <c r="BD377" s="4">
        <v>4</v>
      </c>
      <c r="BE377" s="4">
        <v>4</v>
      </c>
      <c r="BF377" s="4">
        <v>3</v>
      </c>
      <c r="BG377" s="4">
        <v>3</v>
      </c>
      <c r="BH377" s="4">
        <v>2</v>
      </c>
      <c r="BI377" s="4">
        <v>1</v>
      </c>
      <c r="BJ377" s="4">
        <v>3</v>
      </c>
      <c r="BK377" s="4">
        <v>2</v>
      </c>
      <c r="BL377" s="4">
        <v>1</v>
      </c>
      <c r="BM377" s="4">
        <v>3</v>
      </c>
      <c r="BN377" s="4">
        <v>4</v>
      </c>
      <c r="BO377" s="4">
        <v>2</v>
      </c>
      <c r="BP377" s="4">
        <v>4</v>
      </c>
      <c r="BQ377" s="4">
        <v>2</v>
      </c>
      <c r="BR377" s="4">
        <v>4</v>
      </c>
      <c r="BT377" s="4">
        <v>2</v>
      </c>
      <c r="BU377" s="4">
        <v>2</v>
      </c>
      <c r="BV377" s="205">
        <v>0</v>
      </c>
      <c r="BW377" s="205">
        <v>1</v>
      </c>
      <c r="BX377" s="205">
        <v>0</v>
      </c>
      <c r="BY377" s="205">
        <v>0</v>
      </c>
      <c r="BZ377" s="205">
        <v>0</v>
      </c>
      <c r="CU377" s="11">
        <v>4</v>
      </c>
      <c r="CV377" s="3">
        <v>0</v>
      </c>
      <c r="CW377" s="3">
        <v>10</v>
      </c>
      <c r="CX377" s="3">
        <v>16</v>
      </c>
      <c r="CY377" s="3">
        <v>11</v>
      </c>
      <c r="CZ377" s="3">
        <v>2</v>
      </c>
      <c r="DA377" s="3">
        <v>7</v>
      </c>
      <c r="DB377" s="3">
        <v>1</v>
      </c>
      <c r="DC377" s="3">
        <v>10</v>
      </c>
      <c r="DD377" s="3">
        <v>3.5</v>
      </c>
      <c r="DE377" s="3">
        <v>6</v>
      </c>
      <c r="DF377" s="3">
        <v>1</v>
      </c>
      <c r="DG377" s="3">
        <v>7.5</v>
      </c>
      <c r="DH377" s="3">
        <v>4</v>
      </c>
      <c r="DI377" s="3">
        <v>7</v>
      </c>
      <c r="DJ377" s="3">
        <v>9</v>
      </c>
      <c r="DK377" s="3">
        <v>9</v>
      </c>
      <c r="DL377" s="3">
        <v>10</v>
      </c>
      <c r="DM377" s="3">
        <v>16.5</v>
      </c>
      <c r="DN377" s="3">
        <v>11</v>
      </c>
      <c r="DO377" s="3">
        <v>2</v>
      </c>
      <c r="DP377" s="3">
        <v>3</v>
      </c>
      <c r="DQ377" s="3">
        <v>3</v>
      </c>
      <c r="DR377" s="3">
        <v>24</v>
      </c>
      <c r="DS377" s="3">
        <v>6</v>
      </c>
      <c r="DT377" s="3">
        <v>12</v>
      </c>
      <c r="DU377" s="3">
        <v>8</v>
      </c>
      <c r="DV377" s="3">
        <v>6</v>
      </c>
      <c r="DW377" s="3">
        <v>16</v>
      </c>
      <c r="DX377" s="3">
        <v>12</v>
      </c>
      <c r="DY377" s="203">
        <v>10</v>
      </c>
    </row>
    <row r="378" spans="1:647">
      <c r="A378" s="3" t="s">
        <v>475</v>
      </c>
      <c r="B378" s="3" t="s">
        <v>69</v>
      </c>
      <c r="C378" s="3" t="s">
        <v>358</v>
      </c>
      <c r="D378" s="3" t="s">
        <v>493</v>
      </c>
      <c r="E378" s="202">
        <v>2</v>
      </c>
      <c r="F378" s="200">
        <v>1</v>
      </c>
      <c r="I378" s="40">
        <v>1</v>
      </c>
      <c r="K378" s="283">
        <v>1</v>
      </c>
      <c r="L378" s="283">
        <v>1</v>
      </c>
      <c r="M378" s="177">
        <v>9.4833333289716393</v>
      </c>
      <c r="N378" s="145"/>
      <c r="O378" s="66">
        <v>27</v>
      </c>
      <c r="P378" s="66">
        <v>22.33</v>
      </c>
      <c r="Q378" s="66">
        <v>272</v>
      </c>
      <c r="R378" s="66">
        <v>31</v>
      </c>
      <c r="S378" s="66">
        <v>60.298102999999998</v>
      </c>
      <c r="T378" s="3">
        <v>5</v>
      </c>
      <c r="U378" s="3">
        <v>3</v>
      </c>
      <c r="V378" s="3">
        <v>3</v>
      </c>
      <c r="W378" s="3">
        <v>4</v>
      </c>
      <c r="X378" s="3">
        <v>3</v>
      </c>
      <c r="Y378" s="3">
        <v>2</v>
      </c>
      <c r="Z378" s="3">
        <v>4</v>
      </c>
      <c r="AA378" s="3">
        <v>2</v>
      </c>
      <c r="AB378" s="3">
        <v>2</v>
      </c>
      <c r="AC378" s="3">
        <v>2</v>
      </c>
      <c r="AD378" s="3">
        <v>2</v>
      </c>
      <c r="AE378" s="3">
        <v>3</v>
      </c>
      <c r="AF378" s="3">
        <v>3</v>
      </c>
      <c r="AG378" s="3">
        <v>2</v>
      </c>
      <c r="AH378" s="3">
        <v>2</v>
      </c>
      <c r="AI378" s="3">
        <v>2</v>
      </c>
      <c r="AJ378" s="3">
        <v>4</v>
      </c>
      <c r="AK378" s="3">
        <v>4</v>
      </c>
      <c r="AL378" s="3">
        <v>3</v>
      </c>
      <c r="AM378" s="3">
        <v>3</v>
      </c>
      <c r="AN378" s="3">
        <v>5</v>
      </c>
      <c r="AO378" s="3">
        <v>4</v>
      </c>
      <c r="AP378" s="3">
        <v>3</v>
      </c>
      <c r="AQ378" s="3">
        <v>1</v>
      </c>
      <c r="AR378" s="3">
        <v>2</v>
      </c>
      <c r="AS378" s="4">
        <v>5</v>
      </c>
      <c r="AT378" s="4">
        <v>3</v>
      </c>
      <c r="AU378" s="4">
        <v>2</v>
      </c>
      <c r="AV378" s="4">
        <v>1</v>
      </c>
      <c r="AW378" s="4">
        <v>3</v>
      </c>
      <c r="AX378" s="4">
        <v>3</v>
      </c>
      <c r="AY378" s="4">
        <v>4</v>
      </c>
      <c r="AZ378" s="4">
        <v>2</v>
      </c>
      <c r="BA378" s="4">
        <v>2</v>
      </c>
      <c r="BB378" s="4">
        <v>3</v>
      </c>
      <c r="BC378" s="4">
        <v>2</v>
      </c>
      <c r="BD378" s="4">
        <v>3</v>
      </c>
      <c r="BE378" s="4">
        <v>4</v>
      </c>
      <c r="BF378" s="4">
        <v>3</v>
      </c>
      <c r="BG378" s="4">
        <v>3</v>
      </c>
      <c r="BH378" s="4">
        <v>2</v>
      </c>
      <c r="BI378" s="4">
        <v>5</v>
      </c>
      <c r="BJ378" s="4">
        <v>4</v>
      </c>
      <c r="BK378" s="4">
        <v>2</v>
      </c>
      <c r="BL378" s="4">
        <v>1</v>
      </c>
      <c r="BM378" s="4">
        <v>3</v>
      </c>
      <c r="BN378" s="4">
        <v>2</v>
      </c>
      <c r="BO378" s="4">
        <v>1</v>
      </c>
      <c r="BP378" s="4">
        <v>4</v>
      </c>
      <c r="BQ378" s="4">
        <v>2</v>
      </c>
      <c r="BR378" s="4">
        <v>3</v>
      </c>
      <c r="BT378" s="4">
        <v>2</v>
      </c>
      <c r="BU378" s="4">
        <v>2</v>
      </c>
      <c r="BV378" s="205">
        <v>0</v>
      </c>
      <c r="BW378" s="205">
        <v>1</v>
      </c>
      <c r="BX378" s="205">
        <v>0</v>
      </c>
      <c r="BY378" s="205">
        <v>0</v>
      </c>
      <c r="BZ378" s="205">
        <v>0</v>
      </c>
      <c r="CU378" s="11">
        <v>4</v>
      </c>
      <c r="CV378" s="3">
        <v>3</v>
      </c>
      <c r="CW378" s="3">
        <v>1</v>
      </c>
      <c r="CX378" s="3">
        <v>16</v>
      </c>
      <c r="CY378" s="3">
        <v>6</v>
      </c>
      <c r="CZ378" s="3">
        <v>6</v>
      </c>
      <c r="DA378" s="3">
        <v>7</v>
      </c>
      <c r="DB378" s="3">
        <v>1</v>
      </c>
      <c r="DC378" s="3">
        <v>5</v>
      </c>
      <c r="DD378" s="3">
        <v>8.5</v>
      </c>
      <c r="DE378" s="3">
        <v>6</v>
      </c>
      <c r="DF378" s="3">
        <v>10</v>
      </c>
      <c r="DG378" s="3">
        <v>7.5</v>
      </c>
      <c r="DH378" s="3">
        <v>4</v>
      </c>
      <c r="DI378" s="3">
        <v>7</v>
      </c>
      <c r="DJ378" s="3">
        <v>16.5</v>
      </c>
      <c r="DK378" s="3">
        <v>10.5</v>
      </c>
      <c r="DL378" s="3">
        <v>10</v>
      </c>
      <c r="DM378" s="3">
        <v>16.5</v>
      </c>
      <c r="DN378" s="3">
        <v>9</v>
      </c>
      <c r="DO378" s="3">
        <v>4</v>
      </c>
      <c r="DP378" s="3">
        <v>4</v>
      </c>
      <c r="DQ378" s="3">
        <v>3</v>
      </c>
      <c r="DR378" s="3">
        <v>15</v>
      </c>
      <c r="DS378" s="3">
        <v>8</v>
      </c>
      <c r="DT378" s="3">
        <v>12</v>
      </c>
      <c r="DU378" s="3">
        <v>5</v>
      </c>
      <c r="DV378" s="3">
        <v>8</v>
      </c>
      <c r="DW378" s="3">
        <v>14</v>
      </c>
      <c r="DX378" s="3">
        <v>12</v>
      </c>
      <c r="DY378" s="203">
        <v>12</v>
      </c>
    </row>
    <row r="379" spans="1:647">
      <c r="A379" s="3" t="s">
        <v>428</v>
      </c>
      <c r="B379" s="3" t="s">
        <v>69</v>
      </c>
      <c r="C379" s="3" t="s">
        <v>358</v>
      </c>
      <c r="D379" s="3" t="s">
        <v>493</v>
      </c>
      <c r="E379" s="202">
        <v>2</v>
      </c>
      <c r="F379" s="200">
        <v>1</v>
      </c>
      <c r="I379" s="40">
        <v>1</v>
      </c>
      <c r="K379" s="283">
        <v>1</v>
      </c>
      <c r="L379" s="283">
        <v>2</v>
      </c>
      <c r="M379" s="177">
        <v>36.366666660178453</v>
      </c>
      <c r="N379" s="145"/>
      <c r="O379" s="66">
        <v>27</v>
      </c>
      <c r="P379" s="66">
        <v>22.33</v>
      </c>
      <c r="Q379" s="66">
        <v>272</v>
      </c>
      <c r="R379" s="66">
        <v>31</v>
      </c>
      <c r="S379" s="66">
        <v>60.298102999999998</v>
      </c>
      <c r="T379" s="3">
        <v>5</v>
      </c>
      <c r="U379" s="3">
        <v>3</v>
      </c>
      <c r="V379" s="3">
        <v>3</v>
      </c>
      <c r="W379" s="3">
        <v>1</v>
      </c>
      <c r="X379" s="3">
        <v>3</v>
      </c>
      <c r="Y379" s="3">
        <v>3</v>
      </c>
      <c r="Z379" s="3">
        <v>4</v>
      </c>
      <c r="AA379" s="3">
        <v>2</v>
      </c>
      <c r="AB379" s="3">
        <v>2</v>
      </c>
      <c r="AC379" s="3">
        <v>2</v>
      </c>
      <c r="AD379" s="3">
        <v>2</v>
      </c>
      <c r="AE379" s="3">
        <v>4</v>
      </c>
      <c r="AF379" s="3">
        <v>4</v>
      </c>
      <c r="AG379" s="3">
        <v>4</v>
      </c>
      <c r="AH379" s="3">
        <v>3</v>
      </c>
      <c r="AI379" s="3">
        <v>3</v>
      </c>
      <c r="AJ379" s="3">
        <v>5</v>
      </c>
      <c r="AK379" s="3">
        <v>4</v>
      </c>
      <c r="AL379" s="3">
        <v>2</v>
      </c>
      <c r="AM379" s="3">
        <v>1</v>
      </c>
      <c r="AN379" s="3">
        <v>4</v>
      </c>
      <c r="AO379" s="3">
        <v>1</v>
      </c>
      <c r="AP379" s="3">
        <v>3</v>
      </c>
      <c r="AQ379" s="3">
        <v>1</v>
      </c>
      <c r="AR379" s="3">
        <v>1</v>
      </c>
      <c r="AS379" s="4">
        <v>5</v>
      </c>
      <c r="AT379" s="4">
        <v>3</v>
      </c>
      <c r="AU379" s="4">
        <v>3</v>
      </c>
      <c r="AV379" s="4">
        <v>1</v>
      </c>
      <c r="AW379" s="4">
        <v>3</v>
      </c>
      <c r="AX379" s="4">
        <v>3</v>
      </c>
      <c r="AY379" s="4">
        <v>4</v>
      </c>
      <c r="AZ379" s="4">
        <v>2</v>
      </c>
      <c r="BA379" s="4">
        <v>2</v>
      </c>
      <c r="BB379" s="4">
        <v>3</v>
      </c>
      <c r="BC379" s="4">
        <v>4</v>
      </c>
      <c r="BD379" s="4">
        <v>4</v>
      </c>
      <c r="BE379" s="4">
        <v>4</v>
      </c>
      <c r="BF379" s="4">
        <v>3</v>
      </c>
      <c r="BG379" s="4">
        <v>3</v>
      </c>
      <c r="BH379" s="4">
        <v>2</v>
      </c>
      <c r="BI379" s="4">
        <v>5</v>
      </c>
      <c r="BJ379" s="4">
        <v>3</v>
      </c>
      <c r="BK379" s="4">
        <v>2</v>
      </c>
      <c r="BL379" s="4">
        <v>1</v>
      </c>
      <c r="BM379" s="4">
        <v>4</v>
      </c>
      <c r="BN379" s="4">
        <v>4</v>
      </c>
      <c r="BO379" s="4">
        <v>4</v>
      </c>
      <c r="BP379" s="4">
        <v>4</v>
      </c>
      <c r="BQ379" s="4">
        <v>4</v>
      </c>
      <c r="BR379" s="4">
        <v>4</v>
      </c>
      <c r="BT379" s="4">
        <v>2</v>
      </c>
      <c r="BU379" s="4">
        <v>2</v>
      </c>
      <c r="BV379" s="205">
        <v>0</v>
      </c>
      <c r="BW379" s="205">
        <v>1</v>
      </c>
      <c r="BX379" s="205">
        <v>0</v>
      </c>
      <c r="BY379" s="205">
        <v>0</v>
      </c>
      <c r="BZ379" s="205">
        <v>0</v>
      </c>
      <c r="CU379" s="11">
        <v>4</v>
      </c>
      <c r="CV379" s="3">
        <v>0</v>
      </c>
      <c r="CW379" s="3">
        <v>3</v>
      </c>
      <c r="CX379" s="3">
        <v>16</v>
      </c>
      <c r="CY379" s="3">
        <v>4</v>
      </c>
      <c r="CZ379" s="3">
        <v>6</v>
      </c>
      <c r="DA379" s="3">
        <v>2</v>
      </c>
      <c r="DB379" s="3">
        <v>1</v>
      </c>
      <c r="DC379" s="3">
        <v>10</v>
      </c>
      <c r="DD379" s="3">
        <v>7</v>
      </c>
      <c r="DE379" s="3">
        <v>0</v>
      </c>
      <c r="DF379" s="3">
        <v>8</v>
      </c>
      <c r="DG379" s="3" t="s">
        <v>2558</v>
      </c>
      <c r="DH379" s="3" t="s">
        <v>2558</v>
      </c>
      <c r="DI379" s="3" t="s">
        <v>2558</v>
      </c>
      <c r="DJ379" s="3" t="s">
        <v>2558</v>
      </c>
      <c r="DK379" s="3" t="s">
        <v>2558</v>
      </c>
      <c r="DL379" s="3" t="s">
        <v>2558</v>
      </c>
      <c r="DM379" s="3" t="s">
        <v>2558</v>
      </c>
      <c r="DN379" s="3" t="s">
        <v>2558</v>
      </c>
      <c r="DO379" s="3" t="s">
        <v>2558</v>
      </c>
      <c r="DP379" s="3" t="s">
        <v>2558</v>
      </c>
      <c r="DQ379" s="3" t="s">
        <v>2558</v>
      </c>
      <c r="DR379" s="3">
        <v>18</v>
      </c>
      <c r="DS379" s="3">
        <v>8</v>
      </c>
      <c r="DT379" s="3">
        <v>12</v>
      </c>
      <c r="DU379" s="3">
        <v>5</v>
      </c>
      <c r="DV379" s="3">
        <v>0</v>
      </c>
      <c r="DW379" s="3">
        <v>8</v>
      </c>
      <c r="DX379" s="3">
        <v>12</v>
      </c>
      <c r="DY379" s="203">
        <v>12</v>
      </c>
    </row>
    <row r="380" spans="1:647">
      <c r="A380" s="3" t="s">
        <v>357</v>
      </c>
      <c r="B380" s="3" t="s">
        <v>69</v>
      </c>
      <c r="C380" s="3" t="s">
        <v>358</v>
      </c>
      <c r="D380" s="3" t="s">
        <v>493</v>
      </c>
      <c r="E380" s="202">
        <v>2</v>
      </c>
      <c r="F380" s="200">
        <v>1</v>
      </c>
      <c r="I380" s="40">
        <v>1</v>
      </c>
      <c r="K380" s="283">
        <v>1</v>
      </c>
      <c r="L380" s="283">
        <v>1</v>
      </c>
      <c r="M380" s="177">
        <v>25.050000009359792</v>
      </c>
      <c r="N380" s="145"/>
      <c r="O380" s="66">
        <v>27</v>
      </c>
      <c r="P380" s="66">
        <v>22.33</v>
      </c>
      <c r="Q380" s="66">
        <v>272</v>
      </c>
      <c r="R380" s="66">
        <v>31</v>
      </c>
      <c r="S380" s="66">
        <v>60.298102999999998</v>
      </c>
      <c r="T380" s="3">
        <v>5</v>
      </c>
      <c r="U380" s="3">
        <v>3</v>
      </c>
      <c r="V380" s="3">
        <v>1</v>
      </c>
      <c r="W380" s="3">
        <v>1</v>
      </c>
      <c r="X380" s="3">
        <v>3</v>
      </c>
      <c r="Y380" s="3">
        <v>3</v>
      </c>
      <c r="Z380" s="3">
        <v>4</v>
      </c>
      <c r="AA380" s="3">
        <v>2</v>
      </c>
      <c r="AB380" s="3">
        <v>3</v>
      </c>
      <c r="AC380" s="3">
        <v>2</v>
      </c>
      <c r="AD380" s="3">
        <v>4</v>
      </c>
      <c r="AE380" s="3">
        <v>3</v>
      </c>
      <c r="AF380" s="3">
        <v>4</v>
      </c>
      <c r="AG380" s="3">
        <v>1</v>
      </c>
      <c r="AH380" s="3">
        <v>3</v>
      </c>
      <c r="AI380" s="3">
        <v>4</v>
      </c>
      <c r="AJ380" s="3">
        <v>5</v>
      </c>
      <c r="AK380" s="3">
        <v>3</v>
      </c>
      <c r="AL380" s="3">
        <v>2</v>
      </c>
      <c r="AM380" s="3">
        <v>3</v>
      </c>
      <c r="AN380" s="3">
        <v>3</v>
      </c>
      <c r="AO380" s="3">
        <v>1</v>
      </c>
      <c r="AP380" s="3">
        <v>1</v>
      </c>
      <c r="AQ380" s="3">
        <v>3</v>
      </c>
      <c r="AR380" s="3">
        <v>2</v>
      </c>
      <c r="AS380" s="8">
        <v>5</v>
      </c>
      <c r="AT380" s="8">
        <v>3</v>
      </c>
      <c r="AU380" s="8">
        <v>3</v>
      </c>
      <c r="AV380" s="8">
        <v>1</v>
      </c>
      <c r="AW380" s="8">
        <v>3</v>
      </c>
      <c r="AX380" s="8">
        <v>3</v>
      </c>
      <c r="AY380" s="8">
        <v>4</v>
      </c>
      <c r="AZ380" s="8">
        <v>2</v>
      </c>
      <c r="BA380" s="8">
        <v>1</v>
      </c>
      <c r="BB380" s="8">
        <v>3</v>
      </c>
      <c r="BC380" s="8">
        <v>4</v>
      </c>
      <c r="BD380" s="8">
        <v>3</v>
      </c>
      <c r="BE380" s="8">
        <v>4</v>
      </c>
      <c r="BF380" s="8">
        <v>3</v>
      </c>
      <c r="BG380" s="8">
        <v>3</v>
      </c>
      <c r="BH380" s="8">
        <v>2</v>
      </c>
      <c r="BI380" s="8">
        <v>5</v>
      </c>
      <c r="BJ380" s="8">
        <v>3</v>
      </c>
      <c r="BK380" s="8">
        <v>2</v>
      </c>
      <c r="BL380" s="8">
        <v>3</v>
      </c>
      <c r="BM380" s="8">
        <v>3</v>
      </c>
      <c r="BN380" s="8">
        <v>4</v>
      </c>
      <c r="BO380" s="8">
        <v>1</v>
      </c>
      <c r="BP380" s="8">
        <v>4</v>
      </c>
      <c r="BQ380" s="8">
        <v>2</v>
      </c>
      <c r="BR380" s="8">
        <v>3</v>
      </c>
      <c r="BS380" s="8"/>
      <c r="BT380" s="8">
        <v>1</v>
      </c>
      <c r="BU380" s="8">
        <v>2</v>
      </c>
      <c r="BV380" s="206">
        <v>0</v>
      </c>
      <c r="BW380" s="206">
        <v>0</v>
      </c>
      <c r="BX380" s="206">
        <v>0</v>
      </c>
      <c r="BY380" s="206">
        <v>0</v>
      </c>
      <c r="BZ380" s="206">
        <v>1</v>
      </c>
      <c r="CU380" s="11">
        <v>3.5</v>
      </c>
      <c r="CV380" s="3">
        <v>3</v>
      </c>
      <c r="CW380" s="3">
        <v>8</v>
      </c>
      <c r="CX380" s="3">
        <v>16</v>
      </c>
      <c r="CY380" s="3">
        <v>1</v>
      </c>
      <c r="CZ380" s="3">
        <v>6</v>
      </c>
      <c r="DA380" s="3">
        <v>0</v>
      </c>
      <c r="DB380" s="3">
        <v>1</v>
      </c>
      <c r="DC380" s="3">
        <v>10</v>
      </c>
      <c r="DD380" s="3">
        <v>5</v>
      </c>
      <c r="DE380" s="3">
        <v>6</v>
      </c>
      <c r="DF380" s="3">
        <v>1</v>
      </c>
      <c r="DG380" s="3">
        <v>6</v>
      </c>
      <c r="DH380" s="3">
        <v>1</v>
      </c>
      <c r="DI380" s="3">
        <v>4</v>
      </c>
      <c r="DJ380" s="3">
        <v>15</v>
      </c>
      <c r="DK380" s="3">
        <v>9.5</v>
      </c>
      <c r="DL380" s="3">
        <v>10</v>
      </c>
      <c r="DM380" s="3">
        <v>14.5</v>
      </c>
      <c r="DN380" s="3">
        <v>6.5</v>
      </c>
      <c r="DO380" s="3">
        <v>4</v>
      </c>
      <c r="DP380" s="3">
        <v>4</v>
      </c>
      <c r="DQ380" s="3">
        <v>6</v>
      </c>
      <c r="DR380" s="3">
        <v>24</v>
      </c>
      <c r="DS380" s="3">
        <v>6</v>
      </c>
      <c r="DT380" s="3">
        <v>9</v>
      </c>
      <c r="DU380" s="3">
        <v>3</v>
      </c>
      <c r="DV380" s="3">
        <v>0</v>
      </c>
      <c r="DW380" s="3">
        <v>4</v>
      </c>
      <c r="DX380" s="3">
        <v>12</v>
      </c>
      <c r="DY380" s="203">
        <v>12</v>
      </c>
    </row>
    <row r="381" spans="1:647" s="229" customFormat="1">
      <c r="B381" s="229" t="s">
        <v>69</v>
      </c>
      <c r="C381" s="229" t="s">
        <v>336</v>
      </c>
      <c r="D381" s="229" t="s">
        <v>492</v>
      </c>
      <c r="E381" s="230">
        <v>3</v>
      </c>
      <c r="F381" s="200">
        <v>1</v>
      </c>
      <c r="G381" s="231"/>
      <c r="H381" s="232"/>
      <c r="I381" s="173"/>
      <c r="J381" s="173"/>
      <c r="K381" s="284"/>
      <c r="L381" s="284"/>
      <c r="M381" s="200"/>
      <c r="N381" s="230"/>
      <c r="O381" s="230"/>
      <c r="P381" s="230"/>
      <c r="Q381" s="230"/>
      <c r="R381" s="230"/>
      <c r="S381" s="230"/>
      <c r="AS381" s="233"/>
      <c r="AT381" s="233"/>
      <c r="AU381" s="233"/>
      <c r="AV381" s="233"/>
      <c r="AW381" s="233"/>
      <c r="AX381" s="233"/>
      <c r="AY381" s="233"/>
      <c r="AZ381" s="233"/>
      <c r="BA381" s="233"/>
      <c r="BB381" s="233"/>
      <c r="BC381" s="233"/>
      <c r="BD381" s="233"/>
      <c r="BE381" s="233"/>
      <c r="BF381" s="233"/>
      <c r="BG381" s="233"/>
      <c r="BH381" s="233"/>
      <c r="BI381" s="233"/>
      <c r="BJ381" s="233"/>
      <c r="BK381" s="233"/>
      <c r="BL381" s="233"/>
      <c r="BM381" s="233"/>
      <c r="BN381" s="233"/>
      <c r="BO381" s="233"/>
      <c r="BP381" s="233"/>
      <c r="BQ381" s="233"/>
      <c r="BR381" s="234">
        <v>4</v>
      </c>
      <c r="BS381" s="233"/>
      <c r="BT381" s="233">
        <v>1</v>
      </c>
      <c r="BU381" s="233">
        <v>2</v>
      </c>
      <c r="BV381" s="235">
        <v>0</v>
      </c>
      <c r="BW381" s="235">
        <v>0</v>
      </c>
      <c r="BX381" s="235">
        <v>0</v>
      </c>
      <c r="BY381" s="235">
        <v>0</v>
      </c>
      <c r="BZ381" s="235">
        <v>1</v>
      </c>
      <c r="CU381" s="236"/>
      <c r="DY381" s="237"/>
      <c r="EV381" s="237"/>
      <c r="GA381" s="237"/>
      <c r="GF381" s="237"/>
      <c r="HV381" s="236"/>
      <c r="IP381" s="236"/>
      <c r="JE381" s="236"/>
      <c r="JH381" s="232"/>
      <c r="JI381" s="255"/>
      <c r="JJ381" s="255"/>
      <c r="JK381" s="255"/>
      <c r="JL381" s="255"/>
      <c r="JM381" s="255"/>
      <c r="JN381" s="255"/>
      <c r="JO381" s="255"/>
      <c r="JP381" s="255"/>
      <c r="JQ381" s="272"/>
      <c r="JR381" s="272"/>
      <c r="JU381" s="232"/>
      <c r="JV381" s="255"/>
      <c r="JW381" s="255"/>
      <c r="JX381" s="272"/>
      <c r="JY381" s="272"/>
      <c r="JZ381" s="272"/>
      <c r="KC381" s="232"/>
      <c r="KD381" s="255"/>
      <c r="KE381" s="255"/>
      <c r="KF381" s="255"/>
      <c r="KG381" s="255"/>
      <c r="KH381" s="272"/>
      <c r="KI381" s="272"/>
      <c r="KJ381" s="236"/>
      <c r="MK381" s="236"/>
      <c r="NW381" s="236"/>
      <c r="OX381" s="236"/>
      <c r="RK381" s="236"/>
      <c r="TM381" s="293"/>
      <c r="TQ381" s="293"/>
      <c r="TW381" s="293"/>
      <c r="TY381" s="293"/>
      <c r="UB381" s="293"/>
      <c r="UF381" s="293"/>
      <c r="UH381" s="293"/>
      <c r="XE381" s="293"/>
      <c r="XG381" s="293"/>
      <c r="XP381" s="236"/>
    </row>
    <row r="382" spans="1:647" s="238" customFormat="1">
      <c r="B382" s="238" t="s">
        <v>69</v>
      </c>
      <c r="C382" s="238" t="s">
        <v>336</v>
      </c>
      <c r="D382" s="238" t="s">
        <v>492</v>
      </c>
      <c r="E382" s="239">
        <v>3</v>
      </c>
      <c r="F382" s="200">
        <v>1</v>
      </c>
      <c r="G382" s="240"/>
      <c r="H382" s="241"/>
      <c r="I382" s="40"/>
      <c r="J382" s="40"/>
      <c r="K382" s="283"/>
      <c r="L382" s="283"/>
      <c r="M382" s="202"/>
      <c r="N382" s="239"/>
      <c r="O382" s="239"/>
      <c r="P382" s="239"/>
      <c r="Q382" s="239"/>
      <c r="R382" s="239"/>
      <c r="S382" s="239"/>
      <c r="AS382" s="233"/>
      <c r="AT382" s="233"/>
      <c r="AU382" s="233"/>
      <c r="AV382" s="233"/>
      <c r="AW382" s="233"/>
      <c r="AX382" s="233"/>
      <c r="AY382" s="233"/>
      <c r="AZ382" s="233"/>
      <c r="BA382" s="233"/>
      <c r="BB382" s="233"/>
      <c r="BC382" s="233"/>
      <c r="BD382" s="233"/>
      <c r="BE382" s="233"/>
      <c r="BF382" s="233"/>
      <c r="BG382" s="233"/>
      <c r="BH382" s="233"/>
      <c r="BI382" s="233"/>
      <c r="BJ382" s="233"/>
      <c r="BK382" s="233"/>
      <c r="BL382" s="233"/>
      <c r="BM382" s="233"/>
      <c r="BN382" s="233"/>
      <c r="BO382" s="233"/>
      <c r="BP382" s="233"/>
      <c r="BQ382" s="233"/>
      <c r="BR382" s="234">
        <v>3</v>
      </c>
      <c r="BS382" s="233"/>
      <c r="BT382" s="233">
        <v>1</v>
      </c>
      <c r="BU382" s="233">
        <v>2</v>
      </c>
      <c r="BV382" s="235">
        <v>0</v>
      </c>
      <c r="BW382" s="235">
        <v>0</v>
      </c>
      <c r="BX382" s="235">
        <v>0</v>
      </c>
      <c r="BY382" s="235">
        <v>0</v>
      </c>
      <c r="BZ382" s="235">
        <v>1</v>
      </c>
      <c r="CU382" s="242"/>
      <c r="DY382" s="243"/>
      <c r="EV382" s="243"/>
      <c r="GA382" s="243"/>
      <c r="GF382" s="243"/>
      <c r="HV382" s="242"/>
      <c r="IP382" s="242"/>
      <c r="JE382" s="242"/>
      <c r="JH382" s="266"/>
      <c r="JI382" s="258"/>
      <c r="JJ382" s="258"/>
      <c r="JK382" s="258"/>
      <c r="JL382" s="258"/>
      <c r="JM382" s="258"/>
      <c r="JN382" s="258"/>
      <c r="JO382" s="258"/>
      <c r="JP382" s="258"/>
      <c r="JQ382" s="273"/>
      <c r="JR382" s="273"/>
      <c r="JU382" s="266"/>
      <c r="JV382" s="258"/>
      <c r="JW382" s="258"/>
      <c r="JX382" s="273"/>
      <c r="JY382" s="273"/>
      <c r="JZ382" s="273"/>
      <c r="KC382" s="266"/>
      <c r="KD382" s="258"/>
      <c r="KE382" s="258"/>
      <c r="KF382" s="258"/>
      <c r="KG382" s="258"/>
      <c r="KH382" s="273"/>
      <c r="KI382" s="273"/>
      <c r="KJ382" s="242"/>
      <c r="MK382" s="242"/>
      <c r="NW382" s="242"/>
      <c r="OX382" s="242"/>
      <c r="RK382" s="242"/>
      <c r="TM382" s="292"/>
      <c r="TQ382" s="292"/>
      <c r="TW382" s="292"/>
      <c r="TY382" s="292"/>
      <c r="UB382" s="292"/>
      <c r="UF382" s="292"/>
      <c r="UH382" s="292"/>
      <c r="XE382" s="292"/>
      <c r="XG382" s="292"/>
      <c r="XI382" s="244"/>
      <c r="XJ382" s="244"/>
      <c r="XK382" s="244"/>
      <c r="XL382" s="244"/>
      <c r="XM382" s="244"/>
      <c r="XN382" s="244"/>
      <c r="XO382" s="244"/>
      <c r="XP382" s="242"/>
      <c r="XQ382" s="244"/>
      <c r="XR382" s="244"/>
      <c r="XS382" s="244"/>
      <c r="XT382" s="244"/>
      <c r="XU382" s="244"/>
      <c r="XV382" s="244"/>
      <c r="XW382" s="244"/>
    </row>
    <row r="383" spans="1:647" s="238" customFormat="1">
      <c r="B383" s="238" t="s">
        <v>69</v>
      </c>
      <c r="C383" s="238" t="s">
        <v>336</v>
      </c>
      <c r="D383" s="238" t="s">
        <v>492</v>
      </c>
      <c r="E383" s="239">
        <v>3</v>
      </c>
      <c r="F383" s="200">
        <v>1</v>
      </c>
      <c r="G383" s="240"/>
      <c r="H383" s="241"/>
      <c r="I383" s="40"/>
      <c r="J383" s="40"/>
      <c r="K383" s="283"/>
      <c r="L383" s="283"/>
      <c r="M383" s="202"/>
      <c r="N383" s="239"/>
      <c r="O383" s="239"/>
      <c r="P383" s="239"/>
      <c r="Q383" s="239"/>
      <c r="R383" s="239"/>
      <c r="S383" s="239"/>
      <c r="AS383" s="233"/>
      <c r="AT383" s="233"/>
      <c r="AU383" s="233"/>
      <c r="AV383" s="233"/>
      <c r="AW383" s="233"/>
      <c r="AX383" s="233"/>
      <c r="AY383" s="233"/>
      <c r="AZ383" s="233"/>
      <c r="BA383" s="233"/>
      <c r="BB383" s="233"/>
      <c r="BC383" s="233"/>
      <c r="BD383" s="233"/>
      <c r="BE383" s="233"/>
      <c r="BF383" s="233"/>
      <c r="BG383" s="233"/>
      <c r="BH383" s="233"/>
      <c r="BI383" s="233"/>
      <c r="BJ383" s="233"/>
      <c r="BK383" s="233"/>
      <c r="BL383" s="233"/>
      <c r="BM383" s="233"/>
      <c r="BN383" s="233"/>
      <c r="BO383" s="233"/>
      <c r="BP383" s="233"/>
      <c r="BQ383" s="233"/>
      <c r="BR383" s="234">
        <v>4</v>
      </c>
      <c r="BS383" s="233"/>
      <c r="BT383" s="233">
        <v>1</v>
      </c>
      <c r="BU383" s="233">
        <v>2</v>
      </c>
      <c r="BV383" s="235">
        <v>0</v>
      </c>
      <c r="BW383" s="235">
        <v>0</v>
      </c>
      <c r="BX383" s="235">
        <v>0</v>
      </c>
      <c r="BY383" s="235">
        <v>0</v>
      </c>
      <c r="BZ383" s="235">
        <v>1</v>
      </c>
      <c r="CU383" s="242"/>
      <c r="DY383" s="243"/>
      <c r="EV383" s="243"/>
      <c r="GA383" s="243"/>
      <c r="GF383" s="243"/>
      <c r="HV383" s="242"/>
      <c r="IP383" s="242"/>
      <c r="JE383" s="242"/>
      <c r="JH383" s="266"/>
      <c r="JI383" s="258"/>
      <c r="JJ383" s="258"/>
      <c r="JK383" s="258"/>
      <c r="JL383" s="258"/>
      <c r="JM383" s="258"/>
      <c r="JN383" s="258"/>
      <c r="JO383" s="258"/>
      <c r="JP383" s="258"/>
      <c r="JQ383" s="273"/>
      <c r="JR383" s="273"/>
      <c r="JU383" s="266"/>
      <c r="JV383" s="258"/>
      <c r="JW383" s="258"/>
      <c r="JX383" s="273"/>
      <c r="JY383" s="273"/>
      <c r="JZ383" s="273"/>
      <c r="KC383" s="266"/>
      <c r="KD383" s="258"/>
      <c r="KE383" s="258"/>
      <c r="KF383" s="258"/>
      <c r="KG383" s="258"/>
      <c r="KH383" s="273"/>
      <c r="KI383" s="273"/>
      <c r="KJ383" s="242"/>
      <c r="MK383" s="242"/>
      <c r="NW383" s="242"/>
      <c r="OX383" s="242"/>
      <c r="RK383" s="242"/>
      <c r="TM383" s="292"/>
      <c r="TQ383" s="292"/>
      <c r="TW383" s="292"/>
      <c r="TY383" s="292"/>
      <c r="UB383" s="292"/>
      <c r="UF383" s="292"/>
      <c r="UH383" s="292"/>
      <c r="XE383" s="292"/>
      <c r="XG383" s="292"/>
      <c r="XI383" s="244"/>
      <c r="XJ383" s="244"/>
      <c r="XK383" s="244"/>
      <c r="XL383" s="244"/>
      <c r="XM383" s="244"/>
      <c r="XN383" s="244"/>
      <c r="XO383" s="244"/>
      <c r="XP383" s="242"/>
      <c r="XQ383" s="244"/>
      <c r="XR383" s="244"/>
      <c r="XS383" s="244"/>
      <c r="XT383" s="244"/>
      <c r="XU383" s="244"/>
      <c r="XV383" s="244"/>
      <c r="XW383" s="244"/>
    </row>
    <row r="384" spans="1:647" s="238" customFormat="1">
      <c r="B384" s="238" t="s">
        <v>69</v>
      </c>
      <c r="C384" s="238" t="s">
        <v>336</v>
      </c>
      <c r="D384" s="238" t="s">
        <v>492</v>
      </c>
      <c r="E384" s="239">
        <v>3</v>
      </c>
      <c r="F384" s="200">
        <v>1</v>
      </c>
      <c r="G384" s="240"/>
      <c r="H384" s="241"/>
      <c r="I384" s="40"/>
      <c r="J384" s="40"/>
      <c r="K384" s="283"/>
      <c r="L384" s="283"/>
      <c r="M384" s="202"/>
      <c r="N384" s="239"/>
      <c r="O384" s="239"/>
      <c r="P384" s="239"/>
      <c r="Q384" s="239"/>
      <c r="R384" s="239"/>
      <c r="S384" s="239"/>
      <c r="AS384" s="233"/>
      <c r="AT384" s="233"/>
      <c r="AU384" s="233"/>
      <c r="AV384" s="233"/>
      <c r="AW384" s="233"/>
      <c r="AX384" s="233"/>
      <c r="AY384" s="233"/>
      <c r="AZ384" s="233"/>
      <c r="BA384" s="233"/>
      <c r="BB384" s="233"/>
      <c r="BC384" s="233"/>
      <c r="BD384" s="233"/>
      <c r="BE384" s="233"/>
      <c r="BF384" s="233"/>
      <c r="BG384" s="233"/>
      <c r="BH384" s="233"/>
      <c r="BI384" s="233"/>
      <c r="BJ384" s="233"/>
      <c r="BK384" s="233"/>
      <c r="BL384" s="233"/>
      <c r="BM384" s="233"/>
      <c r="BN384" s="233"/>
      <c r="BO384" s="233"/>
      <c r="BP384" s="233"/>
      <c r="BQ384" s="233"/>
      <c r="BR384" s="234">
        <v>3</v>
      </c>
      <c r="BS384" s="233"/>
      <c r="BT384" s="233">
        <v>1</v>
      </c>
      <c r="BU384" s="233">
        <v>2</v>
      </c>
      <c r="BV384" s="235">
        <v>0</v>
      </c>
      <c r="BW384" s="235">
        <v>0</v>
      </c>
      <c r="BX384" s="235">
        <v>0</v>
      </c>
      <c r="BY384" s="235">
        <v>0</v>
      </c>
      <c r="BZ384" s="235">
        <v>1</v>
      </c>
      <c r="CU384" s="242"/>
      <c r="DY384" s="243"/>
      <c r="EV384" s="243"/>
      <c r="GA384" s="243"/>
      <c r="GF384" s="243"/>
      <c r="HV384" s="242"/>
      <c r="IP384" s="242"/>
      <c r="JE384" s="242"/>
      <c r="JH384" s="266"/>
      <c r="JI384" s="258"/>
      <c r="JJ384" s="258"/>
      <c r="JK384" s="258"/>
      <c r="JL384" s="258"/>
      <c r="JM384" s="258"/>
      <c r="JN384" s="258"/>
      <c r="JO384" s="258"/>
      <c r="JP384" s="258"/>
      <c r="JQ384" s="273"/>
      <c r="JR384" s="273"/>
      <c r="JU384" s="266"/>
      <c r="JV384" s="258"/>
      <c r="JW384" s="258"/>
      <c r="JX384" s="273"/>
      <c r="JY384" s="273"/>
      <c r="JZ384" s="273"/>
      <c r="KC384" s="266"/>
      <c r="KD384" s="258"/>
      <c r="KE384" s="258"/>
      <c r="KF384" s="258"/>
      <c r="KG384" s="258"/>
      <c r="KH384" s="273"/>
      <c r="KI384" s="273"/>
      <c r="KJ384" s="242"/>
      <c r="MK384" s="242"/>
      <c r="NW384" s="242"/>
      <c r="OX384" s="242"/>
      <c r="RK384" s="242"/>
      <c r="TM384" s="292"/>
      <c r="TQ384" s="292"/>
      <c r="TW384" s="292"/>
      <c r="TY384" s="292"/>
      <c r="UB384" s="292"/>
      <c r="UF384" s="292"/>
      <c r="UH384" s="292"/>
      <c r="XE384" s="292"/>
      <c r="XG384" s="292"/>
      <c r="XI384" s="244"/>
      <c r="XJ384" s="244"/>
      <c r="XK384" s="244"/>
      <c r="XL384" s="244"/>
      <c r="XM384" s="244"/>
      <c r="XN384" s="244"/>
      <c r="XO384" s="244"/>
      <c r="XP384" s="242"/>
      <c r="XQ384" s="244"/>
      <c r="XR384" s="244"/>
      <c r="XS384" s="244"/>
      <c r="XT384" s="244"/>
      <c r="XU384" s="244"/>
      <c r="XV384" s="244"/>
      <c r="XW384" s="244"/>
    </row>
    <row r="385" spans="2:647" s="238" customFormat="1">
      <c r="B385" s="238" t="s">
        <v>69</v>
      </c>
      <c r="C385" s="238" t="s">
        <v>336</v>
      </c>
      <c r="D385" s="238" t="s">
        <v>492</v>
      </c>
      <c r="E385" s="239">
        <v>3</v>
      </c>
      <c r="F385" s="200">
        <v>1</v>
      </c>
      <c r="G385" s="240"/>
      <c r="H385" s="241"/>
      <c r="I385" s="40"/>
      <c r="J385" s="40"/>
      <c r="K385" s="283"/>
      <c r="L385" s="283"/>
      <c r="M385" s="202"/>
      <c r="N385" s="239"/>
      <c r="O385" s="239"/>
      <c r="P385" s="239"/>
      <c r="Q385" s="239"/>
      <c r="R385" s="239"/>
      <c r="S385" s="239"/>
      <c r="AS385" s="233"/>
      <c r="AT385" s="233"/>
      <c r="AU385" s="233"/>
      <c r="AV385" s="233"/>
      <c r="AW385" s="233"/>
      <c r="AX385" s="233"/>
      <c r="AY385" s="233"/>
      <c r="AZ385" s="233"/>
      <c r="BA385" s="233"/>
      <c r="BB385" s="233"/>
      <c r="BC385" s="233"/>
      <c r="BD385" s="233"/>
      <c r="BE385" s="233"/>
      <c r="BF385" s="233"/>
      <c r="BG385" s="233"/>
      <c r="BH385" s="233"/>
      <c r="BI385" s="233"/>
      <c r="BJ385" s="233"/>
      <c r="BK385" s="233"/>
      <c r="BL385" s="233"/>
      <c r="BM385" s="233"/>
      <c r="BN385" s="233"/>
      <c r="BO385" s="233"/>
      <c r="BP385" s="233"/>
      <c r="BQ385" s="233"/>
      <c r="BR385" s="234">
        <v>6</v>
      </c>
      <c r="BS385" s="233" t="s">
        <v>477</v>
      </c>
      <c r="BT385" s="233">
        <v>1</v>
      </c>
      <c r="BU385" s="233">
        <v>2</v>
      </c>
      <c r="BV385" s="235">
        <v>0</v>
      </c>
      <c r="BW385" s="235">
        <v>0</v>
      </c>
      <c r="BX385" s="235">
        <v>0</v>
      </c>
      <c r="BY385" s="235">
        <v>0</v>
      </c>
      <c r="BZ385" s="235">
        <v>1</v>
      </c>
      <c r="CU385" s="242"/>
      <c r="DY385" s="243"/>
      <c r="EV385" s="243"/>
      <c r="GA385" s="243"/>
      <c r="GF385" s="243"/>
      <c r="HV385" s="242"/>
      <c r="IP385" s="242"/>
      <c r="JE385" s="242"/>
      <c r="JH385" s="266"/>
      <c r="JI385" s="258"/>
      <c r="JJ385" s="258"/>
      <c r="JK385" s="258"/>
      <c r="JL385" s="258"/>
      <c r="JM385" s="258"/>
      <c r="JN385" s="258"/>
      <c r="JO385" s="258"/>
      <c r="JP385" s="258"/>
      <c r="JQ385" s="273"/>
      <c r="JR385" s="273"/>
      <c r="JU385" s="266"/>
      <c r="JV385" s="258"/>
      <c r="JW385" s="258"/>
      <c r="JX385" s="273"/>
      <c r="JY385" s="273"/>
      <c r="JZ385" s="273"/>
      <c r="KC385" s="266"/>
      <c r="KD385" s="258"/>
      <c r="KE385" s="258"/>
      <c r="KF385" s="258"/>
      <c r="KG385" s="258"/>
      <c r="KH385" s="273"/>
      <c r="KI385" s="273"/>
      <c r="KJ385" s="242"/>
      <c r="MK385" s="242"/>
      <c r="NW385" s="242"/>
      <c r="OX385" s="242"/>
      <c r="RK385" s="242"/>
      <c r="TM385" s="292"/>
      <c r="TQ385" s="292"/>
      <c r="TW385" s="292"/>
      <c r="TY385" s="292"/>
      <c r="UB385" s="292"/>
      <c r="UF385" s="292"/>
      <c r="UH385" s="292"/>
      <c r="XE385" s="292"/>
      <c r="XG385" s="292"/>
      <c r="XI385" s="244"/>
      <c r="XJ385" s="244"/>
      <c r="XK385" s="244"/>
      <c r="XL385" s="244"/>
      <c r="XM385" s="244"/>
      <c r="XN385" s="244"/>
      <c r="XO385" s="244"/>
      <c r="XP385" s="242"/>
      <c r="XQ385" s="244"/>
      <c r="XR385" s="244"/>
      <c r="XS385" s="244"/>
      <c r="XT385" s="244"/>
      <c r="XU385" s="244"/>
      <c r="XV385" s="244"/>
      <c r="XW385" s="244"/>
    </row>
    <row r="386" spans="2:647" s="238" customFormat="1">
      <c r="B386" s="238" t="s">
        <v>69</v>
      </c>
      <c r="C386" s="238" t="s">
        <v>336</v>
      </c>
      <c r="D386" s="238" t="s">
        <v>492</v>
      </c>
      <c r="E386" s="239">
        <v>3</v>
      </c>
      <c r="F386" s="200">
        <v>1</v>
      </c>
      <c r="G386" s="240"/>
      <c r="H386" s="241"/>
      <c r="I386" s="40"/>
      <c r="J386" s="40"/>
      <c r="K386" s="283"/>
      <c r="L386" s="283"/>
      <c r="M386" s="202"/>
      <c r="N386" s="239"/>
      <c r="O386" s="239"/>
      <c r="P386" s="239"/>
      <c r="Q386" s="239"/>
      <c r="R386" s="239"/>
      <c r="S386" s="239"/>
      <c r="AS386" s="233"/>
      <c r="AT386" s="233"/>
      <c r="AU386" s="233"/>
      <c r="AV386" s="233"/>
      <c r="AW386" s="233"/>
      <c r="AX386" s="233"/>
      <c r="AY386" s="233"/>
      <c r="AZ386" s="233"/>
      <c r="BA386" s="233"/>
      <c r="BB386" s="233"/>
      <c r="BC386" s="233"/>
      <c r="BD386" s="233"/>
      <c r="BE386" s="233"/>
      <c r="BF386" s="233"/>
      <c r="BG386" s="233"/>
      <c r="BH386" s="233"/>
      <c r="BI386" s="233"/>
      <c r="BJ386" s="233"/>
      <c r="BK386" s="233"/>
      <c r="BL386" s="233"/>
      <c r="BM386" s="233"/>
      <c r="BN386" s="233"/>
      <c r="BO386" s="233"/>
      <c r="BP386" s="233"/>
      <c r="BQ386" s="233"/>
      <c r="BR386" s="234">
        <v>3</v>
      </c>
      <c r="BS386" s="233"/>
      <c r="BT386" s="233">
        <v>2</v>
      </c>
      <c r="BU386" s="233">
        <v>2</v>
      </c>
      <c r="BV386" s="235">
        <v>0</v>
      </c>
      <c r="BW386" s="235">
        <v>0</v>
      </c>
      <c r="BX386" s="235">
        <v>0</v>
      </c>
      <c r="BY386" s="235">
        <v>0</v>
      </c>
      <c r="BZ386" s="235">
        <v>1</v>
      </c>
      <c r="CU386" s="242"/>
      <c r="DY386" s="243"/>
      <c r="EV386" s="243"/>
      <c r="GA386" s="243"/>
      <c r="GF386" s="243"/>
      <c r="HV386" s="242"/>
      <c r="IP386" s="242"/>
      <c r="JE386" s="242"/>
      <c r="JH386" s="266"/>
      <c r="JI386" s="258"/>
      <c r="JJ386" s="258"/>
      <c r="JK386" s="258"/>
      <c r="JL386" s="258"/>
      <c r="JM386" s="258"/>
      <c r="JN386" s="258"/>
      <c r="JO386" s="258"/>
      <c r="JP386" s="258"/>
      <c r="JQ386" s="273"/>
      <c r="JR386" s="273"/>
      <c r="JU386" s="266"/>
      <c r="JV386" s="258"/>
      <c r="JW386" s="258"/>
      <c r="JX386" s="273"/>
      <c r="JY386" s="273"/>
      <c r="JZ386" s="273"/>
      <c r="KC386" s="266"/>
      <c r="KD386" s="258"/>
      <c r="KE386" s="258"/>
      <c r="KF386" s="258"/>
      <c r="KG386" s="258"/>
      <c r="KH386" s="273"/>
      <c r="KI386" s="273"/>
      <c r="KJ386" s="242"/>
      <c r="MK386" s="242"/>
      <c r="NW386" s="242"/>
      <c r="OX386" s="242"/>
      <c r="RK386" s="242"/>
      <c r="TM386" s="292"/>
      <c r="TQ386" s="292"/>
      <c r="TW386" s="292"/>
      <c r="TY386" s="292"/>
      <c r="UB386" s="292"/>
      <c r="UF386" s="292"/>
      <c r="UH386" s="292"/>
      <c r="XE386" s="292"/>
      <c r="XG386" s="292"/>
      <c r="XI386" s="244"/>
      <c r="XJ386" s="244"/>
      <c r="XK386" s="244"/>
      <c r="XL386" s="244"/>
      <c r="XM386" s="244"/>
      <c r="XN386" s="244"/>
      <c r="XO386" s="244"/>
      <c r="XP386" s="242"/>
      <c r="XQ386" s="244"/>
      <c r="XR386" s="244"/>
      <c r="XS386" s="244"/>
      <c r="XT386" s="244"/>
      <c r="XU386" s="244"/>
      <c r="XV386" s="244"/>
      <c r="XW386" s="244"/>
    </row>
    <row r="387" spans="2:647" s="238" customFormat="1">
      <c r="B387" s="238" t="s">
        <v>69</v>
      </c>
      <c r="C387" s="238" t="s">
        <v>336</v>
      </c>
      <c r="D387" s="238" t="s">
        <v>492</v>
      </c>
      <c r="E387" s="239">
        <v>3</v>
      </c>
      <c r="F387" s="200">
        <v>1</v>
      </c>
      <c r="G387" s="240"/>
      <c r="H387" s="241"/>
      <c r="I387" s="40"/>
      <c r="J387" s="40"/>
      <c r="K387" s="283"/>
      <c r="L387" s="283"/>
      <c r="M387" s="202"/>
      <c r="N387" s="239"/>
      <c r="O387" s="239"/>
      <c r="P387" s="239"/>
      <c r="Q387" s="239"/>
      <c r="R387" s="239"/>
      <c r="S387" s="239"/>
      <c r="AS387" s="233"/>
      <c r="AT387" s="233"/>
      <c r="AU387" s="233"/>
      <c r="AV387" s="233"/>
      <c r="AW387" s="233"/>
      <c r="AX387" s="233"/>
      <c r="AY387" s="233"/>
      <c r="AZ387" s="233"/>
      <c r="BA387" s="233"/>
      <c r="BB387" s="233"/>
      <c r="BC387" s="233"/>
      <c r="BD387" s="233"/>
      <c r="BE387" s="233"/>
      <c r="BF387" s="233"/>
      <c r="BG387" s="233"/>
      <c r="BH387" s="233"/>
      <c r="BI387" s="233"/>
      <c r="BJ387" s="233"/>
      <c r="BK387" s="233"/>
      <c r="BL387" s="233"/>
      <c r="BM387" s="233"/>
      <c r="BN387" s="233"/>
      <c r="BO387" s="233"/>
      <c r="BP387" s="233"/>
      <c r="BQ387" s="233"/>
      <c r="BR387" s="234">
        <v>4</v>
      </c>
      <c r="BS387" s="233"/>
      <c r="BT387" s="233">
        <v>2</v>
      </c>
      <c r="BU387" s="233">
        <v>2</v>
      </c>
      <c r="BV387" s="235">
        <v>0</v>
      </c>
      <c r="BW387" s="235">
        <v>0</v>
      </c>
      <c r="BX387" s="235">
        <v>0</v>
      </c>
      <c r="BY387" s="235">
        <v>0</v>
      </c>
      <c r="BZ387" s="235">
        <v>1</v>
      </c>
      <c r="CU387" s="242"/>
      <c r="DY387" s="243"/>
      <c r="EV387" s="243"/>
      <c r="GA387" s="243"/>
      <c r="GF387" s="243"/>
      <c r="HV387" s="242"/>
      <c r="IP387" s="242"/>
      <c r="JE387" s="242"/>
      <c r="JH387" s="266"/>
      <c r="JI387" s="258"/>
      <c r="JJ387" s="258"/>
      <c r="JK387" s="258"/>
      <c r="JL387" s="258"/>
      <c r="JM387" s="258"/>
      <c r="JN387" s="258"/>
      <c r="JO387" s="258"/>
      <c r="JP387" s="258"/>
      <c r="JQ387" s="273"/>
      <c r="JR387" s="273"/>
      <c r="JU387" s="266"/>
      <c r="JV387" s="258"/>
      <c r="JW387" s="258"/>
      <c r="JX387" s="273"/>
      <c r="JY387" s="273"/>
      <c r="JZ387" s="273"/>
      <c r="KC387" s="266"/>
      <c r="KD387" s="258"/>
      <c r="KE387" s="258"/>
      <c r="KF387" s="258"/>
      <c r="KG387" s="258"/>
      <c r="KH387" s="273"/>
      <c r="KI387" s="273"/>
      <c r="KJ387" s="242"/>
      <c r="MK387" s="242"/>
      <c r="NW387" s="242"/>
      <c r="OX387" s="242"/>
      <c r="RK387" s="242"/>
      <c r="TM387" s="292"/>
      <c r="TQ387" s="292"/>
      <c r="TW387" s="292"/>
      <c r="TY387" s="292"/>
      <c r="UB387" s="292"/>
      <c r="UF387" s="292"/>
      <c r="UH387" s="292"/>
      <c r="XE387" s="292"/>
      <c r="XG387" s="292"/>
      <c r="XI387" s="244"/>
      <c r="XJ387" s="244"/>
      <c r="XK387" s="244"/>
      <c r="XL387" s="244"/>
      <c r="XM387" s="244"/>
      <c r="XN387" s="244"/>
      <c r="XO387" s="244"/>
      <c r="XP387" s="242"/>
      <c r="XQ387" s="244"/>
      <c r="XR387" s="244"/>
      <c r="XS387" s="244"/>
      <c r="XT387" s="244"/>
      <c r="XU387" s="244"/>
      <c r="XV387" s="244"/>
      <c r="XW387" s="244"/>
    </row>
    <row r="388" spans="2:647" s="238" customFormat="1">
      <c r="B388" s="238" t="s">
        <v>69</v>
      </c>
      <c r="C388" s="238" t="s">
        <v>336</v>
      </c>
      <c r="D388" s="238" t="s">
        <v>492</v>
      </c>
      <c r="E388" s="239">
        <v>3</v>
      </c>
      <c r="F388" s="200">
        <v>1</v>
      </c>
      <c r="G388" s="240"/>
      <c r="H388" s="241"/>
      <c r="I388" s="40"/>
      <c r="J388" s="40"/>
      <c r="K388" s="283"/>
      <c r="L388" s="283"/>
      <c r="M388" s="202"/>
      <c r="N388" s="239"/>
      <c r="O388" s="239"/>
      <c r="P388" s="239"/>
      <c r="Q388" s="239"/>
      <c r="R388" s="239"/>
      <c r="S388" s="239"/>
      <c r="AS388" s="233"/>
      <c r="AT388" s="233"/>
      <c r="AU388" s="233"/>
      <c r="AV388" s="233"/>
      <c r="AW388" s="233"/>
      <c r="AX388" s="233"/>
      <c r="AY388" s="233"/>
      <c r="AZ388" s="233"/>
      <c r="BA388" s="233"/>
      <c r="BB388" s="233"/>
      <c r="BC388" s="233"/>
      <c r="BD388" s="233"/>
      <c r="BE388" s="233"/>
      <c r="BF388" s="233"/>
      <c r="BG388" s="233"/>
      <c r="BH388" s="233"/>
      <c r="BI388" s="233"/>
      <c r="BJ388" s="233"/>
      <c r="BK388" s="233"/>
      <c r="BL388" s="233"/>
      <c r="BM388" s="233"/>
      <c r="BN388" s="233"/>
      <c r="BO388" s="233"/>
      <c r="BP388" s="233"/>
      <c r="BQ388" s="233"/>
      <c r="BR388" s="234">
        <v>2</v>
      </c>
      <c r="BS388" s="233"/>
      <c r="BT388" s="233">
        <v>1</v>
      </c>
      <c r="BU388" s="233">
        <v>1</v>
      </c>
      <c r="BV388" s="235">
        <v>0</v>
      </c>
      <c r="BW388" s="235">
        <v>0</v>
      </c>
      <c r="BX388" s="235">
        <v>0</v>
      </c>
      <c r="BY388" s="235">
        <v>0</v>
      </c>
      <c r="BZ388" s="235">
        <v>0</v>
      </c>
      <c r="CU388" s="242"/>
      <c r="DY388" s="243"/>
      <c r="EV388" s="243"/>
      <c r="GA388" s="243"/>
      <c r="GF388" s="243"/>
      <c r="HV388" s="242"/>
      <c r="IP388" s="242"/>
      <c r="JE388" s="242"/>
      <c r="JH388" s="266"/>
      <c r="JI388" s="258"/>
      <c r="JJ388" s="258"/>
      <c r="JK388" s="258"/>
      <c r="JL388" s="258"/>
      <c r="JM388" s="258"/>
      <c r="JN388" s="258"/>
      <c r="JO388" s="258"/>
      <c r="JP388" s="258"/>
      <c r="JQ388" s="273"/>
      <c r="JR388" s="273"/>
      <c r="JU388" s="266"/>
      <c r="JV388" s="258"/>
      <c r="JW388" s="258"/>
      <c r="JX388" s="273"/>
      <c r="JY388" s="273"/>
      <c r="JZ388" s="273"/>
      <c r="KC388" s="266"/>
      <c r="KD388" s="258"/>
      <c r="KE388" s="258"/>
      <c r="KF388" s="258"/>
      <c r="KG388" s="258"/>
      <c r="KH388" s="273"/>
      <c r="KI388" s="273"/>
      <c r="KJ388" s="242"/>
      <c r="MK388" s="242"/>
      <c r="NW388" s="242"/>
      <c r="OX388" s="242"/>
      <c r="RK388" s="242"/>
      <c r="TM388" s="292"/>
      <c r="TQ388" s="292"/>
      <c r="TW388" s="292"/>
      <c r="TY388" s="292"/>
      <c r="UB388" s="292"/>
      <c r="UF388" s="292"/>
      <c r="UH388" s="292"/>
      <c r="XE388" s="292"/>
      <c r="XG388" s="292"/>
      <c r="XI388" s="244"/>
      <c r="XJ388" s="244"/>
      <c r="XK388" s="244"/>
      <c r="XL388" s="244"/>
      <c r="XM388" s="244"/>
      <c r="XN388" s="244"/>
      <c r="XO388" s="244"/>
      <c r="XP388" s="242"/>
      <c r="XQ388" s="244"/>
      <c r="XR388" s="244"/>
      <c r="XS388" s="244"/>
      <c r="XT388" s="244"/>
      <c r="XU388" s="244"/>
      <c r="XV388" s="244"/>
      <c r="XW388" s="244"/>
    </row>
    <row r="389" spans="2:647" s="238" customFormat="1">
      <c r="B389" s="238" t="s">
        <v>69</v>
      </c>
      <c r="C389" s="238" t="s">
        <v>336</v>
      </c>
      <c r="D389" s="238" t="s">
        <v>492</v>
      </c>
      <c r="E389" s="239">
        <v>3</v>
      </c>
      <c r="F389" s="200">
        <v>1</v>
      </c>
      <c r="G389" s="240"/>
      <c r="H389" s="241"/>
      <c r="I389" s="40"/>
      <c r="J389" s="40"/>
      <c r="K389" s="283"/>
      <c r="L389" s="283"/>
      <c r="M389" s="202"/>
      <c r="N389" s="239"/>
      <c r="O389" s="239"/>
      <c r="P389" s="239"/>
      <c r="Q389" s="239"/>
      <c r="R389" s="239"/>
      <c r="S389" s="239"/>
      <c r="AS389" s="233"/>
      <c r="AT389" s="233"/>
      <c r="AU389" s="233"/>
      <c r="AV389" s="233"/>
      <c r="AW389" s="233"/>
      <c r="AX389" s="233"/>
      <c r="AY389" s="233"/>
      <c r="AZ389" s="233"/>
      <c r="BA389" s="233"/>
      <c r="BB389" s="233"/>
      <c r="BC389" s="233"/>
      <c r="BD389" s="233"/>
      <c r="BE389" s="233"/>
      <c r="BF389" s="233"/>
      <c r="BG389" s="233"/>
      <c r="BH389" s="233"/>
      <c r="BI389" s="233"/>
      <c r="BJ389" s="233"/>
      <c r="BK389" s="233"/>
      <c r="BL389" s="233"/>
      <c r="BM389" s="233"/>
      <c r="BN389" s="233"/>
      <c r="BO389" s="233"/>
      <c r="BP389" s="233"/>
      <c r="BQ389" s="233"/>
      <c r="BR389" s="234">
        <v>4</v>
      </c>
      <c r="BS389" s="233"/>
      <c r="BT389" s="233">
        <v>1</v>
      </c>
      <c r="BU389" s="233">
        <v>2</v>
      </c>
      <c r="BV389" s="235">
        <v>0</v>
      </c>
      <c r="BW389" s="235">
        <v>0</v>
      </c>
      <c r="BX389" s="235">
        <v>0</v>
      </c>
      <c r="BY389" s="235">
        <v>0</v>
      </c>
      <c r="BZ389" s="235">
        <v>1</v>
      </c>
      <c r="CU389" s="242"/>
      <c r="DY389" s="243"/>
      <c r="EV389" s="243"/>
      <c r="GA389" s="243"/>
      <c r="GF389" s="243"/>
      <c r="HV389" s="242"/>
      <c r="IP389" s="242"/>
      <c r="JE389" s="242"/>
      <c r="JH389" s="266"/>
      <c r="JI389" s="258"/>
      <c r="JJ389" s="258"/>
      <c r="JK389" s="258"/>
      <c r="JL389" s="258"/>
      <c r="JM389" s="258"/>
      <c r="JN389" s="258"/>
      <c r="JO389" s="258"/>
      <c r="JP389" s="258"/>
      <c r="JQ389" s="273"/>
      <c r="JR389" s="273"/>
      <c r="JU389" s="266"/>
      <c r="JV389" s="258"/>
      <c r="JW389" s="258"/>
      <c r="JX389" s="273"/>
      <c r="JY389" s="273"/>
      <c r="JZ389" s="273"/>
      <c r="KC389" s="266"/>
      <c r="KD389" s="258"/>
      <c r="KE389" s="258"/>
      <c r="KF389" s="258"/>
      <c r="KG389" s="258"/>
      <c r="KH389" s="273"/>
      <c r="KI389" s="273"/>
      <c r="KJ389" s="242"/>
      <c r="MK389" s="242"/>
      <c r="NW389" s="242"/>
      <c r="OX389" s="242"/>
      <c r="RK389" s="242"/>
      <c r="TM389" s="292"/>
      <c r="TQ389" s="292"/>
      <c r="TW389" s="292"/>
      <c r="TY389" s="292"/>
      <c r="UB389" s="292"/>
      <c r="UF389" s="292"/>
      <c r="UH389" s="292"/>
      <c r="XE389" s="292"/>
      <c r="XG389" s="292"/>
      <c r="XI389" s="244"/>
      <c r="XJ389" s="244"/>
      <c r="XK389" s="244"/>
      <c r="XL389" s="244"/>
      <c r="XM389" s="244"/>
      <c r="XN389" s="244"/>
      <c r="XO389" s="244"/>
      <c r="XP389" s="242"/>
      <c r="XQ389" s="244"/>
      <c r="XR389" s="244"/>
      <c r="XS389" s="244"/>
      <c r="XT389" s="244"/>
      <c r="XU389" s="244"/>
      <c r="XV389" s="244"/>
      <c r="XW389" s="244"/>
    </row>
    <row r="390" spans="2:647" s="238" customFormat="1">
      <c r="B390" s="238" t="s">
        <v>69</v>
      </c>
      <c r="C390" s="238" t="s">
        <v>336</v>
      </c>
      <c r="D390" s="238" t="s">
        <v>492</v>
      </c>
      <c r="E390" s="239">
        <v>3</v>
      </c>
      <c r="F390" s="200">
        <v>1</v>
      </c>
      <c r="G390" s="240"/>
      <c r="H390" s="241"/>
      <c r="I390" s="40"/>
      <c r="J390" s="40"/>
      <c r="K390" s="283"/>
      <c r="L390" s="283"/>
      <c r="M390" s="202"/>
      <c r="N390" s="239"/>
      <c r="O390" s="239"/>
      <c r="P390" s="239"/>
      <c r="Q390" s="239"/>
      <c r="R390" s="239"/>
      <c r="S390" s="239"/>
      <c r="AS390" s="233"/>
      <c r="AT390" s="233"/>
      <c r="AU390" s="233"/>
      <c r="AV390" s="233"/>
      <c r="AW390" s="233"/>
      <c r="AX390" s="233"/>
      <c r="AY390" s="233"/>
      <c r="AZ390" s="233"/>
      <c r="BA390" s="233"/>
      <c r="BB390" s="233"/>
      <c r="BC390" s="233"/>
      <c r="BD390" s="233"/>
      <c r="BE390" s="233"/>
      <c r="BF390" s="233"/>
      <c r="BG390" s="233"/>
      <c r="BH390" s="233"/>
      <c r="BI390" s="233"/>
      <c r="BJ390" s="233"/>
      <c r="BK390" s="233"/>
      <c r="BL390" s="233"/>
      <c r="BM390" s="233"/>
      <c r="BN390" s="233"/>
      <c r="BO390" s="233"/>
      <c r="BP390" s="233"/>
      <c r="BQ390" s="233"/>
      <c r="BR390" s="234">
        <v>2</v>
      </c>
      <c r="BS390" s="233"/>
      <c r="BT390" s="233">
        <v>2</v>
      </c>
      <c r="BU390" s="233">
        <v>2</v>
      </c>
      <c r="BV390" s="235">
        <v>0</v>
      </c>
      <c r="BW390" s="235">
        <v>0</v>
      </c>
      <c r="BX390" s="235">
        <v>0</v>
      </c>
      <c r="BY390" s="235">
        <v>0</v>
      </c>
      <c r="BZ390" s="235">
        <v>1</v>
      </c>
      <c r="CU390" s="242"/>
      <c r="DY390" s="243"/>
      <c r="EV390" s="243"/>
      <c r="GA390" s="243"/>
      <c r="GF390" s="243"/>
      <c r="HV390" s="242"/>
      <c r="IP390" s="242"/>
      <c r="JE390" s="242"/>
      <c r="JH390" s="266"/>
      <c r="JI390" s="258"/>
      <c r="JJ390" s="258"/>
      <c r="JK390" s="258"/>
      <c r="JL390" s="258"/>
      <c r="JM390" s="258"/>
      <c r="JN390" s="258"/>
      <c r="JO390" s="258"/>
      <c r="JP390" s="258"/>
      <c r="JQ390" s="273"/>
      <c r="JR390" s="273"/>
      <c r="JU390" s="266"/>
      <c r="JV390" s="258"/>
      <c r="JW390" s="258"/>
      <c r="JX390" s="273"/>
      <c r="JY390" s="273"/>
      <c r="JZ390" s="273"/>
      <c r="KC390" s="266"/>
      <c r="KD390" s="258"/>
      <c r="KE390" s="258"/>
      <c r="KF390" s="258"/>
      <c r="KG390" s="258"/>
      <c r="KH390" s="273"/>
      <c r="KI390" s="273"/>
      <c r="KJ390" s="242"/>
      <c r="MK390" s="242"/>
      <c r="NW390" s="242"/>
      <c r="OX390" s="242"/>
      <c r="RK390" s="242"/>
      <c r="TM390" s="292"/>
      <c r="TQ390" s="292"/>
      <c r="TW390" s="292"/>
      <c r="TY390" s="292"/>
      <c r="UB390" s="292"/>
      <c r="UF390" s="292"/>
      <c r="UH390" s="292"/>
      <c r="XE390" s="292"/>
      <c r="XG390" s="292"/>
      <c r="XI390" s="244"/>
      <c r="XJ390" s="244"/>
      <c r="XK390" s="244"/>
      <c r="XL390" s="244"/>
      <c r="XM390" s="244"/>
      <c r="XN390" s="244"/>
      <c r="XO390" s="244"/>
      <c r="XP390" s="242"/>
      <c r="XQ390" s="244"/>
      <c r="XR390" s="244"/>
      <c r="XS390" s="244"/>
      <c r="XT390" s="244"/>
      <c r="XU390" s="244"/>
      <c r="XV390" s="244"/>
      <c r="XW390" s="244"/>
    </row>
    <row r="391" spans="2:647" s="238" customFormat="1">
      <c r="B391" s="238" t="s">
        <v>69</v>
      </c>
      <c r="C391" s="238" t="s">
        <v>336</v>
      </c>
      <c r="D391" s="238" t="s">
        <v>492</v>
      </c>
      <c r="E391" s="239">
        <v>3</v>
      </c>
      <c r="F391" s="200">
        <v>1</v>
      </c>
      <c r="G391" s="240"/>
      <c r="H391" s="241"/>
      <c r="I391" s="40"/>
      <c r="J391" s="40"/>
      <c r="K391" s="283"/>
      <c r="L391" s="283"/>
      <c r="M391" s="202"/>
      <c r="N391" s="239"/>
      <c r="O391" s="239"/>
      <c r="P391" s="239"/>
      <c r="Q391" s="239"/>
      <c r="R391" s="239"/>
      <c r="S391" s="239"/>
      <c r="AS391" s="233"/>
      <c r="AT391" s="233"/>
      <c r="AU391" s="233"/>
      <c r="AV391" s="233"/>
      <c r="AW391" s="233"/>
      <c r="AX391" s="233"/>
      <c r="AY391" s="233"/>
      <c r="AZ391" s="233"/>
      <c r="BA391" s="233"/>
      <c r="BB391" s="233"/>
      <c r="BC391" s="233"/>
      <c r="BD391" s="233"/>
      <c r="BE391" s="233"/>
      <c r="BF391" s="233"/>
      <c r="BG391" s="233"/>
      <c r="BH391" s="233"/>
      <c r="BI391" s="233"/>
      <c r="BJ391" s="233"/>
      <c r="BK391" s="233"/>
      <c r="BL391" s="233"/>
      <c r="BM391" s="233"/>
      <c r="BN391" s="233"/>
      <c r="BO391" s="233"/>
      <c r="BP391" s="233"/>
      <c r="BQ391" s="233"/>
      <c r="BR391" s="234">
        <v>2</v>
      </c>
      <c r="BS391" s="233"/>
      <c r="BT391" s="233">
        <v>1</v>
      </c>
      <c r="BU391" s="233">
        <v>2</v>
      </c>
      <c r="BV391" s="235">
        <v>0</v>
      </c>
      <c r="BW391" s="235">
        <v>0</v>
      </c>
      <c r="BX391" s="235">
        <v>1</v>
      </c>
      <c r="BY391" s="235">
        <v>0</v>
      </c>
      <c r="BZ391" s="235">
        <v>0</v>
      </c>
      <c r="CU391" s="242"/>
      <c r="DY391" s="243"/>
      <c r="EV391" s="243"/>
      <c r="GA391" s="243"/>
      <c r="GF391" s="243"/>
      <c r="HV391" s="242"/>
      <c r="IP391" s="242"/>
      <c r="JE391" s="242"/>
      <c r="JH391" s="266"/>
      <c r="JI391" s="258"/>
      <c r="JJ391" s="258"/>
      <c r="JK391" s="258"/>
      <c r="JL391" s="258"/>
      <c r="JM391" s="258"/>
      <c r="JN391" s="258"/>
      <c r="JO391" s="258"/>
      <c r="JP391" s="258"/>
      <c r="JQ391" s="273"/>
      <c r="JR391" s="273"/>
      <c r="JU391" s="266"/>
      <c r="JV391" s="258"/>
      <c r="JW391" s="258"/>
      <c r="JX391" s="273"/>
      <c r="JY391" s="273"/>
      <c r="JZ391" s="273"/>
      <c r="KC391" s="266"/>
      <c r="KD391" s="258"/>
      <c r="KE391" s="258"/>
      <c r="KF391" s="258"/>
      <c r="KG391" s="258"/>
      <c r="KH391" s="273"/>
      <c r="KI391" s="273"/>
      <c r="KJ391" s="242"/>
      <c r="MK391" s="242"/>
      <c r="NW391" s="242"/>
      <c r="OX391" s="242"/>
      <c r="RK391" s="242"/>
      <c r="TM391" s="292"/>
      <c r="TQ391" s="292"/>
      <c r="TW391" s="292"/>
      <c r="TY391" s="292"/>
      <c r="UB391" s="292"/>
      <c r="UF391" s="292"/>
      <c r="UH391" s="292"/>
      <c r="XE391" s="292"/>
      <c r="XG391" s="292"/>
      <c r="XI391" s="244"/>
      <c r="XJ391" s="244"/>
      <c r="XK391" s="244"/>
      <c r="XL391" s="244"/>
      <c r="XM391" s="244"/>
      <c r="XN391" s="244"/>
      <c r="XO391" s="244"/>
      <c r="XP391" s="242"/>
      <c r="XQ391" s="244"/>
      <c r="XR391" s="244"/>
      <c r="XS391" s="244"/>
      <c r="XT391" s="244"/>
      <c r="XU391" s="244"/>
      <c r="XV391" s="244"/>
      <c r="XW391" s="244"/>
    </row>
    <row r="392" spans="2:647" s="238" customFormat="1">
      <c r="B392" s="238" t="s">
        <v>69</v>
      </c>
      <c r="C392" s="238" t="s">
        <v>336</v>
      </c>
      <c r="D392" s="238" t="s">
        <v>492</v>
      </c>
      <c r="E392" s="239">
        <v>3</v>
      </c>
      <c r="F392" s="200">
        <v>1</v>
      </c>
      <c r="G392" s="240"/>
      <c r="H392" s="241"/>
      <c r="I392" s="40"/>
      <c r="J392" s="40"/>
      <c r="K392" s="283"/>
      <c r="L392" s="283"/>
      <c r="M392" s="202"/>
      <c r="N392" s="239"/>
      <c r="O392" s="239"/>
      <c r="P392" s="239"/>
      <c r="Q392" s="239"/>
      <c r="R392" s="239"/>
      <c r="S392" s="239"/>
      <c r="AS392" s="233"/>
      <c r="AT392" s="233"/>
      <c r="AU392" s="233"/>
      <c r="AV392" s="233"/>
      <c r="AW392" s="233"/>
      <c r="AX392" s="233"/>
      <c r="AY392" s="233"/>
      <c r="AZ392" s="233"/>
      <c r="BA392" s="233"/>
      <c r="BB392" s="233"/>
      <c r="BC392" s="233"/>
      <c r="BD392" s="233"/>
      <c r="BE392" s="233"/>
      <c r="BF392" s="233"/>
      <c r="BG392" s="233"/>
      <c r="BH392" s="233"/>
      <c r="BI392" s="233"/>
      <c r="BJ392" s="233"/>
      <c r="BK392" s="233"/>
      <c r="BL392" s="233"/>
      <c r="BM392" s="233"/>
      <c r="BN392" s="233"/>
      <c r="BO392" s="233"/>
      <c r="BP392" s="233"/>
      <c r="BQ392" s="233"/>
      <c r="BR392" s="234">
        <v>2</v>
      </c>
      <c r="BS392" s="233"/>
      <c r="BT392" s="233">
        <v>2</v>
      </c>
      <c r="BU392" s="233">
        <v>1</v>
      </c>
      <c r="BV392" s="235">
        <v>0</v>
      </c>
      <c r="BW392" s="235">
        <v>0</v>
      </c>
      <c r="BX392" s="235">
        <v>0</v>
      </c>
      <c r="BY392" s="235">
        <v>0</v>
      </c>
      <c r="BZ392" s="235">
        <v>0</v>
      </c>
      <c r="CU392" s="242"/>
      <c r="DY392" s="243"/>
      <c r="EV392" s="243"/>
      <c r="GA392" s="243"/>
      <c r="GF392" s="243"/>
      <c r="HV392" s="242"/>
      <c r="IP392" s="242"/>
      <c r="JE392" s="242"/>
      <c r="JH392" s="266"/>
      <c r="JI392" s="258"/>
      <c r="JJ392" s="258"/>
      <c r="JK392" s="258"/>
      <c r="JL392" s="258"/>
      <c r="JM392" s="258"/>
      <c r="JN392" s="258"/>
      <c r="JO392" s="258"/>
      <c r="JP392" s="258"/>
      <c r="JQ392" s="273"/>
      <c r="JR392" s="273"/>
      <c r="JU392" s="266"/>
      <c r="JV392" s="258"/>
      <c r="JW392" s="258"/>
      <c r="JX392" s="273"/>
      <c r="JY392" s="273"/>
      <c r="JZ392" s="273"/>
      <c r="KC392" s="266"/>
      <c r="KD392" s="258"/>
      <c r="KE392" s="258"/>
      <c r="KF392" s="258"/>
      <c r="KG392" s="258"/>
      <c r="KH392" s="273"/>
      <c r="KI392" s="273"/>
      <c r="KJ392" s="242"/>
      <c r="MK392" s="242"/>
      <c r="NW392" s="242"/>
      <c r="OX392" s="242"/>
      <c r="RK392" s="242"/>
      <c r="TM392" s="292"/>
      <c r="TQ392" s="292"/>
      <c r="TW392" s="292"/>
      <c r="TY392" s="292"/>
      <c r="UB392" s="292"/>
      <c r="UF392" s="292"/>
      <c r="UH392" s="292"/>
      <c r="XE392" s="292"/>
      <c r="XG392" s="292"/>
      <c r="XI392" s="244"/>
      <c r="XJ392" s="244"/>
      <c r="XK392" s="244"/>
      <c r="XL392" s="244"/>
      <c r="XM392" s="244"/>
      <c r="XN392" s="244"/>
      <c r="XO392" s="244"/>
      <c r="XP392" s="242"/>
      <c r="XQ392" s="244"/>
      <c r="XR392" s="244"/>
      <c r="XS392" s="244"/>
      <c r="XT392" s="244"/>
      <c r="XU392" s="244"/>
      <c r="XV392" s="244"/>
      <c r="XW392" s="244"/>
    </row>
    <row r="393" spans="2:647" s="238" customFormat="1">
      <c r="B393" s="238" t="s">
        <v>69</v>
      </c>
      <c r="C393" s="238" t="s">
        <v>336</v>
      </c>
      <c r="D393" s="238" t="s">
        <v>492</v>
      </c>
      <c r="E393" s="239">
        <v>3</v>
      </c>
      <c r="F393" s="200">
        <v>1</v>
      </c>
      <c r="G393" s="240"/>
      <c r="H393" s="241"/>
      <c r="I393" s="40"/>
      <c r="J393" s="40"/>
      <c r="K393" s="283"/>
      <c r="L393" s="283"/>
      <c r="M393" s="202"/>
      <c r="N393" s="239"/>
      <c r="O393" s="239"/>
      <c r="P393" s="239"/>
      <c r="Q393" s="239"/>
      <c r="R393" s="239"/>
      <c r="S393" s="239"/>
      <c r="AS393" s="233"/>
      <c r="AT393" s="233"/>
      <c r="AU393" s="233"/>
      <c r="AV393" s="233"/>
      <c r="AW393" s="233"/>
      <c r="AX393" s="233"/>
      <c r="AY393" s="233"/>
      <c r="AZ393" s="233"/>
      <c r="BA393" s="233"/>
      <c r="BB393" s="233"/>
      <c r="BC393" s="233"/>
      <c r="BD393" s="233"/>
      <c r="BE393" s="233"/>
      <c r="BF393" s="233"/>
      <c r="BG393" s="233"/>
      <c r="BH393" s="233"/>
      <c r="BI393" s="233"/>
      <c r="BJ393" s="233"/>
      <c r="BK393" s="233"/>
      <c r="BL393" s="233"/>
      <c r="BM393" s="233"/>
      <c r="BN393" s="233"/>
      <c r="BO393" s="233"/>
      <c r="BP393" s="233"/>
      <c r="BQ393" s="233"/>
      <c r="BR393" s="234">
        <v>3</v>
      </c>
      <c r="BS393" s="233"/>
      <c r="BT393" s="233">
        <v>1</v>
      </c>
      <c r="BU393" s="233">
        <v>2</v>
      </c>
      <c r="BV393" s="235">
        <v>0</v>
      </c>
      <c r="BW393" s="235">
        <v>0</v>
      </c>
      <c r="BX393" s="235">
        <v>1</v>
      </c>
      <c r="BY393" s="235">
        <v>0</v>
      </c>
      <c r="BZ393" s="235">
        <v>0</v>
      </c>
      <c r="CU393" s="242"/>
      <c r="DY393" s="243"/>
      <c r="EV393" s="243"/>
      <c r="GA393" s="243"/>
      <c r="GF393" s="243"/>
      <c r="HV393" s="242"/>
      <c r="IP393" s="242"/>
      <c r="JE393" s="242"/>
      <c r="JH393" s="266"/>
      <c r="JI393" s="258"/>
      <c r="JJ393" s="258"/>
      <c r="JK393" s="258"/>
      <c r="JL393" s="258"/>
      <c r="JM393" s="258"/>
      <c r="JN393" s="258"/>
      <c r="JO393" s="258"/>
      <c r="JP393" s="258"/>
      <c r="JQ393" s="273"/>
      <c r="JR393" s="273"/>
      <c r="JU393" s="266"/>
      <c r="JV393" s="258"/>
      <c r="JW393" s="258"/>
      <c r="JX393" s="273"/>
      <c r="JY393" s="273"/>
      <c r="JZ393" s="273"/>
      <c r="KC393" s="266"/>
      <c r="KD393" s="258"/>
      <c r="KE393" s="258"/>
      <c r="KF393" s="258"/>
      <c r="KG393" s="258"/>
      <c r="KH393" s="273"/>
      <c r="KI393" s="273"/>
      <c r="KJ393" s="242"/>
      <c r="MK393" s="242"/>
      <c r="NW393" s="242"/>
      <c r="OX393" s="242"/>
      <c r="RK393" s="242"/>
      <c r="TM393" s="292"/>
      <c r="TQ393" s="292"/>
      <c r="TW393" s="292"/>
      <c r="TY393" s="292"/>
      <c r="UB393" s="292"/>
      <c r="UF393" s="292"/>
      <c r="UH393" s="292"/>
      <c r="XE393" s="292"/>
      <c r="XG393" s="292"/>
      <c r="XI393" s="244"/>
      <c r="XJ393" s="244"/>
      <c r="XK393" s="244"/>
      <c r="XL393" s="244"/>
      <c r="XM393" s="244"/>
      <c r="XN393" s="244"/>
      <c r="XO393" s="244"/>
      <c r="XP393" s="242"/>
      <c r="XQ393" s="244"/>
      <c r="XR393" s="244"/>
      <c r="XS393" s="244"/>
      <c r="XT393" s="244"/>
      <c r="XU393" s="244"/>
      <c r="XV393" s="244"/>
      <c r="XW393" s="244"/>
    </row>
    <row r="394" spans="2:647" s="238" customFormat="1">
      <c r="B394" s="238" t="s">
        <v>69</v>
      </c>
      <c r="C394" s="238" t="s">
        <v>336</v>
      </c>
      <c r="D394" s="238" t="s">
        <v>492</v>
      </c>
      <c r="E394" s="239">
        <v>3</v>
      </c>
      <c r="F394" s="200">
        <v>1</v>
      </c>
      <c r="G394" s="240"/>
      <c r="H394" s="241"/>
      <c r="I394" s="40"/>
      <c r="J394" s="40"/>
      <c r="K394" s="283"/>
      <c r="L394" s="283"/>
      <c r="M394" s="202"/>
      <c r="N394" s="239"/>
      <c r="O394" s="239"/>
      <c r="P394" s="239"/>
      <c r="Q394" s="239"/>
      <c r="R394" s="239"/>
      <c r="S394" s="239"/>
      <c r="AS394" s="233"/>
      <c r="AT394" s="233"/>
      <c r="AU394" s="233"/>
      <c r="AV394" s="233"/>
      <c r="AW394" s="233"/>
      <c r="AX394" s="233"/>
      <c r="AY394" s="233"/>
      <c r="AZ394" s="233"/>
      <c r="BA394" s="233"/>
      <c r="BB394" s="233"/>
      <c r="BC394" s="233"/>
      <c r="BD394" s="233"/>
      <c r="BE394" s="233"/>
      <c r="BF394" s="233"/>
      <c r="BG394" s="233"/>
      <c r="BH394" s="233"/>
      <c r="BI394" s="233"/>
      <c r="BJ394" s="233"/>
      <c r="BK394" s="233"/>
      <c r="BL394" s="233"/>
      <c r="BM394" s="233"/>
      <c r="BN394" s="233"/>
      <c r="BO394" s="233"/>
      <c r="BP394" s="233"/>
      <c r="BQ394" s="233"/>
      <c r="BR394" s="245" t="s">
        <v>1000</v>
      </c>
      <c r="BS394" s="233" t="s">
        <v>479</v>
      </c>
      <c r="BT394" s="233">
        <v>1</v>
      </c>
      <c r="BU394" s="233">
        <v>2</v>
      </c>
      <c r="BV394" s="235">
        <v>0</v>
      </c>
      <c r="BW394" s="235">
        <v>1</v>
      </c>
      <c r="BX394" s="235">
        <v>0</v>
      </c>
      <c r="BY394" s="235">
        <v>0</v>
      </c>
      <c r="BZ394" s="235">
        <v>0</v>
      </c>
      <c r="CU394" s="242"/>
      <c r="DY394" s="243"/>
      <c r="EV394" s="243"/>
      <c r="GA394" s="243"/>
      <c r="GF394" s="243"/>
      <c r="HV394" s="242"/>
      <c r="IP394" s="242"/>
      <c r="JE394" s="242"/>
      <c r="JH394" s="266"/>
      <c r="JI394" s="258"/>
      <c r="JJ394" s="258"/>
      <c r="JK394" s="258"/>
      <c r="JL394" s="258"/>
      <c r="JM394" s="258"/>
      <c r="JN394" s="258"/>
      <c r="JO394" s="258"/>
      <c r="JP394" s="258"/>
      <c r="JQ394" s="273"/>
      <c r="JR394" s="273"/>
      <c r="JU394" s="266"/>
      <c r="JV394" s="258"/>
      <c r="JW394" s="258"/>
      <c r="JX394" s="273"/>
      <c r="JY394" s="273"/>
      <c r="JZ394" s="273"/>
      <c r="KC394" s="266"/>
      <c r="KD394" s="258"/>
      <c r="KE394" s="258"/>
      <c r="KF394" s="258"/>
      <c r="KG394" s="258"/>
      <c r="KH394" s="273"/>
      <c r="KI394" s="273"/>
      <c r="KJ394" s="242"/>
      <c r="MK394" s="242"/>
      <c r="NW394" s="242"/>
      <c r="OX394" s="242"/>
      <c r="RK394" s="242"/>
      <c r="TM394" s="292"/>
      <c r="TQ394" s="292"/>
      <c r="TW394" s="292"/>
      <c r="TY394" s="292"/>
      <c r="UB394" s="292"/>
      <c r="UF394" s="292"/>
      <c r="UH394" s="292"/>
      <c r="XE394" s="292"/>
      <c r="XG394" s="292"/>
      <c r="XI394" s="244"/>
      <c r="XJ394" s="244"/>
      <c r="XK394" s="244"/>
      <c r="XL394" s="244"/>
      <c r="XM394" s="244"/>
      <c r="XN394" s="244"/>
      <c r="XO394" s="244"/>
      <c r="XP394" s="242"/>
      <c r="XQ394" s="244"/>
      <c r="XR394" s="244"/>
      <c r="XS394" s="244"/>
      <c r="XT394" s="244"/>
      <c r="XU394" s="244"/>
      <c r="XV394" s="244"/>
      <c r="XW394" s="244"/>
    </row>
    <row r="395" spans="2:647" s="238" customFormat="1">
      <c r="B395" s="238" t="s">
        <v>69</v>
      </c>
      <c r="C395" s="238" t="s">
        <v>336</v>
      </c>
      <c r="D395" s="238" t="s">
        <v>492</v>
      </c>
      <c r="E395" s="239">
        <v>3</v>
      </c>
      <c r="F395" s="200">
        <v>1</v>
      </c>
      <c r="G395" s="240"/>
      <c r="H395" s="241"/>
      <c r="I395" s="40"/>
      <c r="J395" s="40"/>
      <c r="K395" s="283"/>
      <c r="L395" s="283"/>
      <c r="M395" s="202"/>
      <c r="N395" s="239"/>
      <c r="O395" s="239"/>
      <c r="P395" s="239"/>
      <c r="Q395" s="239"/>
      <c r="R395" s="239"/>
      <c r="S395" s="239"/>
      <c r="AS395" s="233"/>
      <c r="AT395" s="233"/>
      <c r="AU395" s="233"/>
      <c r="AV395" s="233"/>
      <c r="AW395" s="233"/>
      <c r="AX395" s="233"/>
      <c r="AY395" s="233"/>
      <c r="AZ395" s="233"/>
      <c r="BA395" s="233"/>
      <c r="BB395" s="233"/>
      <c r="BC395" s="233"/>
      <c r="BD395" s="233"/>
      <c r="BE395" s="233"/>
      <c r="BF395" s="233"/>
      <c r="BG395" s="233"/>
      <c r="BH395" s="233"/>
      <c r="BI395" s="233"/>
      <c r="BJ395" s="233"/>
      <c r="BK395" s="233"/>
      <c r="BL395" s="233"/>
      <c r="BM395" s="233"/>
      <c r="BN395" s="233"/>
      <c r="BO395" s="233"/>
      <c r="BP395" s="233"/>
      <c r="BQ395" s="233"/>
      <c r="BR395" s="234">
        <v>3</v>
      </c>
      <c r="BS395" s="233"/>
      <c r="BT395" s="233">
        <v>1</v>
      </c>
      <c r="BU395" s="233">
        <v>1</v>
      </c>
      <c r="BV395" s="235">
        <v>0</v>
      </c>
      <c r="BW395" s="235">
        <v>0</v>
      </c>
      <c r="BX395" s="235">
        <v>0</v>
      </c>
      <c r="BY395" s="235">
        <v>0</v>
      </c>
      <c r="BZ395" s="235">
        <v>0</v>
      </c>
      <c r="CU395" s="242"/>
      <c r="DY395" s="243"/>
      <c r="EV395" s="243"/>
      <c r="GA395" s="243"/>
      <c r="GF395" s="243"/>
      <c r="HV395" s="242"/>
      <c r="IP395" s="242"/>
      <c r="JE395" s="242"/>
      <c r="JH395" s="266"/>
      <c r="JI395" s="258"/>
      <c r="JJ395" s="258"/>
      <c r="JK395" s="258"/>
      <c r="JL395" s="258"/>
      <c r="JM395" s="258"/>
      <c r="JN395" s="258"/>
      <c r="JO395" s="258"/>
      <c r="JP395" s="258"/>
      <c r="JQ395" s="273"/>
      <c r="JR395" s="273"/>
      <c r="JU395" s="266"/>
      <c r="JV395" s="258"/>
      <c r="JW395" s="258"/>
      <c r="JX395" s="273"/>
      <c r="JY395" s="273"/>
      <c r="JZ395" s="273"/>
      <c r="KC395" s="266"/>
      <c r="KD395" s="258"/>
      <c r="KE395" s="258"/>
      <c r="KF395" s="258"/>
      <c r="KG395" s="258"/>
      <c r="KH395" s="273"/>
      <c r="KI395" s="273"/>
      <c r="KJ395" s="242"/>
      <c r="MK395" s="242"/>
      <c r="NW395" s="242"/>
      <c r="OX395" s="242"/>
      <c r="RK395" s="242"/>
      <c r="TM395" s="292"/>
      <c r="TQ395" s="292"/>
      <c r="TW395" s="292"/>
      <c r="TY395" s="292"/>
      <c r="UB395" s="292"/>
      <c r="UF395" s="292"/>
      <c r="UH395" s="292"/>
      <c r="XE395" s="292"/>
      <c r="XG395" s="292"/>
      <c r="XI395" s="244"/>
      <c r="XJ395" s="244"/>
      <c r="XK395" s="244"/>
      <c r="XL395" s="244"/>
      <c r="XM395" s="244"/>
      <c r="XN395" s="244"/>
      <c r="XO395" s="244"/>
      <c r="XP395" s="242"/>
      <c r="XQ395" s="244"/>
      <c r="XR395" s="244"/>
      <c r="XS395" s="244"/>
      <c r="XT395" s="244"/>
      <c r="XU395" s="244"/>
      <c r="XV395" s="244"/>
      <c r="XW395" s="244"/>
    </row>
    <row r="396" spans="2:647" s="238" customFormat="1">
      <c r="B396" s="238" t="s">
        <v>69</v>
      </c>
      <c r="C396" s="238" t="s">
        <v>336</v>
      </c>
      <c r="D396" s="238" t="s">
        <v>492</v>
      </c>
      <c r="E396" s="239">
        <v>3</v>
      </c>
      <c r="F396" s="200">
        <v>1</v>
      </c>
      <c r="G396" s="240"/>
      <c r="H396" s="241"/>
      <c r="I396" s="40"/>
      <c r="J396" s="40"/>
      <c r="K396" s="283"/>
      <c r="L396" s="283"/>
      <c r="M396" s="202"/>
      <c r="N396" s="239"/>
      <c r="O396" s="239"/>
      <c r="P396" s="239"/>
      <c r="Q396" s="239"/>
      <c r="R396" s="239"/>
      <c r="S396" s="239"/>
      <c r="AS396" s="233"/>
      <c r="AT396" s="233"/>
      <c r="AU396" s="233"/>
      <c r="AV396" s="233"/>
      <c r="AW396" s="233"/>
      <c r="AX396" s="233"/>
      <c r="AY396" s="233"/>
      <c r="AZ396" s="233"/>
      <c r="BA396" s="233"/>
      <c r="BB396" s="233"/>
      <c r="BC396" s="233"/>
      <c r="BD396" s="233"/>
      <c r="BE396" s="233"/>
      <c r="BF396" s="233"/>
      <c r="BG396" s="233"/>
      <c r="BH396" s="233"/>
      <c r="BI396" s="233"/>
      <c r="BJ396" s="233"/>
      <c r="BK396" s="233"/>
      <c r="BL396" s="233"/>
      <c r="BM396" s="233"/>
      <c r="BN396" s="233"/>
      <c r="BO396" s="233"/>
      <c r="BP396" s="233"/>
      <c r="BQ396" s="233"/>
      <c r="BR396" s="234">
        <v>3</v>
      </c>
      <c r="BS396" s="233"/>
      <c r="BT396" s="233">
        <v>1</v>
      </c>
      <c r="BU396" s="233">
        <v>2</v>
      </c>
      <c r="BV396" s="235">
        <v>1</v>
      </c>
      <c r="BW396" s="235">
        <v>0</v>
      </c>
      <c r="BX396" s="235">
        <v>0</v>
      </c>
      <c r="BY396" s="235">
        <v>0</v>
      </c>
      <c r="BZ396" s="235">
        <v>0</v>
      </c>
      <c r="CU396" s="242"/>
      <c r="DY396" s="243"/>
      <c r="EV396" s="243"/>
      <c r="GA396" s="243"/>
      <c r="GF396" s="243"/>
      <c r="HV396" s="242"/>
      <c r="IP396" s="242"/>
      <c r="JE396" s="242"/>
      <c r="JH396" s="266"/>
      <c r="JI396" s="258"/>
      <c r="JJ396" s="258"/>
      <c r="JK396" s="258"/>
      <c r="JL396" s="258"/>
      <c r="JM396" s="258"/>
      <c r="JN396" s="258"/>
      <c r="JO396" s="258"/>
      <c r="JP396" s="258"/>
      <c r="JQ396" s="273"/>
      <c r="JR396" s="273"/>
      <c r="JU396" s="266"/>
      <c r="JV396" s="258"/>
      <c r="JW396" s="258"/>
      <c r="JX396" s="273"/>
      <c r="JY396" s="273"/>
      <c r="JZ396" s="273"/>
      <c r="KC396" s="266"/>
      <c r="KD396" s="258"/>
      <c r="KE396" s="258"/>
      <c r="KF396" s="258"/>
      <c r="KG396" s="258"/>
      <c r="KH396" s="273"/>
      <c r="KI396" s="273"/>
      <c r="KJ396" s="242"/>
      <c r="MK396" s="242"/>
      <c r="NW396" s="242"/>
      <c r="OX396" s="242"/>
      <c r="RK396" s="242"/>
      <c r="TM396" s="292"/>
      <c r="TQ396" s="292"/>
      <c r="TW396" s="292"/>
      <c r="TY396" s="292"/>
      <c r="UB396" s="292"/>
      <c r="UF396" s="292"/>
      <c r="UH396" s="292"/>
      <c r="XE396" s="292"/>
      <c r="XG396" s="292"/>
      <c r="XI396" s="244"/>
      <c r="XJ396" s="244"/>
      <c r="XK396" s="244"/>
      <c r="XL396" s="244"/>
      <c r="XM396" s="244"/>
      <c r="XN396" s="244"/>
      <c r="XO396" s="244"/>
      <c r="XP396" s="242"/>
      <c r="XQ396" s="244"/>
      <c r="XR396" s="244"/>
      <c r="XS396" s="244"/>
      <c r="XT396" s="244"/>
      <c r="XU396" s="244"/>
      <c r="XV396" s="244"/>
      <c r="XW396" s="244"/>
    </row>
    <row r="397" spans="2:647" s="238" customFormat="1">
      <c r="B397" s="238" t="s">
        <v>69</v>
      </c>
      <c r="C397" s="238" t="s">
        <v>336</v>
      </c>
      <c r="D397" s="238" t="s">
        <v>492</v>
      </c>
      <c r="E397" s="239">
        <v>3</v>
      </c>
      <c r="F397" s="200">
        <v>1</v>
      </c>
      <c r="G397" s="240"/>
      <c r="H397" s="241"/>
      <c r="I397" s="40"/>
      <c r="J397" s="40"/>
      <c r="K397" s="283"/>
      <c r="L397" s="283"/>
      <c r="M397" s="202"/>
      <c r="N397" s="239"/>
      <c r="O397" s="239"/>
      <c r="P397" s="239"/>
      <c r="Q397" s="239"/>
      <c r="R397" s="239"/>
      <c r="S397" s="239"/>
      <c r="AS397" s="233"/>
      <c r="AT397" s="233"/>
      <c r="AU397" s="233"/>
      <c r="AV397" s="233"/>
      <c r="AW397" s="233"/>
      <c r="AX397" s="233"/>
      <c r="AY397" s="233"/>
      <c r="AZ397" s="233"/>
      <c r="BA397" s="233"/>
      <c r="BB397" s="233"/>
      <c r="BC397" s="233"/>
      <c r="BD397" s="233"/>
      <c r="BE397" s="233"/>
      <c r="BF397" s="233"/>
      <c r="BG397" s="233"/>
      <c r="BH397" s="233"/>
      <c r="BI397" s="233"/>
      <c r="BJ397" s="233"/>
      <c r="BK397" s="233"/>
      <c r="BL397" s="233"/>
      <c r="BM397" s="233"/>
      <c r="BN397" s="233"/>
      <c r="BO397" s="233"/>
      <c r="BP397" s="233"/>
      <c r="BQ397" s="233"/>
      <c r="BR397" s="234">
        <v>3</v>
      </c>
      <c r="BS397" s="233"/>
      <c r="BT397" s="233">
        <v>2</v>
      </c>
      <c r="BU397" s="233">
        <v>2</v>
      </c>
      <c r="BV397" s="235">
        <v>0</v>
      </c>
      <c r="BW397" s="235">
        <v>0</v>
      </c>
      <c r="BX397" s="235">
        <v>1</v>
      </c>
      <c r="BY397" s="235">
        <v>0</v>
      </c>
      <c r="BZ397" s="235">
        <v>0</v>
      </c>
      <c r="CU397" s="242"/>
      <c r="DY397" s="243"/>
      <c r="EV397" s="243"/>
      <c r="GA397" s="243"/>
      <c r="GF397" s="243"/>
      <c r="HV397" s="242"/>
      <c r="IP397" s="242"/>
      <c r="JE397" s="242"/>
      <c r="JH397" s="266"/>
      <c r="JI397" s="258"/>
      <c r="JJ397" s="258"/>
      <c r="JK397" s="258"/>
      <c r="JL397" s="258"/>
      <c r="JM397" s="258"/>
      <c r="JN397" s="258"/>
      <c r="JO397" s="258"/>
      <c r="JP397" s="258"/>
      <c r="JQ397" s="273"/>
      <c r="JR397" s="273"/>
      <c r="JU397" s="266"/>
      <c r="JV397" s="258"/>
      <c r="JW397" s="258"/>
      <c r="JX397" s="273"/>
      <c r="JY397" s="273"/>
      <c r="JZ397" s="273"/>
      <c r="KC397" s="266"/>
      <c r="KD397" s="258"/>
      <c r="KE397" s="258"/>
      <c r="KF397" s="258"/>
      <c r="KG397" s="258"/>
      <c r="KH397" s="273"/>
      <c r="KI397" s="273"/>
      <c r="KJ397" s="242"/>
      <c r="MK397" s="242"/>
      <c r="NW397" s="242"/>
      <c r="OX397" s="242"/>
      <c r="RK397" s="242"/>
      <c r="TM397" s="292"/>
      <c r="TQ397" s="292"/>
      <c r="TW397" s="292"/>
      <c r="TY397" s="292"/>
      <c r="UB397" s="292"/>
      <c r="UF397" s="292"/>
      <c r="UH397" s="292"/>
      <c r="XE397" s="292"/>
      <c r="XG397" s="292"/>
      <c r="XI397" s="244"/>
      <c r="XJ397" s="244"/>
      <c r="XK397" s="244"/>
      <c r="XL397" s="244"/>
      <c r="XM397" s="244"/>
      <c r="XN397" s="244"/>
      <c r="XO397" s="244"/>
      <c r="XP397" s="242"/>
      <c r="XQ397" s="244"/>
      <c r="XR397" s="244"/>
      <c r="XS397" s="244"/>
      <c r="XT397" s="244"/>
      <c r="XU397" s="244"/>
      <c r="XV397" s="244"/>
      <c r="XW397" s="244"/>
    </row>
    <row r="398" spans="2:647" s="238" customFormat="1">
      <c r="B398" s="238" t="s">
        <v>69</v>
      </c>
      <c r="C398" s="238" t="s">
        <v>336</v>
      </c>
      <c r="D398" s="238" t="s">
        <v>492</v>
      </c>
      <c r="E398" s="239">
        <v>3</v>
      </c>
      <c r="F398" s="200">
        <v>1</v>
      </c>
      <c r="G398" s="240"/>
      <c r="H398" s="241"/>
      <c r="I398" s="40"/>
      <c r="J398" s="40"/>
      <c r="K398" s="283"/>
      <c r="L398" s="283"/>
      <c r="M398" s="202"/>
      <c r="N398" s="239"/>
      <c r="O398" s="239"/>
      <c r="P398" s="239"/>
      <c r="Q398" s="239"/>
      <c r="R398" s="239"/>
      <c r="S398" s="239"/>
      <c r="AS398" s="233"/>
      <c r="AT398" s="233"/>
      <c r="AU398" s="233"/>
      <c r="AV398" s="233"/>
      <c r="AW398" s="233"/>
      <c r="AX398" s="233"/>
      <c r="AY398" s="233"/>
      <c r="AZ398" s="233"/>
      <c r="BA398" s="233"/>
      <c r="BB398" s="233"/>
      <c r="BC398" s="233"/>
      <c r="BD398" s="233"/>
      <c r="BE398" s="233"/>
      <c r="BF398" s="233"/>
      <c r="BG398" s="233"/>
      <c r="BH398" s="233"/>
      <c r="BI398" s="233"/>
      <c r="BJ398" s="233"/>
      <c r="BK398" s="233"/>
      <c r="BL398" s="233"/>
      <c r="BM398" s="233"/>
      <c r="BN398" s="233"/>
      <c r="BO398" s="233"/>
      <c r="BP398" s="233"/>
      <c r="BQ398" s="233"/>
      <c r="BR398" s="234">
        <v>6</v>
      </c>
      <c r="BS398" s="233"/>
      <c r="BT398" s="233">
        <v>2</v>
      </c>
      <c r="BU398" s="233">
        <v>2</v>
      </c>
      <c r="BV398" s="235">
        <v>0</v>
      </c>
      <c r="BW398" s="235">
        <v>0</v>
      </c>
      <c r="BX398" s="235">
        <v>0</v>
      </c>
      <c r="BY398" s="235">
        <v>0</v>
      </c>
      <c r="BZ398" s="235">
        <v>1</v>
      </c>
      <c r="CU398" s="242"/>
      <c r="DY398" s="243"/>
      <c r="EV398" s="243"/>
      <c r="GA398" s="243"/>
      <c r="GF398" s="243"/>
      <c r="HV398" s="242"/>
      <c r="IP398" s="242"/>
      <c r="JE398" s="242"/>
      <c r="JH398" s="266"/>
      <c r="JI398" s="258"/>
      <c r="JJ398" s="258"/>
      <c r="JK398" s="258"/>
      <c r="JL398" s="258"/>
      <c r="JM398" s="258"/>
      <c r="JN398" s="258"/>
      <c r="JO398" s="258"/>
      <c r="JP398" s="258"/>
      <c r="JQ398" s="273"/>
      <c r="JR398" s="273"/>
      <c r="JU398" s="266"/>
      <c r="JV398" s="258"/>
      <c r="JW398" s="258"/>
      <c r="JX398" s="273"/>
      <c r="JY398" s="273"/>
      <c r="JZ398" s="273"/>
      <c r="KC398" s="266"/>
      <c r="KD398" s="258"/>
      <c r="KE398" s="258"/>
      <c r="KF398" s="258"/>
      <c r="KG398" s="258"/>
      <c r="KH398" s="273"/>
      <c r="KI398" s="273"/>
      <c r="KJ398" s="242"/>
      <c r="MK398" s="242"/>
      <c r="NW398" s="242"/>
      <c r="OX398" s="242"/>
      <c r="RK398" s="242"/>
      <c r="TM398" s="292"/>
      <c r="TQ398" s="292"/>
      <c r="TW398" s="292"/>
      <c r="TY398" s="292"/>
      <c r="UB398" s="292"/>
      <c r="UF398" s="292"/>
      <c r="UH398" s="292"/>
      <c r="XE398" s="292"/>
      <c r="XG398" s="292"/>
      <c r="XI398" s="244"/>
      <c r="XJ398" s="244"/>
      <c r="XK398" s="244"/>
      <c r="XL398" s="244"/>
      <c r="XM398" s="244"/>
      <c r="XN398" s="244"/>
      <c r="XO398" s="244"/>
      <c r="XP398" s="242"/>
      <c r="XQ398" s="244"/>
      <c r="XR398" s="244"/>
      <c r="XS398" s="244"/>
      <c r="XT398" s="244"/>
      <c r="XU398" s="244"/>
      <c r="XV398" s="244"/>
      <c r="XW398" s="244"/>
    </row>
    <row r="399" spans="2:647" s="238" customFormat="1">
      <c r="B399" s="238" t="s">
        <v>69</v>
      </c>
      <c r="C399" s="238" t="s">
        <v>336</v>
      </c>
      <c r="D399" s="238" t="s">
        <v>492</v>
      </c>
      <c r="E399" s="239">
        <v>3</v>
      </c>
      <c r="F399" s="200">
        <v>1</v>
      </c>
      <c r="G399" s="240"/>
      <c r="H399" s="241"/>
      <c r="I399" s="40"/>
      <c r="J399" s="40"/>
      <c r="K399" s="283"/>
      <c r="L399" s="283"/>
      <c r="M399" s="202"/>
      <c r="N399" s="239"/>
      <c r="O399" s="239"/>
      <c r="P399" s="239"/>
      <c r="Q399" s="239"/>
      <c r="R399" s="239"/>
      <c r="S399" s="239"/>
      <c r="AS399" s="233"/>
      <c r="AT399" s="233"/>
      <c r="AU399" s="233"/>
      <c r="AV399" s="233"/>
      <c r="AW399" s="233"/>
      <c r="AX399" s="233"/>
      <c r="AY399" s="233"/>
      <c r="AZ399" s="233"/>
      <c r="BA399" s="233"/>
      <c r="BB399" s="233"/>
      <c r="BC399" s="233"/>
      <c r="BD399" s="233"/>
      <c r="BE399" s="233"/>
      <c r="BF399" s="233"/>
      <c r="BG399" s="233"/>
      <c r="BH399" s="233"/>
      <c r="BI399" s="233"/>
      <c r="BJ399" s="233"/>
      <c r="BK399" s="233"/>
      <c r="BL399" s="233"/>
      <c r="BM399" s="233"/>
      <c r="BN399" s="233"/>
      <c r="BO399" s="233"/>
      <c r="BP399" s="233"/>
      <c r="BQ399" s="233"/>
      <c r="BR399" s="234">
        <v>3</v>
      </c>
      <c r="BS399" s="233"/>
      <c r="BT399" s="233">
        <v>2</v>
      </c>
      <c r="BU399" s="233">
        <v>2</v>
      </c>
      <c r="BV399" s="235">
        <v>0</v>
      </c>
      <c r="BW399" s="235">
        <v>0</v>
      </c>
      <c r="BX399" s="235">
        <v>0</v>
      </c>
      <c r="BY399" s="235">
        <v>0</v>
      </c>
      <c r="BZ399" s="235">
        <v>1</v>
      </c>
      <c r="CU399" s="242"/>
      <c r="DY399" s="243"/>
      <c r="EV399" s="243"/>
      <c r="GA399" s="243"/>
      <c r="GF399" s="243"/>
      <c r="HV399" s="242"/>
      <c r="IP399" s="242"/>
      <c r="JE399" s="242"/>
      <c r="JH399" s="266"/>
      <c r="JI399" s="258"/>
      <c r="JJ399" s="258"/>
      <c r="JK399" s="258"/>
      <c r="JL399" s="258"/>
      <c r="JM399" s="258"/>
      <c r="JN399" s="258"/>
      <c r="JO399" s="258"/>
      <c r="JP399" s="258"/>
      <c r="JQ399" s="273"/>
      <c r="JR399" s="273"/>
      <c r="JU399" s="266"/>
      <c r="JV399" s="258"/>
      <c r="JW399" s="258"/>
      <c r="JX399" s="273"/>
      <c r="JY399" s="273"/>
      <c r="JZ399" s="273"/>
      <c r="KC399" s="266"/>
      <c r="KD399" s="258"/>
      <c r="KE399" s="258"/>
      <c r="KF399" s="258"/>
      <c r="KG399" s="258"/>
      <c r="KH399" s="273"/>
      <c r="KI399" s="273"/>
      <c r="KJ399" s="242"/>
      <c r="MK399" s="242"/>
      <c r="NW399" s="242"/>
      <c r="OX399" s="242"/>
      <c r="RK399" s="242"/>
      <c r="TM399" s="292"/>
      <c r="TQ399" s="292"/>
      <c r="TW399" s="292"/>
      <c r="TY399" s="292"/>
      <c r="UB399" s="292"/>
      <c r="UF399" s="292"/>
      <c r="UH399" s="292"/>
      <c r="XE399" s="292"/>
      <c r="XG399" s="292"/>
      <c r="XI399" s="244"/>
      <c r="XJ399" s="244"/>
      <c r="XK399" s="244"/>
      <c r="XL399" s="244"/>
      <c r="XM399" s="244"/>
      <c r="XN399" s="244"/>
      <c r="XO399" s="244"/>
      <c r="XP399" s="242"/>
      <c r="XQ399" s="244"/>
      <c r="XR399" s="244"/>
      <c r="XS399" s="244"/>
      <c r="XT399" s="244"/>
      <c r="XU399" s="244"/>
      <c r="XV399" s="244"/>
      <c r="XW399" s="244"/>
    </row>
    <row r="400" spans="2:647" s="238" customFormat="1">
      <c r="B400" s="238" t="s">
        <v>69</v>
      </c>
      <c r="C400" s="238" t="s">
        <v>336</v>
      </c>
      <c r="D400" s="238" t="s">
        <v>492</v>
      </c>
      <c r="E400" s="239">
        <v>3</v>
      </c>
      <c r="F400" s="200">
        <v>1</v>
      </c>
      <c r="G400" s="240"/>
      <c r="H400" s="241"/>
      <c r="I400" s="40"/>
      <c r="J400" s="40"/>
      <c r="K400" s="283"/>
      <c r="L400" s="283"/>
      <c r="M400" s="202"/>
      <c r="N400" s="239"/>
      <c r="O400" s="239"/>
      <c r="P400" s="239"/>
      <c r="Q400" s="239"/>
      <c r="R400" s="239"/>
      <c r="S400" s="239"/>
      <c r="AS400" s="233"/>
      <c r="AT400" s="233"/>
      <c r="AU400" s="233"/>
      <c r="AV400" s="233"/>
      <c r="AW400" s="233"/>
      <c r="AX400" s="233"/>
      <c r="AY400" s="233"/>
      <c r="AZ400" s="233"/>
      <c r="BA400" s="233"/>
      <c r="BB400" s="233"/>
      <c r="BC400" s="233"/>
      <c r="BD400" s="233"/>
      <c r="BE400" s="233"/>
      <c r="BF400" s="233"/>
      <c r="BG400" s="233"/>
      <c r="BH400" s="233"/>
      <c r="BI400" s="233"/>
      <c r="BJ400" s="233"/>
      <c r="BK400" s="233"/>
      <c r="BL400" s="233"/>
      <c r="BM400" s="233"/>
      <c r="BN400" s="233"/>
      <c r="BO400" s="233"/>
      <c r="BP400" s="233"/>
      <c r="BQ400" s="233"/>
      <c r="BR400" s="234">
        <v>4</v>
      </c>
      <c r="BS400" s="233"/>
      <c r="BT400" s="233">
        <v>1</v>
      </c>
      <c r="BU400" s="233">
        <v>2</v>
      </c>
      <c r="BV400" s="235">
        <v>0</v>
      </c>
      <c r="BW400" s="235">
        <v>0</v>
      </c>
      <c r="BX400" s="235">
        <v>0</v>
      </c>
      <c r="BY400" s="235">
        <v>0</v>
      </c>
      <c r="BZ400" s="235">
        <v>1</v>
      </c>
      <c r="CU400" s="242"/>
      <c r="DY400" s="243"/>
      <c r="EV400" s="243"/>
      <c r="GA400" s="243"/>
      <c r="GF400" s="243"/>
      <c r="HV400" s="242"/>
      <c r="IP400" s="242"/>
      <c r="JE400" s="242"/>
      <c r="JH400" s="266"/>
      <c r="JI400" s="258"/>
      <c r="JJ400" s="258"/>
      <c r="JK400" s="258"/>
      <c r="JL400" s="258"/>
      <c r="JM400" s="258"/>
      <c r="JN400" s="258"/>
      <c r="JO400" s="258"/>
      <c r="JP400" s="258"/>
      <c r="JQ400" s="273"/>
      <c r="JR400" s="273"/>
      <c r="JU400" s="266"/>
      <c r="JV400" s="258"/>
      <c r="JW400" s="258"/>
      <c r="JX400" s="273"/>
      <c r="JY400" s="273"/>
      <c r="JZ400" s="273"/>
      <c r="KC400" s="266"/>
      <c r="KD400" s="258"/>
      <c r="KE400" s="258"/>
      <c r="KF400" s="258"/>
      <c r="KG400" s="258"/>
      <c r="KH400" s="273"/>
      <c r="KI400" s="273"/>
      <c r="KJ400" s="242"/>
      <c r="MK400" s="242"/>
      <c r="NW400" s="242"/>
      <c r="OX400" s="242"/>
      <c r="RK400" s="242"/>
      <c r="TM400" s="292"/>
      <c r="TQ400" s="292"/>
      <c r="TW400" s="292"/>
      <c r="TY400" s="292"/>
      <c r="UB400" s="292"/>
      <c r="UF400" s="292"/>
      <c r="UH400" s="292"/>
      <c r="XE400" s="292"/>
      <c r="XG400" s="292"/>
      <c r="XI400" s="244"/>
      <c r="XJ400" s="244"/>
      <c r="XK400" s="244"/>
      <c r="XL400" s="244"/>
      <c r="XM400" s="244"/>
      <c r="XN400" s="244"/>
      <c r="XO400" s="244"/>
      <c r="XP400" s="242"/>
      <c r="XQ400" s="244"/>
      <c r="XR400" s="244"/>
      <c r="XS400" s="244"/>
      <c r="XT400" s="244"/>
      <c r="XU400" s="244"/>
      <c r="XV400" s="244"/>
      <c r="XW400" s="244"/>
    </row>
    <row r="401" spans="2:647" s="238" customFormat="1">
      <c r="B401" s="238" t="s">
        <v>69</v>
      </c>
      <c r="C401" s="238" t="s">
        <v>336</v>
      </c>
      <c r="D401" s="238" t="s">
        <v>492</v>
      </c>
      <c r="E401" s="239">
        <v>3</v>
      </c>
      <c r="F401" s="200">
        <v>1</v>
      </c>
      <c r="G401" s="240"/>
      <c r="H401" s="241"/>
      <c r="I401" s="40"/>
      <c r="J401" s="40"/>
      <c r="K401" s="283"/>
      <c r="L401" s="283"/>
      <c r="M401" s="202"/>
      <c r="N401" s="239"/>
      <c r="O401" s="239"/>
      <c r="P401" s="239"/>
      <c r="Q401" s="239"/>
      <c r="R401" s="239"/>
      <c r="S401" s="239"/>
      <c r="AS401" s="233"/>
      <c r="AT401" s="233"/>
      <c r="AU401" s="233"/>
      <c r="AV401" s="233"/>
      <c r="AW401" s="233"/>
      <c r="AX401" s="233"/>
      <c r="AY401" s="233"/>
      <c r="AZ401" s="233"/>
      <c r="BA401" s="233"/>
      <c r="BB401" s="233"/>
      <c r="BC401" s="233"/>
      <c r="BD401" s="233"/>
      <c r="BE401" s="233"/>
      <c r="BF401" s="233"/>
      <c r="BG401" s="233"/>
      <c r="BH401" s="233"/>
      <c r="BI401" s="233"/>
      <c r="BJ401" s="233"/>
      <c r="BK401" s="233"/>
      <c r="BL401" s="233"/>
      <c r="BM401" s="233"/>
      <c r="BN401" s="233"/>
      <c r="BO401" s="233"/>
      <c r="BP401" s="233"/>
      <c r="BQ401" s="233"/>
      <c r="BR401" s="234">
        <v>3</v>
      </c>
      <c r="BS401" s="233"/>
      <c r="BT401" s="233">
        <v>1</v>
      </c>
      <c r="BU401" s="233">
        <v>2</v>
      </c>
      <c r="BV401" s="235">
        <v>0</v>
      </c>
      <c r="BW401" s="235">
        <v>1</v>
      </c>
      <c r="BX401" s="235">
        <v>0</v>
      </c>
      <c r="BY401" s="235">
        <v>0</v>
      </c>
      <c r="BZ401" s="235">
        <v>0</v>
      </c>
      <c r="CU401" s="242"/>
      <c r="DY401" s="243"/>
      <c r="EV401" s="243"/>
      <c r="GA401" s="243"/>
      <c r="GF401" s="243"/>
      <c r="HV401" s="242"/>
      <c r="IP401" s="242"/>
      <c r="JE401" s="242"/>
      <c r="JH401" s="266"/>
      <c r="JI401" s="258"/>
      <c r="JJ401" s="258"/>
      <c r="JK401" s="258"/>
      <c r="JL401" s="258"/>
      <c r="JM401" s="258"/>
      <c r="JN401" s="258"/>
      <c r="JO401" s="258"/>
      <c r="JP401" s="258"/>
      <c r="JQ401" s="273"/>
      <c r="JR401" s="273"/>
      <c r="JU401" s="266"/>
      <c r="JV401" s="258"/>
      <c r="JW401" s="258"/>
      <c r="JX401" s="273"/>
      <c r="JY401" s="273"/>
      <c r="JZ401" s="273"/>
      <c r="KC401" s="266"/>
      <c r="KD401" s="258"/>
      <c r="KE401" s="258"/>
      <c r="KF401" s="258"/>
      <c r="KG401" s="258"/>
      <c r="KH401" s="273"/>
      <c r="KI401" s="273"/>
      <c r="KJ401" s="242"/>
      <c r="MK401" s="242"/>
      <c r="NW401" s="242"/>
      <c r="OX401" s="242"/>
      <c r="RK401" s="242"/>
      <c r="TM401" s="292"/>
      <c r="TQ401" s="292"/>
      <c r="TW401" s="292"/>
      <c r="TY401" s="292"/>
      <c r="UB401" s="292"/>
      <c r="UF401" s="292"/>
      <c r="UH401" s="292"/>
      <c r="XE401" s="292"/>
      <c r="XG401" s="292"/>
      <c r="XI401" s="244"/>
      <c r="XJ401" s="244"/>
      <c r="XK401" s="244"/>
      <c r="XL401" s="244"/>
      <c r="XM401" s="244"/>
      <c r="XN401" s="244"/>
      <c r="XO401" s="244"/>
      <c r="XP401" s="242"/>
      <c r="XQ401" s="244"/>
      <c r="XR401" s="244"/>
      <c r="XS401" s="244"/>
      <c r="XT401" s="244"/>
      <c r="XU401" s="244"/>
      <c r="XV401" s="244"/>
      <c r="XW401" s="244"/>
    </row>
    <row r="402" spans="2:647" s="238" customFormat="1">
      <c r="B402" s="238" t="s">
        <v>69</v>
      </c>
      <c r="C402" s="238" t="s">
        <v>336</v>
      </c>
      <c r="D402" s="238" t="s">
        <v>492</v>
      </c>
      <c r="E402" s="239">
        <v>3</v>
      </c>
      <c r="F402" s="200">
        <v>1</v>
      </c>
      <c r="G402" s="240"/>
      <c r="H402" s="241"/>
      <c r="I402" s="40"/>
      <c r="J402" s="40"/>
      <c r="K402" s="283"/>
      <c r="L402" s="283"/>
      <c r="M402" s="202"/>
      <c r="N402" s="239"/>
      <c r="O402" s="239"/>
      <c r="P402" s="239"/>
      <c r="Q402" s="239"/>
      <c r="R402" s="239"/>
      <c r="S402" s="239"/>
      <c r="AS402" s="233"/>
      <c r="AT402" s="233"/>
      <c r="AU402" s="233"/>
      <c r="AV402" s="233"/>
      <c r="AW402" s="233"/>
      <c r="AX402" s="233"/>
      <c r="AY402" s="233"/>
      <c r="AZ402" s="233"/>
      <c r="BA402" s="233"/>
      <c r="BB402" s="233"/>
      <c r="BC402" s="233"/>
      <c r="BD402" s="233"/>
      <c r="BE402" s="233"/>
      <c r="BF402" s="233"/>
      <c r="BG402" s="233"/>
      <c r="BH402" s="233"/>
      <c r="BI402" s="233"/>
      <c r="BJ402" s="233"/>
      <c r="BK402" s="233"/>
      <c r="BL402" s="233"/>
      <c r="BM402" s="233"/>
      <c r="BN402" s="233"/>
      <c r="BO402" s="233"/>
      <c r="BP402" s="233"/>
      <c r="BQ402" s="233"/>
      <c r="BR402" s="234">
        <v>6</v>
      </c>
      <c r="BS402" s="233" t="s">
        <v>478</v>
      </c>
      <c r="BT402" s="233">
        <v>2</v>
      </c>
      <c r="BU402" s="233">
        <v>2</v>
      </c>
      <c r="BV402" s="235">
        <v>0</v>
      </c>
      <c r="BW402" s="235">
        <v>0</v>
      </c>
      <c r="BX402" s="235">
        <v>0</v>
      </c>
      <c r="BY402" s="235">
        <v>0</v>
      </c>
      <c r="BZ402" s="235">
        <v>1</v>
      </c>
      <c r="CU402" s="242"/>
      <c r="DY402" s="243"/>
      <c r="EV402" s="243"/>
      <c r="GA402" s="243"/>
      <c r="GF402" s="243"/>
      <c r="HV402" s="242"/>
      <c r="IP402" s="242"/>
      <c r="JE402" s="242"/>
      <c r="JH402" s="266"/>
      <c r="JI402" s="258"/>
      <c r="JJ402" s="258"/>
      <c r="JK402" s="258"/>
      <c r="JL402" s="258"/>
      <c r="JM402" s="258"/>
      <c r="JN402" s="258"/>
      <c r="JO402" s="258"/>
      <c r="JP402" s="258"/>
      <c r="JQ402" s="273"/>
      <c r="JR402" s="273"/>
      <c r="JU402" s="266"/>
      <c r="JV402" s="258"/>
      <c r="JW402" s="258"/>
      <c r="JX402" s="273"/>
      <c r="JY402" s="273"/>
      <c r="JZ402" s="273"/>
      <c r="KC402" s="266"/>
      <c r="KD402" s="258"/>
      <c r="KE402" s="258"/>
      <c r="KF402" s="258"/>
      <c r="KG402" s="258"/>
      <c r="KH402" s="273"/>
      <c r="KI402" s="273"/>
      <c r="KJ402" s="242"/>
      <c r="MK402" s="242"/>
      <c r="NW402" s="242"/>
      <c r="OX402" s="242"/>
      <c r="RK402" s="242"/>
      <c r="TM402" s="292"/>
      <c r="TQ402" s="292"/>
      <c r="TW402" s="292"/>
      <c r="TY402" s="292"/>
      <c r="UB402" s="292"/>
      <c r="UF402" s="292"/>
      <c r="UH402" s="292"/>
      <c r="XE402" s="292"/>
      <c r="XG402" s="292"/>
      <c r="XI402" s="244"/>
      <c r="XJ402" s="244"/>
      <c r="XK402" s="244"/>
      <c r="XL402" s="244"/>
      <c r="XM402" s="244"/>
      <c r="XN402" s="244"/>
      <c r="XO402" s="244"/>
      <c r="XP402" s="242"/>
      <c r="XQ402" s="244"/>
      <c r="XR402" s="244"/>
      <c r="XS402" s="244"/>
      <c r="XT402" s="244"/>
      <c r="XU402" s="244"/>
      <c r="XV402" s="244"/>
      <c r="XW402" s="244"/>
    </row>
    <row r="403" spans="2:647" s="238" customFormat="1">
      <c r="B403" s="238" t="s">
        <v>69</v>
      </c>
      <c r="C403" s="238" t="s">
        <v>336</v>
      </c>
      <c r="D403" s="238" t="s">
        <v>492</v>
      </c>
      <c r="E403" s="239">
        <v>3</v>
      </c>
      <c r="F403" s="200">
        <v>1</v>
      </c>
      <c r="G403" s="240"/>
      <c r="H403" s="241"/>
      <c r="I403" s="40"/>
      <c r="J403" s="40"/>
      <c r="K403" s="283"/>
      <c r="L403" s="283"/>
      <c r="M403" s="202"/>
      <c r="N403" s="239"/>
      <c r="O403" s="239"/>
      <c r="P403" s="239"/>
      <c r="Q403" s="239"/>
      <c r="R403" s="239"/>
      <c r="S403" s="239"/>
      <c r="AS403" s="233"/>
      <c r="AT403" s="233"/>
      <c r="AU403" s="233"/>
      <c r="AV403" s="233"/>
      <c r="AW403" s="233"/>
      <c r="AX403" s="233"/>
      <c r="AY403" s="233"/>
      <c r="AZ403" s="233"/>
      <c r="BA403" s="233"/>
      <c r="BB403" s="233"/>
      <c r="BC403" s="233"/>
      <c r="BD403" s="233"/>
      <c r="BE403" s="233"/>
      <c r="BF403" s="233"/>
      <c r="BG403" s="233"/>
      <c r="BH403" s="233"/>
      <c r="BI403" s="233"/>
      <c r="BJ403" s="233"/>
      <c r="BK403" s="233"/>
      <c r="BL403" s="233"/>
      <c r="BM403" s="233"/>
      <c r="BN403" s="233"/>
      <c r="BO403" s="233"/>
      <c r="BP403" s="233"/>
      <c r="BQ403" s="233"/>
      <c r="BR403" s="234">
        <v>4</v>
      </c>
      <c r="BS403" s="233"/>
      <c r="BT403" s="233">
        <v>1</v>
      </c>
      <c r="BU403" s="233">
        <v>1</v>
      </c>
      <c r="BV403" s="235">
        <v>0</v>
      </c>
      <c r="BW403" s="235">
        <v>0</v>
      </c>
      <c r="BX403" s="235">
        <v>0</v>
      </c>
      <c r="BY403" s="235">
        <v>0</v>
      </c>
      <c r="BZ403" s="235">
        <v>1</v>
      </c>
      <c r="CU403" s="242"/>
      <c r="DY403" s="243"/>
      <c r="EV403" s="243"/>
      <c r="GA403" s="243"/>
      <c r="GF403" s="243"/>
      <c r="HV403" s="242"/>
      <c r="IP403" s="242"/>
      <c r="JE403" s="242"/>
      <c r="JH403" s="266"/>
      <c r="JI403" s="258"/>
      <c r="JJ403" s="258"/>
      <c r="JK403" s="258"/>
      <c r="JL403" s="258"/>
      <c r="JM403" s="258"/>
      <c r="JN403" s="258"/>
      <c r="JO403" s="258"/>
      <c r="JP403" s="258"/>
      <c r="JQ403" s="273"/>
      <c r="JR403" s="273"/>
      <c r="JU403" s="266"/>
      <c r="JV403" s="258"/>
      <c r="JW403" s="258"/>
      <c r="JX403" s="273"/>
      <c r="JY403" s="273"/>
      <c r="JZ403" s="273"/>
      <c r="KC403" s="266"/>
      <c r="KD403" s="258"/>
      <c r="KE403" s="258"/>
      <c r="KF403" s="258"/>
      <c r="KG403" s="258"/>
      <c r="KH403" s="273"/>
      <c r="KI403" s="273"/>
      <c r="KJ403" s="242"/>
      <c r="MK403" s="242"/>
      <c r="NW403" s="242"/>
      <c r="OX403" s="242"/>
      <c r="RK403" s="242"/>
      <c r="TM403" s="292"/>
      <c r="TQ403" s="292"/>
      <c r="TW403" s="292"/>
      <c r="TY403" s="292"/>
      <c r="UB403" s="292"/>
      <c r="UF403" s="292"/>
      <c r="UH403" s="292"/>
      <c r="XE403" s="292"/>
      <c r="XG403" s="292"/>
      <c r="XI403" s="244"/>
      <c r="XJ403" s="244"/>
      <c r="XK403" s="244"/>
      <c r="XL403" s="244"/>
      <c r="XM403" s="244"/>
      <c r="XN403" s="244"/>
      <c r="XO403" s="244"/>
      <c r="XP403" s="242"/>
      <c r="XQ403" s="244"/>
      <c r="XR403" s="244"/>
      <c r="XS403" s="244"/>
      <c r="XT403" s="244"/>
      <c r="XU403" s="244"/>
      <c r="XV403" s="244"/>
      <c r="XW403" s="244"/>
    </row>
    <row r="404" spans="2:647" s="246" customFormat="1">
      <c r="B404" s="246" t="s">
        <v>69</v>
      </c>
      <c r="C404" s="246" t="s">
        <v>336</v>
      </c>
      <c r="D404" s="246" t="s">
        <v>492</v>
      </c>
      <c r="E404" s="247">
        <v>3</v>
      </c>
      <c r="F404" s="200">
        <v>1</v>
      </c>
      <c r="G404" s="248"/>
      <c r="H404" s="249"/>
      <c r="I404" s="40"/>
      <c r="J404" s="226"/>
      <c r="K404" s="283"/>
      <c r="L404" s="285"/>
      <c r="M404" s="207"/>
      <c r="N404" s="247"/>
      <c r="O404" s="247"/>
      <c r="P404" s="247"/>
      <c r="Q404" s="247"/>
      <c r="R404" s="247"/>
      <c r="S404" s="247"/>
      <c r="AS404" s="233"/>
      <c r="AT404" s="233"/>
      <c r="AU404" s="233"/>
      <c r="AV404" s="233"/>
      <c r="AW404" s="233"/>
      <c r="AX404" s="233"/>
      <c r="AY404" s="233"/>
      <c r="AZ404" s="233"/>
      <c r="BA404" s="233"/>
      <c r="BB404" s="233"/>
      <c r="BC404" s="233"/>
      <c r="BD404" s="233"/>
      <c r="BE404" s="233"/>
      <c r="BF404" s="233"/>
      <c r="BG404" s="233"/>
      <c r="BH404" s="233"/>
      <c r="BI404" s="233"/>
      <c r="BJ404" s="233"/>
      <c r="BK404" s="233"/>
      <c r="BL404" s="233"/>
      <c r="BM404" s="233"/>
      <c r="BN404" s="233"/>
      <c r="BO404" s="233"/>
      <c r="BP404" s="233"/>
      <c r="BQ404" s="233"/>
      <c r="BR404" s="234">
        <v>2</v>
      </c>
      <c r="BS404" s="233"/>
      <c r="BT404" s="233">
        <v>2</v>
      </c>
      <c r="BU404" s="233">
        <v>2</v>
      </c>
      <c r="BV404" s="235">
        <v>0</v>
      </c>
      <c r="BW404" s="235">
        <v>1</v>
      </c>
      <c r="BX404" s="235">
        <v>0</v>
      </c>
      <c r="BY404" s="235">
        <v>1</v>
      </c>
      <c r="BZ404" s="235">
        <v>0</v>
      </c>
      <c r="CU404" s="250"/>
      <c r="DY404" s="251"/>
      <c r="EV404" s="251"/>
      <c r="GA404" s="251"/>
      <c r="GF404" s="251"/>
      <c r="HV404" s="250"/>
      <c r="IP404" s="250"/>
      <c r="JE404" s="250"/>
      <c r="JH404" s="249"/>
      <c r="JI404" s="257"/>
      <c r="JJ404" s="257"/>
      <c r="JK404" s="257"/>
      <c r="JL404" s="257"/>
      <c r="JM404" s="257"/>
      <c r="JN404" s="257"/>
      <c r="JO404" s="257"/>
      <c r="JP404" s="257"/>
      <c r="JQ404" s="274"/>
      <c r="JR404" s="274"/>
      <c r="JU404" s="249"/>
      <c r="JV404" s="257"/>
      <c r="JW404" s="257"/>
      <c r="JX404" s="274"/>
      <c r="JY404" s="274"/>
      <c r="JZ404" s="274"/>
      <c r="KC404" s="249"/>
      <c r="KD404" s="257"/>
      <c r="KE404" s="257"/>
      <c r="KF404" s="257"/>
      <c r="KG404" s="257"/>
      <c r="KH404" s="274"/>
      <c r="KI404" s="274"/>
      <c r="KJ404" s="250"/>
      <c r="MK404" s="250"/>
      <c r="NW404" s="250"/>
      <c r="OX404" s="250"/>
      <c r="RK404" s="250"/>
      <c r="TM404" s="294"/>
      <c r="TQ404" s="294"/>
      <c r="TW404" s="294"/>
      <c r="TY404" s="294"/>
      <c r="UB404" s="294"/>
      <c r="UF404" s="294"/>
      <c r="UH404" s="294"/>
      <c r="XE404" s="294"/>
      <c r="XG404" s="294"/>
      <c r="XI404" s="244"/>
      <c r="XJ404" s="244"/>
      <c r="XK404" s="244"/>
      <c r="XL404" s="244"/>
      <c r="XM404" s="244"/>
      <c r="XN404" s="244"/>
      <c r="XO404" s="244"/>
      <c r="XP404" s="242"/>
      <c r="XQ404" s="244"/>
      <c r="XR404" s="244"/>
      <c r="XS404" s="244"/>
      <c r="XT404" s="244"/>
      <c r="XU404" s="244"/>
      <c r="XV404" s="244"/>
      <c r="XW404" s="244"/>
    </row>
    <row r="405" spans="2:647" s="238" customFormat="1">
      <c r="B405" s="238" t="s">
        <v>69</v>
      </c>
      <c r="C405" s="238" t="s">
        <v>67</v>
      </c>
      <c r="D405" s="238" t="s">
        <v>488</v>
      </c>
      <c r="E405" s="239">
        <v>4</v>
      </c>
      <c r="F405" s="200">
        <v>1</v>
      </c>
      <c r="G405" s="240"/>
      <c r="H405" s="241"/>
      <c r="I405" s="40"/>
      <c r="J405" s="40"/>
      <c r="K405" s="283"/>
      <c r="L405" s="283"/>
      <c r="M405" s="202"/>
      <c r="N405" s="239"/>
      <c r="O405" s="239"/>
      <c r="P405" s="239"/>
      <c r="Q405" s="239"/>
      <c r="R405" s="239"/>
      <c r="S405" s="239"/>
      <c r="T405" s="244"/>
      <c r="U405" s="244"/>
      <c r="V405" s="244"/>
      <c r="W405" s="244"/>
      <c r="X405" s="244"/>
      <c r="Y405" s="244"/>
      <c r="Z405" s="244"/>
      <c r="AA405" s="244"/>
      <c r="AB405" s="244"/>
      <c r="AC405" s="244"/>
      <c r="AD405" s="244"/>
      <c r="AE405" s="244"/>
      <c r="AF405" s="244"/>
      <c r="AG405" s="244"/>
      <c r="AH405" s="244"/>
      <c r="AI405" s="244"/>
      <c r="AJ405" s="244"/>
      <c r="AK405" s="244"/>
      <c r="AL405" s="244"/>
      <c r="AM405" s="244"/>
      <c r="AN405" s="244"/>
      <c r="AO405" s="244"/>
      <c r="AP405" s="244"/>
      <c r="AQ405" s="244"/>
      <c r="AR405" s="244"/>
      <c r="AS405" s="252"/>
      <c r="AT405" s="252"/>
      <c r="AU405" s="252"/>
      <c r="AV405" s="252"/>
      <c r="AW405" s="252"/>
      <c r="AX405" s="252"/>
      <c r="AY405" s="252"/>
      <c r="AZ405" s="252"/>
      <c r="BA405" s="252"/>
      <c r="BB405" s="252"/>
      <c r="BC405" s="252"/>
      <c r="BD405" s="252"/>
      <c r="BE405" s="252"/>
      <c r="BF405" s="252"/>
      <c r="BG405" s="252"/>
      <c r="BH405" s="252"/>
      <c r="BI405" s="252"/>
      <c r="BJ405" s="252"/>
      <c r="BK405" s="252"/>
      <c r="BL405" s="252"/>
      <c r="BM405" s="252"/>
      <c r="BN405" s="252"/>
      <c r="BO405" s="252"/>
      <c r="BP405" s="252"/>
      <c r="BQ405" s="252"/>
      <c r="BR405" s="252">
        <v>2</v>
      </c>
      <c r="BS405" s="252"/>
      <c r="BT405" s="252">
        <v>2</v>
      </c>
      <c r="BU405" s="252">
        <v>2</v>
      </c>
      <c r="BV405" s="253">
        <v>0</v>
      </c>
      <c r="BW405" s="253">
        <v>0</v>
      </c>
      <c r="BX405" s="253">
        <v>1</v>
      </c>
      <c r="BY405" s="253">
        <v>0</v>
      </c>
      <c r="BZ405" s="253">
        <v>0</v>
      </c>
      <c r="CU405" s="242"/>
      <c r="DY405" s="243"/>
      <c r="EV405" s="243"/>
      <c r="GA405" s="243"/>
      <c r="GF405" s="243"/>
      <c r="HV405" s="242"/>
      <c r="IP405" s="242"/>
      <c r="JE405" s="242"/>
      <c r="JH405" s="266"/>
      <c r="JI405" s="258"/>
      <c r="JJ405" s="258"/>
      <c r="JK405" s="258"/>
      <c r="JL405" s="258"/>
      <c r="JM405" s="258"/>
      <c r="JN405" s="258"/>
      <c r="JO405" s="258"/>
      <c r="JP405" s="258"/>
      <c r="JQ405" s="273"/>
      <c r="JR405" s="273"/>
      <c r="JU405" s="266"/>
      <c r="JV405" s="258"/>
      <c r="JW405" s="258"/>
      <c r="JX405" s="273"/>
      <c r="JY405" s="273"/>
      <c r="JZ405" s="273"/>
      <c r="KC405" s="266"/>
      <c r="KD405" s="258"/>
      <c r="KE405" s="258"/>
      <c r="KF405" s="258"/>
      <c r="KG405" s="258"/>
      <c r="KH405" s="273"/>
      <c r="KI405" s="273"/>
      <c r="KJ405" s="242"/>
      <c r="MK405" s="242"/>
      <c r="NW405" s="242"/>
      <c r="OX405" s="242"/>
      <c r="RK405" s="242"/>
      <c r="TM405" s="292"/>
      <c r="TQ405" s="292"/>
      <c r="TW405" s="292"/>
      <c r="TY405" s="292"/>
      <c r="UB405" s="292"/>
      <c r="UF405" s="292"/>
      <c r="UH405" s="292"/>
      <c r="XE405" s="292"/>
      <c r="XG405" s="292"/>
      <c r="XI405" s="244"/>
      <c r="XJ405" s="244"/>
      <c r="XK405" s="244"/>
      <c r="XL405" s="244"/>
      <c r="XM405" s="244"/>
      <c r="XN405" s="244"/>
      <c r="XO405" s="244"/>
      <c r="XP405" s="242"/>
      <c r="XQ405" s="244"/>
      <c r="XR405" s="244"/>
      <c r="XS405" s="244"/>
      <c r="XT405" s="244"/>
      <c r="XU405" s="244"/>
      <c r="XV405" s="244"/>
      <c r="XW405" s="244"/>
    </row>
    <row r="406" spans="2:647" s="238" customFormat="1">
      <c r="B406" s="238" t="s">
        <v>69</v>
      </c>
      <c r="C406" s="238" t="s">
        <v>67</v>
      </c>
      <c r="D406" s="238" t="s">
        <v>488</v>
      </c>
      <c r="E406" s="239">
        <v>4</v>
      </c>
      <c r="F406" s="200">
        <v>1</v>
      </c>
      <c r="G406" s="240"/>
      <c r="H406" s="241"/>
      <c r="I406" s="40"/>
      <c r="J406" s="40"/>
      <c r="K406" s="283"/>
      <c r="L406" s="283"/>
      <c r="M406" s="202"/>
      <c r="N406" s="239"/>
      <c r="O406" s="239"/>
      <c r="P406" s="239"/>
      <c r="Q406" s="239"/>
      <c r="R406" s="239"/>
      <c r="S406" s="239"/>
      <c r="T406" s="244"/>
      <c r="U406" s="244"/>
      <c r="V406" s="244"/>
      <c r="W406" s="244"/>
      <c r="X406" s="244"/>
      <c r="Y406" s="244"/>
      <c r="Z406" s="244"/>
      <c r="AA406" s="244"/>
      <c r="AB406" s="244"/>
      <c r="AC406" s="244"/>
      <c r="AD406" s="244"/>
      <c r="AE406" s="244"/>
      <c r="AF406" s="244"/>
      <c r="AG406" s="244"/>
      <c r="AH406" s="244"/>
      <c r="AI406" s="244"/>
      <c r="AJ406" s="244"/>
      <c r="AK406" s="244"/>
      <c r="AL406" s="244"/>
      <c r="AM406" s="244"/>
      <c r="AN406" s="244"/>
      <c r="AO406" s="244"/>
      <c r="AP406" s="244"/>
      <c r="AQ406" s="244"/>
      <c r="AR406" s="244"/>
      <c r="AS406" s="233"/>
      <c r="AT406" s="233"/>
      <c r="AU406" s="233"/>
      <c r="AV406" s="233"/>
      <c r="AW406" s="233"/>
      <c r="AX406" s="233"/>
      <c r="AY406" s="233"/>
      <c r="AZ406" s="233"/>
      <c r="BA406" s="233"/>
      <c r="BB406" s="233"/>
      <c r="BC406" s="233"/>
      <c r="BD406" s="233"/>
      <c r="BE406" s="233"/>
      <c r="BF406" s="233"/>
      <c r="BG406" s="233"/>
      <c r="BH406" s="233"/>
      <c r="BI406" s="233"/>
      <c r="BJ406" s="233"/>
      <c r="BK406" s="233"/>
      <c r="BL406" s="233"/>
      <c r="BM406" s="233"/>
      <c r="BN406" s="233"/>
      <c r="BO406" s="233"/>
      <c r="BP406" s="233"/>
      <c r="BQ406" s="233"/>
      <c r="BR406" s="233">
        <v>2</v>
      </c>
      <c r="BS406" s="233"/>
      <c r="BT406" s="233">
        <v>2</v>
      </c>
      <c r="BU406" s="233">
        <v>1</v>
      </c>
      <c r="BV406" s="235">
        <v>0</v>
      </c>
      <c r="BW406" s="235">
        <v>0</v>
      </c>
      <c r="BX406" s="235">
        <v>0</v>
      </c>
      <c r="BY406" s="235">
        <v>0</v>
      </c>
      <c r="BZ406" s="235">
        <v>1</v>
      </c>
      <c r="CU406" s="242"/>
      <c r="DY406" s="243"/>
      <c r="EV406" s="243"/>
      <c r="GA406" s="243"/>
      <c r="GF406" s="243"/>
      <c r="HV406" s="242"/>
      <c r="IP406" s="242"/>
      <c r="JE406" s="242"/>
      <c r="JH406" s="266"/>
      <c r="JI406" s="258"/>
      <c r="JJ406" s="258"/>
      <c r="JK406" s="258"/>
      <c r="JL406" s="258"/>
      <c r="JM406" s="258"/>
      <c r="JN406" s="258"/>
      <c r="JO406" s="258"/>
      <c r="JP406" s="258"/>
      <c r="JQ406" s="273"/>
      <c r="JR406" s="273"/>
      <c r="JU406" s="266"/>
      <c r="JV406" s="258"/>
      <c r="JW406" s="258"/>
      <c r="JX406" s="273"/>
      <c r="JY406" s="273"/>
      <c r="JZ406" s="273"/>
      <c r="KC406" s="266"/>
      <c r="KD406" s="258"/>
      <c r="KE406" s="258"/>
      <c r="KF406" s="258"/>
      <c r="KG406" s="258"/>
      <c r="KH406" s="273"/>
      <c r="KI406" s="273"/>
      <c r="KJ406" s="242"/>
      <c r="MK406" s="242"/>
      <c r="NW406" s="242"/>
      <c r="OX406" s="242"/>
      <c r="RK406" s="242"/>
      <c r="TM406" s="292"/>
      <c r="TQ406" s="292"/>
      <c r="TW406" s="292"/>
      <c r="TY406" s="292"/>
      <c r="UB406" s="292"/>
      <c r="UF406" s="292"/>
      <c r="UH406" s="292"/>
      <c r="XE406" s="292"/>
      <c r="XG406" s="292"/>
      <c r="XI406" s="244"/>
      <c r="XJ406" s="244"/>
      <c r="XK406" s="244"/>
      <c r="XL406" s="244"/>
      <c r="XM406" s="244"/>
      <c r="XN406" s="244"/>
      <c r="XO406" s="244"/>
      <c r="XP406" s="242"/>
      <c r="XQ406" s="244"/>
      <c r="XR406" s="244"/>
      <c r="XS406" s="244"/>
      <c r="XT406" s="244"/>
      <c r="XU406" s="244"/>
      <c r="XV406" s="244"/>
      <c r="XW406" s="244"/>
    </row>
    <row r="407" spans="2:647" s="238" customFormat="1">
      <c r="B407" s="238" t="s">
        <v>69</v>
      </c>
      <c r="C407" s="238" t="s">
        <v>67</v>
      </c>
      <c r="D407" s="238" t="s">
        <v>488</v>
      </c>
      <c r="E407" s="239">
        <v>4</v>
      </c>
      <c r="F407" s="200">
        <v>1</v>
      </c>
      <c r="G407" s="240"/>
      <c r="H407" s="241"/>
      <c r="I407" s="40"/>
      <c r="J407" s="40"/>
      <c r="K407" s="283"/>
      <c r="L407" s="283"/>
      <c r="M407" s="202"/>
      <c r="N407" s="239"/>
      <c r="O407" s="239"/>
      <c r="P407" s="239"/>
      <c r="Q407" s="239"/>
      <c r="R407" s="239"/>
      <c r="S407" s="239"/>
      <c r="T407" s="244"/>
      <c r="U407" s="244"/>
      <c r="V407" s="244"/>
      <c r="W407" s="244"/>
      <c r="X407" s="244"/>
      <c r="Y407" s="244"/>
      <c r="Z407" s="244"/>
      <c r="AA407" s="244"/>
      <c r="AB407" s="244"/>
      <c r="AC407" s="244"/>
      <c r="AD407" s="244"/>
      <c r="AE407" s="244"/>
      <c r="AF407" s="244"/>
      <c r="AG407" s="244"/>
      <c r="AH407" s="244"/>
      <c r="AI407" s="244"/>
      <c r="AJ407" s="244"/>
      <c r="AK407" s="244"/>
      <c r="AL407" s="244"/>
      <c r="AM407" s="244"/>
      <c r="AN407" s="244"/>
      <c r="AO407" s="244"/>
      <c r="AP407" s="244"/>
      <c r="AQ407" s="244"/>
      <c r="AR407" s="244"/>
      <c r="AS407" s="233"/>
      <c r="AT407" s="233"/>
      <c r="AU407" s="233"/>
      <c r="AV407" s="233"/>
      <c r="AW407" s="233"/>
      <c r="AX407" s="233"/>
      <c r="AY407" s="233"/>
      <c r="AZ407" s="233"/>
      <c r="BA407" s="233"/>
      <c r="BB407" s="233"/>
      <c r="BC407" s="233"/>
      <c r="BD407" s="233"/>
      <c r="BE407" s="233"/>
      <c r="BF407" s="233"/>
      <c r="BG407" s="233"/>
      <c r="BH407" s="233"/>
      <c r="BI407" s="233"/>
      <c r="BJ407" s="233"/>
      <c r="BK407" s="233"/>
      <c r="BL407" s="233"/>
      <c r="BM407" s="233"/>
      <c r="BN407" s="233"/>
      <c r="BO407" s="233"/>
      <c r="BP407" s="233"/>
      <c r="BQ407" s="233"/>
      <c r="BR407" s="233">
        <v>3</v>
      </c>
      <c r="BS407" s="233"/>
      <c r="BT407" s="233">
        <v>1</v>
      </c>
      <c r="BU407" s="233">
        <v>2</v>
      </c>
      <c r="BV407" s="235">
        <v>0</v>
      </c>
      <c r="BW407" s="235">
        <v>1</v>
      </c>
      <c r="BX407" s="235">
        <v>0</v>
      </c>
      <c r="BY407" s="235">
        <v>0</v>
      </c>
      <c r="BZ407" s="235">
        <v>0</v>
      </c>
      <c r="CU407" s="242"/>
      <c r="DY407" s="243"/>
      <c r="EV407" s="243"/>
      <c r="GA407" s="243"/>
      <c r="GF407" s="243"/>
      <c r="HV407" s="242"/>
      <c r="IP407" s="242"/>
      <c r="JE407" s="242"/>
      <c r="JH407" s="266"/>
      <c r="JI407" s="258"/>
      <c r="JJ407" s="258"/>
      <c r="JK407" s="258"/>
      <c r="JL407" s="258"/>
      <c r="JM407" s="258"/>
      <c r="JN407" s="258"/>
      <c r="JO407" s="258"/>
      <c r="JP407" s="258"/>
      <c r="JQ407" s="273"/>
      <c r="JR407" s="273"/>
      <c r="JU407" s="266"/>
      <c r="JV407" s="258"/>
      <c r="JW407" s="258"/>
      <c r="JX407" s="273"/>
      <c r="JY407" s="273"/>
      <c r="JZ407" s="273"/>
      <c r="KC407" s="266"/>
      <c r="KD407" s="258"/>
      <c r="KE407" s="258"/>
      <c r="KF407" s="258"/>
      <c r="KG407" s="258"/>
      <c r="KH407" s="273"/>
      <c r="KI407" s="273"/>
      <c r="KJ407" s="242"/>
      <c r="MK407" s="242"/>
      <c r="NW407" s="242"/>
      <c r="OX407" s="242"/>
      <c r="RK407" s="242"/>
      <c r="TM407" s="292"/>
      <c r="TQ407" s="292"/>
      <c r="TW407" s="292"/>
      <c r="TY407" s="292"/>
      <c r="UB407" s="292"/>
      <c r="UF407" s="292"/>
      <c r="UH407" s="292"/>
      <c r="XE407" s="292"/>
      <c r="XG407" s="292"/>
      <c r="XI407" s="244"/>
      <c r="XJ407" s="244"/>
      <c r="XK407" s="244"/>
      <c r="XL407" s="244"/>
      <c r="XM407" s="244"/>
      <c r="XN407" s="244"/>
      <c r="XO407" s="244"/>
      <c r="XP407" s="242"/>
      <c r="XQ407" s="244"/>
      <c r="XR407" s="244"/>
      <c r="XS407" s="244"/>
      <c r="XT407" s="244"/>
      <c r="XU407" s="244"/>
      <c r="XV407" s="244"/>
      <c r="XW407" s="244"/>
    </row>
    <row r="408" spans="2:647" s="238" customFormat="1">
      <c r="B408" s="238" t="s">
        <v>69</v>
      </c>
      <c r="C408" s="238" t="s">
        <v>67</v>
      </c>
      <c r="D408" s="238" t="s">
        <v>488</v>
      </c>
      <c r="E408" s="239">
        <v>4</v>
      </c>
      <c r="F408" s="200">
        <v>1</v>
      </c>
      <c r="G408" s="240"/>
      <c r="H408" s="241"/>
      <c r="I408" s="40"/>
      <c r="J408" s="40"/>
      <c r="K408" s="283"/>
      <c r="L408" s="283"/>
      <c r="M408" s="202"/>
      <c r="N408" s="239"/>
      <c r="O408" s="239"/>
      <c r="P408" s="239"/>
      <c r="Q408" s="239"/>
      <c r="R408" s="239"/>
      <c r="S408" s="239"/>
      <c r="T408" s="244"/>
      <c r="U408" s="244"/>
      <c r="V408" s="244"/>
      <c r="W408" s="244"/>
      <c r="X408" s="244"/>
      <c r="Y408" s="244"/>
      <c r="Z408" s="244"/>
      <c r="AA408" s="244"/>
      <c r="AB408" s="244"/>
      <c r="AC408" s="244"/>
      <c r="AD408" s="244"/>
      <c r="AE408" s="244"/>
      <c r="AF408" s="244"/>
      <c r="AG408" s="244"/>
      <c r="AH408" s="244"/>
      <c r="AI408" s="244"/>
      <c r="AJ408" s="244"/>
      <c r="AK408" s="244"/>
      <c r="AL408" s="244"/>
      <c r="AM408" s="244"/>
      <c r="AN408" s="244"/>
      <c r="AO408" s="244"/>
      <c r="AP408" s="244"/>
      <c r="AQ408" s="244"/>
      <c r="AR408" s="244"/>
      <c r="AS408" s="233"/>
      <c r="AT408" s="233"/>
      <c r="AU408" s="233"/>
      <c r="AV408" s="233"/>
      <c r="AW408" s="233"/>
      <c r="AX408" s="233"/>
      <c r="AY408" s="233"/>
      <c r="AZ408" s="233"/>
      <c r="BA408" s="233"/>
      <c r="BB408" s="233"/>
      <c r="BC408" s="233"/>
      <c r="BD408" s="233"/>
      <c r="BE408" s="233"/>
      <c r="BF408" s="233"/>
      <c r="BG408" s="233"/>
      <c r="BH408" s="233"/>
      <c r="BI408" s="233"/>
      <c r="BJ408" s="233"/>
      <c r="BK408" s="233"/>
      <c r="BL408" s="233"/>
      <c r="BM408" s="233"/>
      <c r="BN408" s="233"/>
      <c r="BO408" s="233"/>
      <c r="BP408" s="233"/>
      <c r="BQ408" s="233"/>
      <c r="BR408" s="233">
        <v>2</v>
      </c>
      <c r="BS408" s="233"/>
      <c r="BT408" s="233">
        <v>1</v>
      </c>
      <c r="BU408" s="233">
        <v>1</v>
      </c>
      <c r="BV408" s="235">
        <v>0</v>
      </c>
      <c r="BW408" s="235">
        <v>0</v>
      </c>
      <c r="BX408" s="235">
        <v>0</v>
      </c>
      <c r="BY408" s="235">
        <v>0</v>
      </c>
      <c r="BZ408" s="235">
        <v>1</v>
      </c>
      <c r="CU408" s="242"/>
      <c r="DY408" s="243"/>
      <c r="EV408" s="243"/>
      <c r="GA408" s="243"/>
      <c r="GF408" s="243"/>
      <c r="HV408" s="242"/>
      <c r="IP408" s="242"/>
      <c r="JE408" s="242"/>
      <c r="JH408" s="266"/>
      <c r="JI408" s="258"/>
      <c r="JJ408" s="258"/>
      <c r="JK408" s="258"/>
      <c r="JL408" s="258"/>
      <c r="JM408" s="258"/>
      <c r="JN408" s="258"/>
      <c r="JO408" s="258"/>
      <c r="JP408" s="258"/>
      <c r="JQ408" s="273"/>
      <c r="JR408" s="273"/>
      <c r="JU408" s="266"/>
      <c r="JV408" s="258"/>
      <c r="JW408" s="258"/>
      <c r="JX408" s="273"/>
      <c r="JY408" s="273"/>
      <c r="JZ408" s="273"/>
      <c r="KC408" s="266"/>
      <c r="KD408" s="258"/>
      <c r="KE408" s="258"/>
      <c r="KF408" s="258"/>
      <c r="KG408" s="258"/>
      <c r="KH408" s="273"/>
      <c r="KI408" s="273"/>
      <c r="KJ408" s="242"/>
      <c r="MK408" s="242"/>
      <c r="NW408" s="242"/>
      <c r="OX408" s="242"/>
      <c r="RK408" s="242"/>
      <c r="TM408" s="292"/>
      <c r="TQ408" s="292"/>
      <c r="TW408" s="292"/>
      <c r="TY408" s="292"/>
      <c r="UB408" s="292"/>
      <c r="UF408" s="292"/>
      <c r="UH408" s="292"/>
      <c r="XE408" s="292"/>
      <c r="XG408" s="292"/>
      <c r="XI408" s="244"/>
      <c r="XJ408" s="244"/>
      <c r="XK408" s="244"/>
      <c r="XL408" s="244"/>
      <c r="XM408" s="244"/>
      <c r="XN408" s="244"/>
      <c r="XO408" s="244"/>
      <c r="XP408" s="242"/>
      <c r="XQ408" s="244"/>
      <c r="XR408" s="244"/>
      <c r="XS408" s="244"/>
      <c r="XT408" s="244"/>
      <c r="XU408" s="244"/>
      <c r="XV408" s="244"/>
      <c r="XW408" s="244"/>
    </row>
    <row r="409" spans="2:647" s="238" customFormat="1">
      <c r="B409" s="238" t="s">
        <v>69</v>
      </c>
      <c r="C409" s="238" t="s">
        <v>67</v>
      </c>
      <c r="D409" s="238" t="s">
        <v>488</v>
      </c>
      <c r="E409" s="239">
        <v>4</v>
      </c>
      <c r="F409" s="200">
        <v>1</v>
      </c>
      <c r="G409" s="240"/>
      <c r="H409" s="241"/>
      <c r="I409" s="40"/>
      <c r="J409" s="40"/>
      <c r="K409" s="283"/>
      <c r="L409" s="283"/>
      <c r="M409" s="202"/>
      <c r="N409" s="239"/>
      <c r="O409" s="239"/>
      <c r="P409" s="239"/>
      <c r="Q409" s="239"/>
      <c r="R409" s="239"/>
      <c r="S409" s="239"/>
      <c r="T409" s="244"/>
      <c r="U409" s="244"/>
      <c r="V409" s="244"/>
      <c r="W409" s="244"/>
      <c r="X409" s="244"/>
      <c r="Y409" s="244"/>
      <c r="Z409" s="244"/>
      <c r="AA409" s="244"/>
      <c r="AB409" s="244"/>
      <c r="AC409" s="244"/>
      <c r="AD409" s="244"/>
      <c r="AE409" s="244"/>
      <c r="AF409" s="244"/>
      <c r="AG409" s="244"/>
      <c r="AH409" s="244"/>
      <c r="AI409" s="244"/>
      <c r="AJ409" s="244"/>
      <c r="AK409" s="244"/>
      <c r="AL409" s="244"/>
      <c r="AM409" s="244"/>
      <c r="AN409" s="244"/>
      <c r="AO409" s="244"/>
      <c r="AP409" s="244"/>
      <c r="AQ409" s="244"/>
      <c r="AR409" s="244"/>
      <c r="AS409" s="233"/>
      <c r="AT409" s="233"/>
      <c r="AU409" s="233"/>
      <c r="AV409" s="233"/>
      <c r="AW409" s="233"/>
      <c r="AX409" s="233"/>
      <c r="AY409" s="233"/>
      <c r="AZ409" s="233"/>
      <c r="BA409" s="233"/>
      <c r="BB409" s="233"/>
      <c r="BC409" s="233"/>
      <c r="BD409" s="233"/>
      <c r="BE409" s="233"/>
      <c r="BF409" s="233"/>
      <c r="BG409" s="233"/>
      <c r="BH409" s="233"/>
      <c r="BI409" s="233"/>
      <c r="BJ409" s="233"/>
      <c r="BK409" s="233"/>
      <c r="BL409" s="233"/>
      <c r="BM409" s="233"/>
      <c r="BN409" s="233"/>
      <c r="BO409" s="233"/>
      <c r="BP409" s="233"/>
      <c r="BQ409" s="233"/>
      <c r="BR409" s="233">
        <v>3</v>
      </c>
      <c r="BS409" s="233"/>
      <c r="BT409" s="233">
        <v>2</v>
      </c>
      <c r="BU409" s="233">
        <v>2</v>
      </c>
      <c r="BV409" s="235">
        <v>0</v>
      </c>
      <c r="BW409" s="235">
        <v>0</v>
      </c>
      <c r="BX409" s="235">
        <v>0</v>
      </c>
      <c r="BY409" s="235">
        <v>0</v>
      </c>
      <c r="BZ409" s="235">
        <v>1</v>
      </c>
      <c r="CU409" s="242"/>
      <c r="DY409" s="243"/>
      <c r="EV409" s="243"/>
      <c r="GA409" s="243"/>
      <c r="GF409" s="243"/>
      <c r="HV409" s="242"/>
      <c r="IP409" s="242"/>
      <c r="JE409" s="242"/>
      <c r="JH409" s="266"/>
      <c r="JI409" s="258"/>
      <c r="JJ409" s="258"/>
      <c r="JK409" s="258"/>
      <c r="JL409" s="258"/>
      <c r="JM409" s="258"/>
      <c r="JN409" s="258"/>
      <c r="JO409" s="258"/>
      <c r="JP409" s="258"/>
      <c r="JQ409" s="273"/>
      <c r="JR409" s="273"/>
      <c r="JU409" s="266"/>
      <c r="JV409" s="258"/>
      <c r="JW409" s="258"/>
      <c r="JX409" s="273"/>
      <c r="JY409" s="273"/>
      <c r="JZ409" s="273"/>
      <c r="KC409" s="266"/>
      <c r="KD409" s="258"/>
      <c r="KE409" s="258"/>
      <c r="KF409" s="258"/>
      <c r="KG409" s="258"/>
      <c r="KH409" s="273"/>
      <c r="KI409" s="273"/>
      <c r="KJ409" s="242"/>
      <c r="MK409" s="242"/>
      <c r="NW409" s="242"/>
      <c r="OX409" s="242"/>
      <c r="RK409" s="242"/>
      <c r="TM409" s="292"/>
      <c r="TQ409" s="292"/>
      <c r="TW409" s="292"/>
      <c r="TY409" s="292"/>
      <c r="UB409" s="292"/>
      <c r="UF409" s="292"/>
      <c r="UH409" s="292"/>
      <c r="XE409" s="292"/>
      <c r="XG409" s="292"/>
      <c r="XI409" s="244"/>
      <c r="XJ409" s="244"/>
      <c r="XK409" s="244"/>
      <c r="XL409" s="244"/>
      <c r="XM409" s="244"/>
      <c r="XN409" s="244"/>
      <c r="XO409" s="244"/>
      <c r="XP409" s="242"/>
      <c r="XQ409" s="244"/>
      <c r="XR409" s="244"/>
      <c r="XS409" s="244"/>
      <c r="XT409" s="244"/>
      <c r="XU409" s="244"/>
      <c r="XV409" s="244"/>
      <c r="XW409" s="244"/>
    </row>
    <row r="410" spans="2:647" s="238" customFormat="1">
      <c r="B410" s="238" t="s">
        <v>69</v>
      </c>
      <c r="C410" s="238" t="s">
        <v>67</v>
      </c>
      <c r="D410" s="238" t="s">
        <v>488</v>
      </c>
      <c r="E410" s="239">
        <v>4</v>
      </c>
      <c r="F410" s="200">
        <v>1</v>
      </c>
      <c r="G410" s="240"/>
      <c r="H410" s="241"/>
      <c r="I410" s="40"/>
      <c r="J410" s="40"/>
      <c r="K410" s="283"/>
      <c r="L410" s="283"/>
      <c r="M410" s="202"/>
      <c r="N410" s="239"/>
      <c r="O410" s="239"/>
      <c r="P410" s="239"/>
      <c r="Q410" s="239"/>
      <c r="R410" s="239"/>
      <c r="S410" s="239"/>
      <c r="T410" s="244"/>
      <c r="U410" s="244"/>
      <c r="V410" s="244"/>
      <c r="W410" s="244"/>
      <c r="X410" s="244"/>
      <c r="Y410" s="244"/>
      <c r="Z410" s="244"/>
      <c r="AA410" s="244"/>
      <c r="AB410" s="244"/>
      <c r="AC410" s="244"/>
      <c r="AD410" s="244"/>
      <c r="AE410" s="244"/>
      <c r="AF410" s="244"/>
      <c r="AG410" s="244"/>
      <c r="AH410" s="244"/>
      <c r="AI410" s="244"/>
      <c r="AJ410" s="244"/>
      <c r="AK410" s="244"/>
      <c r="AL410" s="244"/>
      <c r="AM410" s="244"/>
      <c r="AN410" s="244"/>
      <c r="AO410" s="244"/>
      <c r="AP410" s="244"/>
      <c r="AQ410" s="244"/>
      <c r="AR410" s="244"/>
      <c r="AS410" s="233"/>
      <c r="AT410" s="233"/>
      <c r="AU410" s="233"/>
      <c r="AV410" s="233"/>
      <c r="AW410" s="233"/>
      <c r="AX410" s="233"/>
      <c r="AY410" s="233"/>
      <c r="AZ410" s="233"/>
      <c r="BA410" s="233"/>
      <c r="BB410" s="233"/>
      <c r="BC410" s="233"/>
      <c r="BD410" s="233"/>
      <c r="BE410" s="233"/>
      <c r="BF410" s="233"/>
      <c r="BG410" s="233"/>
      <c r="BH410" s="233"/>
      <c r="BI410" s="233"/>
      <c r="BJ410" s="233"/>
      <c r="BK410" s="233"/>
      <c r="BL410" s="233"/>
      <c r="BM410" s="233"/>
      <c r="BN410" s="233"/>
      <c r="BO410" s="233"/>
      <c r="BP410" s="233"/>
      <c r="BQ410" s="233"/>
      <c r="BR410" s="233">
        <v>2</v>
      </c>
      <c r="BS410" s="233"/>
      <c r="BT410" s="233">
        <v>2</v>
      </c>
      <c r="BU410" s="233">
        <v>1</v>
      </c>
      <c r="BV410" s="235">
        <v>0</v>
      </c>
      <c r="BW410" s="235">
        <v>0</v>
      </c>
      <c r="BX410" s="235">
        <v>0</v>
      </c>
      <c r="BY410" s="235">
        <v>0</v>
      </c>
      <c r="BZ410" s="235">
        <v>1</v>
      </c>
      <c r="CU410" s="242"/>
      <c r="DY410" s="243"/>
      <c r="EV410" s="243"/>
      <c r="GA410" s="243"/>
      <c r="GF410" s="243"/>
      <c r="HV410" s="242"/>
      <c r="IP410" s="242"/>
      <c r="JE410" s="242"/>
      <c r="JH410" s="266"/>
      <c r="JI410" s="258"/>
      <c r="JJ410" s="258"/>
      <c r="JK410" s="258"/>
      <c r="JL410" s="258"/>
      <c r="JM410" s="258"/>
      <c r="JN410" s="258"/>
      <c r="JO410" s="258"/>
      <c r="JP410" s="258"/>
      <c r="JQ410" s="273"/>
      <c r="JR410" s="273"/>
      <c r="JU410" s="266"/>
      <c r="JV410" s="258"/>
      <c r="JW410" s="258"/>
      <c r="JX410" s="273"/>
      <c r="JY410" s="273"/>
      <c r="JZ410" s="273"/>
      <c r="KC410" s="266"/>
      <c r="KD410" s="258"/>
      <c r="KE410" s="258"/>
      <c r="KF410" s="258"/>
      <c r="KG410" s="258"/>
      <c r="KH410" s="273"/>
      <c r="KI410" s="273"/>
      <c r="KJ410" s="242"/>
      <c r="MK410" s="242"/>
      <c r="NW410" s="242"/>
      <c r="OX410" s="242"/>
      <c r="RK410" s="242"/>
      <c r="TM410" s="292"/>
      <c r="TQ410" s="292"/>
      <c r="TW410" s="292"/>
      <c r="TY410" s="292"/>
      <c r="UB410" s="292"/>
      <c r="UF410" s="292"/>
      <c r="UH410" s="292"/>
      <c r="XE410" s="292"/>
      <c r="XG410" s="292"/>
      <c r="XI410" s="244"/>
      <c r="XJ410" s="244"/>
      <c r="XK410" s="244"/>
      <c r="XL410" s="244"/>
      <c r="XM410" s="244"/>
      <c r="XN410" s="244"/>
      <c r="XO410" s="244"/>
      <c r="XP410" s="242"/>
      <c r="XQ410" s="244"/>
      <c r="XR410" s="244"/>
      <c r="XS410" s="244"/>
      <c r="XT410" s="244"/>
      <c r="XU410" s="244"/>
      <c r="XV410" s="244"/>
      <c r="XW410" s="244"/>
    </row>
    <row r="411" spans="2:647" s="238" customFormat="1">
      <c r="B411" s="238" t="s">
        <v>69</v>
      </c>
      <c r="C411" s="238" t="s">
        <v>67</v>
      </c>
      <c r="D411" s="238" t="s">
        <v>488</v>
      </c>
      <c r="E411" s="239">
        <v>4</v>
      </c>
      <c r="F411" s="200">
        <v>1</v>
      </c>
      <c r="G411" s="240"/>
      <c r="H411" s="241"/>
      <c r="I411" s="40"/>
      <c r="J411" s="40"/>
      <c r="K411" s="283"/>
      <c r="L411" s="283"/>
      <c r="M411" s="202"/>
      <c r="N411" s="239"/>
      <c r="O411" s="239"/>
      <c r="P411" s="239"/>
      <c r="Q411" s="239"/>
      <c r="R411" s="239"/>
      <c r="S411" s="239"/>
      <c r="T411" s="244"/>
      <c r="U411" s="244"/>
      <c r="V411" s="244"/>
      <c r="W411" s="244"/>
      <c r="X411" s="244"/>
      <c r="Y411" s="244"/>
      <c r="Z411" s="244"/>
      <c r="AA411" s="244"/>
      <c r="AB411" s="244"/>
      <c r="AC411" s="244"/>
      <c r="AD411" s="244"/>
      <c r="AE411" s="244"/>
      <c r="AF411" s="244"/>
      <c r="AG411" s="244"/>
      <c r="AH411" s="244"/>
      <c r="AI411" s="244"/>
      <c r="AJ411" s="244"/>
      <c r="AK411" s="244"/>
      <c r="AL411" s="244"/>
      <c r="AM411" s="244"/>
      <c r="AN411" s="244"/>
      <c r="AO411" s="244"/>
      <c r="AP411" s="244"/>
      <c r="AQ411" s="244"/>
      <c r="AR411" s="244"/>
      <c r="AS411" s="233"/>
      <c r="AT411" s="233"/>
      <c r="AU411" s="233"/>
      <c r="AV411" s="233"/>
      <c r="AW411" s="233"/>
      <c r="AX411" s="233"/>
      <c r="AY411" s="233"/>
      <c r="AZ411" s="233"/>
      <c r="BA411" s="233"/>
      <c r="BB411" s="233"/>
      <c r="BC411" s="233"/>
      <c r="BD411" s="233"/>
      <c r="BE411" s="233"/>
      <c r="BF411" s="233"/>
      <c r="BG411" s="233"/>
      <c r="BH411" s="233"/>
      <c r="BI411" s="233"/>
      <c r="BJ411" s="233"/>
      <c r="BK411" s="233"/>
      <c r="BL411" s="233"/>
      <c r="BM411" s="233"/>
      <c r="BN411" s="233"/>
      <c r="BO411" s="233"/>
      <c r="BP411" s="233"/>
      <c r="BQ411" s="233"/>
      <c r="BR411" s="233">
        <v>2</v>
      </c>
      <c r="BS411" s="233"/>
      <c r="BT411" s="233">
        <v>1</v>
      </c>
      <c r="BU411" s="233">
        <v>2</v>
      </c>
      <c r="BV411" s="235">
        <v>0</v>
      </c>
      <c r="BW411" s="235">
        <v>0</v>
      </c>
      <c r="BX411" s="235">
        <v>0</v>
      </c>
      <c r="BY411" s="235">
        <v>0</v>
      </c>
      <c r="BZ411" s="235">
        <v>1</v>
      </c>
      <c r="CU411" s="242"/>
      <c r="DY411" s="243"/>
      <c r="EV411" s="243"/>
      <c r="GA411" s="243"/>
      <c r="GF411" s="243"/>
      <c r="HV411" s="242"/>
      <c r="IP411" s="242"/>
      <c r="JE411" s="242"/>
      <c r="JH411" s="266"/>
      <c r="JI411" s="258"/>
      <c r="JJ411" s="258"/>
      <c r="JK411" s="258"/>
      <c r="JL411" s="258"/>
      <c r="JM411" s="258"/>
      <c r="JN411" s="258"/>
      <c r="JO411" s="258"/>
      <c r="JP411" s="258"/>
      <c r="JQ411" s="273"/>
      <c r="JR411" s="273"/>
      <c r="JU411" s="266"/>
      <c r="JV411" s="258"/>
      <c r="JW411" s="258"/>
      <c r="JX411" s="273"/>
      <c r="JY411" s="273"/>
      <c r="JZ411" s="273"/>
      <c r="KC411" s="266"/>
      <c r="KD411" s="258"/>
      <c r="KE411" s="258"/>
      <c r="KF411" s="258"/>
      <c r="KG411" s="258"/>
      <c r="KH411" s="273"/>
      <c r="KI411" s="273"/>
      <c r="KJ411" s="242"/>
      <c r="MK411" s="242"/>
      <c r="NW411" s="242"/>
      <c r="OX411" s="242"/>
      <c r="RK411" s="242"/>
      <c r="TM411" s="292"/>
      <c r="TQ411" s="292"/>
      <c r="TW411" s="292"/>
      <c r="TY411" s="292"/>
      <c r="UB411" s="292"/>
      <c r="UF411" s="292"/>
      <c r="UH411" s="292"/>
      <c r="XE411" s="292"/>
      <c r="XG411" s="292"/>
      <c r="XI411" s="244"/>
      <c r="XJ411" s="244"/>
      <c r="XK411" s="244"/>
      <c r="XL411" s="244"/>
      <c r="XM411" s="244"/>
      <c r="XN411" s="244"/>
      <c r="XO411" s="244"/>
      <c r="XP411" s="242"/>
      <c r="XQ411" s="244"/>
      <c r="XR411" s="244"/>
      <c r="XS411" s="244"/>
      <c r="XT411" s="244"/>
      <c r="XU411" s="244"/>
      <c r="XV411" s="244"/>
      <c r="XW411" s="244"/>
    </row>
    <row r="412" spans="2:647" s="238" customFormat="1">
      <c r="B412" s="238" t="s">
        <v>69</v>
      </c>
      <c r="C412" s="238" t="s">
        <v>67</v>
      </c>
      <c r="D412" s="238" t="s">
        <v>488</v>
      </c>
      <c r="E412" s="239">
        <v>4</v>
      </c>
      <c r="F412" s="200">
        <v>1</v>
      </c>
      <c r="G412" s="240"/>
      <c r="H412" s="241"/>
      <c r="I412" s="40"/>
      <c r="J412" s="40"/>
      <c r="K412" s="283"/>
      <c r="L412" s="283"/>
      <c r="M412" s="202"/>
      <c r="N412" s="239"/>
      <c r="O412" s="239"/>
      <c r="P412" s="239"/>
      <c r="Q412" s="239"/>
      <c r="R412" s="239"/>
      <c r="S412" s="239"/>
      <c r="T412" s="244"/>
      <c r="U412" s="244"/>
      <c r="V412" s="244"/>
      <c r="W412" s="244"/>
      <c r="X412" s="244"/>
      <c r="Y412" s="244"/>
      <c r="Z412" s="244"/>
      <c r="AA412" s="244"/>
      <c r="AB412" s="244"/>
      <c r="AC412" s="244"/>
      <c r="AD412" s="244"/>
      <c r="AE412" s="244"/>
      <c r="AF412" s="244"/>
      <c r="AG412" s="244"/>
      <c r="AH412" s="244"/>
      <c r="AI412" s="244"/>
      <c r="AJ412" s="244"/>
      <c r="AK412" s="244"/>
      <c r="AL412" s="244"/>
      <c r="AM412" s="244"/>
      <c r="AN412" s="244"/>
      <c r="AO412" s="244"/>
      <c r="AP412" s="244"/>
      <c r="AQ412" s="244"/>
      <c r="AR412" s="244"/>
      <c r="AS412" s="233"/>
      <c r="AT412" s="233"/>
      <c r="AU412" s="233"/>
      <c r="AV412" s="233"/>
      <c r="AW412" s="233"/>
      <c r="AX412" s="233"/>
      <c r="AY412" s="233"/>
      <c r="AZ412" s="233"/>
      <c r="BA412" s="233"/>
      <c r="BB412" s="233"/>
      <c r="BC412" s="233"/>
      <c r="BD412" s="233"/>
      <c r="BE412" s="233"/>
      <c r="BF412" s="233"/>
      <c r="BG412" s="233"/>
      <c r="BH412" s="233"/>
      <c r="BI412" s="233"/>
      <c r="BJ412" s="233"/>
      <c r="BK412" s="233"/>
      <c r="BL412" s="233"/>
      <c r="BM412" s="233"/>
      <c r="BN412" s="233"/>
      <c r="BO412" s="233"/>
      <c r="BP412" s="233"/>
      <c r="BQ412" s="233"/>
      <c r="BR412" s="233">
        <v>2</v>
      </c>
      <c r="BS412" s="233"/>
      <c r="BT412" s="233">
        <v>2</v>
      </c>
      <c r="BU412" s="233">
        <v>1</v>
      </c>
      <c r="BV412" s="235">
        <v>0</v>
      </c>
      <c r="BW412" s="235">
        <v>0</v>
      </c>
      <c r="BX412" s="235">
        <v>0</v>
      </c>
      <c r="BY412" s="235">
        <v>0</v>
      </c>
      <c r="BZ412" s="235">
        <v>1</v>
      </c>
      <c r="CU412" s="242"/>
      <c r="DY412" s="243"/>
      <c r="EV412" s="243"/>
      <c r="GA412" s="243"/>
      <c r="GF412" s="243"/>
      <c r="HV412" s="242"/>
      <c r="IP412" s="242"/>
      <c r="JE412" s="242"/>
      <c r="JH412" s="266"/>
      <c r="JI412" s="258"/>
      <c r="JJ412" s="258"/>
      <c r="JK412" s="258"/>
      <c r="JL412" s="258"/>
      <c r="JM412" s="258"/>
      <c r="JN412" s="258"/>
      <c r="JO412" s="258"/>
      <c r="JP412" s="258"/>
      <c r="JQ412" s="273"/>
      <c r="JR412" s="273"/>
      <c r="JU412" s="266"/>
      <c r="JV412" s="258"/>
      <c r="JW412" s="258"/>
      <c r="JX412" s="273"/>
      <c r="JY412" s="273"/>
      <c r="JZ412" s="273"/>
      <c r="KC412" s="266"/>
      <c r="KD412" s="258"/>
      <c r="KE412" s="258"/>
      <c r="KF412" s="258"/>
      <c r="KG412" s="258"/>
      <c r="KH412" s="273"/>
      <c r="KI412" s="273"/>
      <c r="KJ412" s="242"/>
      <c r="MK412" s="242"/>
      <c r="NW412" s="242"/>
      <c r="OX412" s="242"/>
      <c r="RK412" s="242"/>
      <c r="TM412" s="292"/>
      <c r="TQ412" s="292"/>
      <c r="TW412" s="292"/>
      <c r="TY412" s="292"/>
      <c r="UB412" s="292"/>
      <c r="UF412" s="292"/>
      <c r="UH412" s="292"/>
      <c r="XE412" s="292"/>
      <c r="XG412" s="292"/>
      <c r="XI412" s="244"/>
      <c r="XJ412" s="244"/>
      <c r="XK412" s="244"/>
      <c r="XL412" s="244"/>
      <c r="XM412" s="244"/>
      <c r="XN412" s="244"/>
      <c r="XO412" s="244"/>
      <c r="XP412" s="242"/>
      <c r="XQ412" s="244"/>
      <c r="XR412" s="244"/>
      <c r="XS412" s="244"/>
      <c r="XT412" s="244"/>
      <c r="XU412" s="244"/>
      <c r="XV412" s="244"/>
      <c r="XW412" s="244"/>
    </row>
    <row r="413" spans="2:647" s="238" customFormat="1">
      <c r="B413" s="238" t="s">
        <v>69</v>
      </c>
      <c r="C413" s="238" t="s">
        <v>67</v>
      </c>
      <c r="D413" s="238" t="s">
        <v>488</v>
      </c>
      <c r="E413" s="239">
        <v>4</v>
      </c>
      <c r="F413" s="200">
        <v>1</v>
      </c>
      <c r="G413" s="240"/>
      <c r="H413" s="241"/>
      <c r="I413" s="40"/>
      <c r="J413" s="40"/>
      <c r="K413" s="283"/>
      <c r="L413" s="283"/>
      <c r="M413" s="202"/>
      <c r="N413" s="239"/>
      <c r="O413" s="239"/>
      <c r="P413" s="239"/>
      <c r="Q413" s="239"/>
      <c r="R413" s="239"/>
      <c r="S413" s="239"/>
      <c r="T413" s="244"/>
      <c r="U413" s="244"/>
      <c r="V413" s="244"/>
      <c r="W413" s="244"/>
      <c r="X413" s="244"/>
      <c r="Y413" s="244"/>
      <c r="Z413" s="244"/>
      <c r="AA413" s="244"/>
      <c r="AB413" s="244"/>
      <c r="AC413" s="244"/>
      <c r="AD413" s="244"/>
      <c r="AE413" s="244"/>
      <c r="AF413" s="244"/>
      <c r="AG413" s="244"/>
      <c r="AH413" s="244"/>
      <c r="AI413" s="244"/>
      <c r="AJ413" s="244"/>
      <c r="AK413" s="244"/>
      <c r="AL413" s="244"/>
      <c r="AM413" s="244"/>
      <c r="AN413" s="244"/>
      <c r="AO413" s="244"/>
      <c r="AP413" s="244"/>
      <c r="AQ413" s="244"/>
      <c r="AR413" s="244"/>
      <c r="AS413" s="233"/>
      <c r="AT413" s="233"/>
      <c r="AU413" s="233"/>
      <c r="AV413" s="233"/>
      <c r="AW413" s="233"/>
      <c r="AX413" s="233"/>
      <c r="AY413" s="233"/>
      <c r="AZ413" s="233"/>
      <c r="BA413" s="233"/>
      <c r="BB413" s="233"/>
      <c r="BC413" s="233"/>
      <c r="BD413" s="233"/>
      <c r="BE413" s="233"/>
      <c r="BF413" s="233"/>
      <c r="BG413" s="233"/>
      <c r="BH413" s="233"/>
      <c r="BI413" s="233"/>
      <c r="BJ413" s="233"/>
      <c r="BK413" s="233"/>
      <c r="BL413" s="233"/>
      <c r="BM413" s="233"/>
      <c r="BN413" s="233"/>
      <c r="BO413" s="233"/>
      <c r="BP413" s="233"/>
      <c r="BQ413" s="233"/>
      <c r="BR413" s="233">
        <v>2</v>
      </c>
      <c r="BS413" s="233"/>
      <c r="BT413" s="233">
        <v>1</v>
      </c>
      <c r="BU413" s="233">
        <v>1</v>
      </c>
      <c r="BV413" s="235">
        <v>0</v>
      </c>
      <c r="BW413" s="235">
        <v>1</v>
      </c>
      <c r="BX413" s="235">
        <v>0</v>
      </c>
      <c r="BY413" s="235">
        <v>0</v>
      </c>
      <c r="BZ413" s="235">
        <v>0</v>
      </c>
      <c r="CU413" s="242"/>
      <c r="DY413" s="243"/>
      <c r="EV413" s="243"/>
      <c r="GA413" s="243"/>
      <c r="GF413" s="243"/>
      <c r="HV413" s="242"/>
      <c r="IP413" s="242"/>
      <c r="JE413" s="242"/>
      <c r="JH413" s="266"/>
      <c r="JI413" s="258"/>
      <c r="JJ413" s="258"/>
      <c r="JK413" s="258"/>
      <c r="JL413" s="258"/>
      <c r="JM413" s="258"/>
      <c r="JN413" s="258"/>
      <c r="JO413" s="258"/>
      <c r="JP413" s="258"/>
      <c r="JQ413" s="273"/>
      <c r="JR413" s="273"/>
      <c r="JU413" s="266"/>
      <c r="JV413" s="258"/>
      <c r="JW413" s="258"/>
      <c r="JX413" s="273"/>
      <c r="JY413" s="273"/>
      <c r="JZ413" s="273"/>
      <c r="KC413" s="266"/>
      <c r="KD413" s="258"/>
      <c r="KE413" s="258"/>
      <c r="KF413" s="258"/>
      <c r="KG413" s="258"/>
      <c r="KH413" s="273"/>
      <c r="KI413" s="273"/>
      <c r="KJ413" s="242"/>
      <c r="MK413" s="242"/>
      <c r="NW413" s="242"/>
      <c r="OX413" s="242"/>
      <c r="RK413" s="242"/>
      <c r="TM413" s="292"/>
      <c r="TQ413" s="292"/>
      <c r="TW413" s="292"/>
      <c r="TY413" s="292"/>
      <c r="UB413" s="292"/>
      <c r="UF413" s="292"/>
      <c r="UH413" s="292"/>
      <c r="XE413" s="292"/>
      <c r="XG413" s="292"/>
      <c r="XI413" s="244"/>
      <c r="XJ413" s="244"/>
      <c r="XK413" s="244"/>
      <c r="XL413" s="244"/>
      <c r="XM413" s="244"/>
      <c r="XN413" s="244"/>
      <c r="XO413" s="244"/>
      <c r="XP413" s="242"/>
      <c r="XQ413" s="244"/>
      <c r="XR413" s="244"/>
      <c r="XS413" s="244"/>
      <c r="XT413" s="244"/>
      <c r="XU413" s="244"/>
      <c r="XV413" s="244"/>
      <c r="XW413" s="244"/>
    </row>
    <row r="414" spans="2:647" s="238" customFormat="1">
      <c r="B414" s="238" t="s">
        <v>69</v>
      </c>
      <c r="C414" s="238" t="s">
        <v>67</v>
      </c>
      <c r="D414" s="238" t="s">
        <v>488</v>
      </c>
      <c r="E414" s="239">
        <v>4</v>
      </c>
      <c r="F414" s="200">
        <v>1</v>
      </c>
      <c r="G414" s="240"/>
      <c r="H414" s="241"/>
      <c r="I414" s="40"/>
      <c r="J414" s="40"/>
      <c r="K414" s="283"/>
      <c r="L414" s="283"/>
      <c r="M414" s="202"/>
      <c r="N414" s="239"/>
      <c r="O414" s="239"/>
      <c r="P414" s="239"/>
      <c r="Q414" s="239"/>
      <c r="R414" s="239"/>
      <c r="S414" s="239"/>
      <c r="T414" s="244"/>
      <c r="U414" s="244"/>
      <c r="V414" s="244"/>
      <c r="W414" s="244"/>
      <c r="X414" s="244"/>
      <c r="Y414" s="244"/>
      <c r="Z414" s="244"/>
      <c r="AA414" s="244"/>
      <c r="AB414" s="244"/>
      <c r="AC414" s="244"/>
      <c r="AD414" s="244"/>
      <c r="AE414" s="244"/>
      <c r="AF414" s="244"/>
      <c r="AG414" s="244"/>
      <c r="AH414" s="244"/>
      <c r="AI414" s="244"/>
      <c r="AJ414" s="244"/>
      <c r="AK414" s="244"/>
      <c r="AL414" s="244"/>
      <c r="AM414" s="244"/>
      <c r="AN414" s="244"/>
      <c r="AO414" s="244"/>
      <c r="AP414" s="244"/>
      <c r="AQ414" s="244"/>
      <c r="AR414" s="244"/>
      <c r="AS414" s="233"/>
      <c r="AT414" s="233"/>
      <c r="AU414" s="233"/>
      <c r="AV414" s="233"/>
      <c r="AW414" s="233"/>
      <c r="AX414" s="233"/>
      <c r="AY414" s="233"/>
      <c r="AZ414" s="233"/>
      <c r="BA414" s="233"/>
      <c r="BB414" s="233"/>
      <c r="BC414" s="233"/>
      <c r="BD414" s="233"/>
      <c r="BE414" s="233"/>
      <c r="BF414" s="233"/>
      <c r="BG414" s="233"/>
      <c r="BH414" s="233"/>
      <c r="BI414" s="233"/>
      <c r="BJ414" s="233"/>
      <c r="BK414" s="233"/>
      <c r="BL414" s="233"/>
      <c r="BM414" s="233"/>
      <c r="BN414" s="233"/>
      <c r="BO414" s="233"/>
      <c r="BP414" s="233"/>
      <c r="BQ414" s="233"/>
      <c r="BR414" s="233">
        <v>2</v>
      </c>
      <c r="BS414" s="233"/>
      <c r="BT414" s="233">
        <v>2</v>
      </c>
      <c r="BU414" s="233">
        <v>2</v>
      </c>
      <c r="BV414" s="235">
        <v>0</v>
      </c>
      <c r="BW414" s="235">
        <v>0</v>
      </c>
      <c r="BX414" s="235">
        <v>0</v>
      </c>
      <c r="BY414" s="235">
        <v>0</v>
      </c>
      <c r="BZ414" s="235">
        <v>1</v>
      </c>
      <c r="CU414" s="242"/>
      <c r="DY414" s="243"/>
      <c r="EV414" s="243"/>
      <c r="GA414" s="243"/>
      <c r="GF414" s="243"/>
      <c r="HV414" s="242"/>
      <c r="IP414" s="242"/>
      <c r="JE414" s="242"/>
      <c r="JH414" s="266"/>
      <c r="JI414" s="258"/>
      <c r="JJ414" s="258"/>
      <c r="JK414" s="258"/>
      <c r="JL414" s="258"/>
      <c r="JM414" s="258"/>
      <c r="JN414" s="258"/>
      <c r="JO414" s="258"/>
      <c r="JP414" s="258"/>
      <c r="JQ414" s="273"/>
      <c r="JR414" s="273"/>
      <c r="JU414" s="266"/>
      <c r="JV414" s="258"/>
      <c r="JW414" s="258"/>
      <c r="JX414" s="273"/>
      <c r="JY414" s="273"/>
      <c r="JZ414" s="273"/>
      <c r="KC414" s="266"/>
      <c r="KD414" s="258"/>
      <c r="KE414" s="258"/>
      <c r="KF414" s="258"/>
      <c r="KG414" s="258"/>
      <c r="KH414" s="273"/>
      <c r="KI414" s="273"/>
      <c r="KJ414" s="242"/>
      <c r="MK414" s="242"/>
      <c r="NW414" s="242"/>
      <c r="OX414" s="242"/>
      <c r="RK414" s="242"/>
      <c r="TM414" s="292"/>
      <c r="TQ414" s="292"/>
      <c r="TW414" s="292"/>
      <c r="TY414" s="292"/>
      <c r="UB414" s="292"/>
      <c r="UF414" s="292"/>
      <c r="UH414" s="292"/>
      <c r="XE414" s="292"/>
      <c r="XG414" s="292"/>
      <c r="XI414" s="244"/>
      <c r="XJ414" s="244"/>
      <c r="XK414" s="244"/>
      <c r="XL414" s="244"/>
      <c r="XM414" s="244"/>
      <c r="XN414" s="244"/>
      <c r="XO414" s="244"/>
      <c r="XP414" s="242"/>
      <c r="XQ414" s="244"/>
      <c r="XR414" s="244"/>
      <c r="XS414" s="244"/>
      <c r="XT414" s="244"/>
      <c r="XU414" s="244"/>
      <c r="XV414" s="244"/>
      <c r="XW414" s="244"/>
    </row>
    <row r="415" spans="2:647" s="238" customFormat="1">
      <c r="B415" s="238" t="s">
        <v>69</v>
      </c>
      <c r="C415" s="238" t="s">
        <v>67</v>
      </c>
      <c r="D415" s="238" t="s">
        <v>488</v>
      </c>
      <c r="E415" s="239">
        <v>4</v>
      </c>
      <c r="F415" s="200">
        <v>1</v>
      </c>
      <c r="G415" s="240"/>
      <c r="H415" s="241"/>
      <c r="I415" s="40"/>
      <c r="J415" s="40"/>
      <c r="K415" s="283"/>
      <c r="L415" s="283"/>
      <c r="M415" s="202"/>
      <c r="N415" s="239"/>
      <c r="O415" s="239"/>
      <c r="P415" s="239"/>
      <c r="Q415" s="239"/>
      <c r="R415" s="239"/>
      <c r="S415" s="239"/>
      <c r="T415" s="244"/>
      <c r="U415" s="244"/>
      <c r="V415" s="244"/>
      <c r="W415" s="244"/>
      <c r="X415" s="244"/>
      <c r="Y415" s="244"/>
      <c r="Z415" s="244"/>
      <c r="AA415" s="244"/>
      <c r="AB415" s="244"/>
      <c r="AC415" s="244"/>
      <c r="AD415" s="244"/>
      <c r="AE415" s="244"/>
      <c r="AF415" s="244"/>
      <c r="AG415" s="244"/>
      <c r="AH415" s="244"/>
      <c r="AI415" s="244"/>
      <c r="AJ415" s="244"/>
      <c r="AK415" s="244"/>
      <c r="AL415" s="244"/>
      <c r="AM415" s="244"/>
      <c r="AN415" s="244"/>
      <c r="AO415" s="244"/>
      <c r="AP415" s="244"/>
      <c r="AQ415" s="244"/>
      <c r="AR415" s="244"/>
      <c r="AS415" s="233"/>
      <c r="AT415" s="233"/>
      <c r="AU415" s="233"/>
      <c r="AV415" s="233"/>
      <c r="AW415" s="233"/>
      <c r="AX415" s="233"/>
      <c r="AY415" s="233"/>
      <c r="AZ415" s="233"/>
      <c r="BA415" s="233"/>
      <c r="BB415" s="233"/>
      <c r="BC415" s="233"/>
      <c r="BD415" s="233"/>
      <c r="BE415" s="233"/>
      <c r="BF415" s="233"/>
      <c r="BG415" s="233"/>
      <c r="BH415" s="233"/>
      <c r="BI415" s="233"/>
      <c r="BJ415" s="233"/>
      <c r="BK415" s="233"/>
      <c r="BL415" s="233"/>
      <c r="BM415" s="233"/>
      <c r="BN415" s="233"/>
      <c r="BO415" s="233"/>
      <c r="BP415" s="233"/>
      <c r="BQ415" s="233"/>
      <c r="BR415" s="233">
        <v>4</v>
      </c>
      <c r="BS415" s="233"/>
      <c r="BT415" s="233">
        <v>2</v>
      </c>
      <c r="BU415" s="233">
        <v>1</v>
      </c>
      <c r="BV415" s="235">
        <v>0</v>
      </c>
      <c r="BW415" s="235">
        <v>0</v>
      </c>
      <c r="BX415" s="235">
        <v>0</v>
      </c>
      <c r="BY415" s="235">
        <v>0</v>
      </c>
      <c r="BZ415" s="235">
        <v>1</v>
      </c>
      <c r="CU415" s="242"/>
      <c r="DY415" s="243"/>
      <c r="EV415" s="243"/>
      <c r="GA415" s="243"/>
      <c r="GF415" s="243"/>
      <c r="HV415" s="242"/>
      <c r="IP415" s="242"/>
      <c r="JE415" s="242"/>
      <c r="JH415" s="266"/>
      <c r="JI415" s="258"/>
      <c r="JJ415" s="258"/>
      <c r="JK415" s="258"/>
      <c r="JL415" s="258"/>
      <c r="JM415" s="258"/>
      <c r="JN415" s="258"/>
      <c r="JO415" s="258"/>
      <c r="JP415" s="258"/>
      <c r="JQ415" s="273"/>
      <c r="JR415" s="273"/>
      <c r="JU415" s="266"/>
      <c r="JV415" s="258"/>
      <c r="JW415" s="258"/>
      <c r="JX415" s="273"/>
      <c r="JY415" s="273"/>
      <c r="JZ415" s="273"/>
      <c r="KC415" s="266"/>
      <c r="KD415" s="258"/>
      <c r="KE415" s="258"/>
      <c r="KF415" s="258"/>
      <c r="KG415" s="258"/>
      <c r="KH415" s="273"/>
      <c r="KI415" s="273"/>
      <c r="KJ415" s="242"/>
      <c r="MK415" s="242"/>
      <c r="NW415" s="242"/>
      <c r="OX415" s="242"/>
      <c r="RK415" s="242"/>
      <c r="TM415" s="292"/>
      <c r="TQ415" s="292"/>
      <c r="TW415" s="292"/>
      <c r="TY415" s="292"/>
      <c r="UB415" s="292"/>
      <c r="UF415" s="292"/>
      <c r="UH415" s="292"/>
      <c r="XE415" s="292"/>
      <c r="XG415" s="292"/>
      <c r="XI415" s="244"/>
      <c r="XJ415" s="244"/>
      <c r="XK415" s="244"/>
      <c r="XL415" s="244"/>
      <c r="XM415" s="244"/>
      <c r="XN415" s="244"/>
      <c r="XO415" s="244"/>
      <c r="XP415" s="242"/>
      <c r="XQ415" s="244"/>
      <c r="XR415" s="244"/>
      <c r="XS415" s="244"/>
      <c r="XT415" s="244"/>
      <c r="XU415" s="244"/>
      <c r="XV415" s="244"/>
      <c r="XW415" s="244"/>
    </row>
    <row r="416" spans="2:647" s="238" customFormat="1">
      <c r="B416" s="238" t="s">
        <v>69</v>
      </c>
      <c r="C416" s="238" t="s">
        <v>67</v>
      </c>
      <c r="D416" s="238" t="s">
        <v>488</v>
      </c>
      <c r="E416" s="239">
        <v>4</v>
      </c>
      <c r="F416" s="200">
        <v>1</v>
      </c>
      <c r="G416" s="240"/>
      <c r="H416" s="241"/>
      <c r="I416" s="40"/>
      <c r="J416" s="40"/>
      <c r="K416" s="283"/>
      <c r="L416" s="283"/>
      <c r="M416" s="202"/>
      <c r="N416" s="239"/>
      <c r="O416" s="239"/>
      <c r="P416" s="239"/>
      <c r="Q416" s="239"/>
      <c r="R416" s="239"/>
      <c r="S416" s="239"/>
      <c r="T416" s="244"/>
      <c r="U416" s="244"/>
      <c r="V416" s="244"/>
      <c r="W416" s="244"/>
      <c r="X416" s="244"/>
      <c r="Y416" s="244"/>
      <c r="Z416" s="244"/>
      <c r="AA416" s="244"/>
      <c r="AB416" s="244"/>
      <c r="AC416" s="244"/>
      <c r="AD416" s="244"/>
      <c r="AE416" s="244"/>
      <c r="AF416" s="244"/>
      <c r="AG416" s="244"/>
      <c r="AH416" s="244"/>
      <c r="AI416" s="244"/>
      <c r="AJ416" s="244"/>
      <c r="AK416" s="244"/>
      <c r="AL416" s="244"/>
      <c r="AM416" s="244"/>
      <c r="AN416" s="244"/>
      <c r="AO416" s="244"/>
      <c r="AP416" s="244"/>
      <c r="AQ416" s="244"/>
      <c r="AR416" s="244"/>
      <c r="AS416" s="233"/>
      <c r="AT416" s="233"/>
      <c r="AU416" s="233"/>
      <c r="AV416" s="233"/>
      <c r="AW416" s="233"/>
      <c r="AX416" s="233"/>
      <c r="AY416" s="233"/>
      <c r="AZ416" s="233"/>
      <c r="BA416" s="233"/>
      <c r="BB416" s="233"/>
      <c r="BC416" s="233"/>
      <c r="BD416" s="233"/>
      <c r="BE416" s="233"/>
      <c r="BF416" s="233"/>
      <c r="BG416" s="233"/>
      <c r="BH416" s="233"/>
      <c r="BI416" s="233"/>
      <c r="BJ416" s="233"/>
      <c r="BK416" s="233"/>
      <c r="BL416" s="233"/>
      <c r="BM416" s="233"/>
      <c r="BN416" s="233"/>
      <c r="BO416" s="233"/>
      <c r="BP416" s="233"/>
      <c r="BQ416" s="233"/>
      <c r="BR416" s="233">
        <v>2</v>
      </c>
      <c r="BS416" s="233"/>
      <c r="BT416" s="233">
        <v>2</v>
      </c>
      <c r="BU416" s="233">
        <v>1</v>
      </c>
      <c r="BV416" s="235">
        <v>0</v>
      </c>
      <c r="BW416" s="235">
        <v>0</v>
      </c>
      <c r="BX416" s="235">
        <v>0</v>
      </c>
      <c r="BY416" s="235">
        <v>0</v>
      </c>
      <c r="BZ416" s="235">
        <v>0</v>
      </c>
      <c r="CU416" s="242"/>
      <c r="DY416" s="243"/>
      <c r="EV416" s="243"/>
      <c r="GA416" s="243"/>
      <c r="GF416" s="243"/>
      <c r="HV416" s="242"/>
      <c r="IP416" s="242"/>
      <c r="JE416" s="242"/>
      <c r="JH416" s="266"/>
      <c r="JI416" s="258"/>
      <c r="JJ416" s="258"/>
      <c r="JK416" s="258"/>
      <c r="JL416" s="258"/>
      <c r="JM416" s="258"/>
      <c r="JN416" s="258"/>
      <c r="JO416" s="258"/>
      <c r="JP416" s="258"/>
      <c r="JQ416" s="273"/>
      <c r="JR416" s="273"/>
      <c r="JU416" s="266"/>
      <c r="JV416" s="258"/>
      <c r="JW416" s="258"/>
      <c r="JX416" s="273"/>
      <c r="JY416" s="273"/>
      <c r="JZ416" s="273"/>
      <c r="KC416" s="266"/>
      <c r="KD416" s="258"/>
      <c r="KE416" s="258"/>
      <c r="KF416" s="258"/>
      <c r="KG416" s="258"/>
      <c r="KH416" s="273"/>
      <c r="KI416" s="273"/>
      <c r="KJ416" s="242"/>
      <c r="MK416" s="242"/>
      <c r="NW416" s="242"/>
      <c r="OX416" s="242"/>
      <c r="RK416" s="242"/>
      <c r="TM416" s="292"/>
      <c r="TQ416" s="292"/>
      <c r="TW416" s="292"/>
      <c r="TY416" s="292"/>
      <c r="UB416" s="292"/>
      <c r="UF416" s="292"/>
      <c r="UH416" s="292"/>
      <c r="XE416" s="292"/>
      <c r="XG416" s="292"/>
      <c r="XI416" s="244"/>
      <c r="XJ416" s="244"/>
      <c r="XK416" s="244"/>
      <c r="XL416" s="244"/>
      <c r="XM416" s="244"/>
      <c r="XN416" s="244"/>
      <c r="XO416" s="244"/>
      <c r="XP416" s="242"/>
      <c r="XQ416" s="244"/>
      <c r="XR416" s="244"/>
      <c r="XS416" s="244"/>
      <c r="XT416" s="244"/>
      <c r="XU416" s="244"/>
      <c r="XV416" s="244"/>
      <c r="XW416" s="244"/>
    </row>
    <row r="417" spans="1:647" s="238" customFormat="1">
      <c r="B417" s="238" t="s">
        <v>69</v>
      </c>
      <c r="C417" s="238" t="s">
        <v>67</v>
      </c>
      <c r="D417" s="238" t="s">
        <v>488</v>
      </c>
      <c r="E417" s="239">
        <v>4</v>
      </c>
      <c r="F417" s="200">
        <v>1</v>
      </c>
      <c r="G417" s="240"/>
      <c r="H417" s="241"/>
      <c r="I417" s="40"/>
      <c r="J417" s="40"/>
      <c r="K417" s="283"/>
      <c r="L417" s="283"/>
      <c r="M417" s="202"/>
      <c r="N417" s="239"/>
      <c r="O417" s="239"/>
      <c r="P417" s="239"/>
      <c r="Q417" s="239"/>
      <c r="R417" s="239"/>
      <c r="S417" s="239"/>
      <c r="T417" s="244"/>
      <c r="U417" s="244"/>
      <c r="V417" s="244"/>
      <c r="W417" s="244"/>
      <c r="X417" s="244"/>
      <c r="Y417" s="244"/>
      <c r="Z417" s="244"/>
      <c r="AA417" s="244"/>
      <c r="AB417" s="244"/>
      <c r="AC417" s="244"/>
      <c r="AD417" s="244"/>
      <c r="AE417" s="244"/>
      <c r="AF417" s="244"/>
      <c r="AG417" s="244"/>
      <c r="AH417" s="244"/>
      <c r="AI417" s="244"/>
      <c r="AJ417" s="244"/>
      <c r="AK417" s="244"/>
      <c r="AL417" s="244"/>
      <c r="AM417" s="244"/>
      <c r="AN417" s="244"/>
      <c r="AO417" s="244"/>
      <c r="AP417" s="244"/>
      <c r="AQ417" s="244"/>
      <c r="AR417" s="244"/>
      <c r="AS417" s="233"/>
      <c r="AT417" s="233"/>
      <c r="AU417" s="233"/>
      <c r="AV417" s="233"/>
      <c r="AW417" s="233"/>
      <c r="AX417" s="233"/>
      <c r="AY417" s="233"/>
      <c r="AZ417" s="233"/>
      <c r="BA417" s="233"/>
      <c r="BB417" s="233"/>
      <c r="BC417" s="233"/>
      <c r="BD417" s="233"/>
      <c r="BE417" s="233"/>
      <c r="BF417" s="233"/>
      <c r="BG417" s="233"/>
      <c r="BH417" s="233"/>
      <c r="BI417" s="233"/>
      <c r="BJ417" s="233"/>
      <c r="BK417" s="233"/>
      <c r="BL417" s="233"/>
      <c r="BM417" s="233"/>
      <c r="BN417" s="233"/>
      <c r="BO417" s="233"/>
      <c r="BP417" s="233"/>
      <c r="BQ417" s="233"/>
      <c r="BR417" s="233">
        <v>2</v>
      </c>
      <c r="BS417" s="233"/>
      <c r="BT417" s="233">
        <v>2</v>
      </c>
      <c r="BU417" s="233">
        <v>2</v>
      </c>
      <c r="BV417" s="235">
        <v>0</v>
      </c>
      <c r="BW417" s="235">
        <v>1</v>
      </c>
      <c r="BX417" s="235">
        <v>0</v>
      </c>
      <c r="BY417" s="235">
        <v>0</v>
      </c>
      <c r="BZ417" s="235">
        <v>0</v>
      </c>
      <c r="CU417" s="242"/>
      <c r="DY417" s="243"/>
      <c r="EV417" s="243"/>
      <c r="GA417" s="243"/>
      <c r="GF417" s="243"/>
      <c r="HV417" s="242"/>
      <c r="IP417" s="242"/>
      <c r="JE417" s="242"/>
      <c r="JH417" s="266"/>
      <c r="JI417" s="258"/>
      <c r="JJ417" s="258"/>
      <c r="JK417" s="258"/>
      <c r="JL417" s="258"/>
      <c r="JM417" s="258"/>
      <c r="JN417" s="258"/>
      <c r="JO417" s="258"/>
      <c r="JP417" s="258"/>
      <c r="JQ417" s="273"/>
      <c r="JR417" s="273"/>
      <c r="JU417" s="266"/>
      <c r="JV417" s="258"/>
      <c r="JW417" s="258"/>
      <c r="JX417" s="273"/>
      <c r="JY417" s="273"/>
      <c r="JZ417" s="273"/>
      <c r="KC417" s="266"/>
      <c r="KD417" s="258"/>
      <c r="KE417" s="258"/>
      <c r="KF417" s="258"/>
      <c r="KG417" s="258"/>
      <c r="KH417" s="273"/>
      <c r="KI417" s="273"/>
      <c r="KJ417" s="242"/>
      <c r="MK417" s="242"/>
      <c r="NW417" s="242"/>
      <c r="OX417" s="242"/>
      <c r="RK417" s="242"/>
      <c r="TM417" s="292"/>
      <c r="TQ417" s="292"/>
      <c r="TW417" s="292"/>
      <c r="TY417" s="292"/>
      <c r="UB417" s="292"/>
      <c r="UF417" s="292"/>
      <c r="UH417" s="292"/>
      <c r="XE417" s="292"/>
      <c r="XG417" s="292"/>
      <c r="XI417" s="244"/>
      <c r="XJ417" s="244"/>
      <c r="XK417" s="244"/>
      <c r="XL417" s="244"/>
      <c r="XM417" s="244"/>
      <c r="XN417" s="244"/>
      <c r="XO417" s="244"/>
      <c r="XP417" s="242"/>
      <c r="XQ417" s="244"/>
      <c r="XR417" s="244"/>
      <c r="XS417" s="244"/>
      <c r="XT417" s="244"/>
      <c r="XU417" s="244"/>
      <c r="XV417" s="244"/>
      <c r="XW417" s="244"/>
    </row>
    <row r="418" spans="1:647" s="238" customFormat="1">
      <c r="B418" s="238" t="s">
        <v>69</v>
      </c>
      <c r="C418" s="238" t="s">
        <v>67</v>
      </c>
      <c r="D418" s="238" t="s">
        <v>488</v>
      </c>
      <c r="E418" s="239">
        <v>4</v>
      </c>
      <c r="F418" s="200">
        <v>1</v>
      </c>
      <c r="G418" s="240"/>
      <c r="H418" s="241"/>
      <c r="I418" s="40"/>
      <c r="J418" s="40"/>
      <c r="K418" s="283"/>
      <c r="L418" s="283"/>
      <c r="M418" s="202"/>
      <c r="N418" s="239"/>
      <c r="O418" s="239"/>
      <c r="P418" s="239"/>
      <c r="Q418" s="239"/>
      <c r="R418" s="239"/>
      <c r="S418" s="239"/>
      <c r="T418" s="244"/>
      <c r="U418" s="244"/>
      <c r="V418" s="244"/>
      <c r="W418" s="244"/>
      <c r="X418" s="244"/>
      <c r="Y418" s="244"/>
      <c r="Z418" s="244"/>
      <c r="AA418" s="244"/>
      <c r="AB418" s="244"/>
      <c r="AC418" s="244"/>
      <c r="AD418" s="244"/>
      <c r="AE418" s="244"/>
      <c r="AF418" s="244"/>
      <c r="AG418" s="244"/>
      <c r="AH418" s="244"/>
      <c r="AI418" s="244"/>
      <c r="AJ418" s="244"/>
      <c r="AK418" s="244"/>
      <c r="AL418" s="244"/>
      <c r="AM418" s="244"/>
      <c r="AN418" s="244"/>
      <c r="AO418" s="244"/>
      <c r="AP418" s="244"/>
      <c r="AQ418" s="244"/>
      <c r="AR418" s="244"/>
      <c r="AS418" s="233"/>
      <c r="AT418" s="233"/>
      <c r="AU418" s="233"/>
      <c r="AV418" s="233"/>
      <c r="AW418" s="233"/>
      <c r="AX418" s="233"/>
      <c r="AY418" s="233"/>
      <c r="AZ418" s="233"/>
      <c r="BA418" s="233"/>
      <c r="BB418" s="233"/>
      <c r="BC418" s="233"/>
      <c r="BD418" s="233"/>
      <c r="BE418" s="233"/>
      <c r="BF418" s="233"/>
      <c r="BG418" s="233"/>
      <c r="BH418" s="233"/>
      <c r="BI418" s="233"/>
      <c r="BJ418" s="233"/>
      <c r="BK418" s="233"/>
      <c r="BL418" s="233"/>
      <c r="BM418" s="233"/>
      <c r="BN418" s="233"/>
      <c r="BO418" s="233"/>
      <c r="BP418" s="233"/>
      <c r="BQ418" s="233"/>
      <c r="BR418" s="233">
        <v>2</v>
      </c>
      <c r="BS418" s="233"/>
      <c r="BT418" s="233">
        <v>2</v>
      </c>
      <c r="BU418" s="233">
        <v>2</v>
      </c>
      <c r="BV418" s="235">
        <v>0</v>
      </c>
      <c r="BW418" s="235">
        <v>0</v>
      </c>
      <c r="BX418" s="235">
        <v>0</v>
      </c>
      <c r="BY418" s="235">
        <v>0</v>
      </c>
      <c r="BZ418" s="235">
        <v>1</v>
      </c>
      <c r="CU418" s="242"/>
      <c r="DY418" s="243"/>
      <c r="EV418" s="243"/>
      <c r="GA418" s="243"/>
      <c r="GF418" s="243"/>
      <c r="HV418" s="242"/>
      <c r="IP418" s="242"/>
      <c r="JE418" s="242"/>
      <c r="JH418" s="266"/>
      <c r="JI418" s="258"/>
      <c r="JJ418" s="258"/>
      <c r="JK418" s="258"/>
      <c r="JL418" s="258"/>
      <c r="JM418" s="258"/>
      <c r="JN418" s="258"/>
      <c r="JO418" s="258"/>
      <c r="JP418" s="258"/>
      <c r="JQ418" s="273"/>
      <c r="JR418" s="273"/>
      <c r="JU418" s="266"/>
      <c r="JV418" s="258"/>
      <c r="JW418" s="258"/>
      <c r="JX418" s="273"/>
      <c r="JY418" s="273"/>
      <c r="JZ418" s="273"/>
      <c r="KC418" s="266"/>
      <c r="KD418" s="258"/>
      <c r="KE418" s="258"/>
      <c r="KF418" s="258"/>
      <c r="KG418" s="258"/>
      <c r="KH418" s="273"/>
      <c r="KI418" s="273"/>
      <c r="KJ418" s="242"/>
      <c r="MK418" s="242"/>
      <c r="NW418" s="242"/>
      <c r="OX418" s="242"/>
      <c r="RK418" s="242"/>
      <c r="TM418" s="292"/>
      <c r="TQ418" s="292"/>
      <c r="TW418" s="292"/>
      <c r="TY418" s="292"/>
      <c r="UB418" s="292"/>
      <c r="UF418" s="292"/>
      <c r="UH418" s="292"/>
      <c r="XE418" s="292"/>
      <c r="XG418" s="292"/>
      <c r="XI418" s="244"/>
      <c r="XJ418" s="244"/>
      <c r="XK418" s="244"/>
      <c r="XL418" s="244"/>
      <c r="XM418" s="244"/>
      <c r="XN418" s="244"/>
      <c r="XO418" s="244"/>
      <c r="XP418" s="242"/>
      <c r="XQ418" s="244"/>
      <c r="XR418" s="244"/>
      <c r="XS418" s="244"/>
      <c r="XT418" s="244"/>
      <c r="XU418" s="244"/>
      <c r="XV418" s="244"/>
      <c r="XW418" s="244"/>
    </row>
    <row r="419" spans="1:647" s="238" customFormat="1">
      <c r="B419" s="238" t="s">
        <v>69</v>
      </c>
      <c r="C419" s="238" t="s">
        <v>67</v>
      </c>
      <c r="D419" s="238" t="s">
        <v>488</v>
      </c>
      <c r="E419" s="239">
        <v>4</v>
      </c>
      <c r="F419" s="200">
        <v>1</v>
      </c>
      <c r="G419" s="240"/>
      <c r="H419" s="241"/>
      <c r="I419" s="40"/>
      <c r="J419" s="40"/>
      <c r="K419" s="283"/>
      <c r="L419" s="283"/>
      <c r="M419" s="202"/>
      <c r="N419" s="239"/>
      <c r="O419" s="239"/>
      <c r="P419" s="239"/>
      <c r="Q419" s="239"/>
      <c r="R419" s="239"/>
      <c r="S419" s="239"/>
      <c r="T419" s="244"/>
      <c r="U419" s="244"/>
      <c r="V419" s="244"/>
      <c r="W419" s="244"/>
      <c r="X419" s="244"/>
      <c r="Y419" s="244"/>
      <c r="Z419" s="244"/>
      <c r="AA419" s="244"/>
      <c r="AB419" s="244"/>
      <c r="AC419" s="244"/>
      <c r="AD419" s="244"/>
      <c r="AE419" s="244"/>
      <c r="AF419" s="244"/>
      <c r="AG419" s="244"/>
      <c r="AH419" s="244"/>
      <c r="AI419" s="244"/>
      <c r="AJ419" s="244"/>
      <c r="AK419" s="244"/>
      <c r="AL419" s="244"/>
      <c r="AM419" s="244"/>
      <c r="AN419" s="244"/>
      <c r="AO419" s="244"/>
      <c r="AP419" s="244"/>
      <c r="AQ419" s="244"/>
      <c r="AR419" s="244"/>
      <c r="AS419" s="233"/>
      <c r="AT419" s="233"/>
      <c r="AU419" s="233"/>
      <c r="AV419" s="233"/>
      <c r="AW419" s="233"/>
      <c r="AX419" s="233"/>
      <c r="AY419" s="233"/>
      <c r="AZ419" s="233"/>
      <c r="BA419" s="233"/>
      <c r="BB419" s="233"/>
      <c r="BC419" s="233"/>
      <c r="BD419" s="233"/>
      <c r="BE419" s="233"/>
      <c r="BF419" s="233"/>
      <c r="BG419" s="233"/>
      <c r="BH419" s="233"/>
      <c r="BI419" s="233"/>
      <c r="BJ419" s="233"/>
      <c r="BK419" s="233"/>
      <c r="BL419" s="233"/>
      <c r="BM419" s="233"/>
      <c r="BN419" s="233"/>
      <c r="BO419" s="233"/>
      <c r="BP419" s="233"/>
      <c r="BQ419" s="233"/>
      <c r="BR419" s="233">
        <v>4</v>
      </c>
      <c r="BS419" s="233"/>
      <c r="BT419" s="233">
        <v>2</v>
      </c>
      <c r="BU419" s="233">
        <v>1</v>
      </c>
      <c r="BV419" s="235">
        <v>0</v>
      </c>
      <c r="BW419" s="235">
        <v>0</v>
      </c>
      <c r="BX419" s="235">
        <v>0</v>
      </c>
      <c r="BY419" s="235">
        <v>0</v>
      </c>
      <c r="BZ419" s="235">
        <v>1</v>
      </c>
      <c r="CU419" s="242"/>
      <c r="DY419" s="243"/>
      <c r="EV419" s="243"/>
      <c r="GA419" s="243"/>
      <c r="GF419" s="243"/>
      <c r="HV419" s="242"/>
      <c r="IP419" s="242"/>
      <c r="JE419" s="242"/>
      <c r="JH419" s="266"/>
      <c r="JI419" s="258"/>
      <c r="JJ419" s="258"/>
      <c r="JK419" s="258"/>
      <c r="JL419" s="258"/>
      <c r="JM419" s="258"/>
      <c r="JN419" s="258"/>
      <c r="JO419" s="258"/>
      <c r="JP419" s="258"/>
      <c r="JQ419" s="273"/>
      <c r="JR419" s="273"/>
      <c r="JU419" s="266"/>
      <c r="JV419" s="258"/>
      <c r="JW419" s="258"/>
      <c r="JX419" s="273"/>
      <c r="JY419" s="273"/>
      <c r="JZ419" s="273"/>
      <c r="KC419" s="266"/>
      <c r="KD419" s="258"/>
      <c r="KE419" s="258"/>
      <c r="KF419" s="258"/>
      <c r="KG419" s="258"/>
      <c r="KH419" s="273"/>
      <c r="KI419" s="273"/>
      <c r="KJ419" s="242"/>
      <c r="MK419" s="242"/>
      <c r="NW419" s="242"/>
      <c r="OX419" s="242"/>
      <c r="RK419" s="242"/>
      <c r="TM419" s="292"/>
      <c r="TQ419" s="292"/>
      <c r="TW419" s="292"/>
      <c r="TY419" s="292"/>
      <c r="UB419" s="292"/>
      <c r="UF419" s="292"/>
      <c r="UH419" s="292"/>
      <c r="XE419" s="292"/>
      <c r="XG419" s="292"/>
      <c r="XI419" s="244"/>
      <c r="XJ419" s="244"/>
      <c r="XK419" s="244"/>
      <c r="XL419" s="244"/>
      <c r="XM419" s="244"/>
      <c r="XN419" s="244"/>
      <c r="XO419" s="244"/>
      <c r="XP419" s="242"/>
      <c r="XQ419" s="244"/>
      <c r="XR419" s="244"/>
      <c r="XS419" s="244"/>
      <c r="XT419" s="244"/>
      <c r="XU419" s="244"/>
      <c r="XV419" s="244"/>
      <c r="XW419" s="244"/>
    </row>
    <row r="420" spans="1:647" s="246" customFormat="1">
      <c r="B420" s="246" t="s">
        <v>69</v>
      </c>
      <c r="C420" s="246" t="s">
        <v>67</v>
      </c>
      <c r="D420" s="246" t="s">
        <v>488</v>
      </c>
      <c r="E420" s="247">
        <v>4</v>
      </c>
      <c r="F420" s="200">
        <v>1</v>
      </c>
      <c r="G420" s="248"/>
      <c r="H420" s="249"/>
      <c r="I420" s="40"/>
      <c r="J420" s="226"/>
      <c r="K420" s="283"/>
      <c r="L420" s="285"/>
      <c r="M420" s="207"/>
      <c r="N420" s="247"/>
      <c r="O420" s="247"/>
      <c r="P420" s="247"/>
      <c r="Q420" s="247"/>
      <c r="R420" s="247"/>
      <c r="S420" s="247"/>
      <c r="AS420" s="233"/>
      <c r="AT420" s="233"/>
      <c r="AU420" s="233"/>
      <c r="AV420" s="233"/>
      <c r="AW420" s="233"/>
      <c r="AX420" s="233"/>
      <c r="AY420" s="233"/>
      <c r="AZ420" s="233"/>
      <c r="BA420" s="233"/>
      <c r="BB420" s="233"/>
      <c r="BC420" s="233"/>
      <c r="BD420" s="233"/>
      <c r="BE420" s="233"/>
      <c r="BF420" s="233"/>
      <c r="BG420" s="233"/>
      <c r="BH420" s="233"/>
      <c r="BI420" s="233"/>
      <c r="BJ420" s="233"/>
      <c r="BK420" s="233"/>
      <c r="BL420" s="233"/>
      <c r="BM420" s="233"/>
      <c r="BN420" s="233"/>
      <c r="BO420" s="233"/>
      <c r="BP420" s="233"/>
      <c r="BQ420" s="233"/>
      <c r="BR420" s="233">
        <v>3</v>
      </c>
      <c r="BS420" s="233"/>
      <c r="BT420" s="233">
        <v>2</v>
      </c>
      <c r="BU420" s="233">
        <v>2</v>
      </c>
      <c r="BV420" s="235">
        <v>0</v>
      </c>
      <c r="BW420" s="235">
        <v>0</v>
      </c>
      <c r="BX420" s="235">
        <v>0</v>
      </c>
      <c r="BY420" s="235">
        <v>0</v>
      </c>
      <c r="BZ420" s="235">
        <v>1</v>
      </c>
      <c r="CU420" s="250"/>
      <c r="DY420" s="251"/>
      <c r="EV420" s="251"/>
      <c r="GA420" s="251"/>
      <c r="GF420" s="251"/>
      <c r="GL420" s="242"/>
      <c r="GM420" s="238"/>
      <c r="GN420" s="238"/>
      <c r="GO420" s="238"/>
      <c r="GP420" s="238"/>
      <c r="GQ420" s="238"/>
      <c r="GR420" s="238"/>
      <c r="GS420" s="238"/>
      <c r="GT420" s="238"/>
      <c r="GU420" s="238"/>
      <c r="GV420" s="238"/>
      <c r="GW420" s="238"/>
      <c r="GX420" s="238"/>
      <c r="GY420" s="238"/>
      <c r="GZ420" s="238"/>
      <c r="HA420" s="238"/>
      <c r="HB420" s="238"/>
      <c r="HC420" s="238"/>
      <c r="HD420" s="238"/>
      <c r="HE420" s="238"/>
      <c r="HF420" s="238"/>
      <c r="HG420" s="238"/>
      <c r="HH420" s="238"/>
      <c r="HI420" s="238"/>
      <c r="HJ420" s="238"/>
      <c r="HK420" s="238"/>
      <c r="HL420" s="238"/>
      <c r="HM420" s="238"/>
      <c r="HN420" s="238"/>
      <c r="HO420" s="238"/>
      <c r="HP420" s="238"/>
      <c r="HQ420" s="238"/>
      <c r="HR420" s="238"/>
      <c r="HS420" s="238"/>
      <c r="HT420" s="238"/>
      <c r="HU420" s="238"/>
      <c r="HV420" s="250"/>
      <c r="IP420" s="250"/>
      <c r="JE420" s="250"/>
      <c r="JH420" s="249"/>
      <c r="JI420" s="257"/>
      <c r="JJ420" s="257"/>
      <c r="JK420" s="257"/>
      <c r="JL420" s="257"/>
      <c r="JM420" s="257"/>
      <c r="JN420" s="257"/>
      <c r="JO420" s="257"/>
      <c r="JP420" s="257"/>
      <c r="JQ420" s="274"/>
      <c r="JR420" s="274"/>
      <c r="JU420" s="249"/>
      <c r="JV420" s="257"/>
      <c r="JW420" s="257"/>
      <c r="JX420" s="274"/>
      <c r="JY420" s="274"/>
      <c r="JZ420" s="274"/>
      <c r="KC420" s="249"/>
      <c r="KD420" s="257"/>
      <c r="KE420" s="257"/>
      <c r="KF420" s="257"/>
      <c r="KG420" s="257"/>
      <c r="KH420" s="274"/>
      <c r="KI420" s="274"/>
      <c r="KJ420" s="250"/>
      <c r="MK420" s="250"/>
      <c r="NW420" s="250"/>
      <c r="OX420" s="250"/>
      <c r="RK420" s="250"/>
      <c r="TM420" s="294"/>
      <c r="TQ420" s="294"/>
      <c r="TW420" s="294"/>
      <c r="TY420" s="294"/>
      <c r="UB420" s="294"/>
      <c r="UF420" s="294"/>
      <c r="UH420" s="294"/>
      <c r="XE420" s="294"/>
      <c r="XG420" s="294"/>
      <c r="XI420" s="244"/>
      <c r="XJ420" s="244"/>
      <c r="XK420" s="244"/>
      <c r="XL420" s="244"/>
      <c r="XM420" s="244"/>
      <c r="XN420" s="244"/>
      <c r="XO420" s="244"/>
      <c r="XP420" s="242"/>
      <c r="XQ420" s="244"/>
      <c r="XR420" s="244"/>
      <c r="XS420" s="244"/>
      <c r="XT420" s="244"/>
      <c r="XU420" s="244"/>
      <c r="XV420" s="244"/>
      <c r="XW420" s="244"/>
    </row>
    <row r="421" spans="1:647">
      <c r="A421" s="3" t="s">
        <v>720</v>
      </c>
      <c r="B421" s="3" t="s">
        <v>718</v>
      </c>
      <c r="C421" s="3" t="s">
        <v>719</v>
      </c>
      <c r="D421" s="3" t="s">
        <v>489</v>
      </c>
      <c r="E421" s="202">
        <v>7</v>
      </c>
      <c r="F421" s="200">
        <v>1</v>
      </c>
      <c r="I421" s="40">
        <v>1</v>
      </c>
      <c r="K421" s="283">
        <v>1</v>
      </c>
      <c r="L421" s="283">
        <v>1</v>
      </c>
      <c r="M421" s="177">
        <v>42.483333331765607</v>
      </c>
      <c r="N421" s="145"/>
      <c r="O421" s="66">
        <v>30.5</v>
      </c>
      <c r="P421" s="66">
        <v>21</v>
      </c>
      <c r="Q421" s="66">
        <v>200</v>
      </c>
      <c r="R421" s="66">
        <v>49</v>
      </c>
      <c r="S421" s="66">
        <v>48.166666666666664</v>
      </c>
      <c r="T421" s="3">
        <v>3</v>
      </c>
      <c r="U421" s="3">
        <v>3</v>
      </c>
      <c r="V421" s="3">
        <v>2</v>
      </c>
      <c r="W421" s="3">
        <v>1</v>
      </c>
      <c r="X421" s="3">
        <v>1</v>
      </c>
      <c r="Y421" s="3">
        <v>1</v>
      </c>
      <c r="Z421" s="3">
        <v>3</v>
      </c>
      <c r="AA421" s="3">
        <v>2</v>
      </c>
      <c r="AB421" s="3">
        <v>2</v>
      </c>
      <c r="AC421" s="3">
        <v>2</v>
      </c>
      <c r="AD421" s="3">
        <v>4</v>
      </c>
      <c r="AE421" s="3">
        <v>3</v>
      </c>
      <c r="AF421" s="3">
        <v>4</v>
      </c>
      <c r="AG421" s="3">
        <v>2</v>
      </c>
      <c r="AH421" s="3">
        <v>4</v>
      </c>
      <c r="AI421" s="3">
        <v>4</v>
      </c>
      <c r="AJ421" s="3">
        <v>2</v>
      </c>
      <c r="AK421" s="3">
        <v>3</v>
      </c>
      <c r="AL421" s="3">
        <v>2</v>
      </c>
      <c r="AM421" s="3">
        <v>1</v>
      </c>
      <c r="AN421" s="3">
        <v>4</v>
      </c>
      <c r="AO421" s="3">
        <v>2</v>
      </c>
      <c r="AP421" s="3">
        <v>3</v>
      </c>
      <c r="AQ421" s="3">
        <v>3</v>
      </c>
      <c r="AR421" s="3">
        <v>2</v>
      </c>
      <c r="AS421" s="4">
        <v>5</v>
      </c>
      <c r="AT421" s="4">
        <v>3</v>
      </c>
      <c r="AU421" s="4">
        <v>1</v>
      </c>
      <c r="AV421" s="4">
        <v>1</v>
      </c>
      <c r="AW421" s="4">
        <v>3</v>
      </c>
      <c r="AX421" s="4">
        <v>3</v>
      </c>
      <c r="AY421" s="4">
        <v>4</v>
      </c>
      <c r="AZ421" s="4">
        <v>4</v>
      </c>
      <c r="BA421" s="4">
        <v>2</v>
      </c>
      <c r="BB421" s="4">
        <v>2</v>
      </c>
      <c r="BC421" s="4">
        <v>4</v>
      </c>
      <c r="BD421" s="4">
        <v>3</v>
      </c>
      <c r="BE421" s="4">
        <v>4</v>
      </c>
      <c r="BF421" s="4">
        <v>3</v>
      </c>
      <c r="BG421" s="4">
        <v>3</v>
      </c>
      <c r="BH421" s="4">
        <v>2</v>
      </c>
      <c r="BI421" s="4">
        <v>2</v>
      </c>
      <c r="BJ421" s="4">
        <v>3</v>
      </c>
      <c r="BK421" s="4">
        <v>2</v>
      </c>
      <c r="BL421" s="4">
        <v>3</v>
      </c>
      <c r="BM421" s="4">
        <v>4</v>
      </c>
      <c r="BN421" s="4">
        <v>3</v>
      </c>
      <c r="BO421" s="4">
        <v>1</v>
      </c>
      <c r="BP421" s="4">
        <v>4</v>
      </c>
      <c r="BQ421" s="4">
        <v>2</v>
      </c>
      <c r="BR421" s="4">
        <v>5</v>
      </c>
      <c r="BT421" s="4">
        <v>1</v>
      </c>
      <c r="BU421" s="4">
        <v>2</v>
      </c>
      <c r="BV421" s="205">
        <v>0</v>
      </c>
      <c r="BW421" s="205">
        <v>1</v>
      </c>
      <c r="BX421" s="205">
        <v>0</v>
      </c>
      <c r="BY421" s="205">
        <v>0</v>
      </c>
      <c r="BZ421" s="205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1</v>
      </c>
      <c r="GQ421" s="3">
        <v>1</v>
      </c>
      <c r="GR421" s="3">
        <v>1</v>
      </c>
      <c r="GS421" s="3">
        <v>0</v>
      </c>
      <c r="GT421" s="3">
        <v>1</v>
      </c>
      <c r="GU421" s="3">
        <v>1</v>
      </c>
      <c r="GV421" s="3">
        <v>0</v>
      </c>
      <c r="GW421" s="3">
        <v>0</v>
      </c>
      <c r="GX421" s="3">
        <v>1</v>
      </c>
      <c r="GY421" s="3">
        <v>0</v>
      </c>
      <c r="GZ421" s="3">
        <v>0</v>
      </c>
      <c r="HA421" s="3">
        <v>2</v>
      </c>
      <c r="HB421" s="3">
        <v>3</v>
      </c>
      <c r="HC421" s="3">
        <v>0</v>
      </c>
      <c r="HD421" s="3">
        <v>2</v>
      </c>
      <c r="HE421" s="3">
        <v>6</v>
      </c>
      <c r="HF421" s="3">
        <v>6</v>
      </c>
      <c r="HG421" s="3">
        <v>2</v>
      </c>
      <c r="HH421" s="3">
        <v>2.5</v>
      </c>
      <c r="HI421" s="3">
        <v>0</v>
      </c>
      <c r="HJ421" s="3">
        <v>3</v>
      </c>
      <c r="HK421" s="3">
        <v>3</v>
      </c>
      <c r="HL421" s="3">
        <v>0</v>
      </c>
      <c r="HM421" s="3">
        <v>2</v>
      </c>
      <c r="HN421" s="3">
        <v>2</v>
      </c>
      <c r="HO421" s="3">
        <v>2</v>
      </c>
      <c r="HP421" s="3">
        <v>6</v>
      </c>
      <c r="HQ421" s="3">
        <v>2</v>
      </c>
      <c r="HR421" s="3">
        <v>4</v>
      </c>
      <c r="HS421" s="3">
        <v>0</v>
      </c>
      <c r="HT421" s="3">
        <v>0</v>
      </c>
      <c r="HU421" s="3">
        <v>0</v>
      </c>
    </row>
    <row r="422" spans="1:647">
      <c r="A422" s="3" t="s">
        <v>721</v>
      </c>
      <c r="B422" s="3" t="s">
        <v>718</v>
      </c>
      <c r="C422" s="3" t="s">
        <v>719</v>
      </c>
      <c r="D422" s="3" t="s">
        <v>489</v>
      </c>
      <c r="E422" s="202">
        <v>7</v>
      </c>
      <c r="F422" s="200">
        <v>1</v>
      </c>
      <c r="I422" s="40">
        <v>1</v>
      </c>
      <c r="K422" s="283">
        <v>1</v>
      </c>
      <c r="L422" s="283">
        <v>1</v>
      </c>
      <c r="M422" s="177">
        <v>10.766666668932885</v>
      </c>
      <c r="N422" s="145"/>
      <c r="O422" s="66">
        <v>30.5</v>
      </c>
      <c r="P422" s="66">
        <v>21</v>
      </c>
      <c r="Q422" s="66">
        <v>200</v>
      </c>
      <c r="R422" s="66">
        <v>49</v>
      </c>
      <c r="S422" s="66">
        <v>48.166666666666664</v>
      </c>
      <c r="T422" s="3">
        <v>5</v>
      </c>
      <c r="U422" s="3">
        <v>4</v>
      </c>
      <c r="V422" s="3">
        <v>1</v>
      </c>
      <c r="W422" s="3">
        <v>1</v>
      </c>
      <c r="X422" s="3">
        <v>5</v>
      </c>
      <c r="Y422" s="3">
        <v>3</v>
      </c>
      <c r="Z422" s="3">
        <v>4</v>
      </c>
      <c r="AA422" s="3">
        <v>2</v>
      </c>
      <c r="AB422" s="3">
        <v>3</v>
      </c>
      <c r="AC422" s="3">
        <v>3</v>
      </c>
      <c r="AD422" s="3">
        <v>4</v>
      </c>
      <c r="AE422" s="3">
        <v>4</v>
      </c>
      <c r="AF422" s="3">
        <v>5</v>
      </c>
      <c r="AG422" s="3">
        <v>2</v>
      </c>
      <c r="AH422" s="3">
        <v>3</v>
      </c>
      <c r="AI422" s="3">
        <v>3</v>
      </c>
      <c r="AJ422" s="3">
        <v>3</v>
      </c>
      <c r="AK422" s="3">
        <v>2</v>
      </c>
      <c r="AL422" s="3">
        <v>4</v>
      </c>
      <c r="AM422" s="3">
        <v>1</v>
      </c>
      <c r="AN422" s="3">
        <v>4</v>
      </c>
      <c r="AO422" s="3">
        <v>1</v>
      </c>
      <c r="AP422" s="3">
        <v>2</v>
      </c>
      <c r="AQ422" s="3">
        <v>3</v>
      </c>
      <c r="AR422" s="3">
        <v>5</v>
      </c>
      <c r="AS422" s="4">
        <v>5</v>
      </c>
      <c r="AT422" s="4">
        <v>3</v>
      </c>
      <c r="AU422" s="4">
        <v>1</v>
      </c>
      <c r="AV422" s="4">
        <v>1</v>
      </c>
      <c r="AW422" s="4">
        <v>3</v>
      </c>
      <c r="AX422" s="4">
        <v>3</v>
      </c>
      <c r="AY422" s="4">
        <v>4</v>
      </c>
      <c r="AZ422" s="4">
        <v>2</v>
      </c>
      <c r="BA422" s="4">
        <v>2</v>
      </c>
      <c r="BB422" s="4">
        <v>3</v>
      </c>
      <c r="BC422" s="4">
        <v>4</v>
      </c>
      <c r="BD422" s="4">
        <v>3</v>
      </c>
      <c r="BE422" s="4">
        <v>4</v>
      </c>
      <c r="BF422" s="4">
        <v>3</v>
      </c>
      <c r="BG422" s="4">
        <v>3</v>
      </c>
      <c r="BH422" s="4">
        <v>2</v>
      </c>
      <c r="BI422" s="4">
        <v>5</v>
      </c>
      <c r="BJ422" s="4">
        <v>3</v>
      </c>
      <c r="BK422" s="4">
        <v>2</v>
      </c>
      <c r="BL422" s="4">
        <v>3</v>
      </c>
      <c r="BM422" s="4">
        <v>3</v>
      </c>
      <c r="BN422" s="4">
        <v>1</v>
      </c>
      <c r="BO422" s="4">
        <v>1</v>
      </c>
      <c r="BP422" s="4">
        <v>4</v>
      </c>
      <c r="BQ422" s="4">
        <v>2</v>
      </c>
      <c r="BR422" s="4">
        <v>4</v>
      </c>
      <c r="BT422" s="4">
        <v>1</v>
      </c>
      <c r="BU422" s="4">
        <v>2</v>
      </c>
      <c r="BV422" s="205">
        <v>0</v>
      </c>
      <c r="BW422" s="205">
        <v>0</v>
      </c>
      <c r="BX422" s="205">
        <v>0</v>
      </c>
      <c r="BY422" s="205">
        <v>0</v>
      </c>
      <c r="BZ422" s="205">
        <v>1</v>
      </c>
      <c r="GL422" s="3">
        <v>0</v>
      </c>
      <c r="GM422" s="3">
        <v>1</v>
      </c>
      <c r="GN422" s="3">
        <v>1</v>
      </c>
      <c r="GO422" s="3">
        <v>0</v>
      </c>
      <c r="GP422" s="3">
        <v>1</v>
      </c>
      <c r="GQ422" s="3">
        <v>1</v>
      </c>
      <c r="GR422" s="3">
        <v>0</v>
      </c>
      <c r="GS422" s="3">
        <v>1</v>
      </c>
      <c r="GT422" s="3">
        <v>1</v>
      </c>
      <c r="GU422" s="3">
        <v>1</v>
      </c>
      <c r="GV422" s="3">
        <v>1</v>
      </c>
      <c r="GW422" s="3">
        <v>1</v>
      </c>
      <c r="GX422" s="3">
        <v>1</v>
      </c>
      <c r="GY422" s="3">
        <v>1</v>
      </c>
      <c r="GZ422" s="3">
        <v>1</v>
      </c>
      <c r="HA422" s="3">
        <v>2</v>
      </c>
      <c r="HB422" s="3">
        <v>3</v>
      </c>
      <c r="HC422" s="3">
        <v>0</v>
      </c>
      <c r="HD422" s="3">
        <v>2</v>
      </c>
      <c r="HE422" s="3">
        <v>6</v>
      </c>
      <c r="HF422" s="3">
        <v>6</v>
      </c>
      <c r="HG422" s="3">
        <v>0</v>
      </c>
      <c r="HH422" s="3">
        <v>3</v>
      </c>
      <c r="HI422" s="3">
        <v>3</v>
      </c>
      <c r="HJ422" s="3">
        <v>5</v>
      </c>
      <c r="HK422" s="3">
        <v>2</v>
      </c>
      <c r="HL422" s="3">
        <v>0</v>
      </c>
      <c r="HM422" s="3">
        <v>6</v>
      </c>
      <c r="HN422" s="3">
        <v>2</v>
      </c>
      <c r="HO422" s="3">
        <v>2</v>
      </c>
      <c r="HP422" s="3">
        <v>6</v>
      </c>
      <c r="HQ422" s="3">
        <v>2</v>
      </c>
      <c r="HR422" s="3">
        <v>3</v>
      </c>
      <c r="HS422" s="3">
        <v>2</v>
      </c>
      <c r="HT422" s="3">
        <v>2</v>
      </c>
      <c r="HU422" s="3">
        <v>1</v>
      </c>
    </row>
    <row r="423" spans="1:647">
      <c r="A423" s="3" t="s">
        <v>161</v>
      </c>
      <c r="B423" s="3" t="s">
        <v>718</v>
      </c>
      <c r="C423" s="3" t="s">
        <v>719</v>
      </c>
      <c r="D423" s="3" t="s">
        <v>489</v>
      </c>
      <c r="E423" s="202">
        <v>7</v>
      </c>
      <c r="F423" s="200">
        <v>1</v>
      </c>
      <c r="I423" s="40">
        <v>1</v>
      </c>
      <c r="K423" s="283">
        <v>1</v>
      </c>
      <c r="L423" s="283">
        <v>1</v>
      </c>
      <c r="M423" s="177">
        <v>32.550000002374873</v>
      </c>
      <c r="N423" s="145"/>
      <c r="O423" s="66">
        <v>30.5</v>
      </c>
      <c r="P423" s="66">
        <v>21</v>
      </c>
      <c r="Q423" s="66">
        <v>200</v>
      </c>
      <c r="R423" s="66">
        <v>49</v>
      </c>
      <c r="S423" s="66">
        <v>48.166666666666664</v>
      </c>
      <c r="T423" s="3">
        <v>5</v>
      </c>
      <c r="U423" s="3">
        <v>3</v>
      </c>
      <c r="V423" s="3">
        <v>1</v>
      </c>
      <c r="W423" s="3">
        <v>1</v>
      </c>
      <c r="X423" s="3">
        <v>4</v>
      </c>
      <c r="Y423" s="3">
        <v>1</v>
      </c>
      <c r="Z423" s="3">
        <v>2</v>
      </c>
      <c r="AA423" s="3">
        <v>2</v>
      </c>
      <c r="AB423" s="3">
        <v>3</v>
      </c>
      <c r="AC423" s="3">
        <v>3</v>
      </c>
      <c r="AD423" s="3">
        <v>2</v>
      </c>
      <c r="AE423" s="3">
        <v>4</v>
      </c>
      <c r="AF423" s="3">
        <v>4</v>
      </c>
      <c r="AG423" s="3">
        <v>3</v>
      </c>
      <c r="AH423" s="3">
        <v>4</v>
      </c>
      <c r="AI423" s="3">
        <v>2</v>
      </c>
      <c r="AJ423" s="3">
        <v>2</v>
      </c>
      <c r="AK423" s="3">
        <v>2</v>
      </c>
      <c r="AL423" s="3">
        <v>2</v>
      </c>
      <c r="AM423" s="3">
        <v>1</v>
      </c>
      <c r="AN423" s="3">
        <v>3</v>
      </c>
      <c r="AO423" s="3">
        <v>2</v>
      </c>
      <c r="AP423" s="3">
        <v>2</v>
      </c>
      <c r="AQ423" s="3">
        <v>3</v>
      </c>
      <c r="AR423" s="3">
        <v>4</v>
      </c>
      <c r="AS423" s="4">
        <v>5</v>
      </c>
      <c r="AT423" s="4">
        <v>3</v>
      </c>
      <c r="AU423" s="4">
        <v>3</v>
      </c>
      <c r="AV423" s="4">
        <v>1</v>
      </c>
      <c r="AW423" s="4">
        <v>4</v>
      </c>
      <c r="AX423" s="4">
        <v>3</v>
      </c>
      <c r="AY423" s="4">
        <v>2</v>
      </c>
      <c r="AZ423" s="4">
        <v>2</v>
      </c>
      <c r="BA423" s="4">
        <v>3</v>
      </c>
      <c r="BB423" s="4">
        <v>2</v>
      </c>
      <c r="BC423" s="4">
        <v>4</v>
      </c>
      <c r="BD423" s="4">
        <v>3</v>
      </c>
      <c r="BE423" s="4">
        <v>4</v>
      </c>
      <c r="BF423" s="4">
        <v>3</v>
      </c>
      <c r="BG423" s="4">
        <v>3</v>
      </c>
      <c r="BH423" s="4">
        <v>2</v>
      </c>
      <c r="BI423" s="4">
        <v>1</v>
      </c>
      <c r="BJ423" s="4">
        <v>3</v>
      </c>
      <c r="BK423" s="4">
        <v>2</v>
      </c>
      <c r="BL423" s="4">
        <v>1</v>
      </c>
      <c r="BM423" s="4">
        <v>4</v>
      </c>
      <c r="BN423" s="4">
        <v>3</v>
      </c>
      <c r="BO423" s="4">
        <v>1</v>
      </c>
      <c r="BP423" s="4">
        <v>3</v>
      </c>
      <c r="BQ423" s="4">
        <v>2</v>
      </c>
      <c r="BR423" s="4">
        <v>5</v>
      </c>
      <c r="BT423" s="4">
        <v>2</v>
      </c>
      <c r="BU423" s="4">
        <v>2</v>
      </c>
      <c r="BV423" s="205">
        <v>0</v>
      </c>
      <c r="BW423" s="205">
        <v>0</v>
      </c>
      <c r="BX423" s="205">
        <v>1</v>
      </c>
      <c r="BY423" s="205">
        <v>0</v>
      </c>
      <c r="BZ423" s="205">
        <v>0</v>
      </c>
      <c r="GL423" s="3">
        <v>1</v>
      </c>
      <c r="GM423" s="3">
        <v>0</v>
      </c>
      <c r="GN423" s="3">
        <v>0</v>
      </c>
      <c r="GO423" s="3">
        <v>1</v>
      </c>
      <c r="GP423" s="3">
        <v>1</v>
      </c>
      <c r="GQ423" s="3">
        <v>0</v>
      </c>
      <c r="GR423" s="3">
        <v>1</v>
      </c>
      <c r="GS423" s="3">
        <v>0</v>
      </c>
      <c r="GT423" s="3">
        <v>0</v>
      </c>
      <c r="GU423" s="3">
        <v>1</v>
      </c>
      <c r="GV423" s="3">
        <v>1</v>
      </c>
      <c r="GW423" s="3">
        <v>0</v>
      </c>
      <c r="GX423" s="3">
        <v>0</v>
      </c>
      <c r="GY423" s="3">
        <v>0</v>
      </c>
      <c r="GZ423" s="3">
        <v>1</v>
      </c>
      <c r="HA423" s="3">
        <v>0</v>
      </c>
      <c r="HB423" s="3">
        <v>0</v>
      </c>
      <c r="HC423" s="3">
        <v>0</v>
      </c>
      <c r="HD423" s="3">
        <v>0</v>
      </c>
      <c r="HE423" s="3">
        <v>6</v>
      </c>
      <c r="HF423" s="3">
        <v>0</v>
      </c>
      <c r="HG423" s="3">
        <v>0</v>
      </c>
      <c r="HH423" s="3">
        <v>2.5</v>
      </c>
      <c r="HI423" s="3">
        <v>3</v>
      </c>
      <c r="HJ423" s="3">
        <v>1</v>
      </c>
      <c r="HK423" s="3">
        <v>3</v>
      </c>
      <c r="HL423" s="3">
        <v>0</v>
      </c>
      <c r="HM423" s="3">
        <v>2</v>
      </c>
      <c r="HN423" s="3">
        <v>2</v>
      </c>
      <c r="HO423" s="3">
        <v>0</v>
      </c>
      <c r="HP423" s="3">
        <v>6</v>
      </c>
      <c r="HQ423" s="3">
        <v>2</v>
      </c>
      <c r="HR423" s="3">
        <v>4</v>
      </c>
      <c r="HS423" s="3">
        <v>0</v>
      </c>
      <c r="HT423" s="3">
        <v>0</v>
      </c>
      <c r="HU423" s="3">
        <v>2</v>
      </c>
    </row>
    <row r="424" spans="1:647">
      <c r="A424" s="3" t="s">
        <v>722</v>
      </c>
      <c r="B424" s="3" t="s">
        <v>718</v>
      </c>
      <c r="C424" s="3" t="s">
        <v>719</v>
      </c>
      <c r="D424" s="3" t="s">
        <v>489</v>
      </c>
      <c r="E424" s="202">
        <v>7</v>
      </c>
      <c r="F424" s="200">
        <v>1</v>
      </c>
      <c r="I424" s="40">
        <v>1</v>
      </c>
      <c r="K424" s="283">
        <v>1</v>
      </c>
      <c r="L424" s="283">
        <v>1</v>
      </c>
      <c r="M424" s="177">
        <v>16.616666674381122</v>
      </c>
      <c r="N424" s="145"/>
      <c r="O424" s="66">
        <v>30.5</v>
      </c>
      <c r="P424" s="66">
        <v>21</v>
      </c>
      <c r="Q424" s="66">
        <v>200</v>
      </c>
      <c r="R424" s="66">
        <v>49</v>
      </c>
      <c r="S424" s="66">
        <v>48.166666666666664</v>
      </c>
      <c r="T424" s="3">
        <v>4</v>
      </c>
      <c r="U424" s="3">
        <v>3</v>
      </c>
      <c r="V424" s="3">
        <v>1</v>
      </c>
      <c r="W424" s="3">
        <v>4</v>
      </c>
      <c r="X424" s="3">
        <v>5</v>
      </c>
      <c r="Y424" s="3">
        <v>2</v>
      </c>
      <c r="Z424" s="3">
        <v>3</v>
      </c>
      <c r="AA424" s="3">
        <v>2</v>
      </c>
      <c r="AB424" s="3">
        <v>3</v>
      </c>
      <c r="AC424" s="3">
        <v>2</v>
      </c>
      <c r="AD424" s="3">
        <v>3</v>
      </c>
      <c r="AE424" s="3">
        <v>3</v>
      </c>
      <c r="AF424" s="3">
        <v>4</v>
      </c>
      <c r="AG424" s="3">
        <v>3</v>
      </c>
      <c r="AH424" s="3">
        <v>3</v>
      </c>
      <c r="AI424" s="3">
        <v>2</v>
      </c>
      <c r="AJ424" s="3">
        <v>4</v>
      </c>
      <c r="AK424" s="3">
        <v>2</v>
      </c>
      <c r="AL424" s="3">
        <v>2</v>
      </c>
      <c r="AM424" s="3">
        <v>2</v>
      </c>
      <c r="AN424" s="3">
        <v>4</v>
      </c>
      <c r="AO424" s="3">
        <v>2</v>
      </c>
      <c r="AP424" s="3">
        <v>4</v>
      </c>
      <c r="AQ424" s="3">
        <v>1</v>
      </c>
      <c r="AR424" s="3">
        <v>4</v>
      </c>
      <c r="AS424" s="4">
        <v>5</v>
      </c>
      <c r="AT424" s="4">
        <v>3</v>
      </c>
      <c r="AU424" s="4">
        <v>3</v>
      </c>
      <c r="AV424" s="4">
        <v>1</v>
      </c>
      <c r="AW424" s="4">
        <v>3</v>
      </c>
      <c r="AX424" s="4">
        <v>3</v>
      </c>
      <c r="AY424" s="4">
        <v>4</v>
      </c>
      <c r="AZ424" s="4">
        <v>2</v>
      </c>
      <c r="BA424" s="4">
        <v>4</v>
      </c>
      <c r="BB424" s="4">
        <v>4</v>
      </c>
      <c r="BC424" s="4">
        <v>4</v>
      </c>
      <c r="BD424" s="4">
        <v>4</v>
      </c>
      <c r="BE424" s="4">
        <v>5</v>
      </c>
      <c r="BF424" s="4">
        <v>3</v>
      </c>
      <c r="BG424" s="4">
        <v>3</v>
      </c>
      <c r="BH424" s="4">
        <v>2</v>
      </c>
      <c r="BI424" s="4">
        <v>4</v>
      </c>
      <c r="BJ424" s="4">
        <v>3</v>
      </c>
      <c r="BK424" s="4">
        <v>2</v>
      </c>
      <c r="BL424" s="4">
        <v>1</v>
      </c>
      <c r="BM424" s="4">
        <v>3</v>
      </c>
      <c r="BN424" s="4">
        <v>4</v>
      </c>
      <c r="BO424" s="4">
        <v>1</v>
      </c>
      <c r="BP424" s="4">
        <v>4</v>
      </c>
      <c r="BQ424" s="4">
        <v>2</v>
      </c>
      <c r="BR424" s="4">
        <v>3</v>
      </c>
      <c r="BT424" s="4">
        <v>2</v>
      </c>
      <c r="BU424" s="4">
        <v>2</v>
      </c>
      <c r="BV424" s="205">
        <v>0</v>
      </c>
      <c r="BW424" s="205">
        <v>0</v>
      </c>
      <c r="BX424" s="205">
        <v>1</v>
      </c>
      <c r="BY424" s="205">
        <v>0</v>
      </c>
      <c r="BZ424" s="205">
        <v>1</v>
      </c>
      <c r="GL424" s="3">
        <v>1</v>
      </c>
      <c r="GM424" s="3">
        <v>1</v>
      </c>
      <c r="GN424" s="3">
        <v>1</v>
      </c>
      <c r="GO424" s="3">
        <v>0</v>
      </c>
      <c r="GP424" s="3">
        <v>1</v>
      </c>
      <c r="GQ424" s="3">
        <v>0</v>
      </c>
      <c r="GR424" s="3">
        <v>0</v>
      </c>
      <c r="GS424" s="3">
        <v>1</v>
      </c>
      <c r="GT424" s="3">
        <v>1</v>
      </c>
      <c r="GU424" s="3">
        <v>1</v>
      </c>
      <c r="GV424" s="3">
        <v>1</v>
      </c>
      <c r="GW424" s="3">
        <v>1</v>
      </c>
      <c r="GX424" s="3">
        <v>1</v>
      </c>
      <c r="GY424" s="3">
        <v>0</v>
      </c>
      <c r="GZ424" s="3">
        <v>1</v>
      </c>
      <c r="HA424" s="3">
        <v>2</v>
      </c>
      <c r="HB424" s="3">
        <v>1</v>
      </c>
      <c r="HC424" s="3">
        <v>2</v>
      </c>
      <c r="HD424" s="3">
        <v>3</v>
      </c>
      <c r="HE424" s="3">
        <v>6</v>
      </c>
      <c r="HF424" s="3">
        <v>6</v>
      </c>
      <c r="HG424" s="3">
        <v>0</v>
      </c>
      <c r="HH424" s="3">
        <v>2.5</v>
      </c>
      <c r="HI424" s="3">
        <v>0</v>
      </c>
      <c r="HJ424" s="3">
        <v>1</v>
      </c>
      <c r="HK424" s="3">
        <v>1</v>
      </c>
      <c r="HL424" s="3">
        <v>2</v>
      </c>
      <c r="HM424" s="3">
        <v>2</v>
      </c>
      <c r="HN424" s="3">
        <v>2</v>
      </c>
      <c r="HO424" s="3">
        <v>2</v>
      </c>
      <c r="HP424" s="3">
        <v>6</v>
      </c>
      <c r="HQ424" s="3">
        <v>2</v>
      </c>
      <c r="HR424" s="3">
        <v>4</v>
      </c>
      <c r="HS424" s="3">
        <v>0</v>
      </c>
      <c r="HT424" s="3">
        <v>0</v>
      </c>
      <c r="HU424" s="3">
        <v>0</v>
      </c>
    </row>
    <row r="425" spans="1:647">
      <c r="A425" s="3" t="s">
        <v>723</v>
      </c>
      <c r="B425" s="3" t="s">
        <v>718</v>
      </c>
      <c r="C425" s="3" t="s">
        <v>719</v>
      </c>
      <c r="D425" s="3" t="s">
        <v>489</v>
      </c>
      <c r="E425" s="202">
        <v>7</v>
      </c>
      <c r="F425" s="200">
        <v>1</v>
      </c>
      <c r="I425" s="40">
        <v>1</v>
      </c>
      <c r="K425" s="283">
        <v>1</v>
      </c>
      <c r="L425" s="283">
        <v>1</v>
      </c>
      <c r="M425" s="177">
        <v>23.183333325432613</v>
      </c>
      <c r="N425" s="145"/>
      <c r="O425" s="66">
        <v>30.5</v>
      </c>
      <c r="P425" s="66">
        <v>21</v>
      </c>
      <c r="Q425" s="66">
        <v>200</v>
      </c>
      <c r="R425" s="66">
        <v>49</v>
      </c>
      <c r="S425" s="66">
        <v>48.166666666666664</v>
      </c>
      <c r="T425" s="3">
        <v>3</v>
      </c>
      <c r="U425" s="3">
        <v>3</v>
      </c>
      <c r="V425" s="3">
        <v>1</v>
      </c>
      <c r="W425" s="3">
        <v>4</v>
      </c>
      <c r="X425" s="3">
        <v>4</v>
      </c>
      <c r="Y425" s="3">
        <v>2</v>
      </c>
      <c r="Z425" s="3">
        <v>3</v>
      </c>
      <c r="AA425" s="3">
        <v>4</v>
      </c>
      <c r="AB425" s="3">
        <v>3</v>
      </c>
      <c r="AC425" s="3">
        <v>1</v>
      </c>
      <c r="AD425" s="3">
        <v>2</v>
      </c>
      <c r="AE425" s="3">
        <v>2</v>
      </c>
      <c r="AF425" s="3">
        <v>2</v>
      </c>
      <c r="AG425" s="3">
        <v>1</v>
      </c>
      <c r="AH425" s="3">
        <v>3</v>
      </c>
      <c r="AI425" s="3">
        <v>3</v>
      </c>
      <c r="AJ425" s="3">
        <v>4</v>
      </c>
      <c r="AK425" s="3">
        <v>5</v>
      </c>
      <c r="AL425" s="3">
        <v>2</v>
      </c>
      <c r="AM425" s="3">
        <v>2</v>
      </c>
      <c r="AN425" s="3">
        <v>4</v>
      </c>
      <c r="AO425" s="3">
        <v>1</v>
      </c>
      <c r="AP425" s="3">
        <v>2</v>
      </c>
      <c r="AQ425" s="3">
        <v>3</v>
      </c>
      <c r="AR425" s="3">
        <v>2</v>
      </c>
      <c r="AS425" s="4">
        <v>5</v>
      </c>
      <c r="AT425" s="4">
        <v>3</v>
      </c>
      <c r="AU425" s="4">
        <v>2</v>
      </c>
      <c r="AV425" s="4">
        <v>3</v>
      </c>
      <c r="AW425" s="4">
        <v>1</v>
      </c>
      <c r="AX425" s="4">
        <v>3</v>
      </c>
      <c r="AY425" s="4">
        <v>3</v>
      </c>
      <c r="AZ425" s="4">
        <v>2</v>
      </c>
      <c r="BA425" s="4">
        <v>3</v>
      </c>
      <c r="BB425" s="4">
        <v>3</v>
      </c>
      <c r="BC425" s="4">
        <v>4</v>
      </c>
      <c r="BD425" s="4">
        <v>3</v>
      </c>
      <c r="BE425" s="4">
        <v>4</v>
      </c>
      <c r="BF425" s="4">
        <v>3</v>
      </c>
      <c r="BG425" s="4">
        <v>3</v>
      </c>
      <c r="BH425" s="4">
        <v>2</v>
      </c>
      <c r="BI425" s="4">
        <v>4</v>
      </c>
      <c r="BJ425" s="4">
        <v>5</v>
      </c>
      <c r="BK425" s="4">
        <v>2</v>
      </c>
      <c r="BL425" s="4">
        <v>1</v>
      </c>
      <c r="BM425" s="4">
        <v>4</v>
      </c>
      <c r="BN425" s="4">
        <v>1</v>
      </c>
      <c r="BO425" s="4">
        <v>1</v>
      </c>
      <c r="BP425" s="4">
        <v>3</v>
      </c>
      <c r="BQ425" s="4">
        <v>3</v>
      </c>
      <c r="BR425" s="4">
        <v>3</v>
      </c>
      <c r="BT425" s="4">
        <v>1</v>
      </c>
      <c r="BU425" s="4">
        <v>1</v>
      </c>
      <c r="BV425" s="205">
        <v>0</v>
      </c>
      <c r="BW425" s="205">
        <v>0</v>
      </c>
      <c r="BX425" s="205">
        <v>0</v>
      </c>
      <c r="BY425" s="205">
        <v>0</v>
      </c>
      <c r="BZ425" s="205">
        <v>1</v>
      </c>
      <c r="GL425" s="3">
        <v>1</v>
      </c>
      <c r="GM425" s="3">
        <v>0</v>
      </c>
      <c r="GN425" s="3">
        <v>0</v>
      </c>
      <c r="GO425" s="3">
        <v>1</v>
      </c>
      <c r="GP425" s="3">
        <v>0</v>
      </c>
      <c r="GQ425" s="3">
        <v>1</v>
      </c>
      <c r="GR425" s="3">
        <v>0</v>
      </c>
      <c r="GS425" s="3">
        <v>0</v>
      </c>
      <c r="GT425" s="3">
        <v>1</v>
      </c>
      <c r="GU425" s="3">
        <v>1</v>
      </c>
      <c r="GV425" s="3">
        <v>0</v>
      </c>
      <c r="GW425" s="3">
        <v>1</v>
      </c>
      <c r="GX425" s="3">
        <v>1</v>
      </c>
      <c r="GY425" s="3">
        <v>0</v>
      </c>
      <c r="GZ425" s="3">
        <v>0</v>
      </c>
      <c r="HA425" s="3">
        <v>2</v>
      </c>
      <c r="HB425" s="3">
        <v>3</v>
      </c>
      <c r="HC425" s="3">
        <v>0</v>
      </c>
      <c r="HD425" s="3">
        <v>2</v>
      </c>
      <c r="HE425" s="3">
        <v>4</v>
      </c>
      <c r="HF425" s="3">
        <v>0</v>
      </c>
      <c r="HG425" s="3">
        <v>0</v>
      </c>
      <c r="HH425" s="3">
        <v>1</v>
      </c>
      <c r="HI425" s="3">
        <v>0</v>
      </c>
      <c r="HJ425" s="3">
        <v>1</v>
      </c>
      <c r="HK425" s="3">
        <v>0</v>
      </c>
      <c r="HL425" s="3">
        <v>2</v>
      </c>
      <c r="HM425" s="3">
        <v>6</v>
      </c>
      <c r="HN425" s="3">
        <v>0</v>
      </c>
      <c r="HO425" s="3">
        <v>1</v>
      </c>
      <c r="HP425" s="3">
        <v>1</v>
      </c>
      <c r="HQ425" s="3">
        <v>0</v>
      </c>
      <c r="HR425" s="3">
        <v>4</v>
      </c>
      <c r="HS425" s="3">
        <v>0</v>
      </c>
      <c r="HT425" s="3">
        <v>0</v>
      </c>
      <c r="HU425" s="3">
        <v>4</v>
      </c>
    </row>
    <row r="426" spans="1:647">
      <c r="A426" s="3" t="s">
        <v>724</v>
      </c>
      <c r="B426" s="3" t="s">
        <v>718</v>
      </c>
      <c r="C426" s="3" t="s">
        <v>719</v>
      </c>
      <c r="D426" s="3" t="s">
        <v>489</v>
      </c>
      <c r="E426" s="202">
        <v>7</v>
      </c>
      <c r="F426" s="200">
        <v>1</v>
      </c>
      <c r="I426" s="40">
        <v>1</v>
      </c>
      <c r="K426" s="283">
        <v>1</v>
      </c>
      <c r="L426" s="283">
        <v>1</v>
      </c>
      <c r="M426" s="177">
        <v>14.433333333581686</v>
      </c>
      <c r="N426" s="145"/>
      <c r="O426" s="66">
        <v>30.5</v>
      </c>
      <c r="P426" s="66">
        <v>21</v>
      </c>
      <c r="Q426" s="66">
        <v>200</v>
      </c>
      <c r="R426" s="66">
        <v>49</v>
      </c>
      <c r="S426" s="66">
        <v>48.166666666666664</v>
      </c>
      <c r="T426" s="3">
        <v>5</v>
      </c>
      <c r="U426" s="3">
        <v>1</v>
      </c>
      <c r="V426" s="3">
        <v>1</v>
      </c>
      <c r="W426" s="3">
        <v>1</v>
      </c>
      <c r="X426" s="3">
        <v>4</v>
      </c>
      <c r="Y426" s="3">
        <v>3</v>
      </c>
      <c r="Z426" s="3">
        <v>4</v>
      </c>
      <c r="AA426" s="3">
        <v>2</v>
      </c>
      <c r="AB426" s="3">
        <v>2</v>
      </c>
      <c r="AC426" s="3">
        <v>4</v>
      </c>
      <c r="AD426" s="3">
        <v>3</v>
      </c>
      <c r="AE426" s="3">
        <v>2</v>
      </c>
      <c r="AF426" s="3">
        <v>4</v>
      </c>
      <c r="AG426" s="3">
        <v>4</v>
      </c>
      <c r="AH426" s="3">
        <v>1</v>
      </c>
      <c r="AI426" s="3">
        <v>4</v>
      </c>
      <c r="AJ426" s="3">
        <v>5</v>
      </c>
      <c r="AK426" s="3">
        <v>3</v>
      </c>
      <c r="AL426" s="3">
        <v>4</v>
      </c>
      <c r="AM426" s="3">
        <v>1</v>
      </c>
      <c r="AN426" s="3">
        <v>3</v>
      </c>
      <c r="AO426" s="3">
        <v>1</v>
      </c>
      <c r="AP426" s="3">
        <v>2</v>
      </c>
      <c r="AQ426" s="3">
        <v>2</v>
      </c>
      <c r="AR426" s="3">
        <v>3</v>
      </c>
      <c r="AS426" s="4">
        <v>5</v>
      </c>
      <c r="AT426" s="4">
        <v>3</v>
      </c>
      <c r="AU426" s="4">
        <v>2</v>
      </c>
      <c r="AV426" s="4">
        <v>1</v>
      </c>
      <c r="AW426" s="4">
        <v>3</v>
      </c>
      <c r="AX426" s="4">
        <v>3</v>
      </c>
      <c r="AY426" s="4">
        <v>4</v>
      </c>
      <c r="AZ426" s="4">
        <v>2</v>
      </c>
      <c r="BA426" s="4">
        <v>2</v>
      </c>
      <c r="BB426" s="4">
        <v>3</v>
      </c>
      <c r="BC426" s="4">
        <v>4</v>
      </c>
      <c r="BD426" s="4">
        <v>3</v>
      </c>
      <c r="BE426" s="4">
        <v>4</v>
      </c>
      <c r="BF426" s="4">
        <v>3</v>
      </c>
      <c r="BG426" s="4">
        <v>3</v>
      </c>
      <c r="BH426" s="4">
        <v>2</v>
      </c>
      <c r="BI426" s="4">
        <v>5</v>
      </c>
      <c r="BJ426" s="4">
        <v>5</v>
      </c>
      <c r="BK426" s="4">
        <v>2</v>
      </c>
      <c r="BL426" s="4">
        <v>3</v>
      </c>
      <c r="BM426" s="4">
        <v>2</v>
      </c>
      <c r="BN426" s="4">
        <v>4</v>
      </c>
      <c r="BO426" s="4">
        <v>1</v>
      </c>
      <c r="BP426" s="4">
        <v>4</v>
      </c>
      <c r="BQ426" s="4">
        <v>2</v>
      </c>
      <c r="BR426" s="4">
        <v>4</v>
      </c>
      <c r="BT426" s="4">
        <v>1</v>
      </c>
      <c r="BU426" s="4">
        <v>2</v>
      </c>
      <c r="BV426" s="205">
        <v>0</v>
      </c>
      <c r="BW426" s="205">
        <v>0</v>
      </c>
      <c r="BX426" s="205">
        <v>0</v>
      </c>
      <c r="BY426" s="205">
        <v>0</v>
      </c>
      <c r="BZ426" s="205">
        <v>1</v>
      </c>
      <c r="GL426" s="3">
        <v>1</v>
      </c>
      <c r="GM426" s="3">
        <v>1</v>
      </c>
      <c r="GN426" s="3">
        <v>1</v>
      </c>
      <c r="GO426" s="3">
        <v>1</v>
      </c>
      <c r="GP426" s="3">
        <v>1</v>
      </c>
      <c r="GQ426" s="3">
        <v>1</v>
      </c>
      <c r="GR426" s="3">
        <v>1</v>
      </c>
      <c r="GS426" s="3">
        <v>1</v>
      </c>
      <c r="GT426" s="3">
        <v>1</v>
      </c>
      <c r="GU426" s="3">
        <v>1</v>
      </c>
      <c r="GV426" s="3">
        <v>1</v>
      </c>
      <c r="GW426" s="3">
        <v>1</v>
      </c>
      <c r="GX426" s="3">
        <v>1</v>
      </c>
      <c r="GY426" s="3">
        <v>1</v>
      </c>
      <c r="GZ426" s="3">
        <v>1</v>
      </c>
      <c r="HA426" s="3">
        <v>2</v>
      </c>
      <c r="HB426" s="3">
        <v>3</v>
      </c>
      <c r="HC426" s="3">
        <v>0</v>
      </c>
      <c r="HD426" s="3">
        <v>2</v>
      </c>
      <c r="HE426" s="3">
        <v>6</v>
      </c>
      <c r="HF426" s="3">
        <v>6</v>
      </c>
      <c r="HG426" s="3">
        <v>2</v>
      </c>
      <c r="HH426" s="3">
        <v>1</v>
      </c>
      <c r="HI426" s="3">
        <v>3</v>
      </c>
      <c r="HJ426" s="3">
        <v>5</v>
      </c>
      <c r="HK426" s="3">
        <v>3</v>
      </c>
      <c r="HL426" s="3">
        <v>2</v>
      </c>
      <c r="HM426" s="3">
        <v>6</v>
      </c>
      <c r="HN426" s="3">
        <v>2</v>
      </c>
      <c r="HO426" s="3">
        <v>2</v>
      </c>
      <c r="HP426" s="3">
        <v>6</v>
      </c>
      <c r="HQ426" s="3">
        <v>2</v>
      </c>
      <c r="HR426" s="3">
        <v>4</v>
      </c>
      <c r="HS426" s="3">
        <v>0</v>
      </c>
      <c r="HT426" s="3">
        <v>2</v>
      </c>
      <c r="HU426" s="3">
        <v>0</v>
      </c>
    </row>
    <row r="427" spans="1:647">
      <c r="A427" s="3" t="s">
        <v>725</v>
      </c>
      <c r="B427" s="3" t="s">
        <v>718</v>
      </c>
      <c r="C427" s="3" t="s">
        <v>719</v>
      </c>
      <c r="D427" s="3" t="s">
        <v>489</v>
      </c>
      <c r="E427" s="202">
        <v>7</v>
      </c>
      <c r="F427" s="200">
        <v>1</v>
      </c>
      <c r="I427" s="40">
        <v>1</v>
      </c>
      <c r="K427" s="283">
        <v>1</v>
      </c>
      <c r="L427" s="283">
        <v>1</v>
      </c>
      <c r="M427" s="177">
        <v>9.7666666656732559</v>
      </c>
      <c r="N427" s="145"/>
      <c r="O427" s="66">
        <v>30.5</v>
      </c>
      <c r="P427" s="66">
        <v>21</v>
      </c>
      <c r="Q427" s="66">
        <v>200</v>
      </c>
      <c r="R427" s="66">
        <v>49</v>
      </c>
      <c r="S427" s="66">
        <v>48.166666666666664</v>
      </c>
      <c r="T427" s="3">
        <v>3</v>
      </c>
      <c r="U427" s="3">
        <v>3</v>
      </c>
      <c r="V427" s="3">
        <v>3</v>
      </c>
      <c r="W427" s="3">
        <v>1</v>
      </c>
      <c r="X427" s="3">
        <v>4</v>
      </c>
      <c r="Y427" s="3">
        <v>1</v>
      </c>
      <c r="Z427" s="3">
        <v>3</v>
      </c>
      <c r="AA427" s="3">
        <v>2</v>
      </c>
      <c r="AB427" s="3">
        <v>3</v>
      </c>
      <c r="AC427" s="3">
        <v>2</v>
      </c>
      <c r="AD427" s="3">
        <v>2</v>
      </c>
      <c r="AE427" s="3">
        <v>3</v>
      </c>
      <c r="AF427" s="3">
        <v>4</v>
      </c>
      <c r="AG427" s="3">
        <v>4</v>
      </c>
      <c r="AH427" s="3">
        <v>4</v>
      </c>
      <c r="AI427" s="3">
        <v>2</v>
      </c>
      <c r="AJ427" s="3">
        <v>3</v>
      </c>
      <c r="AK427" s="3">
        <v>2</v>
      </c>
      <c r="AL427" s="3">
        <v>3</v>
      </c>
      <c r="AM427" s="3">
        <v>1</v>
      </c>
      <c r="AN427" s="3">
        <v>4</v>
      </c>
      <c r="AO427" s="3">
        <v>4</v>
      </c>
      <c r="AP427" s="3">
        <v>3</v>
      </c>
      <c r="AQ427" s="3">
        <v>2</v>
      </c>
      <c r="AR427" s="3">
        <v>3</v>
      </c>
      <c r="AS427" s="4">
        <v>1</v>
      </c>
      <c r="AT427" s="4">
        <v>3</v>
      </c>
      <c r="AU427" s="4">
        <v>2</v>
      </c>
      <c r="AV427" s="4">
        <v>1</v>
      </c>
      <c r="AW427" s="4">
        <v>4</v>
      </c>
      <c r="AX427" s="4">
        <v>3</v>
      </c>
      <c r="AY427" s="4">
        <v>4</v>
      </c>
      <c r="AZ427" s="4">
        <v>2</v>
      </c>
      <c r="BA427" s="4">
        <v>2</v>
      </c>
      <c r="BB427" s="4">
        <v>3</v>
      </c>
      <c r="BC427" s="4">
        <v>4</v>
      </c>
      <c r="BD427" s="4">
        <v>3</v>
      </c>
      <c r="BE427" s="4">
        <v>4</v>
      </c>
      <c r="BF427" s="4">
        <v>2</v>
      </c>
      <c r="BG427" s="4">
        <v>3</v>
      </c>
      <c r="BH427" s="4">
        <v>2</v>
      </c>
      <c r="BI427" s="4">
        <v>5</v>
      </c>
      <c r="BJ427" s="4">
        <v>3</v>
      </c>
      <c r="BK427" s="4">
        <v>2</v>
      </c>
      <c r="BL427" s="4">
        <v>3</v>
      </c>
      <c r="BM427" s="4">
        <v>3</v>
      </c>
      <c r="BN427" s="4">
        <v>4</v>
      </c>
      <c r="BO427" s="4">
        <v>1</v>
      </c>
      <c r="BP427" s="4">
        <v>4</v>
      </c>
      <c r="BQ427" s="4">
        <v>2</v>
      </c>
      <c r="BR427" s="4">
        <v>3</v>
      </c>
      <c r="BT427" s="4">
        <v>2</v>
      </c>
      <c r="BU427" s="4">
        <v>2</v>
      </c>
      <c r="BV427" s="205">
        <v>0</v>
      </c>
      <c r="BW427" s="205">
        <v>0</v>
      </c>
      <c r="BX427" s="205">
        <v>0</v>
      </c>
      <c r="BY427" s="205">
        <v>0</v>
      </c>
      <c r="BZ427" s="205">
        <v>1</v>
      </c>
      <c r="GL427" s="3">
        <v>0</v>
      </c>
      <c r="GM427" s="3">
        <v>0</v>
      </c>
      <c r="GN427" s="3">
        <v>1</v>
      </c>
      <c r="GO427" s="3">
        <v>0</v>
      </c>
      <c r="GP427" s="3">
        <v>0</v>
      </c>
      <c r="GQ427" s="3">
        <v>1</v>
      </c>
      <c r="GR427" s="3">
        <v>0</v>
      </c>
      <c r="GS427" s="3">
        <v>1</v>
      </c>
      <c r="GT427" s="3">
        <v>1</v>
      </c>
      <c r="GU427" s="3">
        <v>1</v>
      </c>
      <c r="GV427" s="3">
        <v>1</v>
      </c>
      <c r="GW427" s="3">
        <v>1</v>
      </c>
      <c r="GX427" s="3">
        <v>1</v>
      </c>
      <c r="GY427" s="3">
        <v>1</v>
      </c>
      <c r="GZ427" s="3">
        <v>1</v>
      </c>
      <c r="HA427" s="3">
        <v>2</v>
      </c>
      <c r="HB427" s="3">
        <v>3</v>
      </c>
      <c r="HC427" s="3">
        <v>2</v>
      </c>
      <c r="HD427" s="3">
        <v>3</v>
      </c>
      <c r="HE427" s="3">
        <v>4</v>
      </c>
      <c r="HF427" s="3">
        <v>3</v>
      </c>
      <c r="HG427" s="3">
        <v>2</v>
      </c>
      <c r="HH427" s="3">
        <v>2.5</v>
      </c>
      <c r="HI427" s="3">
        <v>3</v>
      </c>
      <c r="HJ427" s="3">
        <v>5</v>
      </c>
      <c r="HK427" s="3">
        <v>1</v>
      </c>
      <c r="HL427" s="3">
        <v>2</v>
      </c>
      <c r="HM427" s="3">
        <v>6</v>
      </c>
      <c r="HN427" s="3">
        <v>2</v>
      </c>
      <c r="HO427" s="3">
        <v>2</v>
      </c>
      <c r="HP427" s="3">
        <v>6</v>
      </c>
      <c r="HQ427" s="3">
        <v>2</v>
      </c>
      <c r="HR427" s="3">
        <v>4</v>
      </c>
      <c r="HS427" s="3">
        <v>2</v>
      </c>
      <c r="HT427" s="3">
        <v>0</v>
      </c>
      <c r="HU427" s="3">
        <v>4</v>
      </c>
    </row>
    <row r="428" spans="1:647">
      <c r="A428" s="3" t="s">
        <v>726</v>
      </c>
      <c r="B428" s="3" t="s">
        <v>718</v>
      </c>
      <c r="C428" s="3" t="s">
        <v>719</v>
      </c>
      <c r="D428" s="3" t="s">
        <v>489</v>
      </c>
      <c r="E428" s="202">
        <v>7</v>
      </c>
      <c r="F428" s="200">
        <v>1</v>
      </c>
      <c r="I428" s="40">
        <v>1</v>
      </c>
      <c r="K428" s="283">
        <v>1</v>
      </c>
      <c r="L428" s="283">
        <v>1</v>
      </c>
      <c r="M428" s="177">
        <v>22.449999998789281</v>
      </c>
      <c r="N428" s="145"/>
      <c r="O428" s="66">
        <v>30.5</v>
      </c>
      <c r="P428" s="66">
        <v>21</v>
      </c>
      <c r="Q428" s="66">
        <v>200</v>
      </c>
      <c r="R428" s="66">
        <v>49</v>
      </c>
      <c r="S428" s="66">
        <v>48.166666666666664</v>
      </c>
      <c r="T428" s="3">
        <v>4</v>
      </c>
      <c r="U428" s="3">
        <v>3</v>
      </c>
      <c r="V428" s="3">
        <v>1</v>
      </c>
      <c r="W428" s="3">
        <v>4</v>
      </c>
      <c r="X428" s="3">
        <v>1</v>
      </c>
      <c r="Y428" s="3">
        <v>2</v>
      </c>
      <c r="Z428" s="3">
        <v>4</v>
      </c>
      <c r="AA428" s="3">
        <v>4</v>
      </c>
      <c r="AB428" s="3">
        <v>3</v>
      </c>
      <c r="AC428" s="3">
        <v>1</v>
      </c>
      <c r="AD428" s="3">
        <v>1</v>
      </c>
      <c r="AE428" s="3">
        <v>2</v>
      </c>
      <c r="AF428" s="3">
        <v>2</v>
      </c>
      <c r="AG428" s="3">
        <v>4</v>
      </c>
      <c r="AH428" s="3">
        <v>1</v>
      </c>
      <c r="AI428" s="3">
        <v>4</v>
      </c>
      <c r="AJ428" s="3">
        <v>2</v>
      </c>
      <c r="AK428" s="3">
        <v>2</v>
      </c>
      <c r="AL428" s="3">
        <v>3</v>
      </c>
      <c r="AM428" s="3">
        <v>1</v>
      </c>
      <c r="AN428" s="3">
        <v>1</v>
      </c>
      <c r="AO428" s="3">
        <v>4</v>
      </c>
      <c r="AP428" s="3">
        <v>2</v>
      </c>
      <c r="AQ428" s="3">
        <v>4</v>
      </c>
      <c r="AR428" s="3">
        <v>1</v>
      </c>
      <c r="AS428" s="4">
        <v>5</v>
      </c>
      <c r="AT428" s="4">
        <v>3</v>
      </c>
      <c r="AU428" s="4">
        <v>1</v>
      </c>
      <c r="AV428" s="4">
        <v>3</v>
      </c>
      <c r="AW428" s="4">
        <v>4</v>
      </c>
      <c r="AX428" s="4">
        <v>3</v>
      </c>
      <c r="AY428" s="4">
        <v>4</v>
      </c>
      <c r="AZ428" s="4">
        <v>2</v>
      </c>
      <c r="BA428" s="4">
        <v>3</v>
      </c>
      <c r="BB428" s="4">
        <v>3</v>
      </c>
      <c r="BC428" s="4">
        <v>4</v>
      </c>
      <c r="BD428" s="4">
        <v>3</v>
      </c>
      <c r="BE428" s="4">
        <v>4</v>
      </c>
      <c r="BF428" s="4">
        <v>3</v>
      </c>
      <c r="BG428" s="4">
        <v>3</v>
      </c>
      <c r="BH428" s="4">
        <v>2</v>
      </c>
      <c r="BI428" s="4">
        <v>4</v>
      </c>
      <c r="BJ428" s="4">
        <v>3</v>
      </c>
      <c r="BK428" s="4">
        <v>2</v>
      </c>
      <c r="BL428" s="4">
        <v>3</v>
      </c>
      <c r="BM428" s="4">
        <v>3</v>
      </c>
      <c r="BN428" s="4">
        <v>1</v>
      </c>
      <c r="BO428" s="4">
        <v>1</v>
      </c>
      <c r="BP428" s="4">
        <v>4</v>
      </c>
      <c r="BQ428" s="4">
        <v>2</v>
      </c>
      <c r="BR428" s="4">
        <v>4</v>
      </c>
      <c r="BT428" s="4">
        <v>2</v>
      </c>
      <c r="BU428" s="4">
        <v>2</v>
      </c>
      <c r="BV428" s="205">
        <v>0</v>
      </c>
      <c r="BW428" s="205">
        <v>0</v>
      </c>
      <c r="BX428" s="205">
        <v>0</v>
      </c>
      <c r="BY428" s="205">
        <v>0</v>
      </c>
      <c r="BZ428" s="205">
        <v>1</v>
      </c>
      <c r="GL428" s="3">
        <v>1</v>
      </c>
      <c r="GM428" s="3">
        <v>0</v>
      </c>
      <c r="GN428" s="3">
        <v>0</v>
      </c>
      <c r="GO428" s="3">
        <v>0</v>
      </c>
      <c r="GP428" s="3">
        <v>1</v>
      </c>
      <c r="GQ428" s="3">
        <v>1</v>
      </c>
      <c r="GR428" s="3">
        <v>0</v>
      </c>
      <c r="GS428" s="3">
        <v>1</v>
      </c>
      <c r="GT428" s="3">
        <v>1</v>
      </c>
      <c r="GU428" s="3">
        <v>1</v>
      </c>
      <c r="GV428" s="3">
        <v>1</v>
      </c>
      <c r="GW428" s="3">
        <v>0</v>
      </c>
      <c r="GX428" s="3">
        <v>0</v>
      </c>
      <c r="GY428" s="3">
        <v>0</v>
      </c>
      <c r="GZ428" s="3">
        <v>1</v>
      </c>
      <c r="HA428" s="3">
        <v>0</v>
      </c>
      <c r="HB428" s="3">
        <v>0</v>
      </c>
      <c r="HC428" s="3">
        <v>0</v>
      </c>
      <c r="HD428" s="3">
        <v>2</v>
      </c>
      <c r="HE428" s="3">
        <v>6</v>
      </c>
      <c r="HF428" s="3">
        <v>6</v>
      </c>
      <c r="HG428" s="3">
        <v>2</v>
      </c>
      <c r="HH428" s="3">
        <v>2.5</v>
      </c>
      <c r="HI428" s="3">
        <v>3</v>
      </c>
      <c r="HJ428" s="3">
        <v>5</v>
      </c>
      <c r="HK428" s="3">
        <v>3</v>
      </c>
      <c r="HL428" s="3">
        <v>2</v>
      </c>
      <c r="HM428" s="3">
        <v>4</v>
      </c>
      <c r="HN428" s="3">
        <v>2</v>
      </c>
      <c r="HO428" s="3">
        <v>2</v>
      </c>
      <c r="HP428" s="3">
        <v>6</v>
      </c>
      <c r="HQ428" s="3">
        <v>2</v>
      </c>
      <c r="HR428" s="3">
        <v>4</v>
      </c>
      <c r="HS428" s="3">
        <v>2</v>
      </c>
      <c r="HT428" s="3">
        <v>0</v>
      </c>
      <c r="HU428" s="3">
        <v>4</v>
      </c>
    </row>
    <row r="429" spans="1:647">
      <c r="A429" s="3" t="s">
        <v>727</v>
      </c>
      <c r="B429" s="3" t="s">
        <v>718</v>
      </c>
      <c r="C429" s="3" t="s">
        <v>719</v>
      </c>
      <c r="D429" s="3" t="s">
        <v>489</v>
      </c>
      <c r="E429" s="202">
        <v>7</v>
      </c>
      <c r="F429" s="200">
        <v>1</v>
      </c>
      <c r="I429" s="40">
        <v>1</v>
      </c>
      <c r="K429" s="283">
        <v>1</v>
      </c>
      <c r="L429" s="283">
        <v>1</v>
      </c>
      <c r="M429" s="177">
        <v>82.833333334419876</v>
      </c>
      <c r="N429" s="145"/>
      <c r="O429" s="66">
        <v>30.5</v>
      </c>
      <c r="P429" s="66">
        <v>21</v>
      </c>
      <c r="Q429" s="66">
        <v>200</v>
      </c>
      <c r="R429" s="66">
        <v>49</v>
      </c>
      <c r="S429" s="66">
        <v>48.166666666666664</v>
      </c>
      <c r="T429" s="3">
        <v>3</v>
      </c>
      <c r="U429" s="3">
        <v>4</v>
      </c>
      <c r="V429" s="3">
        <v>1</v>
      </c>
      <c r="W429" s="3">
        <v>4</v>
      </c>
      <c r="X429" s="3">
        <v>4</v>
      </c>
      <c r="Y429" s="3">
        <v>2</v>
      </c>
      <c r="Z429" s="3">
        <v>3</v>
      </c>
      <c r="AA429" s="3">
        <v>4</v>
      </c>
      <c r="AB429" s="3">
        <v>4</v>
      </c>
      <c r="AC429" s="3">
        <v>2</v>
      </c>
      <c r="AD429" s="3">
        <v>2</v>
      </c>
      <c r="AE429" s="3">
        <v>4</v>
      </c>
      <c r="AF429" s="3">
        <v>1</v>
      </c>
      <c r="AG429" s="3">
        <v>3</v>
      </c>
      <c r="AH429" s="3">
        <v>2</v>
      </c>
      <c r="AI429" s="3">
        <v>4</v>
      </c>
      <c r="AJ429" s="3">
        <v>4</v>
      </c>
      <c r="AK429" s="3">
        <v>2</v>
      </c>
      <c r="AL429" s="3">
        <v>4</v>
      </c>
      <c r="AM429" s="3">
        <v>1</v>
      </c>
      <c r="AN429" s="3">
        <v>4</v>
      </c>
      <c r="AO429" s="3">
        <v>2</v>
      </c>
      <c r="AP429" s="3">
        <v>3</v>
      </c>
      <c r="AQ429" s="3">
        <v>2</v>
      </c>
      <c r="AR429" s="3">
        <v>3</v>
      </c>
      <c r="AS429" s="4">
        <v>4</v>
      </c>
      <c r="AT429" s="4">
        <v>3</v>
      </c>
      <c r="AU429" s="4">
        <v>1</v>
      </c>
      <c r="AV429" s="4">
        <v>4</v>
      </c>
      <c r="AW429" s="4">
        <v>3</v>
      </c>
      <c r="AX429" s="4">
        <v>3</v>
      </c>
      <c r="AY429" s="4">
        <v>4</v>
      </c>
      <c r="AZ429" s="4">
        <v>2</v>
      </c>
      <c r="BA429" s="4">
        <v>3</v>
      </c>
      <c r="BB429" s="4">
        <v>3</v>
      </c>
      <c r="BC429" s="4">
        <v>2</v>
      </c>
      <c r="BD429" s="4">
        <v>4</v>
      </c>
      <c r="BE429" s="4">
        <v>1</v>
      </c>
      <c r="BF429" s="4">
        <v>1</v>
      </c>
      <c r="BG429" s="4">
        <v>1</v>
      </c>
      <c r="BH429" s="4">
        <v>2</v>
      </c>
      <c r="BI429" s="4">
        <v>3</v>
      </c>
      <c r="BJ429" s="4">
        <v>3</v>
      </c>
      <c r="BK429" s="4">
        <v>3</v>
      </c>
      <c r="BL429" s="4">
        <v>2</v>
      </c>
      <c r="BM429" s="4">
        <v>4</v>
      </c>
      <c r="BN429" s="4">
        <v>3</v>
      </c>
      <c r="BO429" s="4">
        <v>3</v>
      </c>
      <c r="BP429" s="4">
        <v>4</v>
      </c>
      <c r="BQ429" s="4">
        <v>4</v>
      </c>
      <c r="BR429" s="4">
        <v>3</v>
      </c>
      <c r="BT429" s="4">
        <v>1</v>
      </c>
      <c r="BU429" s="4">
        <v>2</v>
      </c>
      <c r="BV429" s="205">
        <v>0</v>
      </c>
      <c r="BW429" s="205">
        <v>1</v>
      </c>
      <c r="BX429" s="205">
        <v>0</v>
      </c>
      <c r="BY429" s="205">
        <v>0</v>
      </c>
      <c r="BZ429" s="205">
        <v>0</v>
      </c>
      <c r="GL429" s="3">
        <v>0</v>
      </c>
      <c r="GM429" s="3">
        <v>1</v>
      </c>
      <c r="GN429" s="3">
        <v>1</v>
      </c>
      <c r="GO429" s="3">
        <v>0</v>
      </c>
      <c r="GP429" s="3">
        <v>0</v>
      </c>
      <c r="GQ429" s="3">
        <v>0</v>
      </c>
      <c r="GR429" s="3">
        <v>0</v>
      </c>
      <c r="GS429" s="3">
        <v>0</v>
      </c>
      <c r="GT429" s="3">
        <v>0</v>
      </c>
      <c r="GU429" s="3">
        <v>1</v>
      </c>
      <c r="GV429" s="3">
        <v>1</v>
      </c>
      <c r="GW429" s="3">
        <v>0</v>
      </c>
      <c r="GX429" s="3">
        <v>0</v>
      </c>
      <c r="GY429" s="3">
        <v>0</v>
      </c>
      <c r="GZ429" s="3">
        <v>1</v>
      </c>
      <c r="HA429" s="3">
        <v>0</v>
      </c>
      <c r="HB429" s="3">
        <v>1</v>
      </c>
      <c r="HC429" s="3">
        <v>0</v>
      </c>
      <c r="HD429" s="3">
        <v>1</v>
      </c>
      <c r="HE429" s="3">
        <v>6</v>
      </c>
      <c r="HF429" s="3">
        <v>2</v>
      </c>
      <c r="HG429" s="3">
        <v>0</v>
      </c>
      <c r="HH429" s="3">
        <v>2</v>
      </c>
      <c r="HI429" s="3">
        <v>2</v>
      </c>
      <c r="HJ429" s="3">
        <v>3</v>
      </c>
      <c r="HK429" s="3">
        <v>3</v>
      </c>
      <c r="HL429" s="3">
        <v>0.5</v>
      </c>
      <c r="HM429" s="3">
        <v>3</v>
      </c>
      <c r="HN429" s="3">
        <v>0</v>
      </c>
      <c r="HO429" s="3">
        <v>1</v>
      </c>
      <c r="HP429" s="3">
        <v>6</v>
      </c>
      <c r="HQ429" s="3">
        <v>6</v>
      </c>
      <c r="HR429" s="3">
        <v>0</v>
      </c>
      <c r="HS429" s="3">
        <v>0</v>
      </c>
      <c r="HT429" s="3">
        <v>0</v>
      </c>
      <c r="HU429" s="3">
        <v>2</v>
      </c>
    </row>
    <row r="430" spans="1:647">
      <c r="A430" s="3" t="s">
        <v>728</v>
      </c>
      <c r="B430" s="3" t="s">
        <v>718</v>
      </c>
      <c r="C430" s="3" t="s">
        <v>719</v>
      </c>
      <c r="D430" s="3" t="s">
        <v>489</v>
      </c>
      <c r="E430" s="202">
        <v>7</v>
      </c>
      <c r="F430" s="200">
        <v>1</v>
      </c>
      <c r="I430" s="40">
        <v>1</v>
      </c>
      <c r="K430" s="283">
        <v>1</v>
      </c>
      <c r="L430" s="283">
        <v>1</v>
      </c>
      <c r="M430" s="177">
        <v>8.5166666668374091</v>
      </c>
      <c r="N430" s="145"/>
      <c r="O430" s="66">
        <v>30.5</v>
      </c>
      <c r="P430" s="66">
        <v>21</v>
      </c>
      <c r="Q430" s="66">
        <v>200</v>
      </c>
      <c r="R430" s="66">
        <v>49</v>
      </c>
      <c r="S430" s="66">
        <v>48.166666666666664</v>
      </c>
      <c r="T430" s="3">
        <v>4</v>
      </c>
      <c r="U430" s="3">
        <v>3</v>
      </c>
      <c r="V430" s="3">
        <v>1</v>
      </c>
      <c r="W430" s="3">
        <v>1</v>
      </c>
      <c r="X430" s="3">
        <v>1</v>
      </c>
      <c r="Y430" s="3">
        <v>1</v>
      </c>
      <c r="Z430" s="3">
        <v>3</v>
      </c>
      <c r="AA430" s="3">
        <v>2</v>
      </c>
      <c r="AB430" s="3">
        <v>1</v>
      </c>
      <c r="AC430" s="3">
        <v>1</v>
      </c>
      <c r="AD430" s="3">
        <v>3</v>
      </c>
      <c r="AE430" s="3">
        <v>3</v>
      </c>
      <c r="AF430" s="3">
        <v>5</v>
      </c>
      <c r="AG430" s="3">
        <v>3</v>
      </c>
      <c r="AH430" s="3">
        <v>2</v>
      </c>
      <c r="AI430" s="3">
        <v>2</v>
      </c>
      <c r="AJ430" s="3">
        <v>5</v>
      </c>
      <c r="AK430" s="3">
        <v>3</v>
      </c>
      <c r="AL430" s="3">
        <v>4</v>
      </c>
      <c r="AM430" s="3">
        <v>1</v>
      </c>
      <c r="AN430" s="3">
        <v>4</v>
      </c>
      <c r="AO430" s="3">
        <v>3</v>
      </c>
      <c r="AP430" s="3">
        <v>4</v>
      </c>
      <c r="AQ430" s="3">
        <v>3</v>
      </c>
      <c r="AR430" s="3">
        <v>1</v>
      </c>
      <c r="AS430" s="4">
        <v>5</v>
      </c>
      <c r="AT430" s="4">
        <v>3</v>
      </c>
      <c r="AU430" s="4">
        <v>3</v>
      </c>
      <c r="AV430" s="4">
        <v>1</v>
      </c>
      <c r="AW430" s="4">
        <v>4</v>
      </c>
      <c r="AX430" s="4">
        <v>1</v>
      </c>
      <c r="AY430" s="4">
        <v>4</v>
      </c>
      <c r="AZ430" s="4">
        <v>4</v>
      </c>
      <c r="BA430" s="4">
        <v>3</v>
      </c>
      <c r="BB430" s="4">
        <v>2</v>
      </c>
      <c r="BC430" s="4">
        <v>2</v>
      </c>
      <c r="BD430" s="4">
        <v>4</v>
      </c>
      <c r="BE430" s="4">
        <v>1</v>
      </c>
      <c r="BF430" s="4">
        <v>3</v>
      </c>
      <c r="BG430" s="4">
        <v>1</v>
      </c>
      <c r="BH430" s="4">
        <v>3</v>
      </c>
      <c r="BI430" s="4">
        <v>5</v>
      </c>
      <c r="BJ430" s="4">
        <v>2</v>
      </c>
      <c r="BK430" s="4">
        <v>2</v>
      </c>
      <c r="BL430" s="4">
        <v>1</v>
      </c>
      <c r="BM430" s="4">
        <v>4</v>
      </c>
      <c r="BN430" s="4">
        <v>4</v>
      </c>
      <c r="BO430" s="4">
        <v>2</v>
      </c>
      <c r="BP430" s="4">
        <v>2</v>
      </c>
      <c r="BQ430" s="4">
        <v>5</v>
      </c>
      <c r="BR430" s="4">
        <v>4</v>
      </c>
      <c r="BT430" s="4">
        <v>2</v>
      </c>
      <c r="BU430" s="4">
        <v>2</v>
      </c>
      <c r="BV430" s="205">
        <v>0</v>
      </c>
      <c r="BW430" s="205">
        <v>0</v>
      </c>
      <c r="BX430" s="205">
        <v>0</v>
      </c>
      <c r="BY430" s="205">
        <v>0</v>
      </c>
      <c r="BZ430" s="205">
        <v>1</v>
      </c>
      <c r="GL430" s="3">
        <v>0</v>
      </c>
      <c r="GM430" s="3">
        <v>1</v>
      </c>
      <c r="GN430" s="3">
        <v>0</v>
      </c>
      <c r="GO430" s="3">
        <v>0</v>
      </c>
      <c r="GP430" s="3">
        <v>0</v>
      </c>
      <c r="GQ430" s="3">
        <v>1</v>
      </c>
      <c r="GR430" s="3">
        <v>0</v>
      </c>
      <c r="GS430" s="3">
        <v>1</v>
      </c>
      <c r="GT430" s="3">
        <v>1</v>
      </c>
      <c r="GU430" s="3">
        <v>1</v>
      </c>
      <c r="GV430" s="3">
        <v>1</v>
      </c>
      <c r="GW430" s="3">
        <v>0</v>
      </c>
      <c r="GX430" s="3">
        <v>0</v>
      </c>
      <c r="GY430" s="3">
        <v>1</v>
      </c>
      <c r="GZ430" s="3">
        <v>1</v>
      </c>
      <c r="HA430" s="3">
        <v>0</v>
      </c>
      <c r="HB430" s="3">
        <v>0</v>
      </c>
      <c r="HC430" s="3">
        <v>0</v>
      </c>
      <c r="HD430" s="3">
        <v>2</v>
      </c>
      <c r="HE430" s="3">
        <v>4</v>
      </c>
      <c r="HF430" s="3">
        <v>0</v>
      </c>
      <c r="HG430" s="3">
        <v>0</v>
      </c>
      <c r="HH430" s="3">
        <v>1</v>
      </c>
      <c r="HI430" s="3">
        <v>3</v>
      </c>
      <c r="HJ430" s="3">
        <v>1</v>
      </c>
      <c r="HK430" s="3">
        <v>0</v>
      </c>
      <c r="HL430" s="3">
        <v>0</v>
      </c>
      <c r="HM430" s="3">
        <v>2</v>
      </c>
      <c r="HN430" s="3">
        <v>2</v>
      </c>
      <c r="HO430" s="3">
        <v>2</v>
      </c>
      <c r="HP430" s="3">
        <v>6</v>
      </c>
      <c r="HQ430" s="3">
        <v>2</v>
      </c>
      <c r="HR430" s="3">
        <v>2</v>
      </c>
      <c r="HS430" s="3">
        <v>0</v>
      </c>
      <c r="HT430" s="3">
        <v>2</v>
      </c>
      <c r="HU430" s="3">
        <v>4</v>
      </c>
    </row>
    <row r="431" spans="1:647">
      <c r="A431" s="3" t="s">
        <v>729</v>
      </c>
      <c r="B431" s="3" t="s">
        <v>718</v>
      </c>
      <c r="C431" s="3" t="s">
        <v>719</v>
      </c>
      <c r="D431" s="3" t="s">
        <v>489</v>
      </c>
      <c r="E431" s="202">
        <v>7</v>
      </c>
      <c r="F431" s="200">
        <v>1</v>
      </c>
      <c r="I431" s="40">
        <v>1</v>
      </c>
      <c r="K431" s="283">
        <v>1</v>
      </c>
      <c r="L431" s="283">
        <v>1</v>
      </c>
      <c r="M431" s="177">
        <v>65.366666670888662</v>
      </c>
      <c r="N431" s="145"/>
      <c r="O431" s="66">
        <v>30.5</v>
      </c>
      <c r="P431" s="66">
        <v>21</v>
      </c>
      <c r="Q431" s="66">
        <v>200</v>
      </c>
      <c r="R431" s="66">
        <v>49</v>
      </c>
      <c r="S431" s="66">
        <v>48.166666666666664</v>
      </c>
      <c r="T431" s="3">
        <v>4</v>
      </c>
      <c r="U431" s="3">
        <v>3</v>
      </c>
      <c r="V431" s="3">
        <v>2</v>
      </c>
      <c r="W431" s="3">
        <v>3</v>
      </c>
      <c r="X431" s="3">
        <v>4</v>
      </c>
      <c r="Y431" s="3">
        <v>3</v>
      </c>
      <c r="Z431" s="3">
        <v>3</v>
      </c>
      <c r="AA431" s="3">
        <v>2</v>
      </c>
      <c r="AB431" s="3">
        <v>2</v>
      </c>
      <c r="AC431" s="3">
        <v>3</v>
      </c>
      <c r="AD431" s="3">
        <v>2</v>
      </c>
      <c r="AE431" s="3">
        <v>4</v>
      </c>
      <c r="AF431" s="3">
        <v>1</v>
      </c>
      <c r="AG431" s="3">
        <v>4</v>
      </c>
      <c r="AH431" s="3">
        <v>1</v>
      </c>
      <c r="AI431" s="3">
        <v>4</v>
      </c>
      <c r="AJ431" s="3">
        <v>2</v>
      </c>
      <c r="AK431" s="3">
        <v>2</v>
      </c>
      <c r="AL431" s="3">
        <v>2</v>
      </c>
      <c r="AM431" s="3">
        <v>3</v>
      </c>
      <c r="AN431" s="3">
        <v>4</v>
      </c>
      <c r="AO431" s="3">
        <v>2</v>
      </c>
      <c r="AP431" s="3">
        <v>2</v>
      </c>
      <c r="AQ431" s="3">
        <v>2</v>
      </c>
      <c r="AR431" s="3">
        <v>1</v>
      </c>
      <c r="AS431" s="4">
        <v>5</v>
      </c>
      <c r="AT431" s="4">
        <v>3</v>
      </c>
      <c r="AU431" s="4">
        <v>3</v>
      </c>
      <c r="AV431" s="4">
        <v>1</v>
      </c>
      <c r="AW431" s="4">
        <v>3</v>
      </c>
      <c r="AX431" s="4">
        <v>3</v>
      </c>
      <c r="AY431" s="4">
        <v>3</v>
      </c>
      <c r="AZ431" s="4">
        <v>2</v>
      </c>
      <c r="BA431" s="4">
        <v>4</v>
      </c>
      <c r="BB431" s="4">
        <v>3</v>
      </c>
      <c r="BC431" s="4">
        <v>2</v>
      </c>
      <c r="BD431" s="4">
        <v>3</v>
      </c>
      <c r="BE431" s="4">
        <v>4</v>
      </c>
      <c r="BF431" s="4">
        <v>3</v>
      </c>
      <c r="BG431" s="4">
        <v>3</v>
      </c>
      <c r="BH431" s="4">
        <v>2</v>
      </c>
      <c r="BI431" s="4">
        <v>5</v>
      </c>
      <c r="BJ431" s="4">
        <v>3</v>
      </c>
      <c r="BK431" s="4">
        <v>4</v>
      </c>
      <c r="BL431" s="4">
        <v>3</v>
      </c>
      <c r="BM431" s="4">
        <v>4</v>
      </c>
      <c r="BN431" s="4">
        <v>4</v>
      </c>
      <c r="BO431" s="4">
        <v>1</v>
      </c>
      <c r="BP431" s="4">
        <v>4</v>
      </c>
      <c r="BQ431" s="4">
        <v>5</v>
      </c>
      <c r="BR431" s="4">
        <v>1</v>
      </c>
      <c r="BT431" s="4">
        <v>2</v>
      </c>
      <c r="BU431" s="4">
        <v>2</v>
      </c>
      <c r="BV431" s="205">
        <v>0</v>
      </c>
      <c r="BW431" s="205">
        <v>0</v>
      </c>
      <c r="BX431" s="205">
        <v>0</v>
      </c>
      <c r="BY431" s="205">
        <v>0</v>
      </c>
      <c r="BZ431" s="205">
        <v>1</v>
      </c>
      <c r="GL431" s="3">
        <v>1</v>
      </c>
      <c r="GM431" s="3">
        <v>1</v>
      </c>
      <c r="GN431" s="3">
        <v>0</v>
      </c>
      <c r="GO431" s="3">
        <v>1</v>
      </c>
      <c r="GP431" s="3">
        <v>1</v>
      </c>
      <c r="GQ431" s="3">
        <v>0</v>
      </c>
      <c r="GR431" s="3">
        <v>1</v>
      </c>
      <c r="GS431" s="3">
        <v>1</v>
      </c>
      <c r="GT431" s="3">
        <v>1</v>
      </c>
      <c r="GU431" s="3">
        <v>1</v>
      </c>
      <c r="GV431" s="3">
        <v>0</v>
      </c>
      <c r="GW431" s="3">
        <v>1</v>
      </c>
      <c r="GX431" s="3">
        <v>1</v>
      </c>
      <c r="GY431" s="3">
        <v>0</v>
      </c>
      <c r="GZ431" s="3">
        <v>1</v>
      </c>
      <c r="HA431" s="3">
        <v>0</v>
      </c>
      <c r="HB431" s="3">
        <v>2</v>
      </c>
      <c r="HC431" s="3">
        <v>0</v>
      </c>
      <c r="HD431" s="3">
        <v>2</v>
      </c>
      <c r="HE431" s="3">
        <v>6</v>
      </c>
      <c r="HF431" s="3">
        <v>0</v>
      </c>
      <c r="HG431" s="3">
        <v>0</v>
      </c>
      <c r="HH431" s="3">
        <v>1</v>
      </c>
      <c r="HI431" s="3">
        <v>3</v>
      </c>
      <c r="HJ431" s="3">
        <v>1</v>
      </c>
      <c r="HK431" s="3">
        <v>2</v>
      </c>
      <c r="HL431" s="3">
        <v>0</v>
      </c>
      <c r="HM431" s="3">
        <v>2</v>
      </c>
      <c r="HN431" s="3">
        <v>2</v>
      </c>
      <c r="HO431" s="3">
        <v>2</v>
      </c>
      <c r="HP431" s="3">
        <v>6</v>
      </c>
      <c r="HQ431" s="3">
        <v>2</v>
      </c>
      <c r="HR431" s="3">
        <v>4</v>
      </c>
      <c r="HS431" s="3">
        <v>0</v>
      </c>
      <c r="HT431" s="3">
        <v>0</v>
      </c>
      <c r="HU431" s="3">
        <v>4</v>
      </c>
    </row>
    <row r="432" spans="1:647">
      <c r="A432" s="3" t="s">
        <v>730</v>
      </c>
      <c r="B432" s="3" t="s">
        <v>718</v>
      </c>
      <c r="C432" s="3" t="s">
        <v>719</v>
      </c>
      <c r="D432" s="3" t="s">
        <v>489</v>
      </c>
      <c r="E432" s="202">
        <v>7</v>
      </c>
      <c r="F432" s="200">
        <v>1</v>
      </c>
      <c r="I432" s="40">
        <v>1</v>
      </c>
      <c r="K432" s="283">
        <v>1</v>
      </c>
      <c r="L432" s="283">
        <v>1</v>
      </c>
      <c r="M432" s="177">
        <v>180.28333332622424</v>
      </c>
      <c r="N432" s="145"/>
      <c r="O432" s="66">
        <v>30.5</v>
      </c>
      <c r="P432" s="66">
        <v>21</v>
      </c>
      <c r="Q432" s="66">
        <v>200</v>
      </c>
      <c r="R432" s="66">
        <v>49</v>
      </c>
      <c r="S432" s="66">
        <v>48.166666666666664</v>
      </c>
      <c r="T432" s="3">
        <v>5</v>
      </c>
      <c r="U432" s="3">
        <v>2</v>
      </c>
      <c r="V432" s="3">
        <v>3</v>
      </c>
      <c r="W432" s="3">
        <v>3</v>
      </c>
      <c r="X432" s="3">
        <v>1</v>
      </c>
      <c r="Y432" s="3">
        <v>2</v>
      </c>
      <c r="Z432" s="3">
        <v>4</v>
      </c>
      <c r="AA432" s="3">
        <v>4</v>
      </c>
      <c r="AB432" s="3">
        <v>2</v>
      </c>
      <c r="AC432" s="3">
        <v>2</v>
      </c>
      <c r="AD432" s="3">
        <v>3</v>
      </c>
      <c r="AE432" s="3">
        <v>1</v>
      </c>
      <c r="AF432" s="3">
        <v>4</v>
      </c>
      <c r="AG432" s="3">
        <v>2</v>
      </c>
      <c r="AH432" s="3">
        <v>2</v>
      </c>
      <c r="AI432" s="3">
        <v>3</v>
      </c>
      <c r="AJ432" s="3">
        <v>5</v>
      </c>
      <c r="AK432" s="3">
        <v>4</v>
      </c>
      <c r="AL432" s="3">
        <v>2</v>
      </c>
      <c r="AM432" s="3">
        <v>2</v>
      </c>
      <c r="AN432" s="3">
        <v>4</v>
      </c>
      <c r="AO432" s="3">
        <v>2</v>
      </c>
      <c r="AP432" s="3">
        <v>2</v>
      </c>
      <c r="AQ432" s="3">
        <v>2</v>
      </c>
      <c r="AR432" s="3">
        <v>3</v>
      </c>
      <c r="AS432" s="4">
        <v>5</v>
      </c>
      <c r="AT432" s="4">
        <v>3</v>
      </c>
      <c r="AU432" s="4">
        <v>1</v>
      </c>
      <c r="AV432" s="4">
        <v>1</v>
      </c>
      <c r="AW432" s="4">
        <v>3</v>
      </c>
      <c r="AX432" s="4">
        <v>3</v>
      </c>
      <c r="AY432" s="4">
        <v>3</v>
      </c>
      <c r="AZ432" s="4">
        <v>2</v>
      </c>
      <c r="BA432" s="4">
        <v>2</v>
      </c>
      <c r="BB432" s="4">
        <v>3</v>
      </c>
      <c r="BC432" s="4">
        <v>4</v>
      </c>
      <c r="BD432" s="4">
        <v>3</v>
      </c>
      <c r="BE432" s="4">
        <v>4</v>
      </c>
      <c r="BF432" s="4">
        <v>3</v>
      </c>
      <c r="BG432" s="4">
        <v>3</v>
      </c>
      <c r="BH432" s="4">
        <v>2</v>
      </c>
      <c r="BI432" s="4">
        <v>4</v>
      </c>
      <c r="BJ432" s="4">
        <v>3</v>
      </c>
      <c r="BK432" s="4">
        <v>4</v>
      </c>
      <c r="BL432" s="4">
        <v>3</v>
      </c>
      <c r="BM432" s="4">
        <v>4</v>
      </c>
      <c r="BN432" s="4">
        <v>4</v>
      </c>
      <c r="BO432" s="4">
        <v>1</v>
      </c>
      <c r="BP432" s="4">
        <v>4</v>
      </c>
      <c r="BQ432" s="4">
        <v>2</v>
      </c>
      <c r="BR432" s="4">
        <v>4</v>
      </c>
      <c r="BT432" s="4">
        <v>1</v>
      </c>
      <c r="BU432" s="4">
        <v>2</v>
      </c>
      <c r="BV432" s="205">
        <v>0</v>
      </c>
      <c r="BW432" s="205">
        <v>0</v>
      </c>
      <c r="BX432" s="205">
        <v>0</v>
      </c>
      <c r="BY432" s="205">
        <v>0</v>
      </c>
      <c r="BZ432" s="205">
        <v>1</v>
      </c>
      <c r="GL432" s="3">
        <v>1</v>
      </c>
      <c r="GM432" s="3">
        <v>1</v>
      </c>
      <c r="GN432" s="3">
        <v>0</v>
      </c>
      <c r="GO432" s="3">
        <v>1</v>
      </c>
      <c r="GP432" s="3">
        <v>1</v>
      </c>
      <c r="GQ432" s="3">
        <v>1</v>
      </c>
      <c r="GR432" s="3">
        <v>1</v>
      </c>
      <c r="GS432" s="3">
        <v>1</v>
      </c>
      <c r="GT432" s="3">
        <v>1</v>
      </c>
      <c r="GU432" s="3">
        <v>1</v>
      </c>
      <c r="GV432" s="3">
        <v>0</v>
      </c>
      <c r="GW432" s="3">
        <v>0</v>
      </c>
      <c r="GX432" s="3">
        <v>1</v>
      </c>
      <c r="GY432" s="3">
        <v>0</v>
      </c>
      <c r="GZ432" s="3">
        <v>1</v>
      </c>
      <c r="HA432" s="3">
        <v>2</v>
      </c>
      <c r="HB432" s="3">
        <v>0</v>
      </c>
      <c r="HC432" s="3">
        <v>2</v>
      </c>
      <c r="HD432" s="3">
        <v>3</v>
      </c>
      <c r="HE432" s="3">
        <v>6</v>
      </c>
      <c r="HF432" s="3">
        <v>6</v>
      </c>
      <c r="HG432" s="3">
        <v>2</v>
      </c>
      <c r="HH432" s="3">
        <v>2.5</v>
      </c>
      <c r="HI432" s="3">
        <v>0</v>
      </c>
      <c r="HJ432" s="3">
        <v>2</v>
      </c>
      <c r="HK432" s="3">
        <v>3</v>
      </c>
      <c r="HL432" s="3">
        <v>2</v>
      </c>
      <c r="HM432" s="3">
        <v>6</v>
      </c>
      <c r="HN432" s="3">
        <v>2</v>
      </c>
      <c r="HO432" s="3">
        <v>2</v>
      </c>
      <c r="HP432" s="3">
        <v>6</v>
      </c>
      <c r="HQ432" s="3">
        <v>2</v>
      </c>
      <c r="HR432" s="3">
        <v>4</v>
      </c>
      <c r="HS432" s="3">
        <v>2</v>
      </c>
      <c r="HT432" s="3">
        <v>2</v>
      </c>
      <c r="HU432" s="3">
        <v>2</v>
      </c>
    </row>
    <row r="433" spans="1:229">
      <c r="A433" s="3" t="s">
        <v>731</v>
      </c>
      <c r="B433" s="3" t="s">
        <v>718</v>
      </c>
      <c r="C433" s="3" t="s">
        <v>719</v>
      </c>
      <c r="D433" s="3" t="s">
        <v>489</v>
      </c>
      <c r="E433" s="202">
        <v>7</v>
      </c>
      <c r="F433" s="200">
        <v>1</v>
      </c>
      <c r="I433" s="40">
        <v>1</v>
      </c>
      <c r="K433" s="283">
        <v>1</v>
      </c>
      <c r="L433" s="283">
        <v>1</v>
      </c>
      <c r="M433" s="177">
        <v>112.5</v>
      </c>
      <c r="N433" s="145"/>
      <c r="O433" s="66">
        <v>30.5</v>
      </c>
      <c r="P433" s="66">
        <v>21</v>
      </c>
      <c r="Q433" s="66">
        <v>200</v>
      </c>
      <c r="R433" s="66">
        <v>49</v>
      </c>
      <c r="S433" s="66">
        <v>48.166666666666664</v>
      </c>
      <c r="T433" s="3">
        <v>5</v>
      </c>
      <c r="U433" s="3">
        <v>4</v>
      </c>
      <c r="V433" s="3">
        <v>1</v>
      </c>
      <c r="W433" s="3">
        <v>4</v>
      </c>
      <c r="X433" s="3">
        <v>4</v>
      </c>
      <c r="Y433" s="3">
        <v>3</v>
      </c>
      <c r="Z433" s="3">
        <v>4</v>
      </c>
      <c r="AA433" s="3">
        <v>2</v>
      </c>
      <c r="AB433" s="3">
        <v>3</v>
      </c>
      <c r="AC433" s="3">
        <v>2</v>
      </c>
      <c r="AD433" s="3">
        <v>4</v>
      </c>
      <c r="AE433" s="3">
        <v>2</v>
      </c>
      <c r="AF433" s="3">
        <v>4</v>
      </c>
      <c r="AG433" s="3">
        <v>3</v>
      </c>
      <c r="AH433" s="3">
        <v>1</v>
      </c>
      <c r="AI433" s="3">
        <v>3</v>
      </c>
      <c r="AJ433" s="3">
        <v>4</v>
      </c>
      <c r="AK433" s="3">
        <v>2</v>
      </c>
      <c r="AL433" s="3">
        <v>2</v>
      </c>
      <c r="AM433" s="3">
        <v>3</v>
      </c>
      <c r="AN433" s="3">
        <v>5</v>
      </c>
      <c r="AO433" s="3">
        <v>3</v>
      </c>
      <c r="AP433" s="3">
        <v>3</v>
      </c>
      <c r="AQ433" s="3">
        <v>2</v>
      </c>
      <c r="AR433" s="3">
        <v>5</v>
      </c>
      <c r="AS433" s="4">
        <v>5</v>
      </c>
      <c r="AT433" s="4">
        <v>3</v>
      </c>
      <c r="AU433" s="4">
        <v>3</v>
      </c>
      <c r="AV433" s="4">
        <v>1</v>
      </c>
      <c r="AW433" s="4">
        <v>3</v>
      </c>
      <c r="AX433" s="4">
        <v>3</v>
      </c>
      <c r="AY433" s="4">
        <v>4</v>
      </c>
      <c r="AZ433" s="4">
        <v>2</v>
      </c>
      <c r="BA433" s="4">
        <v>2</v>
      </c>
      <c r="BB433" s="4">
        <v>3</v>
      </c>
      <c r="BC433" s="4">
        <v>4</v>
      </c>
      <c r="BD433" s="4">
        <v>3</v>
      </c>
      <c r="BE433" s="4">
        <v>4</v>
      </c>
      <c r="BF433" s="4">
        <v>3</v>
      </c>
      <c r="BG433" s="4">
        <v>3</v>
      </c>
      <c r="BH433" s="4">
        <v>2</v>
      </c>
      <c r="BI433" s="4">
        <v>5</v>
      </c>
      <c r="BJ433" s="4">
        <v>3</v>
      </c>
      <c r="BK433" s="4">
        <v>2</v>
      </c>
      <c r="BL433" s="4">
        <v>3</v>
      </c>
      <c r="BM433" s="4">
        <v>3</v>
      </c>
      <c r="BN433" s="4">
        <v>4</v>
      </c>
      <c r="BO433" s="4">
        <v>1</v>
      </c>
      <c r="BP433" s="4">
        <v>4</v>
      </c>
      <c r="BQ433" s="4">
        <v>2</v>
      </c>
      <c r="BR433" s="4">
        <v>1</v>
      </c>
      <c r="BT433" s="4">
        <v>1</v>
      </c>
      <c r="BU433" s="4">
        <v>2</v>
      </c>
      <c r="BV433" s="205">
        <v>0</v>
      </c>
      <c r="BW433" s="205">
        <v>1</v>
      </c>
      <c r="BX433" s="205">
        <v>0</v>
      </c>
      <c r="BY433" s="205">
        <v>0</v>
      </c>
      <c r="BZ433" s="205">
        <v>0</v>
      </c>
      <c r="GL433" s="3">
        <v>1</v>
      </c>
      <c r="GM433" s="3">
        <v>1</v>
      </c>
      <c r="GN433" s="3">
        <v>1</v>
      </c>
      <c r="GO433" s="3">
        <v>0</v>
      </c>
      <c r="GP433" s="3">
        <v>1</v>
      </c>
      <c r="GQ433" s="3">
        <v>1</v>
      </c>
      <c r="GR433" s="3">
        <v>1</v>
      </c>
      <c r="GS433" s="3">
        <v>1</v>
      </c>
      <c r="GT433" s="3">
        <v>1</v>
      </c>
      <c r="GU433" s="3">
        <v>1</v>
      </c>
      <c r="GV433" s="3">
        <v>1</v>
      </c>
      <c r="GW433" s="3">
        <v>1</v>
      </c>
      <c r="GX433" s="3">
        <v>1</v>
      </c>
      <c r="GY433" s="3">
        <v>1</v>
      </c>
      <c r="GZ433" s="3">
        <v>1</v>
      </c>
      <c r="HA433" s="3">
        <v>2</v>
      </c>
      <c r="HB433" s="3">
        <v>3</v>
      </c>
      <c r="HC433" s="3">
        <v>0</v>
      </c>
      <c r="HD433" s="3">
        <v>2</v>
      </c>
      <c r="HE433" s="3">
        <v>6</v>
      </c>
      <c r="HF433" s="3">
        <v>6</v>
      </c>
      <c r="HG433" s="3">
        <v>2</v>
      </c>
      <c r="HH433" s="3">
        <v>3</v>
      </c>
      <c r="HI433" s="3">
        <v>3</v>
      </c>
      <c r="HJ433" s="3">
        <v>5</v>
      </c>
      <c r="HK433" s="3">
        <v>3</v>
      </c>
      <c r="HL433" s="3">
        <v>2</v>
      </c>
      <c r="HM433" s="3">
        <v>6</v>
      </c>
      <c r="HN433" s="3">
        <v>2</v>
      </c>
      <c r="HO433" s="3">
        <v>2</v>
      </c>
      <c r="HP433" s="3">
        <v>6</v>
      </c>
      <c r="HQ433" s="3">
        <v>2</v>
      </c>
      <c r="HR433" s="3">
        <v>4</v>
      </c>
      <c r="HS433" s="3">
        <v>2</v>
      </c>
      <c r="HT433" s="3">
        <v>2</v>
      </c>
      <c r="HU433" s="3">
        <v>4</v>
      </c>
    </row>
    <row r="434" spans="1:229">
      <c r="A434" s="3" t="s">
        <v>732</v>
      </c>
      <c r="B434" s="3" t="s">
        <v>718</v>
      </c>
      <c r="C434" s="3" t="s">
        <v>719</v>
      </c>
      <c r="D434" s="3" t="s">
        <v>489</v>
      </c>
      <c r="E434" s="202">
        <v>7</v>
      </c>
      <c r="F434" s="200">
        <v>1</v>
      </c>
      <c r="I434" s="40">
        <v>1</v>
      </c>
      <c r="K434" s="283">
        <v>1</v>
      </c>
      <c r="L434" s="283">
        <v>1</v>
      </c>
      <c r="M434" s="177">
        <v>17.766666660318151</v>
      </c>
      <c r="N434" s="145"/>
      <c r="O434" s="66">
        <v>30.5</v>
      </c>
      <c r="P434" s="66">
        <v>21</v>
      </c>
      <c r="Q434" s="66">
        <v>200</v>
      </c>
      <c r="R434" s="66">
        <v>49</v>
      </c>
      <c r="S434" s="66">
        <v>48.166666666666664</v>
      </c>
      <c r="T434" s="3">
        <v>5</v>
      </c>
      <c r="U434" s="3">
        <v>2</v>
      </c>
      <c r="V434" s="3">
        <v>3</v>
      </c>
      <c r="W434" s="3">
        <v>3</v>
      </c>
      <c r="X434" s="3">
        <v>4</v>
      </c>
      <c r="Y434" s="3">
        <v>1</v>
      </c>
      <c r="Z434" s="3">
        <v>4</v>
      </c>
      <c r="AA434" s="3">
        <v>4</v>
      </c>
      <c r="AB434" s="3">
        <v>3</v>
      </c>
      <c r="AC434" s="3">
        <v>1</v>
      </c>
      <c r="AD434" s="3">
        <v>2</v>
      </c>
      <c r="AE434" s="3">
        <v>4</v>
      </c>
      <c r="AF434" s="3">
        <v>5</v>
      </c>
      <c r="AG434" s="3">
        <v>2</v>
      </c>
      <c r="AH434" s="3">
        <v>4</v>
      </c>
      <c r="AI434" s="3">
        <v>4</v>
      </c>
      <c r="AJ434" s="3">
        <v>3</v>
      </c>
      <c r="AK434" s="3">
        <v>3</v>
      </c>
      <c r="AL434" s="3">
        <v>4</v>
      </c>
      <c r="AM434" s="3">
        <v>1</v>
      </c>
      <c r="AN434" s="3">
        <v>3</v>
      </c>
      <c r="AO434" s="3">
        <v>4</v>
      </c>
      <c r="AP434" s="3">
        <v>3</v>
      </c>
      <c r="AQ434" s="3">
        <v>2</v>
      </c>
      <c r="AR434" s="3">
        <v>1</v>
      </c>
      <c r="AS434" s="4">
        <v>5</v>
      </c>
      <c r="AT434" s="4">
        <v>3</v>
      </c>
      <c r="AU434" s="4">
        <v>3</v>
      </c>
      <c r="AV434" s="4">
        <v>4</v>
      </c>
      <c r="AW434" s="4">
        <v>4</v>
      </c>
      <c r="AX434" s="4">
        <v>3</v>
      </c>
      <c r="AY434" s="4">
        <v>3</v>
      </c>
      <c r="AZ434" s="4">
        <v>4</v>
      </c>
      <c r="BA434" s="4">
        <v>4</v>
      </c>
      <c r="BB434" s="4">
        <v>2</v>
      </c>
      <c r="BC434" s="4">
        <v>4</v>
      </c>
      <c r="BD434" s="4">
        <v>4</v>
      </c>
      <c r="BE434" s="4">
        <v>4</v>
      </c>
      <c r="BF434" s="4">
        <v>4</v>
      </c>
      <c r="BG434" s="4">
        <v>1</v>
      </c>
      <c r="BH434" s="4">
        <v>2</v>
      </c>
      <c r="BI434" s="4">
        <v>4</v>
      </c>
      <c r="BJ434" s="4">
        <v>1</v>
      </c>
      <c r="BK434" s="4">
        <v>2</v>
      </c>
      <c r="BL434" s="4">
        <v>3</v>
      </c>
      <c r="BM434" s="4">
        <v>4</v>
      </c>
      <c r="BN434" s="4">
        <v>3</v>
      </c>
      <c r="BO434" s="4">
        <v>4</v>
      </c>
      <c r="BP434" s="4">
        <v>2</v>
      </c>
      <c r="BQ434" s="4">
        <v>5</v>
      </c>
      <c r="BR434" s="4">
        <v>4</v>
      </c>
      <c r="BT434" s="4">
        <v>2</v>
      </c>
      <c r="BU434" s="4">
        <v>2</v>
      </c>
      <c r="BV434" s="205">
        <v>0</v>
      </c>
      <c r="BW434" s="205">
        <v>0</v>
      </c>
      <c r="BX434" s="205">
        <v>0</v>
      </c>
      <c r="BY434" s="205">
        <v>0</v>
      </c>
      <c r="BZ434" s="205">
        <v>1</v>
      </c>
      <c r="GL434" s="3">
        <v>0</v>
      </c>
      <c r="GM434" s="3">
        <v>1</v>
      </c>
      <c r="GN434" s="3">
        <v>0</v>
      </c>
      <c r="GO434" s="3">
        <v>0</v>
      </c>
      <c r="GP434" s="3">
        <v>0</v>
      </c>
      <c r="GQ434" s="3">
        <v>1</v>
      </c>
      <c r="GR434" s="3">
        <v>1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1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4</v>
      </c>
      <c r="HF434" s="3">
        <v>0</v>
      </c>
      <c r="HG434" s="3">
        <v>2</v>
      </c>
      <c r="HH434" s="3">
        <v>1</v>
      </c>
      <c r="HI434" s="3">
        <v>2</v>
      </c>
      <c r="HJ434" s="3">
        <v>1</v>
      </c>
      <c r="HK434" s="3">
        <v>0</v>
      </c>
      <c r="HL434" s="3">
        <v>0</v>
      </c>
      <c r="HM434" s="3">
        <v>0</v>
      </c>
      <c r="HN434" s="3">
        <v>2</v>
      </c>
      <c r="HO434" s="3">
        <v>2</v>
      </c>
      <c r="HP434" s="3">
        <v>2</v>
      </c>
      <c r="HQ434" s="3">
        <v>0</v>
      </c>
      <c r="HR434" s="3">
        <v>0</v>
      </c>
      <c r="HS434" s="3">
        <v>0</v>
      </c>
      <c r="HT434" s="3">
        <v>2</v>
      </c>
      <c r="HU434" s="3">
        <v>2</v>
      </c>
    </row>
    <row r="435" spans="1:229">
      <c r="A435" s="3" t="s">
        <v>733</v>
      </c>
      <c r="B435" s="3" t="s">
        <v>718</v>
      </c>
      <c r="C435" s="3" t="s">
        <v>719</v>
      </c>
      <c r="D435" s="3" t="s">
        <v>489</v>
      </c>
      <c r="E435" s="202">
        <v>7</v>
      </c>
      <c r="F435" s="200">
        <v>1</v>
      </c>
      <c r="I435" s="40">
        <v>1</v>
      </c>
      <c r="K435" s="283">
        <v>1</v>
      </c>
      <c r="L435" s="283">
        <v>1</v>
      </c>
      <c r="M435" s="177">
        <v>48.083333331160247</v>
      </c>
      <c r="N435" s="145"/>
      <c r="O435" s="66">
        <v>30.5</v>
      </c>
      <c r="P435" s="66">
        <v>21</v>
      </c>
      <c r="Q435" s="66">
        <v>200</v>
      </c>
      <c r="R435" s="66">
        <v>49</v>
      </c>
      <c r="S435" s="66">
        <v>48.166666666666664</v>
      </c>
      <c r="T435" s="3">
        <v>5</v>
      </c>
      <c r="U435" s="3">
        <v>3</v>
      </c>
      <c r="V435" s="3">
        <v>2</v>
      </c>
      <c r="W435" s="3">
        <v>1</v>
      </c>
      <c r="X435" s="3">
        <v>3</v>
      </c>
      <c r="Y435" s="3">
        <v>3</v>
      </c>
      <c r="Z435" s="3">
        <v>3</v>
      </c>
      <c r="AA435" s="3">
        <v>2</v>
      </c>
      <c r="AB435" s="3">
        <v>2</v>
      </c>
      <c r="AC435" s="3">
        <v>2</v>
      </c>
      <c r="AD435" s="3">
        <v>4</v>
      </c>
      <c r="AE435" s="3">
        <v>2</v>
      </c>
      <c r="AF435" s="3">
        <v>3</v>
      </c>
      <c r="AG435" s="3">
        <v>3</v>
      </c>
      <c r="AH435" s="3">
        <v>4</v>
      </c>
      <c r="AI435" s="3">
        <v>3</v>
      </c>
      <c r="AJ435" s="3">
        <v>5</v>
      </c>
      <c r="AK435" s="3">
        <v>5</v>
      </c>
      <c r="AL435" s="3">
        <v>2</v>
      </c>
      <c r="AM435" s="3">
        <v>1</v>
      </c>
      <c r="AN435" s="3">
        <v>3</v>
      </c>
      <c r="AO435" s="3">
        <v>2</v>
      </c>
      <c r="AP435" s="3">
        <v>1</v>
      </c>
      <c r="AQ435" s="3">
        <v>1</v>
      </c>
      <c r="AR435" s="3">
        <v>2</v>
      </c>
      <c r="AS435" s="4">
        <v>5</v>
      </c>
      <c r="AT435" s="4">
        <v>3</v>
      </c>
      <c r="AU435" s="4">
        <v>1</v>
      </c>
      <c r="AV435" s="4">
        <v>1</v>
      </c>
      <c r="AW435" s="4">
        <v>3</v>
      </c>
      <c r="AX435" s="4">
        <v>3</v>
      </c>
      <c r="AY435" s="4">
        <v>4</v>
      </c>
      <c r="AZ435" s="4">
        <v>2</v>
      </c>
      <c r="BA435" s="4">
        <v>2</v>
      </c>
      <c r="BB435" s="4">
        <v>3</v>
      </c>
      <c r="BC435" s="4">
        <v>4</v>
      </c>
      <c r="BD435" s="4">
        <v>3</v>
      </c>
      <c r="BE435" s="4">
        <v>4</v>
      </c>
      <c r="BF435" s="4">
        <v>3</v>
      </c>
      <c r="BG435" s="4">
        <v>3</v>
      </c>
      <c r="BH435" s="4">
        <v>2</v>
      </c>
      <c r="BI435" s="4">
        <v>5</v>
      </c>
      <c r="BJ435" s="4">
        <v>3</v>
      </c>
      <c r="BK435" s="4">
        <v>2</v>
      </c>
      <c r="BL435" s="4">
        <v>3</v>
      </c>
      <c r="BM435" s="4">
        <v>4</v>
      </c>
      <c r="BN435" s="4">
        <v>4</v>
      </c>
      <c r="BO435" s="4">
        <v>1</v>
      </c>
      <c r="BP435" s="4">
        <v>4</v>
      </c>
      <c r="BQ435" s="4">
        <v>2</v>
      </c>
      <c r="BR435" s="4">
        <v>3</v>
      </c>
      <c r="BT435" s="4">
        <v>1</v>
      </c>
      <c r="BU435" s="4">
        <v>2</v>
      </c>
      <c r="BV435" s="205">
        <v>0</v>
      </c>
      <c r="BW435" s="205">
        <v>0</v>
      </c>
      <c r="BX435" s="205">
        <v>0</v>
      </c>
      <c r="BY435" s="205">
        <v>0</v>
      </c>
      <c r="BZ435" s="205">
        <v>1</v>
      </c>
      <c r="GL435" s="3">
        <v>1</v>
      </c>
      <c r="GM435" s="3">
        <v>1</v>
      </c>
      <c r="GN435" s="3">
        <v>1</v>
      </c>
      <c r="GO435" s="3">
        <v>1</v>
      </c>
      <c r="GP435" s="3">
        <v>1</v>
      </c>
      <c r="GQ435" s="3">
        <v>0</v>
      </c>
      <c r="GR435" s="3">
        <v>0</v>
      </c>
      <c r="GS435" s="3">
        <v>1</v>
      </c>
      <c r="GT435" s="3">
        <v>1</v>
      </c>
      <c r="GU435" s="3">
        <v>1</v>
      </c>
      <c r="GV435" s="3">
        <v>1</v>
      </c>
      <c r="GW435" s="3">
        <v>1</v>
      </c>
      <c r="GX435" s="3">
        <v>1</v>
      </c>
      <c r="GY435" s="3">
        <v>1</v>
      </c>
      <c r="GZ435" s="3">
        <v>1</v>
      </c>
      <c r="HA435" s="3">
        <v>2</v>
      </c>
      <c r="HB435" s="3">
        <v>3</v>
      </c>
      <c r="HC435" s="3">
        <v>0</v>
      </c>
      <c r="HD435" s="3">
        <v>1</v>
      </c>
      <c r="HE435" s="3">
        <v>6</v>
      </c>
      <c r="HF435" s="3">
        <v>6</v>
      </c>
      <c r="HG435" s="3">
        <v>2</v>
      </c>
      <c r="HH435" s="3">
        <v>3</v>
      </c>
      <c r="HI435" s="3">
        <v>3</v>
      </c>
      <c r="HJ435" s="3">
        <v>5</v>
      </c>
      <c r="HK435" s="3">
        <v>2</v>
      </c>
      <c r="HL435" s="3">
        <v>2</v>
      </c>
      <c r="HM435" s="3">
        <v>6</v>
      </c>
      <c r="HN435" s="3">
        <v>2</v>
      </c>
      <c r="HO435" s="3">
        <v>2</v>
      </c>
      <c r="HP435" s="3">
        <v>6</v>
      </c>
      <c r="HQ435" s="3">
        <v>2</v>
      </c>
      <c r="HR435" s="3">
        <v>4</v>
      </c>
      <c r="HS435" s="3">
        <v>2</v>
      </c>
      <c r="HT435" s="3">
        <v>2</v>
      </c>
      <c r="HU435" s="3">
        <v>0</v>
      </c>
    </row>
    <row r="436" spans="1:229">
      <c r="A436" s="3" t="s">
        <v>734</v>
      </c>
      <c r="B436" s="3" t="s">
        <v>718</v>
      </c>
      <c r="C436" s="3" t="s">
        <v>719</v>
      </c>
      <c r="D436" s="3" t="s">
        <v>489</v>
      </c>
      <c r="E436" s="202">
        <v>7</v>
      </c>
      <c r="F436" s="200">
        <v>1</v>
      </c>
      <c r="I436" s="40">
        <v>1</v>
      </c>
      <c r="K436" s="283">
        <v>1</v>
      </c>
      <c r="L436" s="283">
        <v>1</v>
      </c>
      <c r="M436" s="177">
        <v>19.433333328925073</v>
      </c>
      <c r="N436" s="145"/>
      <c r="O436" s="66">
        <v>30.5</v>
      </c>
      <c r="P436" s="66">
        <v>21</v>
      </c>
      <c r="Q436" s="66">
        <v>200</v>
      </c>
      <c r="R436" s="66">
        <v>49</v>
      </c>
      <c r="S436" s="66">
        <v>48.166666666666664</v>
      </c>
      <c r="T436" s="3">
        <v>3</v>
      </c>
      <c r="U436" s="3">
        <v>2</v>
      </c>
      <c r="V436" s="3">
        <v>1</v>
      </c>
      <c r="W436" s="3">
        <v>4</v>
      </c>
      <c r="X436" s="3">
        <v>1</v>
      </c>
      <c r="Y436" s="3">
        <v>3</v>
      </c>
      <c r="Z436" s="3">
        <v>4</v>
      </c>
      <c r="AA436" s="3">
        <v>2</v>
      </c>
      <c r="AB436" s="3">
        <v>4</v>
      </c>
      <c r="AC436" s="3">
        <v>1</v>
      </c>
      <c r="AD436" s="3">
        <v>2</v>
      </c>
      <c r="AE436" s="3">
        <v>2</v>
      </c>
      <c r="AF436" s="3">
        <v>4</v>
      </c>
      <c r="AG436" s="3">
        <v>4</v>
      </c>
      <c r="AH436" s="3">
        <v>4</v>
      </c>
      <c r="AI436" s="3">
        <v>4</v>
      </c>
      <c r="AJ436" s="3">
        <v>1</v>
      </c>
      <c r="AK436" s="3">
        <v>2</v>
      </c>
      <c r="AL436" s="3">
        <v>2</v>
      </c>
      <c r="AM436" s="3">
        <v>2</v>
      </c>
      <c r="AN436" s="3">
        <v>4</v>
      </c>
      <c r="AO436" s="3">
        <v>4</v>
      </c>
      <c r="AP436" s="3">
        <v>3</v>
      </c>
      <c r="AQ436" s="3">
        <v>3</v>
      </c>
      <c r="AR436" s="3">
        <v>5</v>
      </c>
      <c r="AS436" s="4">
        <v>5</v>
      </c>
      <c r="AT436" s="4">
        <v>3</v>
      </c>
      <c r="AU436" s="4">
        <v>1</v>
      </c>
      <c r="AV436" s="4">
        <v>1</v>
      </c>
      <c r="AW436" s="4">
        <v>4</v>
      </c>
      <c r="AX436" s="4">
        <v>3</v>
      </c>
      <c r="AY436" s="4">
        <v>4</v>
      </c>
      <c r="AZ436" s="4">
        <v>1</v>
      </c>
      <c r="BA436" s="4">
        <v>1</v>
      </c>
      <c r="BB436" s="4">
        <v>3</v>
      </c>
      <c r="BC436" s="4">
        <v>4</v>
      </c>
      <c r="BD436" s="4">
        <v>3</v>
      </c>
      <c r="BE436" s="4">
        <v>4</v>
      </c>
      <c r="BF436" s="4">
        <v>3</v>
      </c>
      <c r="BG436" s="4">
        <v>4</v>
      </c>
      <c r="BH436" s="4">
        <v>2</v>
      </c>
      <c r="BI436" s="4">
        <v>4</v>
      </c>
      <c r="BJ436" s="4">
        <v>3</v>
      </c>
      <c r="BK436" s="4">
        <v>3</v>
      </c>
      <c r="BL436" s="4">
        <v>1</v>
      </c>
      <c r="BM436" s="4">
        <v>4</v>
      </c>
      <c r="BN436" s="4">
        <v>4</v>
      </c>
      <c r="BO436" s="4">
        <v>1</v>
      </c>
      <c r="BP436" s="4">
        <v>3</v>
      </c>
      <c r="BQ436" s="4">
        <v>2</v>
      </c>
      <c r="BR436" s="4">
        <v>2</v>
      </c>
      <c r="BT436" s="4">
        <v>2</v>
      </c>
      <c r="BU436" s="4">
        <v>2</v>
      </c>
      <c r="BV436" s="205">
        <v>0</v>
      </c>
      <c r="BW436" s="205">
        <v>1</v>
      </c>
      <c r="BX436" s="205">
        <v>0</v>
      </c>
      <c r="BY436" s="205">
        <v>0</v>
      </c>
      <c r="BZ436" s="205">
        <v>0</v>
      </c>
      <c r="GL436" s="3">
        <v>1</v>
      </c>
      <c r="GM436" s="3">
        <v>0</v>
      </c>
      <c r="GN436" s="3">
        <v>1</v>
      </c>
      <c r="GO436" s="3">
        <v>0</v>
      </c>
      <c r="GP436" s="3">
        <v>1</v>
      </c>
      <c r="GQ436" s="3">
        <v>1</v>
      </c>
      <c r="GR436" s="3">
        <v>1</v>
      </c>
      <c r="GS436" s="3">
        <v>1</v>
      </c>
      <c r="GT436" s="3">
        <v>1</v>
      </c>
      <c r="GU436" s="3">
        <v>1</v>
      </c>
      <c r="GV436" s="3">
        <v>1</v>
      </c>
      <c r="GW436" s="3">
        <v>1</v>
      </c>
      <c r="GX436" s="3">
        <v>1</v>
      </c>
      <c r="GY436" s="3">
        <v>0</v>
      </c>
      <c r="GZ436" s="3">
        <v>1</v>
      </c>
      <c r="HA436" s="3">
        <v>0</v>
      </c>
      <c r="HB436" s="3">
        <v>0</v>
      </c>
      <c r="HC436" s="3">
        <v>0</v>
      </c>
      <c r="HD436" s="3">
        <v>0</v>
      </c>
      <c r="HE436" s="3">
        <v>6</v>
      </c>
      <c r="HF436" s="3">
        <v>6</v>
      </c>
      <c r="HG436" s="3">
        <v>2</v>
      </c>
      <c r="HH436" s="3">
        <v>1</v>
      </c>
      <c r="HI436" s="3">
        <v>0</v>
      </c>
      <c r="HJ436" s="3">
        <v>3</v>
      </c>
      <c r="HK436" s="3">
        <v>3</v>
      </c>
      <c r="HL436" s="3">
        <v>0</v>
      </c>
      <c r="HM436" s="3">
        <v>6</v>
      </c>
      <c r="HN436" s="3">
        <v>2</v>
      </c>
      <c r="HO436" s="3">
        <v>1</v>
      </c>
      <c r="HP436" s="3">
        <v>6</v>
      </c>
      <c r="HQ436" s="3">
        <v>2</v>
      </c>
      <c r="HR436" s="3">
        <v>4</v>
      </c>
      <c r="HS436" s="3">
        <v>0</v>
      </c>
      <c r="HT436" s="3">
        <v>2</v>
      </c>
      <c r="HU436" s="3">
        <v>4</v>
      </c>
    </row>
    <row r="437" spans="1:229">
      <c r="A437" s="3" t="s">
        <v>735</v>
      </c>
      <c r="B437" s="3" t="s">
        <v>718</v>
      </c>
      <c r="C437" s="3" t="s">
        <v>719</v>
      </c>
      <c r="D437" s="3" t="s">
        <v>489</v>
      </c>
      <c r="E437" s="202">
        <v>7</v>
      </c>
      <c r="F437" s="200">
        <v>1</v>
      </c>
      <c r="I437" s="40">
        <v>1</v>
      </c>
      <c r="K437" s="283">
        <v>1</v>
      </c>
      <c r="L437" s="283">
        <v>1</v>
      </c>
      <c r="M437" s="177">
        <v>10.29999999795109</v>
      </c>
      <c r="N437" s="145"/>
      <c r="O437" s="66">
        <v>30.5</v>
      </c>
      <c r="P437" s="66">
        <v>21</v>
      </c>
      <c r="Q437" s="66">
        <v>200</v>
      </c>
      <c r="R437" s="66">
        <v>49</v>
      </c>
      <c r="S437" s="66">
        <v>48.166666666666664</v>
      </c>
      <c r="T437" s="3">
        <v>5</v>
      </c>
      <c r="U437" s="3">
        <v>1</v>
      </c>
      <c r="V437" s="3">
        <v>3</v>
      </c>
      <c r="W437" s="3">
        <v>1</v>
      </c>
      <c r="X437" s="3">
        <v>4</v>
      </c>
      <c r="Y437" s="3">
        <v>1</v>
      </c>
      <c r="Z437" s="3">
        <v>3</v>
      </c>
      <c r="AA437" s="3">
        <v>2</v>
      </c>
      <c r="AB437" s="3">
        <v>4</v>
      </c>
      <c r="AC437" s="3">
        <v>1</v>
      </c>
      <c r="AD437" s="3">
        <v>3</v>
      </c>
      <c r="AE437" s="3">
        <v>1</v>
      </c>
      <c r="AF437" s="3">
        <v>4</v>
      </c>
      <c r="AG437" s="3">
        <v>3</v>
      </c>
      <c r="AH437" s="3">
        <v>3</v>
      </c>
      <c r="AI437" s="3">
        <v>1</v>
      </c>
      <c r="AJ437" s="3">
        <v>2</v>
      </c>
      <c r="AK437" s="3">
        <v>4</v>
      </c>
      <c r="AL437" s="3">
        <v>3</v>
      </c>
      <c r="AM437" s="3">
        <v>2</v>
      </c>
      <c r="AN437" s="3">
        <v>3</v>
      </c>
      <c r="AO437" s="3">
        <v>1</v>
      </c>
      <c r="AP437" s="3">
        <v>3</v>
      </c>
      <c r="AQ437" s="3">
        <v>2</v>
      </c>
      <c r="AR437" s="3">
        <v>4</v>
      </c>
      <c r="AS437" s="4">
        <v>5</v>
      </c>
      <c r="AT437" s="4">
        <v>1</v>
      </c>
      <c r="AU437" s="4">
        <v>3</v>
      </c>
      <c r="AV437" s="4">
        <v>4</v>
      </c>
      <c r="AW437" s="4">
        <v>4</v>
      </c>
      <c r="AX437" s="4">
        <v>2</v>
      </c>
      <c r="AY437" s="4">
        <v>4</v>
      </c>
      <c r="AZ437" s="4">
        <v>4</v>
      </c>
      <c r="BA437" s="4">
        <v>1</v>
      </c>
      <c r="BB437" s="4">
        <v>3</v>
      </c>
      <c r="BC437" s="4">
        <v>1</v>
      </c>
      <c r="BD437" s="4">
        <v>3</v>
      </c>
      <c r="BE437" s="4">
        <v>4</v>
      </c>
      <c r="BF437" s="4">
        <v>3</v>
      </c>
      <c r="BG437" s="4">
        <v>1</v>
      </c>
      <c r="BH437" s="4">
        <v>2</v>
      </c>
      <c r="BI437" s="4">
        <v>1</v>
      </c>
      <c r="BJ437" s="4">
        <v>2</v>
      </c>
      <c r="BK437" s="4">
        <v>3</v>
      </c>
      <c r="BL437" s="4">
        <v>2</v>
      </c>
      <c r="BM437" s="4">
        <v>4</v>
      </c>
      <c r="BN437" s="4">
        <v>2</v>
      </c>
      <c r="BO437" s="4">
        <v>2</v>
      </c>
      <c r="BP437" s="4">
        <v>3</v>
      </c>
      <c r="BQ437" s="4">
        <v>5</v>
      </c>
      <c r="BR437" s="4">
        <v>2</v>
      </c>
      <c r="BT437" s="4">
        <v>2</v>
      </c>
      <c r="BU437" s="4">
        <v>2</v>
      </c>
      <c r="BV437" s="205">
        <v>0</v>
      </c>
      <c r="BW437" s="205">
        <v>0</v>
      </c>
      <c r="BX437" s="205">
        <v>0</v>
      </c>
      <c r="BY437" s="205">
        <v>0</v>
      </c>
      <c r="BZ437" s="205">
        <v>1</v>
      </c>
      <c r="GL437" s="3">
        <v>0</v>
      </c>
      <c r="GM437" s="3">
        <v>0</v>
      </c>
      <c r="GN437" s="3">
        <v>0</v>
      </c>
      <c r="GO437" s="3">
        <v>1</v>
      </c>
      <c r="GP437" s="3">
        <v>0</v>
      </c>
      <c r="GQ437" s="3">
        <v>0</v>
      </c>
      <c r="GR437" s="3">
        <v>0</v>
      </c>
      <c r="GS437" s="3">
        <v>1</v>
      </c>
      <c r="GT437" s="3">
        <v>1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4</v>
      </c>
      <c r="HF437" s="3">
        <v>0</v>
      </c>
      <c r="HG437" s="3">
        <v>0</v>
      </c>
      <c r="HH437" s="3">
        <v>2</v>
      </c>
      <c r="HI437" s="3">
        <v>0</v>
      </c>
      <c r="HJ437" s="3">
        <v>1</v>
      </c>
      <c r="HK437" s="3">
        <v>0</v>
      </c>
      <c r="HL437" s="3">
        <v>0</v>
      </c>
      <c r="HM437" s="3">
        <v>2</v>
      </c>
      <c r="HN437" s="3">
        <v>2</v>
      </c>
      <c r="HO437" s="3">
        <v>1</v>
      </c>
      <c r="HP437" s="3">
        <v>6</v>
      </c>
      <c r="HQ437" s="3">
        <v>2</v>
      </c>
      <c r="HR437" s="3">
        <v>4</v>
      </c>
      <c r="HS437" s="3">
        <v>0</v>
      </c>
      <c r="HT437" s="3">
        <v>2</v>
      </c>
      <c r="HU437" s="3">
        <v>4</v>
      </c>
    </row>
    <row r="438" spans="1:229">
      <c r="A438" s="3" t="s">
        <v>736</v>
      </c>
      <c r="B438" s="3" t="s">
        <v>718</v>
      </c>
      <c r="C438" s="3" t="s">
        <v>719</v>
      </c>
      <c r="D438" s="3" t="s">
        <v>489</v>
      </c>
      <c r="E438" s="202">
        <v>7</v>
      </c>
      <c r="F438" s="200">
        <v>1</v>
      </c>
      <c r="I438" s="40">
        <v>1</v>
      </c>
      <c r="K438" s="283">
        <v>1</v>
      </c>
      <c r="L438" s="283">
        <v>1</v>
      </c>
      <c r="M438" s="177">
        <v>22.383333327015862</v>
      </c>
      <c r="N438" s="145"/>
      <c r="O438" s="66">
        <v>30.5</v>
      </c>
      <c r="P438" s="66">
        <v>21</v>
      </c>
      <c r="Q438" s="66">
        <v>200</v>
      </c>
      <c r="R438" s="66">
        <v>49</v>
      </c>
      <c r="S438" s="66">
        <v>48.166666666666664</v>
      </c>
      <c r="T438" s="3">
        <v>3</v>
      </c>
      <c r="U438" s="3">
        <v>4</v>
      </c>
      <c r="V438" s="3">
        <v>1</v>
      </c>
      <c r="W438" s="3">
        <v>1</v>
      </c>
      <c r="X438" s="3">
        <v>1</v>
      </c>
      <c r="Y438" s="3" t="s">
        <v>2558</v>
      </c>
      <c r="Z438" s="3">
        <v>3</v>
      </c>
      <c r="AA438" s="3">
        <v>1</v>
      </c>
      <c r="AB438" s="3">
        <v>2</v>
      </c>
      <c r="AC438" s="3">
        <v>2</v>
      </c>
      <c r="AD438" s="3">
        <v>4</v>
      </c>
      <c r="AE438" s="3">
        <v>1</v>
      </c>
      <c r="AF438" s="3">
        <v>4</v>
      </c>
      <c r="AG438" s="3">
        <v>3</v>
      </c>
      <c r="AH438" s="3">
        <v>1</v>
      </c>
      <c r="AI438" s="3">
        <v>3</v>
      </c>
      <c r="AJ438" s="3">
        <v>4</v>
      </c>
      <c r="AK438" s="3">
        <v>2</v>
      </c>
      <c r="AL438" s="3">
        <v>2</v>
      </c>
      <c r="AM438" s="3">
        <v>1</v>
      </c>
      <c r="AN438" s="3">
        <v>3</v>
      </c>
      <c r="AO438" s="3">
        <v>1</v>
      </c>
      <c r="AP438" s="3">
        <v>2</v>
      </c>
      <c r="AQ438" s="3">
        <v>3</v>
      </c>
      <c r="AR438" s="3">
        <v>5</v>
      </c>
      <c r="AS438" s="4">
        <v>4</v>
      </c>
      <c r="AT438" s="4">
        <v>3</v>
      </c>
      <c r="AU438" s="4">
        <v>3</v>
      </c>
      <c r="AV438" s="4">
        <v>1</v>
      </c>
      <c r="AW438" s="4">
        <v>1</v>
      </c>
      <c r="AX438" s="4">
        <v>4</v>
      </c>
      <c r="AY438" s="4">
        <v>4</v>
      </c>
      <c r="AZ438" s="4">
        <v>2</v>
      </c>
      <c r="BA438" s="4">
        <v>4</v>
      </c>
      <c r="BB438" s="4">
        <v>3</v>
      </c>
      <c r="BC438" s="4">
        <v>4</v>
      </c>
      <c r="BD438" s="4">
        <v>3</v>
      </c>
      <c r="BE438" s="4">
        <v>4</v>
      </c>
      <c r="BF438" s="4">
        <v>3</v>
      </c>
      <c r="BG438" s="4">
        <v>4</v>
      </c>
      <c r="BH438" s="4">
        <v>4</v>
      </c>
      <c r="BI438" s="4">
        <v>4</v>
      </c>
      <c r="BJ438" s="4">
        <v>3</v>
      </c>
      <c r="BK438" s="4">
        <v>2</v>
      </c>
      <c r="BL438" s="4">
        <v>1</v>
      </c>
      <c r="BM438" s="4">
        <v>3</v>
      </c>
      <c r="BN438" s="4">
        <v>4</v>
      </c>
      <c r="BO438" s="4">
        <v>1</v>
      </c>
      <c r="BP438" s="4">
        <v>3</v>
      </c>
      <c r="BQ438" s="4">
        <v>2</v>
      </c>
      <c r="BR438" s="4">
        <v>3</v>
      </c>
      <c r="BT438" s="4">
        <v>2</v>
      </c>
      <c r="BU438" s="4">
        <v>2</v>
      </c>
      <c r="BV438" s="205">
        <v>0</v>
      </c>
      <c r="BW438" s="205">
        <v>0</v>
      </c>
      <c r="BX438" s="205">
        <v>0</v>
      </c>
      <c r="BY438" s="205">
        <v>0</v>
      </c>
      <c r="BZ438" s="205">
        <v>1</v>
      </c>
      <c r="GL438" s="3">
        <v>1</v>
      </c>
      <c r="GM438" s="3">
        <v>0</v>
      </c>
      <c r="GN438" s="3">
        <v>1</v>
      </c>
      <c r="GO438" s="3">
        <v>0</v>
      </c>
      <c r="GP438" s="3">
        <v>0</v>
      </c>
      <c r="GQ438" s="3">
        <v>1</v>
      </c>
      <c r="GR438" s="3">
        <v>1</v>
      </c>
      <c r="GS438" s="3">
        <v>1</v>
      </c>
      <c r="GT438" s="3">
        <v>0</v>
      </c>
      <c r="GU438" s="3">
        <v>1</v>
      </c>
      <c r="GV438" s="3">
        <v>0</v>
      </c>
      <c r="GW438" s="3">
        <v>0</v>
      </c>
      <c r="GX438" s="3">
        <v>0</v>
      </c>
      <c r="GY438" s="3">
        <v>1</v>
      </c>
      <c r="GZ438" s="3">
        <v>1</v>
      </c>
      <c r="HA438" s="3">
        <v>2</v>
      </c>
      <c r="HB438" s="3">
        <v>3</v>
      </c>
      <c r="HC438" s="3">
        <v>0</v>
      </c>
      <c r="HD438" s="3">
        <v>2</v>
      </c>
      <c r="HE438" s="3">
        <v>6</v>
      </c>
      <c r="HF438" s="3">
        <v>6</v>
      </c>
      <c r="HG438" s="3">
        <v>2</v>
      </c>
      <c r="HH438" s="3">
        <v>3</v>
      </c>
      <c r="HI438" s="3">
        <v>0</v>
      </c>
      <c r="HJ438" s="3">
        <v>5</v>
      </c>
      <c r="HK438" s="3">
        <v>2</v>
      </c>
      <c r="HL438" s="3">
        <v>2</v>
      </c>
      <c r="HM438" s="3">
        <v>0</v>
      </c>
      <c r="HN438" s="3">
        <v>2</v>
      </c>
      <c r="HO438" s="3">
        <v>2</v>
      </c>
      <c r="HP438" s="3">
        <v>6</v>
      </c>
      <c r="HQ438" s="3">
        <v>2</v>
      </c>
      <c r="HR438" s="3">
        <v>4</v>
      </c>
      <c r="HS438" s="3">
        <v>2</v>
      </c>
      <c r="HT438" s="3">
        <v>0</v>
      </c>
      <c r="HU438" s="3">
        <v>2</v>
      </c>
    </row>
    <row r="439" spans="1:229">
      <c r="A439" s="3" t="s">
        <v>737</v>
      </c>
      <c r="B439" s="3" t="s">
        <v>718</v>
      </c>
      <c r="C439" s="3" t="s">
        <v>719</v>
      </c>
      <c r="D439" s="3" t="s">
        <v>489</v>
      </c>
      <c r="E439" s="202">
        <v>7</v>
      </c>
      <c r="F439" s="200">
        <v>1</v>
      </c>
      <c r="I439" s="40">
        <v>1</v>
      </c>
      <c r="K439" s="283">
        <v>1</v>
      </c>
      <c r="L439" s="283">
        <v>1</v>
      </c>
      <c r="M439" s="177">
        <v>63.533333328086883</v>
      </c>
      <c r="N439" s="145"/>
      <c r="O439" s="66">
        <v>30.5</v>
      </c>
      <c r="P439" s="66">
        <v>21</v>
      </c>
      <c r="Q439" s="66">
        <v>200</v>
      </c>
      <c r="R439" s="66">
        <v>49</v>
      </c>
      <c r="S439" s="66">
        <v>48.166666666666664</v>
      </c>
      <c r="T439" s="3">
        <v>5</v>
      </c>
      <c r="U439" s="3">
        <v>3</v>
      </c>
      <c r="V439" s="3">
        <v>3</v>
      </c>
      <c r="W439" s="3">
        <v>5</v>
      </c>
      <c r="X439" s="3">
        <v>3</v>
      </c>
      <c r="Y439" s="3">
        <v>3</v>
      </c>
      <c r="Z439" s="3">
        <v>3</v>
      </c>
      <c r="AA439" s="3">
        <v>2</v>
      </c>
      <c r="AB439" s="3">
        <v>3</v>
      </c>
      <c r="AC439" s="3">
        <v>2</v>
      </c>
      <c r="AD439" s="3">
        <v>2</v>
      </c>
      <c r="AE439" s="3">
        <v>4</v>
      </c>
      <c r="AF439" s="3">
        <v>4</v>
      </c>
      <c r="AG439" s="3">
        <v>3</v>
      </c>
      <c r="AH439" s="3">
        <v>3</v>
      </c>
      <c r="AI439" s="3">
        <v>4</v>
      </c>
      <c r="AJ439" s="3">
        <v>1</v>
      </c>
      <c r="AK439" s="3">
        <v>1</v>
      </c>
      <c r="AL439" s="3">
        <v>2</v>
      </c>
      <c r="AM439" s="3">
        <v>1</v>
      </c>
      <c r="AN439" s="3">
        <v>4</v>
      </c>
      <c r="AO439" s="3">
        <v>4</v>
      </c>
      <c r="AP439" s="3">
        <v>1</v>
      </c>
      <c r="AQ439" s="3">
        <v>4</v>
      </c>
      <c r="AR439" s="3">
        <v>5</v>
      </c>
      <c r="AS439" s="4">
        <v>5</v>
      </c>
      <c r="AT439" s="4">
        <v>3</v>
      </c>
      <c r="AU439" s="4">
        <v>1</v>
      </c>
      <c r="AV439" s="4">
        <v>4</v>
      </c>
      <c r="AW439" s="4">
        <v>3</v>
      </c>
      <c r="AX439" s="4">
        <v>3</v>
      </c>
      <c r="AY439" s="4">
        <v>4</v>
      </c>
      <c r="AZ439" s="4">
        <v>2</v>
      </c>
      <c r="BA439" s="4">
        <v>3</v>
      </c>
      <c r="BB439" s="4">
        <v>3</v>
      </c>
      <c r="BC439" s="4">
        <v>4</v>
      </c>
      <c r="BD439" s="4">
        <v>3</v>
      </c>
      <c r="BE439" s="4">
        <v>4</v>
      </c>
      <c r="BF439" s="4">
        <v>3</v>
      </c>
      <c r="BG439" s="4">
        <v>3</v>
      </c>
      <c r="BH439" s="4">
        <v>2</v>
      </c>
      <c r="BI439" s="4">
        <v>1</v>
      </c>
      <c r="BJ439" s="4">
        <v>3</v>
      </c>
      <c r="BK439" s="4">
        <v>3</v>
      </c>
      <c r="BL439" s="4">
        <v>3</v>
      </c>
      <c r="BM439" s="4">
        <v>4</v>
      </c>
      <c r="BN439" s="4">
        <v>4</v>
      </c>
      <c r="BO439" s="4">
        <v>1</v>
      </c>
      <c r="BP439" s="4">
        <v>2</v>
      </c>
      <c r="BQ439" s="4">
        <v>4</v>
      </c>
      <c r="BR439" s="4">
        <v>3</v>
      </c>
      <c r="BT439" s="4">
        <v>2</v>
      </c>
      <c r="BU439" s="4">
        <v>2</v>
      </c>
      <c r="BV439" s="205">
        <v>0</v>
      </c>
      <c r="BW439" s="205">
        <v>1</v>
      </c>
      <c r="BX439" s="205">
        <v>0</v>
      </c>
      <c r="BY439" s="205">
        <v>0</v>
      </c>
      <c r="BZ439" s="205">
        <v>0</v>
      </c>
      <c r="GL439" s="3">
        <v>1</v>
      </c>
      <c r="GM439" s="3">
        <v>0</v>
      </c>
      <c r="GN439" s="3">
        <v>1</v>
      </c>
      <c r="GO439" s="3">
        <v>0</v>
      </c>
      <c r="GP439" s="3">
        <v>1</v>
      </c>
      <c r="GQ439" s="3">
        <v>1</v>
      </c>
      <c r="GR439" s="3">
        <v>1</v>
      </c>
      <c r="GS439" s="3">
        <v>1</v>
      </c>
      <c r="GT439" s="3">
        <v>0</v>
      </c>
      <c r="GU439" s="3">
        <v>1</v>
      </c>
      <c r="GV439" s="3">
        <v>1</v>
      </c>
      <c r="GW439" s="3">
        <v>1</v>
      </c>
      <c r="GX439" s="3">
        <v>0</v>
      </c>
      <c r="GY439" s="3">
        <v>1</v>
      </c>
      <c r="GZ439" s="3">
        <v>1</v>
      </c>
      <c r="HA439" s="3">
        <v>2</v>
      </c>
      <c r="HB439" s="3">
        <v>3</v>
      </c>
      <c r="HC439" s="3">
        <v>0</v>
      </c>
      <c r="HD439" s="3">
        <v>2</v>
      </c>
      <c r="HE439" s="3">
        <v>6</v>
      </c>
      <c r="HF439" s="3">
        <v>6</v>
      </c>
      <c r="HG439" s="3">
        <v>0</v>
      </c>
      <c r="HH439" s="3">
        <v>1</v>
      </c>
      <c r="HI439" s="3">
        <v>3</v>
      </c>
      <c r="HJ439" s="3">
        <v>5</v>
      </c>
      <c r="HK439" s="3">
        <v>3</v>
      </c>
      <c r="HL439" s="3">
        <v>2</v>
      </c>
      <c r="HM439" s="3">
        <v>6</v>
      </c>
      <c r="HN439" s="3">
        <v>2</v>
      </c>
      <c r="HO439" s="3">
        <v>2</v>
      </c>
      <c r="HP439" s="3">
        <v>6</v>
      </c>
      <c r="HQ439" s="3">
        <v>2</v>
      </c>
      <c r="HR439" s="3">
        <v>4</v>
      </c>
      <c r="HS439" s="3">
        <v>2</v>
      </c>
      <c r="HT439" s="3">
        <v>2</v>
      </c>
      <c r="HU439" s="3">
        <v>4</v>
      </c>
    </row>
    <row r="440" spans="1:229">
      <c r="A440" s="3" t="s">
        <v>124</v>
      </c>
      <c r="B440" s="3" t="s">
        <v>718</v>
      </c>
      <c r="C440" s="3" t="s">
        <v>719</v>
      </c>
      <c r="D440" s="3" t="s">
        <v>489</v>
      </c>
      <c r="E440" s="202">
        <v>7</v>
      </c>
      <c r="F440" s="200">
        <v>1</v>
      </c>
      <c r="I440" s="40">
        <v>1</v>
      </c>
      <c r="K440" s="283">
        <v>1</v>
      </c>
      <c r="L440" s="283">
        <v>1</v>
      </c>
      <c r="M440" s="177">
        <v>28.549999999813735</v>
      </c>
      <c r="N440" s="145"/>
      <c r="O440" s="66">
        <v>30.5</v>
      </c>
      <c r="P440" s="66">
        <v>21</v>
      </c>
      <c r="Q440" s="66">
        <v>200</v>
      </c>
      <c r="R440" s="66">
        <v>49</v>
      </c>
      <c r="S440" s="66">
        <v>48.166666666666664</v>
      </c>
      <c r="T440" s="3">
        <v>5</v>
      </c>
      <c r="U440" s="3">
        <v>2</v>
      </c>
      <c r="V440" s="3">
        <v>3</v>
      </c>
      <c r="W440" s="3">
        <v>4</v>
      </c>
      <c r="X440" s="3">
        <v>4</v>
      </c>
      <c r="Y440" s="3">
        <v>2</v>
      </c>
      <c r="Z440" s="3">
        <v>4</v>
      </c>
      <c r="AA440" s="3">
        <v>2</v>
      </c>
      <c r="AB440" s="3">
        <v>3</v>
      </c>
      <c r="AC440" s="3">
        <v>1</v>
      </c>
      <c r="AD440" s="3">
        <v>2</v>
      </c>
      <c r="AE440" s="3">
        <v>4</v>
      </c>
      <c r="AF440" s="3">
        <v>1</v>
      </c>
      <c r="AG440" s="3">
        <v>3</v>
      </c>
      <c r="AH440" s="3">
        <v>1</v>
      </c>
      <c r="AI440" s="3">
        <v>2</v>
      </c>
      <c r="AJ440" s="3">
        <v>3</v>
      </c>
      <c r="AK440" s="3">
        <v>4</v>
      </c>
      <c r="AL440" s="3">
        <v>4</v>
      </c>
      <c r="AM440" s="3">
        <v>1</v>
      </c>
      <c r="AN440" s="3">
        <v>4</v>
      </c>
      <c r="AO440" s="3">
        <v>4</v>
      </c>
      <c r="AP440" s="3">
        <v>1</v>
      </c>
      <c r="AQ440" s="3">
        <v>2</v>
      </c>
      <c r="AR440" s="3">
        <v>1</v>
      </c>
      <c r="AS440" s="4">
        <v>5</v>
      </c>
      <c r="AT440" s="4">
        <v>3</v>
      </c>
      <c r="AU440" s="4">
        <v>1</v>
      </c>
      <c r="AV440" s="4">
        <v>1</v>
      </c>
      <c r="AW440" s="4">
        <v>4</v>
      </c>
      <c r="AX440" s="4">
        <v>3</v>
      </c>
      <c r="AY440" s="4">
        <v>4</v>
      </c>
      <c r="AZ440" s="4">
        <v>2</v>
      </c>
      <c r="BA440" s="4">
        <v>2</v>
      </c>
      <c r="BB440" s="4">
        <v>3</v>
      </c>
      <c r="BC440" s="4">
        <v>4</v>
      </c>
      <c r="BD440" s="4">
        <v>4</v>
      </c>
      <c r="BE440" s="4">
        <v>4</v>
      </c>
      <c r="BF440" s="4">
        <v>3</v>
      </c>
      <c r="BG440" s="4">
        <v>3</v>
      </c>
      <c r="BH440" s="4">
        <v>2</v>
      </c>
      <c r="BI440" s="4">
        <v>5</v>
      </c>
      <c r="BJ440" s="4">
        <v>3</v>
      </c>
      <c r="BK440" s="4">
        <v>2</v>
      </c>
      <c r="BL440" s="4">
        <v>3</v>
      </c>
      <c r="BM440" s="4">
        <v>3</v>
      </c>
      <c r="BN440" s="4">
        <v>4</v>
      </c>
      <c r="BO440" s="4">
        <v>1</v>
      </c>
      <c r="BP440" s="4">
        <v>4</v>
      </c>
      <c r="BQ440" s="4">
        <v>2</v>
      </c>
      <c r="BR440" s="4">
        <v>5</v>
      </c>
      <c r="BT440" s="4">
        <v>1</v>
      </c>
      <c r="BU440" s="4">
        <v>2</v>
      </c>
      <c r="BV440" s="205" t="s">
        <v>2558</v>
      </c>
      <c r="BW440" s="205" t="s">
        <v>2558</v>
      </c>
      <c r="BX440" s="205" t="s">
        <v>2558</v>
      </c>
      <c r="BY440" s="205" t="s">
        <v>2558</v>
      </c>
      <c r="BZ440" s="205" t="s">
        <v>2558</v>
      </c>
      <c r="GL440" s="3">
        <v>1</v>
      </c>
      <c r="GM440" s="3">
        <v>1</v>
      </c>
      <c r="GN440" s="3">
        <v>0</v>
      </c>
      <c r="GO440" s="3">
        <v>0</v>
      </c>
      <c r="GP440" s="3">
        <v>1</v>
      </c>
      <c r="GQ440" s="3">
        <v>1</v>
      </c>
      <c r="GR440" s="3">
        <v>1</v>
      </c>
      <c r="GS440" s="3">
        <v>0</v>
      </c>
      <c r="GT440" s="3">
        <v>0</v>
      </c>
      <c r="GU440" s="3">
        <v>1</v>
      </c>
      <c r="GV440" s="3">
        <v>1</v>
      </c>
      <c r="GW440" s="3">
        <v>1</v>
      </c>
      <c r="GX440" s="3">
        <v>1</v>
      </c>
      <c r="GY440" s="3">
        <v>0</v>
      </c>
      <c r="GZ440" s="3">
        <v>1</v>
      </c>
      <c r="HA440" s="3">
        <v>2</v>
      </c>
      <c r="HB440" s="3">
        <v>3</v>
      </c>
      <c r="HC440" s="3">
        <v>2</v>
      </c>
      <c r="HD440" s="3">
        <v>3</v>
      </c>
      <c r="HE440" s="3">
        <v>6</v>
      </c>
      <c r="HF440" s="3">
        <v>6</v>
      </c>
      <c r="HG440" s="3">
        <v>0</v>
      </c>
      <c r="HH440" s="3">
        <v>3</v>
      </c>
      <c r="HI440" s="3">
        <v>3</v>
      </c>
      <c r="HJ440" s="3">
        <v>5</v>
      </c>
      <c r="HK440" s="3">
        <v>1</v>
      </c>
      <c r="HL440" s="3">
        <v>2</v>
      </c>
      <c r="HM440" s="3">
        <v>6</v>
      </c>
      <c r="HN440" s="3">
        <v>2</v>
      </c>
      <c r="HO440" s="3">
        <v>2</v>
      </c>
      <c r="HP440" s="3">
        <v>6</v>
      </c>
      <c r="HQ440" s="3">
        <v>2</v>
      </c>
      <c r="HR440" s="3">
        <v>4</v>
      </c>
      <c r="HS440" s="3">
        <v>2</v>
      </c>
      <c r="HT440" s="3">
        <v>2</v>
      </c>
      <c r="HU440" s="3">
        <v>4</v>
      </c>
    </row>
    <row r="441" spans="1:229">
      <c r="A441" s="3" t="s">
        <v>738</v>
      </c>
      <c r="B441" s="3" t="s">
        <v>718</v>
      </c>
      <c r="C441" s="3" t="s">
        <v>719</v>
      </c>
      <c r="D441" s="3" t="s">
        <v>489</v>
      </c>
      <c r="E441" s="202">
        <v>7</v>
      </c>
      <c r="F441" s="200">
        <v>1</v>
      </c>
      <c r="I441" s="40">
        <v>1</v>
      </c>
      <c r="K441" s="283">
        <v>1</v>
      </c>
      <c r="L441" s="283">
        <v>1</v>
      </c>
      <c r="M441" s="177">
        <v>15.566666669910774</v>
      </c>
      <c r="N441" s="145"/>
      <c r="O441" s="66">
        <v>30.5</v>
      </c>
      <c r="P441" s="66">
        <v>21</v>
      </c>
      <c r="Q441" s="66">
        <v>200</v>
      </c>
      <c r="R441" s="66">
        <v>49</v>
      </c>
      <c r="S441" s="66">
        <v>48.166666666666664</v>
      </c>
      <c r="T441" s="3">
        <v>4</v>
      </c>
      <c r="U441" s="3">
        <v>3</v>
      </c>
      <c r="V441" s="3">
        <v>1</v>
      </c>
      <c r="W441" s="3">
        <v>4</v>
      </c>
      <c r="X441" s="3">
        <v>4</v>
      </c>
      <c r="Y441" s="3">
        <v>2</v>
      </c>
      <c r="Z441" s="3">
        <v>3</v>
      </c>
      <c r="AA441" s="3">
        <v>2</v>
      </c>
      <c r="AB441" s="3">
        <v>2</v>
      </c>
      <c r="AC441" s="3">
        <v>1</v>
      </c>
      <c r="AD441" s="3">
        <v>4</v>
      </c>
      <c r="AE441" s="3">
        <v>4</v>
      </c>
      <c r="AF441" s="3">
        <v>1</v>
      </c>
      <c r="AG441" s="3">
        <v>2</v>
      </c>
      <c r="AH441" s="3">
        <v>2</v>
      </c>
      <c r="AI441" s="3">
        <v>1</v>
      </c>
      <c r="AJ441" s="3">
        <v>4</v>
      </c>
      <c r="AK441" s="3">
        <v>3</v>
      </c>
      <c r="AL441" s="3">
        <v>3</v>
      </c>
      <c r="AM441" s="3">
        <v>3</v>
      </c>
      <c r="AN441" s="3">
        <v>3</v>
      </c>
      <c r="AO441" s="3">
        <v>2</v>
      </c>
      <c r="AP441" s="3">
        <v>3</v>
      </c>
      <c r="AQ441" s="3">
        <v>1</v>
      </c>
      <c r="AR441" s="3">
        <v>4</v>
      </c>
      <c r="AS441" s="4">
        <v>4</v>
      </c>
      <c r="AT441" s="4">
        <v>1</v>
      </c>
      <c r="AU441" s="4">
        <v>1</v>
      </c>
      <c r="AV441" s="4">
        <v>4</v>
      </c>
      <c r="AW441" s="4">
        <v>4</v>
      </c>
      <c r="AX441" s="4">
        <v>3</v>
      </c>
      <c r="AY441" s="4">
        <v>4</v>
      </c>
      <c r="AZ441" s="4">
        <v>2</v>
      </c>
      <c r="BA441" s="4">
        <v>3</v>
      </c>
      <c r="BB441" s="4">
        <v>3</v>
      </c>
      <c r="BC441" s="4">
        <v>2</v>
      </c>
      <c r="BD441" s="4">
        <v>3</v>
      </c>
      <c r="BE441" s="4">
        <v>3</v>
      </c>
      <c r="BF441" s="4">
        <v>3</v>
      </c>
      <c r="BG441" s="4">
        <v>4</v>
      </c>
      <c r="BH441" s="4">
        <v>2</v>
      </c>
      <c r="BI441" s="4">
        <v>2</v>
      </c>
      <c r="BJ441" s="4">
        <v>5</v>
      </c>
      <c r="BK441" s="4">
        <v>2</v>
      </c>
      <c r="BL441" s="4">
        <v>1</v>
      </c>
      <c r="BM441" s="4">
        <v>3</v>
      </c>
      <c r="BN441" s="4">
        <v>4</v>
      </c>
      <c r="BO441" s="4">
        <v>3</v>
      </c>
      <c r="BP441" s="4">
        <v>3</v>
      </c>
      <c r="BQ441" s="4">
        <v>5</v>
      </c>
      <c r="BR441" s="4">
        <v>1</v>
      </c>
      <c r="BT441" s="4">
        <v>1</v>
      </c>
      <c r="BU441" s="4">
        <v>2</v>
      </c>
      <c r="BV441" s="205">
        <v>0</v>
      </c>
      <c r="BW441" s="205">
        <v>0</v>
      </c>
      <c r="BX441" s="205">
        <v>0</v>
      </c>
      <c r="BY441" s="205">
        <v>0</v>
      </c>
      <c r="BZ441" s="205">
        <v>1</v>
      </c>
      <c r="GL441" s="3">
        <v>1</v>
      </c>
      <c r="GM441" s="3">
        <v>0</v>
      </c>
      <c r="GN441" s="3">
        <v>1</v>
      </c>
      <c r="GO441" s="3">
        <v>0</v>
      </c>
      <c r="GP441" s="3">
        <v>0</v>
      </c>
      <c r="GQ441" s="3">
        <v>1</v>
      </c>
      <c r="GR441" s="3">
        <v>1</v>
      </c>
      <c r="GS441" s="3">
        <v>0</v>
      </c>
      <c r="GT441" s="3">
        <v>1</v>
      </c>
      <c r="GU441" s="3">
        <v>1</v>
      </c>
      <c r="GV441" s="3">
        <v>1</v>
      </c>
      <c r="GW441" s="3">
        <v>1</v>
      </c>
      <c r="GX441" s="3">
        <v>0</v>
      </c>
      <c r="GY441" s="3">
        <v>0</v>
      </c>
      <c r="GZ441" s="3">
        <v>1</v>
      </c>
      <c r="HA441" s="3">
        <v>2</v>
      </c>
      <c r="HB441" s="3">
        <v>1</v>
      </c>
      <c r="HC441" s="3">
        <v>2</v>
      </c>
      <c r="HD441" s="3">
        <v>1</v>
      </c>
      <c r="HE441" s="3">
        <v>4</v>
      </c>
      <c r="HF441" s="3">
        <v>0</v>
      </c>
      <c r="HG441" s="3">
        <v>0</v>
      </c>
      <c r="HH441" s="3">
        <v>1</v>
      </c>
      <c r="HI441" s="3">
        <v>0</v>
      </c>
      <c r="HJ441" s="3">
        <v>1</v>
      </c>
      <c r="HK441" s="3">
        <v>1</v>
      </c>
      <c r="HL441" s="3">
        <v>0</v>
      </c>
      <c r="HM441" s="3">
        <v>0</v>
      </c>
      <c r="HN441" s="3">
        <v>2</v>
      </c>
      <c r="HO441" s="3">
        <v>2</v>
      </c>
      <c r="HP441" s="3">
        <v>6</v>
      </c>
      <c r="HQ441" s="3">
        <v>0</v>
      </c>
      <c r="HR441" s="3">
        <v>4</v>
      </c>
      <c r="HS441" s="3">
        <v>2</v>
      </c>
      <c r="HT441" s="3">
        <v>0</v>
      </c>
      <c r="HU441" s="3">
        <v>0</v>
      </c>
    </row>
    <row r="442" spans="1:229">
      <c r="A442" s="3" t="s">
        <v>739</v>
      </c>
      <c r="B442" s="3" t="s">
        <v>718</v>
      </c>
      <c r="C442" s="3" t="s">
        <v>719</v>
      </c>
      <c r="D442" s="3" t="s">
        <v>489</v>
      </c>
      <c r="E442" s="202">
        <v>7</v>
      </c>
      <c r="F442" s="200">
        <v>1</v>
      </c>
      <c r="I442" s="40">
        <v>1</v>
      </c>
      <c r="K442" s="283">
        <v>1</v>
      </c>
      <c r="L442" s="283">
        <v>1</v>
      </c>
      <c r="M442" s="177">
        <v>12.049999998416752</v>
      </c>
      <c r="N442" s="145"/>
      <c r="O442" s="66">
        <v>30.5</v>
      </c>
      <c r="P442" s="66">
        <v>21</v>
      </c>
      <c r="Q442" s="66">
        <v>200</v>
      </c>
      <c r="R442" s="66">
        <v>49</v>
      </c>
      <c r="S442" s="66">
        <v>48.166666666666664</v>
      </c>
      <c r="T442" s="3">
        <v>4</v>
      </c>
      <c r="U442" s="3">
        <v>4</v>
      </c>
      <c r="V442" s="3">
        <v>1</v>
      </c>
      <c r="W442" s="3">
        <v>1</v>
      </c>
      <c r="X442" s="3">
        <v>3</v>
      </c>
      <c r="Y442" s="3">
        <v>2</v>
      </c>
      <c r="Z442" s="3">
        <v>3</v>
      </c>
      <c r="AA442" s="3">
        <v>4</v>
      </c>
      <c r="AB442" s="3">
        <v>3</v>
      </c>
      <c r="AC442" s="3">
        <v>1</v>
      </c>
      <c r="AD442" s="3">
        <v>1</v>
      </c>
      <c r="AE442" s="3">
        <v>3</v>
      </c>
      <c r="AF442" s="3">
        <v>4</v>
      </c>
      <c r="AG442" s="3">
        <v>3</v>
      </c>
      <c r="AH442" s="3">
        <v>1</v>
      </c>
      <c r="AI442" s="3">
        <v>1</v>
      </c>
      <c r="AJ442" s="3">
        <v>3</v>
      </c>
      <c r="AK442" s="3">
        <v>3</v>
      </c>
      <c r="AL442" s="3">
        <v>3</v>
      </c>
      <c r="AM442" s="3">
        <v>2</v>
      </c>
      <c r="AN442" s="3">
        <v>1</v>
      </c>
      <c r="AO442" s="3">
        <v>4</v>
      </c>
      <c r="AP442" s="3">
        <v>1</v>
      </c>
      <c r="AQ442" s="3">
        <v>3</v>
      </c>
      <c r="AR442" s="3">
        <v>5</v>
      </c>
      <c r="AS442" s="4">
        <v>3</v>
      </c>
      <c r="AT442" s="4">
        <v>3</v>
      </c>
      <c r="AU442" s="4">
        <v>3</v>
      </c>
      <c r="AV442" s="4">
        <v>1</v>
      </c>
      <c r="AW442" s="4">
        <v>3</v>
      </c>
      <c r="AX442" s="4">
        <v>2</v>
      </c>
      <c r="AY442" s="4">
        <v>4</v>
      </c>
      <c r="AZ442" s="4">
        <v>2</v>
      </c>
      <c r="BA442" s="4">
        <v>3</v>
      </c>
      <c r="BB442" s="4">
        <v>3</v>
      </c>
      <c r="BC442" s="4">
        <v>4</v>
      </c>
      <c r="BD442" s="4">
        <v>3</v>
      </c>
      <c r="BE442" s="4">
        <v>4</v>
      </c>
      <c r="BF442" s="4">
        <v>3</v>
      </c>
      <c r="BG442" s="4">
        <v>4</v>
      </c>
      <c r="BH442" s="4">
        <v>2</v>
      </c>
      <c r="BI442" s="4">
        <v>5</v>
      </c>
      <c r="BJ442" s="4">
        <v>3</v>
      </c>
      <c r="BK442" s="4">
        <v>2</v>
      </c>
      <c r="BL442" s="4">
        <v>1</v>
      </c>
      <c r="BM442" s="4">
        <v>3</v>
      </c>
      <c r="BN442" s="4">
        <v>2</v>
      </c>
      <c r="BO442" s="4">
        <v>1</v>
      </c>
      <c r="BP442" s="4">
        <v>3</v>
      </c>
      <c r="BQ442" s="4">
        <v>2</v>
      </c>
      <c r="BR442" s="4">
        <v>1</v>
      </c>
      <c r="BT442" s="4">
        <v>2</v>
      </c>
      <c r="BU442" s="4">
        <v>2</v>
      </c>
      <c r="BV442" s="205">
        <v>0</v>
      </c>
      <c r="BW442" s="205">
        <v>0</v>
      </c>
      <c r="BX442" s="205">
        <v>1</v>
      </c>
      <c r="BY442" s="205">
        <v>0</v>
      </c>
      <c r="BZ442" s="205">
        <v>0</v>
      </c>
      <c r="GL442" s="3">
        <v>1</v>
      </c>
      <c r="GM442" s="3">
        <v>0</v>
      </c>
      <c r="GN442" s="3">
        <v>1</v>
      </c>
      <c r="GO442" s="3">
        <v>0</v>
      </c>
      <c r="GP442" s="3">
        <v>0</v>
      </c>
      <c r="GQ442" s="3">
        <v>1</v>
      </c>
      <c r="GR442" s="3">
        <v>0</v>
      </c>
      <c r="GS442" s="3">
        <v>0</v>
      </c>
      <c r="GT442" s="3">
        <v>1</v>
      </c>
      <c r="GU442" s="3">
        <v>1</v>
      </c>
      <c r="GV442" s="3">
        <v>0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3">
        <v>1</v>
      </c>
      <c r="HC442" s="3">
        <v>0</v>
      </c>
      <c r="HD442" s="3">
        <v>0</v>
      </c>
      <c r="HE442" s="3">
        <v>0</v>
      </c>
      <c r="HF442" s="3">
        <v>0</v>
      </c>
      <c r="HG442" s="3">
        <v>0</v>
      </c>
      <c r="HH442" s="3">
        <v>2.5</v>
      </c>
      <c r="HI442" s="3">
        <v>3</v>
      </c>
      <c r="HJ442" s="3">
        <v>1</v>
      </c>
      <c r="HK442" s="3">
        <v>1</v>
      </c>
      <c r="HL442" s="3">
        <v>0</v>
      </c>
      <c r="HM442" s="3">
        <v>2</v>
      </c>
      <c r="HN442" s="3">
        <v>2</v>
      </c>
      <c r="HO442" s="3">
        <v>2</v>
      </c>
      <c r="HP442" s="3">
        <v>3</v>
      </c>
      <c r="HQ442" s="3">
        <v>2</v>
      </c>
      <c r="HR442" s="3">
        <v>4</v>
      </c>
      <c r="HS442" s="3">
        <v>0</v>
      </c>
      <c r="HT442" s="3">
        <v>0</v>
      </c>
      <c r="HU442" s="3">
        <v>0</v>
      </c>
    </row>
    <row r="443" spans="1:229">
      <c r="A443" s="3" t="s">
        <v>740</v>
      </c>
      <c r="B443" s="3" t="s">
        <v>718</v>
      </c>
      <c r="C443" s="3" t="s">
        <v>719</v>
      </c>
      <c r="D443" s="3" t="s">
        <v>489</v>
      </c>
      <c r="E443" s="202">
        <v>7</v>
      </c>
      <c r="F443" s="200">
        <v>1</v>
      </c>
      <c r="I443" s="40">
        <v>1</v>
      </c>
      <c r="K443" s="283">
        <v>1</v>
      </c>
      <c r="L443" s="283">
        <v>1</v>
      </c>
      <c r="M443" s="177">
        <v>52.48333333292976</v>
      </c>
      <c r="N443" s="145"/>
      <c r="O443" s="66">
        <v>30.5</v>
      </c>
      <c r="P443" s="66">
        <v>21</v>
      </c>
      <c r="Q443" s="66">
        <v>200</v>
      </c>
      <c r="R443" s="66">
        <v>49</v>
      </c>
      <c r="S443" s="66">
        <v>48.166666666666664</v>
      </c>
      <c r="T443" s="3">
        <v>5</v>
      </c>
      <c r="U443" s="3">
        <v>4</v>
      </c>
      <c r="V443" s="3">
        <v>1</v>
      </c>
      <c r="W443" s="3">
        <v>1</v>
      </c>
      <c r="X443" s="3">
        <v>3</v>
      </c>
      <c r="Y443" s="3">
        <v>1</v>
      </c>
      <c r="Z443" s="3">
        <v>2</v>
      </c>
      <c r="AA443" s="3">
        <v>2</v>
      </c>
      <c r="AB443" s="3">
        <v>4</v>
      </c>
      <c r="AC443" s="3">
        <v>2</v>
      </c>
      <c r="AD443" s="3">
        <v>2</v>
      </c>
      <c r="AE443" s="3">
        <v>3</v>
      </c>
      <c r="AF443" s="3">
        <v>3</v>
      </c>
      <c r="AG443" s="3">
        <v>2</v>
      </c>
      <c r="AH443" s="3">
        <v>2</v>
      </c>
      <c r="AI443" s="3">
        <v>1</v>
      </c>
      <c r="AJ443" s="3">
        <v>2</v>
      </c>
      <c r="AK443" s="3">
        <v>2</v>
      </c>
      <c r="AL443" s="3">
        <v>3</v>
      </c>
      <c r="AM443" s="3">
        <v>2</v>
      </c>
      <c r="AN443" s="3">
        <v>3</v>
      </c>
      <c r="AO443" s="3">
        <v>3</v>
      </c>
      <c r="AP443" s="3">
        <v>1</v>
      </c>
      <c r="AQ443" s="3">
        <v>2</v>
      </c>
      <c r="AR443" s="3">
        <v>2</v>
      </c>
      <c r="AS443" s="4">
        <v>5</v>
      </c>
      <c r="AT443" s="4">
        <v>3</v>
      </c>
      <c r="AU443" s="4">
        <v>3</v>
      </c>
      <c r="AV443" s="4">
        <v>1</v>
      </c>
      <c r="AW443" s="4">
        <v>3</v>
      </c>
      <c r="AX443" s="4">
        <v>3</v>
      </c>
      <c r="AY443" s="4">
        <v>4</v>
      </c>
      <c r="AZ443" s="4">
        <v>2</v>
      </c>
      <c r="BA443" s="4">
        <v>2</v>
      </c>
      <c r="BB443" s="4">
        <v>2</v>
      </c>
      <c r="BC443" s="4">
        <v>4</v>
      </c>
      <c r="BD443" s="4">
        <v>3</v>
      </c>
      <c r="BE443" s="4">
        <v>4</v>
      </c>
      <c r="BF443" s="4">
        <v>3</v>
      </c>
      <c r="BG443" s="4">
        <v>3</v>
      </c>
      <c r="BH443" s="4">
        <v>2</v>
      </c>
      <c r="BI443" s="4">
        <v>1</v>
      </c>
      <c r="BJ443" s="4">
        <v>5</v>
      </c>
      <c r="BK443" s="4">
        <v>2</v>
      </c>
      <c r="BL443" s="4">
        <v>3</v>
      </c>
      <c r="BM443" s="4">
        <v>3</v>
      </c>
      <c r="BN443" s="4">
        <v>4</v>
      </c>
      <c r="BO443" s="4">
        <v>1</v>
      </c>
      <c r="BP443" s="4">
        <v>3</v>
      </c>
      <c r="BQ443" s="4">
        <v>2</v>
      </c>
      <c r="BR443" s="4">
        <v>1</v>
      </c>
      <c r="BT443" s="4">
        <v>1</v>
      </c>
      <c r="BU443" s="4">
        <v>2</v>
      </c>
      <c r="BV443" s="205">
        <v>0</v>
      </c>
      <c r="BW443" s="205">
        <v>0</v>
      </c>
      <c r="BX443" s="205">
        <v>0</v>
      </c>
      <c r="BY443" s="205">
        <v>0</v>
      </c>
      <c r="BZ443" s="205">
        <v>1</v>
      </c>
      <c r="GL443" s="3">
        <v>1</v>
      </c>
      <c r="GM443" s="3">
        <v>1</v>
      </c>
      <c r="GN443" s="3">
        <v>1</v>
      </c>
      <c r="GO443" s="3">
        <v>0</v>
      </c>
      <c r="GP443" s="3">
        <v>1</v>
      </c>
      <c r="GQ443" s="3">
        <v>1</v>
      </c>
      <c r="GR443" s="3">
        <v>1</v>
      </c>
      <c r="GS443" s="3">
        <v>1</v>
      </c>
      <c r="GT443" s="3">
        <v>1</v>
      </c>
      <c r="GU443" s="3">
        <v>1</v>
      </c>
      <c r="GV443" s="3">
        <v>0</v>
      </c>
      <c r="GW443" s="3">
        <v>1</v>
      </c>
      <c r="GX443" s="3">
        <v>1</v>
      </c>
      <c r="GY443" s="3">
        <v>1</v>
      </c>
      <c r="GZ443" s="3">
        <v>0</v>
      </c>
      <c r="HA443" s="3">
        <v>2</v>
      </c>
      <c r="HB443" s="3">
        <v>3</v>
      </c>
      <c r="HC443" s="3">
        <v>0</v>
      </c>
      <c r="HD443" s="3">
        <v>2</v>
      </c>
      <c r="HE443" s="3">
        <v>6</v>
      </c>
      <c r="HF443" s="3">
        <v>6</v>
      </c>
      <c r="HG443" s="3">
        <v>2</v>
      </c>
      <c r="HH443" s="3">
        <v>3</v>
      </c>
      <c r="HI443" s="3">
        <v>3</v>
      </c>
      <c r="HJ443" s="3">
        <v>5</v>
      </c>
      <c r="HK443" s="3">
        <v>2</v>
      </c>
      <c r="HL443" s="3">
        <v>2</v>
      </c>
      <c r="HM443" s="3">
        <v>4</v>
      </c>
      <c r="HN443" s="3">
        <v>2</v>
      </c>
      <c r="HO443" s="3">
        <v>2</v>
      </c>
      <c r="HP443" s="3">
        <v>6</v>
      </c>
      <c r="HQ443" s="3">
        <v>2</v>
      </c>
      <c r="HR443" s="3">
        <v>4</v>
      </c>
      <c r="HS443" s="3">
        <v>0</v>
      </c>
      <c r="HT443" s="3">
        <v>0</v>
      </c>
      <c r="HU443" s="3">
        <v>4</v>
      </c>
    </row>
    <row r="444" spans="1:229">
      <c r="A444" s="3" t="s">
        <v>741</v>
      </c>
      <c r="B444" s="3" t="s">
        <v>718</v>
      </c>
      <c r="C444" s="3" t="s">
        <v>719</v>
      </c>
      <c r="D444" s="3" t="s">
        <v>489</v>
      </c>
      <c r="E444" s="202">
        <v>7</v>
      </c>
      <c r="F444" s="200">
        <v>1</v>
      </c>
      <c r="I444" s="40">
        <v>1</v>
      </c>
      <c r="K444" s="283">
        <v>1</v>
      </c>
      <c r="L444" s="283">
        <v>1</v>
      </c>
      <c r="M444" s="177">
        <v>60.650000001769513</v>
      </c>
      <c r="N444" s="145"/>
      <c r="O444" s="66">
        <v>30.5</v>
      </c>
      <c r="P444" s="66">
        <v>21</v>
      </c>
      <c r="Q444" s="66">
        <v>200</v>
      </c>
      <c r="R444" s="66">
        <v>49</v>
      </c>
      <c r="S444" s="66">
        <v>48.166666666666664</v>
      </c>
      <c r="T444" s="3">
        <v>5</v>
      </c>
      <c r="U444" s="3">
        <v>3</v>
      </c>
      <c r="V444" s="3">
        <v>2</v>
      </c>
      <c r="W444" s="3">
        <v>3</v>
      </c>
      <c r="X444" s="3">
        <v>3</v>
      </c>
      <c r="Y444" s="3">
        <v>3</v>
      </c>
      <c r="Z444" s="3">
        <v>3</v>
      </c>
      <c r="AA444" s="3">
        <v>2</v>
      </c>
      <c r="AB444" s="3">
        <v>2</v>
      </c>
      <c r="AC444" s="3">
        <v>3</v>
      </c>
      <c r="AD444" s="3">
        <v>4</v>
      </c>
      <c r="AE444" s="3">
        <v>4</v>
      </c>
      <c r="AF444" s="3">
        <v>4</v>
      </c>
      <c r="AG444" s="3">
        <v>3</v>
      </c>
      <c r="AH444" s="3">
        <v>3</v>
      </c>
      <c r="AI444" s="3">
        <v>3</v>
      </c>
      <c r="AJ444" s="3">
        <v>1</v>
      </c>
      <c r="AK444" s="3">
        <v>2</v>
      </c>
      <c r="AL444" s="3">
        <v>2</v>
      </c>
      <c r="AM444" s="3">
        <v>3</v>
      </c>
      <c r="AN444" s="3">
        <v>3</v>
      </c>
      <c r="AO444" s="3">
        <v>2</v>
      </c>
      <c r="AP444" s="3">
        <v>2</v>
      </c>
      <c r="AQ444" s="3">
        <v>3</v>
      </c>
      <c r="AR444" s="3">
        <v>2</v>
      </c>
      <c r="AS444" s="4">
        <v>5</v>
      </c>
      <c r="AT444" s="4">
        <v>3</v>
      </c>
      <c r="AU444" s="4">
        <v>3</v>
      </c>
      <c r="AV444" s="4">
        <v>1</v>
      </c>
      <c r="AW444" s="4">
        <v>3</v>
      </c>
      <c r="AX444" s="4">
        <v>3</v>
      </c>
      <c r="AY444" s="4">
        <v>4</v>
      </c>
      <c r="AZ444" s="4">
        <v>2</v>
      </c>
      <c r="BA444" s="4">
        <v>2</v>
      </c>
      <c r="BB444" s="4">
        <v>3</v>
      </c>
      <c r="BC444" s="4">
        <v>4</v>
      </c>
      <c r="BD444" s="4">
        <v>3</v>
      </c>
      <c r="BE444" s="4">
        <v>4</v>
      </c>
      <c r="BF444" s="4">
        <v>3</v>
      </c>
      <c r="BG444" s="4">
        <v>3</v>
      </c>
      <c r="BH444" s="4">
        <v>2</v>
      </c>
      <c r="BI444" s="4">
        <v>5</v>
      </c>
      <c r="BJ444" s="4">
        <v>3</v>
      </c>
      <c r="BK444" s="4">
        <v>4</v>
      </c>
      <c r="BL444" s="4">
        <v>3</v>
      </c>
      <c r="BM444" s="4">
        <v>3</v>
      </c>
      <c r="BN444" s="4">
        <v>4</v>
      </c>
      <c r="BO444" s="4">
        <v>1</v>
      </c>
      <c r="BP444" s="4">
        <v>4</v>
      </c>
      <c r="BQ444" s="4">
        <v>2</v>
      </c>
      <c r="BR444" s="4">
        <v>1</v>
      </c>
      <c r="BT444" s="4">
        <v>1</v>
      </c>
      <c r="BU444" s="4">
        <v>2</v>
      </c>
      <c r="BV444" s="205">
        <v>0</v>
      </c>
      <c r="BW444" s="205">
        <v>0</v>
      </c>
      <c r="BX444" s="205">
        <v>0</v>
      </c>
      <c r="BY444" s="205">
        <v>0</v>
      </c>
      <c r="BZ444" s="205">
        <v>1</v>
      </c>
      <c r="GL444" s="3">
        <v>1</v>
      </c>
      <c r="GM444" s="3">
        <v>1</v>
      </c>
      <c r="GN444" s="3">
        <v>1</v>
      </c>
      <c r="GO444" s="3">
        <v>1</v>
      </c>
      <c r="GP444" s="3">
        <v>1</v>
      </c>
      <c r="GQ444" s="3">
        <v>1</v>
      </c>
      <c r="GR444" s="3">
        <v>1</v>
      </c>
      <c r="GS444" s="3">
        <v>1</v>
      </c>
      <c r="GT444" s="3">
        <v>1</v>
      </c>
      <c r="GU444" s="3">
        <v>1</v>
      </c>
      <c r="GV444" s="3">
        <v>1</v>
      </c>
      <c r="GW444" s="3">
        <v>1</v>
      </c>
      <c r="GX444" s="3">
        <v>0</v>
      </c>
      <c r="GY444" s="3">
        <v>1</v>
      </c>
      <c r="GZ444" s="3">
        <v>1</v>
      </c>
      <c r="HA444" s="3">
        <v>2</v>
      </c>
      <c r="HB444" s="3">
        <v>3</v>
      </c>
      <c r="HC444" s="3">
        <v>0</v>
      </c>
      <c r="HD444" s="3">
        <v>2</v>
      </c>
      <c r="HE444" s="3">
        <v>6</v>
      </c>
      <c r="HF444" s="3">
        <v>6</v>
      </c>
      <c r="HG444" s="3">
        <v>2</v>
      </c>
      <c r="HH444" s="3">
        <v>3</v>
      </c>
      <c r="HI444" s="3">
        <v>3</v>
      </c>
      <c r="HJ444" s="3">
        <v>5</v>
      </c>
      <c r="HK444" s="3">
        <v>3</v>
      </c>
      <c r="HL444" s="3">
        <v>2</v>
      </c>
      <c r="HM444" s="3">
        <v>6</v>
      </c>
      <c r="HN444" s="3">
        <v>2</v>
      </c>
      <c r="HO444" s="3">
        <v>2</v>
      </c>
      <c r="HP444" s="3">
        <v>6</v>
      </c>
      <c r="HQ444" s="3">
        <v>2</v>
      </c>
      <c r="HR444" s="3">
        <v>4</v>
      </c>
      <c r="HS444" s="3">
        <v>0</v>
      </c>
      <c r="HT444" s="3">
        <v>2</v>
      </c>
      <c r="HU444" s="3">
        <v>4</v>
      </c>
    </row>
    <row r="445" spans="1:229">
      <c r="A445" s="3" t="s">
        <v>742</v>
      </c>
      <c r="B445" s="3" t="s">
        <v>718</v>
      </c>
      <c r="C445" s="3" t="s">
        <v>719</v>
      </c>
      <c r="D445" s="3" t="s">
        <v>489</v>
      </c>
      <c r="E445" s="202">
        <v>7</v>
      </c>
      <c r="F445" s="200">
        <v>1</v>
      </c>
      <c r="I445" s="40">
        <v>1</v>
      </c>
      <c r="K445" s="283">
        <v>1</v>
      </c>
      <c r="L445" s="283">
        <v>1</v>
      </c>
      <c r="M445" s="177">
        <v>55.34999999916181</v>
      </c>
      <c r="N445" s="145"/>
      <c r="O445" s="66">
        <v>30.5</v>
      </c>
      <c r="P445" s="66">
        <v>21</v>
      </c>
      <c r="Q445" s="66">
        <v>200</v>
      </c>
      <c r="R445" s="66">
        <v>49</v>
      </c>
      <c r="S445" s="66">
        <v>48.166666666666664</v>
      </c>
      <c r="T445" s="3">
        <v>4</v>
      </c>
      <c r="U445" s="3">
        <v>3</v>
      </c>
      <c r="V445" s="3">
        <v>1</v>
      </c>
      <c r="W445" s="3">
        <v>1</v>
      </c>
      <c r="X445" s="3">
        <v>4</v>
      </c>
      <c r="Y445" s="3">
        <v>3</v>
      </c>
      <c r="Z445" s="3">
        <v>3</v>
      </c>
      <c r="AA445" s="3">
        <v>4</v>
      </c>
      <c r="AB445" s="3">
        <v>2</v>
      </c>
      <c r="AC445" s="3">
        <v>1</v>
      </c>
      <c r="AD445" s="3">
        <v>2</v>
      </c>
      <c r="AE445" s="3">
        <v>4</v>
      </c>
      <c r="AF445" s="3">
        <v>4</v>
      </c>
      <c r="AG445" s="3">
        <v>3</v>
      </c>
      <c r="AH445" s="3">
        <v>4</v>
      </c>
      <c r="AI445" s="3">
        <v>4</v>
      </c>
      <c r="AJ445" s="3">
        <v>5</v>
      </c>
      <c r="AK445" s="3">
        <v>2</v>
      </c>
      <c r="AL445" s="3">
        <v>2</v>
      </c>
      <c r="AM445" s="3">
        <v>2</v>
      </c>
      <c r="AN445" s="3">
        <v>4</v>
      </c>
      <c r="AO445" s="3">
        <v>4</v>
      </c>
      <c r="AP445" s="3">
        <v>4</v>
      </c>
      <c r="AQ445" s="3">
        <v>2</v>
      </c>
      <c r="AR445" s="3">
        <v>4</v>
      </c>
      <c r="AS445" s="4">
        <v>4</v>
      </c>
      <c r="AT445" s="4">
        <v>3</v>
      </c>
      <c r="AU445" s="4">
        <v>1</v>
      </c>
      <c r="AV445" s="4">
        <v>4</v>
      </c>
      <c r="AW445" s="4">
        <v>4</v>
      </c>
      <c r="AX445" s="4">
        <v>3</v>
      </c>
      <c r="AY445" s="4">
        <v>4</v>
      </c>
      <c r="AZ445" s="4">
        <v>2</v>
      </c>
      <c r="BA445" s="4">
        <v>3</v>
      </c>
      <c r="BB445" s="4">
        <v>3</v>
      </c>
      <c r="BC445" s="4">
        <v>4</v>
      </c>
      <c r="BD445" s="4">
        <v>3</v>
      </c>
      <c r="BE445" s="4">
        <v>4</v>
      </c>
      <c r="BF445" s="4">
        <v>2</v>
      </c>
      <c r="BG445" s="4">
        <v>3</v>
      </c>
      <c r="BH445" s="4">
        <v>2</v>
      </c>
      <c r="BI445" s="4">
        <v>5</v>
      </c>
      <c r="BJ445" s="4">
        <v>3</v>
      </c>
      <c r="BK445" s="4">
        <v>2</v>
      </c>
      <c r="BL445" s="4">
        <v>1</v>
      </c>
      <c r="BM445" s="4">
        <v>4</v>
      </c>
      <c r="BN445" s="4">
        <v>4</v>
      </c>
      <c r="BO445" s="4">
        <v>4</v>
      </c>
      <c r="BP445" s="4">
        <v>2</v>
      </c>
      <c r="BQ445" s="4">
        <v>2</v>
      </c>
      <c r="BR445" s="4">
        <v>3</v>
      </c>
      <c r="BT445" s="4">
        <v>2</v>
      </c>
      <c r="BU445" s="4">
        <v>2</v>
      </c>
      <c r="BV445" s="205">
        <v>0</v>
      </c>
      <c r="BW445" s="205">
        <v>1</v>
      </c>
      <c r="BX445" s="205">
        <v>0</v>
      </c>
      <c r="BY445" s="205">
        <v>0</v>
      </c>
      <c r="BZ445" s="205">
        <v>0</v>
      </c>
      <c r="GL445" s="3">
        <v>0</v>
      </c>
      <c r="GM445" s="3">
        <v>1</v>
      </c>
      <c r="GN445" s="3">
        <v>0</v>
      </c>
      <c r="GO445" s="3">
        <v>0</v>
      </c>
      <c r="GP445" s="3">
        <v>0</v>
      </c>
      <c r="GQ445" s="3">
        <v>1</v>
      </c>
      <c r="GR445" s="3">
        <v>0</v>
      </c>
      <c r="GS445" s="3">
        <v>1</v>
      </c>
      <c r="GT445" s="3">
        <v>1</v>
      </c>
      <c r="GU445" s="3">
        <v>1</v>
      </c>
      <c r="GV445" s="3">
        <v>1</v>
      </c>
      <c r="GW445" s="3">
        <v>0</v>
      </c>
      <c r="GX445" s="3">
        <v>1</v>
      </c>
      <c r="GY445" s="3">
        <v>0</v>
      </c>
      <c r="GZ445" s="3">
        <v>1</v>
      </c>
      <c r="HA445" s="3">
        <v>2</v>
      </c>
      <c r="HB445" s="3">
        <v>3</v>
      </c>
      <c r="HC445" s="3">
        <v>0</v>
      </c>
      <c r="HD445" s="3">
        <v>0</v>
      </c>
      <c r="HE445" s="3">
        <v>6</v>
      </c>
      <c r="HF445" s="3">
        <v>6</v>
      </c>
      <c r="HG445" s="3">
        <v>0</v>
      </c>
      <c r="HH445" s="3">
        <v>1</v>
      </c>
      <c r="HI445" s="3">
        <v>0</v>
      </c>
      <c r="HJ445" s="3">
        <v>3</v>
      </c>
      <c r="HK445" s="3">
        <v>3</v>
      </c>
      <c r="HL445" s="3">
        <v>0</v>
      </c>
      <c r="HM445" s="3">
        <v>5.5</v>
      </c>
      <c r="HN445" s="3">
        <v>2</v>
      </c>
      <c r="HO445" s="3">
        <v>2</v>
      </c>
      <c r="HP445" s="3">
        <v>6</v>
      </c>
      <c r="HQ445" s="3">
        <v>2</v>
      </c>
      <c r="HR445" s="3">
        <v>4</v>
      </c>
      <c r="HS445" s="3">
        <v>0</v>
      </c>
      <c r="HT445" s="3">
        <v>0</v>
      </c>
      <c r="HU445" s="3">
        <v>4</v>
      </c>
    </row>
    <row r="446" spans="1:229">
      <c r="A446" s="3" t="s">
        <v>743</v>
      </c>
      <c r="B446" s="3" t="s">
        <v>718</v>
      </c>
      <c r="C446" s="3" t="s">
        <v>719</v>
      </c>
      <c r="D446" s="3" t="s">
        <v>489</v>
      </c>
      <c r="E446" s="202">
        <v>7</v>
      </c>
      <c r="F446" s="200">
        <v>1</v>
      </c>
      <c r="I446" s="40">
        <v>1</v>
      </c>
      <c r="K446" s="283">
        <v>1</v>
      </c>
      <c r="L446" s="283">
        <v>1</v>
      </c>
      <c r="M446" s="177">
        <v>104.13333332631737</v>
      </c>
      <c r="N446" s="145"/>
      <c r="O446" s="66">
        <v>30.5</v>
      </c>
      <c r="P446" s="66">
        <v>21</v>
      </c>
      <c r="Q446" s="66">
        <v>200</v>
      </c>
      <c r="R446" s="66">
        <v>49</v>
      </c>
      <c r="S446" s="66">
        <v>48.166666666666664</v>
      </c>
      <c r="T446" s="3">
        <v>4</v>
      </c>
      <c r="U446" s="3">
        <v>4</v>
      </c>
      <c r="V446" s="3">
        <v>3</v>
      </c>
      <c r="W446" s="3">
        <v>4</v>
      </c>
      <c r="X446" s="3">
        <v>4</v>
      </c>
      <c r="Y446" s="3">
        <v>3</v>
      </c>
      <c r="Z446" s="3">
        <v>3</v>
      </c>
      <c r="AA446" s="3">
        <v>2</v>
      </c>
      <c r="AB446" s="3">
        <v>3</v>
      </c>
      <c r="AC446" s="3">
        <v>4</v>
      </c>
      <c r="AD446" s="3">
        <v>4</v>
      </c>
      <c r="AE446" s="3">
        <v>4</v>
      </c>
      <c r="AF446" s="3">
        <v>4</v>
      </c>
      <c r="AG446" s="3">
        <v>4</v>
      </c>
      <c r="AH446" s="3">
        <v>1</v>
      </c>
      <c r="AI446" s="3">
        <v>2</v>
      </c>
      <c r="AJ446" s="3">
        <v>4</v>
      </c>
      <c r="AK446" s="3">
        <v>3</v>
      </c>
      <c r="AL446" s="3">
        <v>1</v>
      </c>
      <c r="AM446" s="3">
        <v>1</v>
      </c>
      <c r="AN446" s="3">
        <v>5</v>
      </c>
      <c r="AO446" s="3">
        <v>4</v>
      </c>
      <c r="AP446" s="3">
        <v>2</v>
      </c>
      <c r="AQ446" s="3">
        <v>4</v>
      </c>
      <c r="AR446" s="3">
        <v>4</v>
      </c>
      <c r="AS446" s="4">
        <v>4</v>
      </c>
      <c r="AT446" s="4">
        <v>3</v>
      </c>
      <c r="AU446" s="4">
        <v>2</v>
      </c>
      <c r="AV446" s="4">
        <v>1</v>
      </c>
      <c r="AW446" s="4">
        <v>4</v>
      </c>
      <c r="AX446" s="4">
        <v>3</v>
      </c>
      <c r="AY446" s="4">
        <v>4</v>
      </c>
      <c r="AZ446" s="4">
        <v>2</v>
      </c>
      <c r="BA446" s="4">
        <v>3</v>
      </c>
      <c r="BB446" s="4">
        <v>2</v>
      </c>
      <c r="BC446" s="4">
        <v>4</v>
      </c>
      <c r="BD446" s="4">
        <v>4</v>
      </c>
      <c r="BE446" s="4">
        <v>4</v>
      </c>
      <c r="BF446" s="4">
        <v>1</v>
      </c>
      <c r="BG446" s="4">
        <v>3</v>
      </c>
      <c r="BH446" s="4">
        <v>2</v>
      </c>
      <c r="BI446" s="4">
        <v>4</v>
      </c>
      <c r="BJ446" s="4">
        <v>5</v>
      </c>
      <c r="BK446" s="4">
        <v>2</v>
      </c>
      <c r="BL446" s="4">
        <v>1</v>
      </c>
      <c r="BM446" s="4">
        <v>3</v>
      </c>
      <c r="BN446" s="4">
        <v>4</v>
      </c>
      <c r="BO446" s="4">
        <v>1</v>
      </c>
      <c r="BP446" s="4">
        <v>4</v>
      </c>
      <c r="BQ446" s="4">
        <v>4</v>
      </c>
      <c r="BR446" s="4">
        <v>3</v>
      </c>
      <c r="BT446" s="4">
        <v>2</v>
      </c>
      <c r="BU446" s="4" t="s">
        <v>2558</v>
      </c>
      <c r="BV446" s="205" t="s">
        <v>2558</v>
      </c>
      <c r="BW446" s="205" t="s">
        <v>2558</v>
      </c>
      <c r="BX446" s="205" t="s">
        <v>2558</v>
      </c>
      <c r="BY446" s="205" t="s">
        <v>2558</v>
      </c>
      <c r="BZ446" s="205" t="s">
        <v>2558</v>
      </c>
      <c r="GL446" s="3">
        <v>0</v>
      </c>
      <c r="GM446" s="3">
        <v>0</v>
      </c>
      <c r="GN446" s="3">
        <v>1</v>
      </c>
      <c r="GO446" s="3">
        <v>0</v>
      </c>
      <c r="GP446" s="3">
        <v>1</v>
      </c>
      <c r="GQ446" s="3">
        <v>1</v>
      </c>
      <c r="GR446" s="3">
        <v>1</v>
      </c>
      <c r="GS446" s="3">
        <v>1</v>
      </c>
      <c r="GT446" s="3">
        <v>0</v>
      </c>
      <c r="GU446" s="3">
        <v>1</v>
      </c>
      <c r="GV446" s="3">
        <v>1</v>
      </c>
      <c r="GW446" s="3">
        <v>1</v>
      </c>
      <c r="GX446" s="3">
        <v>1</v>
      </c>
      <c r="GY446" s="3">
        <v>1</v>
      </c>
      <c r="GZ446" s="3">
        <v>1</v>
      </c>
      <c r="HA446" s="3">
        <v>2</v>
      </c>
      <c r="HB446" s="3">
        <v>0</v>
      </c>
      <c r="HC446" s="3">
        <v>2</v>
      </c>
      <c r="HD446" s="3">
        <v>3</v>
      </c>
      <c r="HE446" s="3">
        <v>4</v>
      </c>
      <c r="HF446" s="3">
        <v>0</v>
      </c>
      <c r="HG446" s="3">
        <v>0</v>
      </c>
      <c r="HH446" s="3">
        <v>1</v>
      </c>
      <c r="HI446" s="3">
        <v>3</v>
      </c>
      <c r="HJ446" s="3">
        <v>3</v>
      </c>
      <c r="HK446" s="3">
        <v>0</v>
      </c>
      <c r="HL446" s="3">
        <v>2</v>
      </c>
      <c r="HM446" s="3">
        <v>2</v>
      </c>
      <c r="HN446" s="3">
        <v>2</v>
      </c>
      <c r="HO446" s="3">
        <v>2</v>
      </c>
      <c r="HP446" s="3">
        <v>6</v>
      </c>
      <c r="HQ446" s="3">
        <v>0</v>
      </c>
      <c r="HR446" s="3">
        <v>0</v>
      </c>
      <c r="HS446" s="3">
        <v>2</v>
      </c>
      <c r="HT446" s="3">
        <v>2</v>
      </c>
      <c r="HU446" s="3">
        <v>4</v>
      </c>
    </row>
    <row r="447" spans="1:229">
      <c r="A447" s="3" t="s">
        <v>744</v>
      </c>
      <c r="B447" s="3" t="s">
        <v>718</v>
      </c>
      <c r="C447" s="3" t="s">
        <v>719</v>
      </c>
      <c r="D447" s="3" t="s">
        <v>489</v>
      </c>
      <c r="E447" s="202">
        <v>7</v>
      </c>
      <c r="F447" s="200">
        <v>1</v>
      </c>
      <c r="I447" s="40">
        <v>1</v>
      </c>
      <c r="K447" s="283">
        <v>1</v>
      </c>
      <c r="L447" s="283">
        <v>1</v>
      </c>
      <c r="M447" s="177">
        <v>23.283333327854052</v>
      </c>
      <c r="N447" s="145"/>
      <c r="O447" s="66">
        <v>30.5</v>
      </c>
      <c r="P447" s="66">
        <v>21</v>
      </c>
      <c r="Q447" s="66">
        <v>200</v>
      </c>
      <c r="R447" s="66">
        <v>49</v>
      </c>
      <c r="S447" s="66">
        <v>48.166666666666664</v>
      </c>
      <c r="T447" s="3">
        <v>5</v>
      </c>
      <c r="U447" s="3">
        <v>1</v>
      </c>
      <c r="V447" s="3">
        <v>3</v>
      </c>
      <c r="W447" s="3">
        <v>4</v>
      </c>
      <c r="X447" s="3">
        <v>4</v>
      </c>
      <c r="Y447" s="3">
        <v>2</v>
      </c>
      <c r="Z447" s="3">
        <v>4</v>
      </c>
      <c r="AA447" s="3">
        <v>4</v>
      </c>
      <c r="AB447" s="3">
        <v>3</v>
      </c>
      <c r="AC447" s="3">
        <v>3</v>
      </c>
      <c r="AD447" s="3">
        <v>2</v>
      </c>
      <c r="AE447" s="3">
        <v>4</v>
      </c>
      <c r="AF447" s="3" t="s">
        <v>2558</v>
      </c>
      <c r="AG447" s="3">
        <v>4</v>
      </c>
      <c r="AH447" s="3">
        <v>4</v>
      </c>
      <c r="AI447" s="3">
        <v>2</v>
      </c>
      <c r="AJ447" s="3">
        <v>2</v>
      </c>
      <c r="AK447" s="3">
        <v>1</v>
      </c>
      <c r="AL447" s="3">
        <v>2</v>
      </c>
      <c r="AM447" s="3">
        <v>1</v>
      </c>
      <c r="AN447" s="3">
        <v>4</v>
      </c>
      <c r="AO447" s="3">
        <v>3</v>
      </c>
      <c r="AP447" s="3">
        <v>1</v>
      </c>
      <c r="AQ447" s="3">
        <v>4</v>
      </c>
      <c r="AR447" s="3">
        <v>5</v>
      </c>
      <c r="AS447" s="4">
        <v>5</v>
      </c>
      <c r="AT447" s="4">
        <v>3</v>
      </c>
      <c r="AU447" s="4">
        <v>3</v>
      </c>
      <c r="AV447" s="4">
        <v>1</v>
      </c>
      <c r="AW447" s="4">
        <v>5</v>
      </c>
      <c r="AX447" s="4">
        <v>3</v>
      </c>
      <c r="AY447" s="4">
        <v>4</v>
      </c>
      <c r="AZ447" s="4">
        <v>2</v>
      </c>
      <c r="BA447" s="4">
        <v>2</v>
      </c>
      <c r="BB447" s="4">
        <v>3</v>
      </c>
      <c r="BC447" s="4">
        <v>4</v>
      </c>
      <c r="BD447" s="4">
        <v>3</v>
      </c>
      <c r="BE447" s="4">
        <v>4</v>
      </c>
      <c r="BF447" s="4">
        <v>3</v>
      </c>
      <c r="BG447" s="4">
        <v>3</v>
      </c>
      <c r="BH447" s="4">
        <v>2</v>
      </c>
      <c r="BI447" s="4">
        <v>5</v>
      </c>
      <c r="BJ447" s="4">
        <v>3</v>
      </c>
      <c r="BK447" s="4">
        <v>2</v>
      </c>
      <c r="BL447" s="4">
        <v>3</v>
      </c>
      <c r="BM447" s="4">
        <v>3</v>
      </c>
      <c r="BN447" s="4">
        <v>3</v>
      </c>
      <c r="BO447" s="4">
        <v>1</v>
      </c>
      <c r="BP447" s="4">
        <v>4</v>
      </c>
      <c r="BQ447" s="4">
        <v>2</v>
      </c>
      <c r="BR447" s="4">
        <v>1</v>
      </c>
      <c r="BT447" s="4">
        <v>2</v>
      </c>
      <c r="BU447" s="4">
        <v>2</v>
      </c>
      <c r="BV447" s="205">
        <v>0</v>
      </c>
      <c r="BW447" s="205">
        <v>1</v>
      </c>
      <c r="BX447" s="205">
        <v>0</v>
      </c>
      <c r="BY447" s="205">
        <v>0</v>
      </c>
      <c r="BZ447" s="205">
        <v>0</v>
      </c>
      <c r="GL447" s="3">
        <v>0</v>
      </c>
      <c r="GM447" s="3">
        <v>0</v>
      </c>
      <c r="GN447" s="3">
        <v>1</v>
      </c>
      <c r="GO447" s="3">
        <v>1</v>
      </c>
      <c r="GP447" s="3">
        <v>1</v>
      </c>
      <c r="GQ447" s="3">
        <v>1</v>
      </c>
      <c r="GR447" s="3">
        <v>1</v>
      </c>
      <c r="GS447" s="3">
        <v>0</v>
      </c>
      <c r="GT447" s="3">
        <v>1</v>
      </c>
      <c r="GU447" s="3">
        <v>1</v>
      </c>
      <c r="GV447" s="3">
        <v>1</v>
      </c>
      <c r="GW447" s="3">
        <v>1</v>
      </c>
      <c r="GX447" s="3">
        <v>1</v>
      </c>
      <c r="GY447" s="3">
        <v>1</v>
      </c>
      <c r="GZ447" s="3">
        <v>1</v>
      </c>
      <c r="HA447" s="3">
        <v>2</v>
      </c>
      <c r="HB447" s="3">
        <v>3</v>
      </c>
      <c r="HC447" s="3">
        <v>0</v>
      </c>
      <c r="HD447" s="3">
        <v>2</v>
      </c>
      <c r="HE447" s="3">
        <v>6</v>
      </c>
      <c r="HF447" s="3">
        <v>6</v>
      </c>
      <c r="HG447" s="3">
        <v>2</v>
      </c>
      <c r="HH447" s="3">
        <v>3</v>
      </c>
      <c r="HI447" s="3">
        <v>3</v>
      </c>
      <c r="HJ447" s="3">
        <v>5</v>
      </c>
      <c r="HK447" s="3">
        <v>2</v>
      </c>
      <c r="HL447" s="3">
        <v>2</v>
      </c>
      <c r="HM447" s="3">
        <v>6</v>
      </c>
      <c r="HN447" s="3">
        <v>2</v>
      </c>
      <c r="HO447" s="3">
        <v>2</v>
      </c>
      <c r="HP447" s="3">
        <v>6</v>
      </c>
      <c r="HQ447" s="3">
        <v>2</v>
      </c>
      <c r="HR447" s="3">
        <v>4</v>
      </c>
      <c r="HS447" s="3">
        <v>2</v>
      </c>
      <c r="HT447" s="3">
        <v>0</v>
      </c>
      <c r="HU447" s="3">
        <v>4</v>
      </c>
    </row>
    <row r="448" spans="1:229">
      <c r="A448" s="3" t="s">
        <v>745</v>
      </c>
      <c r="B448" s="3" t="s">
        <v>718</v>
      </c>
      <c r="C448" s="3" t="s">
        <v>719</v>
      </c>
      <c r="D448" s="3" t="s">
        <v>489</v>
      </c>
      <c r="E448" s="202">
        <v>7</v>
      </c>
      <c r="F448" s="200">
        <v>1</v>
      </c>
      <c r="I448" s="40">
        <v>1</v>
      </c>
      <c r="K448" s="283">
        <v>1</v>
      </c>
      <c r="L448" s="283">
        <v>1</v>
      </c>
      <c r="M448" s="177">
        <v>19.349999997066334</v>
      </c>
      <c r="N448" s="145"/>
      <c r="O448" s="66">
        <v>30.5</v>
      </c>
      <c r="P448" s="66">
        <v>21</v>
      </c>
      <c r="Q448" s="66">
        <v>200</v>
      </c>
      <c r="R448" s="66">
        <v>49</v>
      </c>
      <c r="S448" s="66">
        <v>48.166666666666664</v>
      </c>
      <c r="T448" s="3">
        <v>5</v>
      </c>
      <c r="U448" s="3">
        <v>3</v>
      </c>
      <c r="V448" s="3">
        <v>1</v>
      </c>
      <c r="W448" s="3">
        <v>1</v>
      </c>
      <c r="X448" s="3">
        <v>5</v>
      </c>
      <c r="Y448" s="3">
        <v>3</v>
      </c>
      <c r="Z448" s="3">
        <v>4</v>
      </c>
      <c r="AA448" s="3">
        <v>2</v>
      </c>
      <c r="AB448" s="3">
        <v>3</v>
      </c>
      <c r="AC448" s="3">
        <v>3</v>
      </c>
      <c r="AD448" s="3">
        <v>4</v>
      </c>
      <c r="AE448" s="3">
        <v>3</v>
      </c>
      <c r="AF448" s="3">
        <v>4</v>
      </c>
      <c r="AG448" s="3">
        <v>3</v>
      </c>
      <c r="AH448" s="3">
        <v>4</v>
      </c>
      <c r="AI448" s="3">
        <v>2</v>
      </c>
      <c r="AJ448" s="3">
        <v>5</v>
      </c>
      <c r="AK448" s="3">
        <v>2</v>
      </c>
      <c r="AL448" s="3">
        <v>2</v>
      </c>
      <c r="AM448" s="3">
        <v>1</v>
      </c>
      <c r="AN448" s="3">
        <v>5</v>
      </c>
      <c r="AO448" s="3">
        <v>1</v>
      </c>
      <c r="AP448" s="3">
        <v>2</v>
      </c>
      <c r="AQ448" s="3">
        <v>3</v>
      </c>
      <c r="AR448" s="3">
        <v>2</v>
      </c>
      <c r="AS448" s="4">
        <v>5</v>
      </c>
      <c r="AT448" s="4">
        <v>3</v>
      </c>
      <c r="AU448" s="4">
        <v>3</v>
      </c>
      <c r="AV448" s="4">
        <v>1</v>
      </c>
      <c r="AW448" s="4">
        <v>3</v>
      </c>
      <c r="AX448" s="4">
        <v>3</v>
      </c>
      <c r="AY448" s="4">
        <v>4</v>
      </c>
      <c r="AZ448" s="4">
        <v>2</v>
      </c>
      <c r="BA448" s="4">
        <v>2</v>
      </c>
      <c r="BB448" s="4">
        <v>3</v>
      </c>
      <c r="BC448" s="4">
        <v>4</v>
      </c>
      <c r="BD448" s="4">
        <v>3</v>
      </c>
      <c r="BE448" s="4">
        <v>4</v>
      </c>
      <c r="BF448" s="4">
        <v>3</v>
      </c>
      <c r="BG448" s="4">
        <v>3</v>
      </c>
      <c r="BH448" s="4">
        <v>2</v>
      </c>
      <c r="BI448" s="4">
        <v>5</v>
      </c>
      <c r="BJ448" s="4">
        <v>3</v>
      </c>
      <c r="BK448" s="4">
        <v>2</v>
      </c>
      <c r="BL448" s="4">
        <v>1</v>
      </c>
      <c r="BM448" s="4">
        <v>3</v>
      </c>
      <c r="BN448" s="4">
        <v>4</v>
      </c>
      <c r="BO448" s="4">
        <v>1</v>
      </c>
      <c r="BP448" s="4">
        <v>4</v>
      </c>
      <c r="BQ448" s="4">
        <v>2</v>
      </c>
      <c r="BR448" s="4">
        <v>1</v>
      </c>
      <c r="BT448" s="4">
        <v>2</v>
      </c>
      <c r="BU448" s="4">
        <v>2</v>
      </c>
      <c r="BV448" s="205">
        <v>0</v>
      </c>
      <c r="BW448" s="205">
        <v>0</v>
      </c>
      <c r="BX448" s="205">
        <v>0</v>
      </c>
      <c r="BY448" s="205">
        <v>0</v>
      </c>
      <c r="BZ448" s="205">
        <v>1</v>
      </c>
      <c r="GL448" s="3">
        <v>0</v>
      </c>
      <c r="GM448" s="3">
        <v>1</v>
      </c>
      <c r="GN448" s="3">
        <v>0</v>
      </c>
      <c r="GO448" s="3">
        <v>0</v>
      </c>
      <c r="GP448" s="3">
        <v>1</v>
      </c>
      <c r="GQ448" s="3">
        <v>1</v>
      </c>
      <c r="GR448" s="3">
        <v>0</v>
      </c>
      <c r="GS448" s="3">
        <v>1</v>
      </c>
      <c r="GT448" s="3">
        <v>1</v>
      </c>
      <c r="GU448" s="3">
        <v>1</v>
      </c>
      <c r="GV448" s="3">
        <v>1</v>
      </c>
      <c r="GW448" s="3">
        <v>1</v>
      </c>
      <c r="GX448" s="3">
        <v>1</v>
      </c>
      <c r="GY448" s="3">
        <v>1</v>
      </c>
      <c r="GZ448" s="3">
        <v>1</v>
      </c>
      <c r="HA448" s="3">
        <v>2</v>
      </c>
      <c r="HB448" s="3">
        <v>3</v>
      </c>
      <c r="HC448" s="3">
        <v>0</v>
      </c>
      <c r="HD448" s="3">
        <v>2</v>
      </c>
      <c r="HE448" s="3">
        <v>6</v>
      </c>
      <c r="HF448" s="3">
        <v>3</v>
      </c>
      <c r="HG448" s="3">
        <v>2</v>
      </c>
      <c r="HH448" s="3">
        <v>2.5</v>
      </c>
      <c r="HI448" s="3">
        <v>3</v>
      </c>
      <c r="HJ448" s="3">
        <v>5</v>
      </c>
      <c r="HK448" s="3">
        <v>1</v>
      </c>
      <c r="HL448" s="3">
        <v>2</v>
      </c>
      <c r="HM448" s="3">
        <v>6</v>
      </c>
      <c r="HN448" s="3">
        <v>2</v>
      </c>
      <c r="HO448" s="3">
        <v>2</v>
      </c>
      <c r="HP448" s="3">
        <v>2</v>
      </c>
      <c r="HQ448" s="3">
        <v>2</v>
      </c>
      <c r="HR448" s="3">
        <v>4</v>
      </c>
      <c r="HS448" s="3">
        <v>2</v>
      </c>
      <c r="HT448" s="3">
        <v>0</v>
      </c>
      <c r="HU448" s="3">
        <v>4</v>
      </c>
    </row>
    <row r="449" spans="1:229">
      <c r="A449" s="3" t="s">
        <v>746</v>
      </c>
      <c r="B449" s="3" t="s">
        <v>718</v>
      </c>
      <c r="C449" s="3" t="s">
        <v>719</v>
      </c>
      <c r="D449" s="3" t="s">
        <v>489</v>
      </c>
      <c r="E449" s="202">
        <v>7</v>
      </c>
      <c r="F449" s="200">
        <v>1</v>
      </c>
      <c r="I449" s="40">
        <v>1</v>
      </c>
      <c r="K449" s="283">
        <v>1</v>
      </c>
      <c r="L449" s="283">
        <v>1</v>
      </c>
      <c r="M449" s="177">
        <v>15.449999996926636</v>
      </c>
      <c r="N449" s="145"/>
      <c r="O449" s="66">
        <v>30.5</v>
      </c>
      <c r="P449" s="66">
        <v>21</v>
      </c>
      <c r="Q449" s="66">
        <v>200</v>
      </c>
      <c r="R449" s="66">
        <v>49</v>
      </c>
      <c r="S449" s="66">
        <v>48.166666666666664</v>
      </c>
      <c r="T449" s="3">
        <v>5</v>
      </c>
      <c r="U449" s="3">
        <v>3</v>
      </c>
      <c r="V449" s="3">
        <v>1</v>
      </c>
      <c r="W449" s="3">
        <v>1</v>
      </c>
      <c r="X449" s="3">
        <v>4</v>
      </c>
      <c r="Y449" s="3">
        <v>1</v>
      </c>
      <c r="Z449" s="3">
        <v>4</v>
      </c>
      <c r="AA449" s="3">
        <v>4</v>
      </c>
      <c r="AB449" s="3">
        <v>3</v>
      </c>
      <c r="AC449" s="3">
        <v>2</v>
      </c>
      <c r="AD449" s="3">
        <v>4</v>
      </c>
      <c r="AE449" s="3">
        <v>2</v>
      </c>
      <c r="AF449" s="3">
        <v>3</v>
      </c>
      <c r="AG449" s="3">
        <v>4</v>
      </c>
      <c r="AH449" s="3">
        <v>4</v>
      </c>
      <c r="AI449" s="3">
        <v>2</v>
      </c>
      <c r="AJ449" s="3">
        <v>2</v>
      </c>
      <c r="AK449" s="3">
        <v>1</v>
      </c>
      <c r="AL449" s="3">
        <v>4</v>
      </c>
      <c r="AM449" s="3">
        <v>2</v>
      </c>
      <c r="AN449" s="3">
        <v>3</v>
      </c>
      <c r="AO449" s="3">
        <v>2</v>
      </c>
      <c r="AP449" s="3">
        <v>2</v>
      </c>
      <c r="AQ449" s="3">
        <v>3</v>
      </c>
      <c r="AR449" s="3">
        <v>3</v>
      </c>
      <c r="AS449" s="4">
        <v>5</v>
      </c>
      <c r="AT449" s="4">
        <v>3</v>
      </c>
      <c r="AU449" s="4">
        <v>1</v>
      </c>
      <c r="AV449" s="4">
        <v>1</v>
      </c>
      <c r="AW449" s="4">
        <v>3</v>
      </c>
      <c r="AX449" s="4">
        <v>3</v>
      </c>
      <c r="AY449" s="4">
        <v>4</v>
      </c>
      <c r="AZ449" s="4">
        <v>2</v>
      </c>
      <c r="BA449" s="4">
        <v>3</v>
      </c>
      <c r="BB449" s="4">
        <v>3</v>
      </c>
      <c r="BC449" s="4">
        <v>4</v>
      </c>
      <c r="BD449" s="4">
        <v>3</v>
      </c>
      <c r="BE449" s="4">
        <v>4</v>
      </c>
      <c r="BF449" s="4">
        <v>3</v>
      </c>
      <c r="BG449" s="4">
        <v>4</v>
      </c>
      <c r="BH449" s="4">
        <v>2</v>
      </c>
      <c r="BI449" s="4">
        <v>4</v>
      </c>
      <c r="BJ449" s="4">
        <v>3</v>
      </c>
      <c r="BK449" s="4">
        <v>2</v>
      </c>
      <c r="BL449" s="4">
        <v>3</v>
      </c>
      <c r="BM449" s="4">
        <v>4</v>
      </c>
      <c r="BN449" s="4">
        <v>4</v>
      </c>
      <c r="BO449" s="4">
        <v>1</v>
      </c>
      <c r="BP449" s="4">
        <v>4</v>
      </c>
      <c r="BQ449" s="4">
        <v>4</v>
      </c>
      <c r="BR449" s="4">
        <v>1</v>
      </c>
      <c r="BT449" s="4">
        <v>2</v>
      </c>
      <c r="BU449" s="4">
        <v>2</v>
      </c>
      <c r="BV449" s="205">
        <v>0</v>
      </c>
      <c r="BW449" s="205">
        <v>0</v>
      </c>
      <c r="BX449" s="205">
        <v>0</v>
      </c>
      <c r="BY449" s="205">
        <v>0</v>
      </c>
      <c r="BZ449" s="205">
        <v>1</v>
      </c>
      <c r="GL449" s="3">
        <v>1</v>
      </c>
      <c r="GM449" s="3">
        <v>0</v>
      </c>
      <c r="GN449" s="3">
        <v>1</v>
      </c>
      <c r="GO449" s="3">
        <v>0</v>
      </c>
      <c r="GP449" s="3">
        <v>1</v>
      </c>
      <c r="GQ449" s="3">
        <v>1</v>
      </c>
      <c r="GR449" s="3">
        <v>1</v>
      </c>
      <c r="GS449" s="3">
        <v>1</v>
      </c>
      <c r="GT449" s="3">
        <v>1</v>
      </c>
      <c r="GU449" s="3">
        <v>1</v>
      </c>
      <c r="GV449" s="3">
        <v>1</v>
      </c>
      <c r="GW449" s="3">
        <v>1</v>
      </c>
      <c r="GX449" s="3">
        <v>0</v>
      </c>
      <c r="GY449" s="3">
        <v>0</v>
      </c>
      <c r="GZ449" s="3">
        <v>1</v>
      </c>
      <c r="HA449" s="3">
        <v>2</v>
      </c>
      <c r="HB449" s="3">
        <v>3</v>
      </c>
      <c r="HC449" s="3">
        <v>0</v>
      </c>
      <c r="HD449" s="3">
        <v>2</v>
      </c>
      <c r="HE449" s="3">
        <v>4</v>
      </c>
      <c r="HF449" s="3">
        <v>0</v>
      </c>
      <c r="HG449" s="3">
        <v>2</v>
      </c>
      <c r="HH449" s="3">
        <v>2.5</v>
      </c>
      <c r="HI449" s="3">
        <v>3</v>
      </c>
      <c r="HJ449" s="3">
        <v>3</v>
      </c>
      <c r="HK449" s="3">
        <v>2</v>
      </c>
      <c r="HL449" s="3">
        <v>0</v>
      </c>
      <c r="HM449" s="3">
        <v>6</v>
      </c>
      <c r="HN449" s="3">
        <v>2</v>
      </c>
      <c r="HO449" s="3">
        <v>2</v>
      </c>
      <c r="HP449" s="3">
        <v>6</v>
      </c>
      <c r="HQ449" s="3">
        <v>2</v>
      </c>
      <c r="HR449" s="3">
        <v>4</v>
      </c>
      <c r="HS449" s="3">
        <v>2</v>
      </c>
      <c r="HT449" s="3">
        <v>2</v>
      </c>
      <c r="HU449" s="3">
        <v>1</v>
      </c>
    </row>
    <row r="450" spans="1:229">
      <c r="A450" s="3" t="s">
        <v>747</v>
      </c>
      <c r="B450" s="3" t="s">
        <v>718</v>
      </c>
      <c r="C450" s="3" t="s">
        <v>719</v>
      </c>
      <c r="D450" s="3" t="s">
        <v>489</v>
      </c>
      <c r="E450" s="202">
        <v>7</v>
      </c>
      <c r="F450" s="200">
        <v>1</v>
      </c>
      <c r="I450" s="40">
        <v>1</v>
      </c>
      <c r="K450" s="283">
        <v>1</v>
      </c>
      <c r="L450" s="283">
        <v>1</v>
      </c>
      <c r="M450" s="177">
        <v>7.3833333409857005</v>
      </c>
      <c r="N450" s="145"/>
      <c r="O450" s="66">
        <v>30.5</v>
      </c>
      <c r="P450" s="66">
        <v>21</v>
      </c>
      <c r="Q450" s="66">
        <v>200</v>
      </c>
      <c r="R450" s="66">
        <v>49</v>
      </c>
      <c r="S450" s="66">
        <v>48.166666666666664</v>
      </c>
      <c r="T450" s="3">
        <v>5</v>
      </c>
      <c r="U450" s="3">
        <v>3</v>
      </c>
      <c r="V450" s="3">
        <v>2</v>
      </c>
      <c r="W450" s="3">
        <v>4</v>
      </c>
      <c r="X450" s="3">
        <v>1</v>
      </c>
      <c r="Y450" s="3">
        <v>1</v>
      </c>
      <c r="Z450" s="3">
        <v>4</v>
      </c>
      <c r="AA450" s="3">
        <v>1</v>
      </c>
      <c r="AB450" s="3">
        <v>3</v>
      </c>
      <c r="AC450" s="3">
        <v>1</v>
      </c>
      <c r="AD450" s="3">
        <v>1</v>
      </c>
      <c r="AE450" s="3">
        <v>1</v>
      </c>
      <c r="AF450" s="3">
        <v>1</v>
      </c>
      <c r="AG450" s="3">
        <v>2</v>
      </c>
      <c r="AH450" s="3">
        <v>1</v>
      </c>
      <c r="AI450" s="3">
        <v>2</v>
      </c>
      <c r="AJ450" s="3">
        <v>5</v>
      </c>
      <c r="AK450" s="3">
        <v>3</v>
      </c>
      <c r="AL450" s="3">
        <v>2</v>
      </c>
      <c r="AM450" s="3">
        <v>1</v>
      </c>
      <c r="AN450" s="3">
        <v>1</v>
      </c>
      <c r="AO450" s="3">
        <v>1</v>
      </c>
      <c r="AP450" s="3">
        <v>2</v>
      </c>
      <c r="AQ450" s="3">
        <v>1</v>
      </c>
      <c r="AR450" s="3">
        <v>2</v>
      </c>
      <c r="AS450" s="4">
        <v>5</v>
      </c>
      <c r="AT450" s="4">
        <v>3</v>
      </c>
      <c r="AU450" s="4">
        <v>1</v>
      </c>
      <c r="AV450" s="4">
        <v>1</v>
      </c>
      <c r="AW450" s="4">
        <v>3</v>
      </c>
      <c r="AX450" s="4">
        <v>3</v>
      </c>
      <c r="AY450" s="4">
        <v>4</v>
      </c>
      <c r="AZ450" s="4">
        <v>2</v>
      </c>
      <c r="BA450" s="4">
        <v>2</v>
      </c>
      <c r="BB450" s="4">
        <v>3</v>
      </c>
      <c r="BC450" s="4">
        <v>4</v>
      </c>
      <c r="BD450" s="4">
        <v>3</v>
      </c>
      <c r="BE450" s="4">
        <v>4</v>
      </c>
      <c r="BF450" s="4">
        <v>3</v>
      </c>
      <c r="BG450" s="4">
        <v>3</v>
      </c>
      <c r="BH450" s="4">
        <v>2</v>
      </c>
      <c r="BI450" s="4">
        <v>5</v>
      </c>
      <c r="BJ450" s="4">
        <v>3</v>
      </c>
      <c r="BK450" s="4">
        <v>2</v>
      </c>
      <c r="BL450" s="4">
        <v>3</v>
      </c>
      <c r="BM450" s="4">
        <v>3</v>
      </c>
      <c r="BN450" s="4">
        <v>4</v>
      </c>
      <c r="BO450" s="4">
        <v>1</v>
      </c>
      <c r="BP450" s="4">
        <v>4</v>
      </c>
      <c r="BQ450" s="4">
        <v>2</v>
      </c>
      <c r="BR450" s="4">
        <v>2</v>
      </c>
      <c r="BT450" s="4">
        <v>2</v>
      </c>
      <c r="BU450" s="4">
        <v>2</v>
      </c>
      <c r="BV450" s="205">
        <v>0</v>
      </c>
      <c r="BW450" s="205">
        <v>0</v>
      </c>
      <c r="BX450" s="205">
        <v>0</v>
      </c>
      <c r="BY450" s="205">
        <v>0</v>
      </c>
      <c r="BZ450" s="205">
        <v>1</v>
      </c>
      <c r="GL450" s="3">
        <v>1</v>
      </c>
      <c r="GM450" s="3">
        <v>1</v>
      </c>
      <c r="GN450" s="3">
        <v>1</v>
      </c>
      <c r="GO450" s="3">
        <v>1</v>
      </c>
      <c r="GP450" s="3">
        <v>1</v>
      </c>
      <c r="GQ450" s="3">
        <v>1</v>
      </c>
      <c r="GR450" s="3">
        <v>1</v>
      </c>
      <c r="GS450" s="3">
        <v>1</v>
      </c>
      <c r="GT450" s="3">
        <v>1</v>
      </c>
      <c r="GU450" s="3">
        <v>1</v>
      </c>
      <c r="GV450" s="3">
        <v>1</v>
      </c>
      <c r="GW450" s="3">
        <v>1</v>
      </c>
      <c r="GX450" s="3">
        <v>1</v>
      </c>
      <c r="GY450" s="3">
        <v>1</v>
      </c>
      <c r="GZ450" s="3">
        <v>1</v>
      </c>
      <c r="HA450" s="3">
        <v>2</v>
      </c>
      <c r="HB450" s="3">
        <v>3</v>
      </c>
      <c r="HC450" s="3">
        <v>0</v>
      </c>
      <c r="HD450" s="3">
        <v>2</v>
      </c>
      <c r="HE450" s="3">
        <v>6</v>
      </c>
      <c r="HF450" s="3">
        <v>0</v>
      </c>
      <c r="HG450" s="3">
        <v>2</v>
      </c>
      <c r="HH450" s="3">
        <v>3</v>
      </c>
      <c r="HI450" s="3">
        <v>3</v>
      </c>
      <c r="HJ450" s="3">
        <v>5</v>
      </c>
      <c r="HK450" s="3">
        <v>2</v>
      </c>
      <c r="HL450" s="3">
        <v>2</v>
      </c>
      <c r="HM450" s="3">
        <v>6</v>
      </c>
      <c r="HN450" s="3">
        <v>2</v>
      </c>
      <c r="HO450" s="3">
        <v>2</v>
      </c>
      <c r="HP450" s="3">
        <v>6</v>
      </c>
      <c r="HQ450" s="3">
        <v>2</v>
      </c>
      <c r="HR450" s="3">
        <v>4</v>
      </c>
      <c r="HS450" s="3">
        <v>2</v>
      </c>
      <c r="HT450" s="3">
        <v>2</v>
      </c>
      <c r="HU450" s="3">
        <v>0</v>
      </c>
    </row>
    <row r="451" spans="1:229">
      <c r="A451" s="3" t="s">
        <v>748</v>
      </c>
      <c r="B451" s="3" t="s">
        <v>718</v>
      </c>
      <c r="C451" s="3" t="s">
        <v>719</v>
      </c>
      <c r="D451" s="3" t="s">
        <v>489</v>
      </c>
      <c r="E451" s="202">
        <v>7</v>
      </c>
      <c r="F451" s="200">
        <v>1</v>
      </c>
      <c r="I451" s="40">
        <v>1</v>
      </c>
      <c r="K451" s="283">
        <v>1</v>
      </c>
      <c r="L451" s="283">
        <v>1</v>
      </c>
      <c r="M451" s="177">
        <v>17.950000005075708</v>
      </c>
      <c r="N451" s="145"/>
      <c r="O451" s="66">
        <v>30.5</v>
      </c>
      <c r="P451" s="66">
        <v>21</v>
      </c>
      <c r="Q451" s="66">
        <v>200</v>
      </c>
      <c r="R451" s="66">
        <v>49</v>
      </c>
      <c r="S451" s="66">
        <v>48.166666666666664</v>
      </c>
      <c r="T451" s="3">
        <v>4</v>
      </c>
      <c r="U451" s="3">
        <v>3</v>
      </c>
      <c r="V451" s="3">
        <v>3</v>
      </c>
      <c r="W451" s="3">
        <v>4</v>
      </c>
      <c r="X451" s="3">
        <v>3</v>
      </c>
      <c r="Y451" s="3">
        <v>1</v>
      </c>
      <c r="Z451" s="3">
        <v>3</v>
      </c>
      <c r="AA451" s="3">
        <v>2</v>
      </c>
      <c r="AB451" s="3">
        <v>1</v>
      </c>
      <c r="AC451" s="3">
        <v>2</v>
      </c>
      <c r="AD451" s="3">
        <v>2</v>
      </c>
      <c r="AE451" s="3">
        <v>3</v>
      </c>
      <c r="AF451" s="3">
        <v>1</v>
      </c>
      <c r="AG451" s="3">
        <v>4</v>
      </c>
      <c r="AH451" s="3">
        <v>1</v>
      </c>
      <c r="AI451" s="3">
        <v>3</v>
      </c>
      <c r="AJ451" s="3">
        <v>4</v>
      </c>
      <c r="AK451" s="3">
        <v>3</v>
      </c>
      <c r="AL451" s="3">
        <v>2</v>
      </c>
      <c r="AM451" s="3">
        <v>1</v>
      </c>
      <c r="AN451" s="3">
        <v>4</v>
      </c>
      <c r="AO451" s="3">
        <v>2</v>
      </c>
      <c r="AP451" s="3">
        <v>3</v>
      </c>
      <c r="AQ451" s="3">
        <v>3</v>
      </c>
      <c r="AR451" s="3">
        <v>3</v>
      </c>
      <c r="AS451" s="4">
        <v>3</v>
      </c>
      <c r="AT451" s="4">
        <v>3</v>
      </c>
      <c r="AU451" s="4">
        <v>1</v>
      </c>
      <c r="AV451" s="4">
        <v>1</v>
      </c>
      <c r="AW451" s="4">
        <v>3</v>
      </c>
      <c r="AX451" s="4">
        <v>3</v>
      </c>
      <c r="AY451" s="4">
        <v>4</v>
      </c>
      <c r="AZ451" s="4">
        <v>2</v>
      </c>
      <c r="BA451" s="4">
        <v>3</v>
      </c>
      <c r="BB451" s="4">
        <v>3</v>
      </c>
      <c r="BC451" s="4">
        <v>4</v>
      </c>
      <c r="BD451" s="4">
        <v>3</v>
      </c>
      <c r="BE451" s="4">
        <v>4</v>
      </c>
      <c r="BF451" s="4">
        <v>3</v>
      </c>
      <c r="BG451" s="4">
        <v>3</v>
      </c>
      <c r="BH451" s="4">
        <v>2</v>
      </c>
      <c r="BI451" s="4">
        <v>4</v>
      </c>
      <c r="BJ451" s="4">
        <v>3</v>
      </c>
      <c r="BK451" s="4">
        <v>2</v>
      </c>
      <c r="BL451" s="4">
        <v>1</v>
      </c>
      <c r="BM451" s="4">
        <v>3</v>
      </c>
      <c r="BN451" s="4">
        <v>3</v>
      </c>
      <c r="BO451" s="4">
        <v>1</v>
      </c>
      <c r="BP451" s="4">
        <v>4</v>
      </c>
      <c r="BQ451" s="4">
        <v>2</v>
      </c>
      <c r="BR451" s="4">
        <v>1</v>
      </c>
      <c r="BT451" s="4">
        <v>2</v>
      </c>
      <c r="BU451" s="4">
        <v>2</v>
      </c>
      <c r="BV451" s="205">
        <v>0</v>
      </c>
      <c r="BW451" s="205">
        <v>0</v>
      </c>
      <c r="BX451" s="205">
        <v>0</v>
      </c>
      <c r="BY451" s="205">
        <v>0</v>
      </c>
      <c r="BZ451" s="205">
        <v>1</v>
      </c>
      <c r="GL451" s="3">
        <v>1</v>
      </c>
      <c r="GM451" s="3">
        <v>0</v>
      </c>
      <c r="GN451" s="3">
        <v>1</v>
      </c>
      <c r="GO451" s="3">
        <v>0</v>
      </c>
      <c r="GP451" s="3">
        <v>0</v>
      </c>
      <c r="GQ451" s="3">
        <v>1</v>
      </c>
      <c r="GR451" s="3">
        <v>1</v>
      </c>
      <c r="GS451" s="3">
        <v>0</v>
      </c>
      <c r="GT451" s="3">
        <v>1</v>
      </c>
      <c r="GU451" s="3">
        <v>1</v>
      </c>
      <c r="GV451" s="3">
        <v>1</v>
      </c>
      <c r="GW451" s="3">
        <v>1</v>
      </c>
      <c r="GX451" s="3">
        <v>1</v>
      </c>
      <c r="GY451" s="3">
        <v>0</v>
      </c>
      <c r="GZ451" s="3">
        <v>1</v>
      </c>
      <c r="HA451" s="3">
        <v>2</v>
      </c>
      <c r="HB451" s="3">
        <v>3</v>
      </c>
      <c r="HC451" s="3">
        <v>0</v>
      </c>
      <c r="HD451" s="3">
        <v>2</v>
      </c>
      <c r="HE451" s="3">
        <v>6</v>
      </c>
      <c r="HF451" s="3">
        <v>6</v>
      </c>
      <c r="HG451" s="3">
        <v>0</v>
      </c>
      <c r="HH451" s="3">
        <v>1</v>
      </c>
      <c r="HI451" s="3">
        <v>0</v>
      </c>
      <c r="HJ451" s="3">
        <v>5</v>
      </c>
      <c r="HK451" s="3">
        <v>2</v>
      </c>
      <c r="HL451" s="3">
        <v>0</v>
      </c>
      <c r="HM451" s="3">
        <v>6</v>
      </c>
      <c r="HN451" s="3">
        <v>2</v>
      </c>
      <c r="HO451" s="3">
        <v>2</v>
      </c>
      <c r="HP451" s="3">
        <v>6</v>
      </c>
      <c r="HQ451" s="3">
        <v>2</v>
      </c>
      <c r="HR451" s="3">
        <v>4</v>
      </c>
      <c r="HS451" s="3">
        <v>0</v>
      </c>
      <c r="HT451" s="3">
        <v>0</v>
      </c>
      <c r="HU451" s="3">
        <v>4</v>
      </c>
    </row>
    <row r="452" spans="1:229">
      <c r="A452" s="3" t="s">
        <v>749</v>
      </c>
      <c r="B452" s="3" t="s">
        <v>718</v>
      </c>
      <c r="C452" s="3" t="s">
        <v>719</v>
      </c>
      <c r="D452" s="3" t="s">
        <v>489</v>
      </c>
      <c r="E452" s="202">
        <v>7</v>
      </c>
      <c r="F452" s="200">
        <v>1</v>
      </c>
      <c r="I452" s="40">
        <v>1</v>
      </c>
      <c r="K452" s="283">
        <v>1</v>
      </c>
      <c r="L452" s="283">
        <v>1</v>
      </c>
      <c r="M452" s="177">
        <v>72.433333334047347</v>
      </c>
      <c r="N452" s="145"/>
      <c r="O452" s="66">
        <v>30.5</v>
      </c>
      <c r="P452" s="66">
        <v>21</v>
      </c>
      <c r="Q452" s="66">
        <v>200</v>
      </c>
      <c r="R452" s="66">
        <v>49</v>
      </c>
      <c r="S452" s="66">
        <v>48.166666666666664</v>
      </c>
      <c r="T452" s="3">
        <v>5</v>
      </c>
      <c r="U452" s="3">
        <v>3</v>
      </c>
      <c r="V452" s="3">
        <v>1</v>
      </c>
      <c r="W452" s="3">
        <v>1</v>
      </c>
      <c r="X452" s="3">
        <v>3</v>
      </c>
      <c r="Y452" s="3">
        <v>3</v>
      </c>
      <c r="Z452" s="3">
        <v>4</v>
      </c>
      <c r="AA452" s="3">
        <v>2</v>
      </c>
      <c r="AB452" s="3">
        <v>2</v>
      </c>
      <c r="AC452" s="3">
        <v>2</v>
      </c>
      <c r="AD452" s="3">
        <v>2</v>
      </c>
      <c r="AE452" s="3">
        <v>4</v>
      </c>
      <c r="AF452" s="3">
        <v>4</v>
      </c>
      <c r="AG452" s="3">
        <v>1</v>
      </c>
      <c r="AH452" s="3">
        <v>1</v>
      </c>
      <c r="AI452" s="3">
        <v>4</v>
      </c>
      <c r="AJ452" s="3">
        <v>5</v>
      </c>
      <c r="AK452" s="3">
        <v>1</v>
      </c>
      <c r="AL452" s="3">
        <v>2</v>
      </c>
      <c r="AM452" s="3">
        <v>1</v>
      </c>
      <c r="AN452" s="3">
        <v>3</v>
      </c>
      <c r="AO452" s="3">
        <v>3</v>
      </c>
      <c r="AP452" s="3">
        <v>4</v>
      </c>
      <c r="AQ452" s="3">
        <v>2</v>
      </c>
      <c r="AR452" s="3">
        <v>2</v>
      </c>
      <c r="AS452" s="4">
        <v>5</v>
      </c>
      <c r="AT452" s="4">
        <v>3</v>
      </c>
      <c r="AU452" s="4">
        <v>3</v>
      </c>
      <c r="AV452" s="4">
        <v>1</v>
      </c>
      <c r="AW452" s="4">
        <v>3</v>
      </c>
      <c r="AX452" s="4">
        <v>3</v>
      </c>
      <c r="AY452" s="4">
        <v>4</v>
      </c>
      <c r="AZ452" s="4">
        <v>2</v>
      </c>
      <c r="BA452" s="4">
        <v>2</v>
      </c>
      <c r="BB452" s="4">
        <v>3</v>
      </c>
      <c r="BC452" s="4">
        <v>4</v>
      </c>
      <c r="BD452" s="4">
        <v>4</v>
      </c>
      <c r="BE452" s="4">
        <v>4</v>
      </c>
      <c r="BF452" s="4">
        <v>3</v>
      </c>
      <c r="BG452" s="4">
        <v>3</v>
      </c>
      <c r="BH452" s="4">
        <v>2</v>
      </c>
      <c r="BI452" s="4">
        <v>5</v>
      </c>
      <c r="BJ452" s="4">
        <v>3</v>
      </c>
      <c r="BK452" s="4">
        <v>2</v>
      </c>
      <c r="BL452" s="4">
        <v>1</v>
      </c>
      <c r="BM452" s="4">
        <v>3</v>
      </c>
      <c r="BN452" s="4">
        <v>4</v>
      </c>
      <c r="BO452" s="4">
        <v>2</v>
      </c>
      <c r="BP452" s="4">
        <v>4</v>
      </c>
      <c r="BQ452" s="4">
        <v>2</v>
      </c>
      <c r="BR452" s="4">
        <v>1</v>
      </c>
      <c r="BT452" s="4">
        <v>1</v>
      </c>
      <c r="BU452" s="4">
        <v>2</v>
      </c>
      <c r="BV452" s="205">
        <v>0</v>
      </c>
      <c r="BW452" s="205">
        <v>0</v>
      </c>
      <c r="BX452" s="205">
        <v>0</v>
      </c>
      <c r="BY452" s="205">
        <v>0</v>
      </c>
      <c r="BZ452" s="205">
        <v>1</v>
      </c>
      <c r="GL452" s="3">
        <v>0</v>
      </c>
      <c r="GM452" s="3">
        <v>0</v>
      </c>
      <c r="GN452" s="3">
        <v>0</v>
      </c>
      <c r="GO452" s="3">
        <v>1</v>
      </c>
      <c r="GP452" s="3">
        <v>0</v>
      </c>
      <c r="GQ452" s="3">
        <v>1</v>
      </c>
      <c r="GR452" s="3">
        <v>0</v>
      </c>
      <c r="GS452" s="3">
        <v>0</v>
      </c>
      <c r="GT452" s="3">
        <v>1</v>
      </c>
      <c r="GU452" s="3">
        <v>1</v>
      </c>
      <c r="GV452" s="3">
        <v>0</v>
      </c>
      <c r="GW452" s="3">
        <v>0</v>
      </c>
      <c r="GX452" s="3">
        <v>1</v>
      </c>
      <c r="GY452" s="3">
        <v>1</v>
      </c>
      <c r="GZ452" s="3">
        <v>1</v>
      </c>
      <c r="HA452" s="3">
        <v>2</v>
      </c>
      <c r="HB452" s="3">
        <v>0</v>
      </c>
      <c r="HC452" s="3">
        <v>0</v>
      </c>
      <c r="HD452" s="3">
        <v>2</v>
      </c>
      <c r="HE452" s="3">
        <v>6</v>
      </c>
      <c r="HF452" s="3">
        <v>6</v>
      </c>
      <c r="HG452" s="3">
        <v>0</v>
      </c>
      <c r="HH452" s="3">
        <v>3</v>
      </c>
      <c r="HI452" s="3">
        <v>0</v>
      </c>
      <c r="HJ452" s="3">
        <v>3</v>
      </c>
      <c r="HK452" s="3">
        <v>2</v>
      </c>
      <c r="HL452" s="3">
        <v>0</v>
      </c>
      <c r="HM452" s="3">
        <v>2</v>
      </c>
      <c r="HN452" s="3">
        <v>2</v>
      </c>
      <c r="HO452" s="3">
        <v>2</v>
      </c>
      <c r="HP452" s="3">
        <v>6</v>
      </c>
      <c r="HQ452" s="3">
        <v>2</v>
      </c>
      <c r="HR452" s="3">
        <v>4</v>
      </c>
      <c r="HS452" s="3">
        <v>0</v>
      </c>
      <c r="HT452" s="3">
        <v>0</v>
      </c>
      <c r="HU452" s="3">
        <v>0</v>
      </c>
    </row>
    <row r="453" spans="1:229">
      <c r="A453" s="3" t="s">
        <v>750</v>
      </c>
      <c r="B453" s="3" t="s">
        <v>718</v>
      </c>
      <c r="C453" s="3" t="s">
        <v>719</v>
      </c>
      <c r="D453" s="3" t="s">
        <v>489</v>
      </c>
      <c r="E453" s="202">
        <v>7</v>
      </c>
      <c r="F453" s="200">
        <v>1</v>
      </c>
      <c r="I453" s="40">
        <v>1</v>
      </c>
      <c r="K453" s="283">
        <v>1</v>
      </c>
      <c r="L453" s="283">
        <v>1</v>
      </c>
      <c r="M453" s="177">
        <v>20.083333334187046</v>
      </c>
      <c r="N453" s="145"/>
      <c r="O453" s="66">
        <v>30.5</v>
      </c>
      <c r="P453" s="66">
        <v>21</v>
      </c>
      <c r="Q453" s="66">
        <v>200</v>
      </c>
      <c r="R453" s="66">
        <v>49</v>
      </c>
      <c r="S453" s="66">
        <v>48.166666666666664</v>
      </c>
      <c r="T453" s="3">
        <v>5</v>
      </c>
      <c r="U453" s="3">
        <v>3</v>
      </c>
      <c r="V453" s="3">
        <v>1</v>
      </c>
      <c r="W453" s="3">
        <v>4</v>
      </c>
      <c r="X453" s="3">
        <v>3</v>
      </c>
      <c r="Y453" s="3">
        <v>3</v>
      </c>
      <c r="Z453" s="3">
        <v>4</v>
      </c>
      <c r="AA453" s="3">
        <v>3</v>
      </c>
      <c r="AB453" s="3">
        <v>1</v>
      </c>
      <c r="AC453" s="3">
        <v>1</v>
      </c>
      <c r="AD453" s="3">
        <v>3</v>
      </c>
      <c r="AE453" s="3">
        <v>2</v>
      </c>
      <c r="AF453" s="3">
        <v>3</v>
      </c>
      <c r="AG453" s="3">
        <v>3</v>
      </c>
      <c r="AH453" s="3">
        <v>4</v>
      </c>
      <c r="AI453" s="3">
        <v>4</v>
      </c>
      <c r="AJ453" s="3">
        <v>5</v>
      </c>
      <c r="AK453" s="3">
        <v>3</v>
      </c>
      <c r="AL453" s="3">
        <v>2</v>
      </c>
      <c r="AM453" s="3">
        <v>2</v>
      </c>
      <c r="AN453" s="3">
        <v>4</v>
      </c>
      <c r="AO453" s="3">
        <v>3</v>
      </c>
      <c r="AP453" s="3">
        <v>2</v>
      </c>
      <c r="AQ453" s="3">
        <v>2</v>
      </c>
      <c r="AR453" s="3">
        <v>4</v>
      </c>
      <c r="AS453" s="4">
        <v>5</v>
      </c>
      <c r="AT453" s="4">
        <v>3</v>
      </c>
      <c r="AU453" s="4">
        <v>3</v>
      </c>
      <c r="AV453" s="4">
        <v>1</v>
      </c>
      <c r="AW453" s="4">
        <v>3</v>
      </c>
      <c r="AX453" s="4">
        <v>3</v>
      </c>
      <c r="AY453" s="4">
        <v>4</v>
      </c>
      <c r="AZ453" s="4">
        <v>2</v>
      </c>
      <c r="BA453" s="4">
        <v>1</v>
      </c>
      <c r="BB453" s="4">
        <v>3</v>
      </c>
      <c r="BC453" s="4">
        <v>4</v>
      </c>
      <c r="BD453" s="4">
        <v>3</v>
      </c>
      <c r="BE453" s="4">
        <v>4</v>
      </c>
      <c r="BF453" s="4">
        <v>3</v>
      </c>
      <c r="BG453" s="4">
        <v>3</v>
      </c>
      <c r="BH453" s="4">
        <v>2</v>
      </c>
      <c r="BI453" s="4">
        <v>5</v>
      </c>
      <c r="BJ453" s="4">
        <v>2</v>
      </c>
      <c r="BK453" s="4">
        <v>2</v>
      </c>
      <c r="BL453" s="4">
        <v>1</v>
      </c>
      <c r="BM453" s="4">
        <v>4</v>
      </c>
      <c r="BN453" s="4">
        <v>4</v>
      </c>
      <c r="BO453" s="4">
        <v>1</v>
      </c>
      <c r="BP453" s="4">
        <v>4</v>
      </c>
      <c r="BQ453" s="4">
        <v>5</v>
      </c>
      <c r="BR453" s="4">
        <v>1</v>
      </c>
      <c r="BT453" s="4">
        <v>2</v>
      </c>
      <c r="BU453" s="4">
        <v>2</v>
      </c>
      <c r="BV453" s="205">
        <v>0</v>
      </c>
      <c r="BW453" s="205">
        <v>0</v>
      </c>
      <c r="BX453" s="205">
        <v>0</v>
      </c>
      <c r="BY453" s="205">
        <v>0</v>
      </c>
      <c r="BZ453" s="205">
        <v>1</v>
      </c>
      <c r="GL453" s="3">
        <v>1</v>
      </c>
      <c r="GM453" s="3">
        <v>0</v>
      </c>
      <c r="GN453" s="3">
        <v>1</v>
      </c>
      <c r="GO453" s="3">
        <v>1</v>
      </c>
      <c r="GP453" s="3">
        <v>1</v>
      </c>
      <c r="GQ453" s="3">
        <v>1</v>
      </c>
      <c r="GR453" s="3">
        <v>1</v>
      </c>
      <c r="GS453" s="3">
        <v>1</v>
      </c>
      <c r="GT453" s="3">
        <v>1</v>
      </c>
      <c r="GU453" s="3">
        <v>1</v>
      </c>
      <c r="GV453" s="3">
        <v>1</v>
      </c>
      <c r="GW453" s="3">
        <v>1</v>
      </c>
      <c r="GX453" s="3">
        <v>0</v>
      </c>
      <c r="GY453" s="3">
        <v>1</v>
      </c>
      <c r="GZ453" s="3">
        <v>1</v>
      </c>
      <c r="HA453" s="3">
        <v>2</v>
      </c>
      <c r="HB453" s="3">
        <v>3</v>
      </c>
      <c r="HC453" s="3">
        <v>0</v>
      </c>
      <c r="HD453" s="3">
        <v>2</v>
      </c>
      <c r="HE453" s="3">
        <v>6</v>
      </c>
      <c r="HF453" s="3">
        <v>6</v>
      </c>
      <c r="HG453" s="3">
        <v>2</v>
      </c>
      <c r="HH453" s="3">
        <v>2.5</v>
      </c>
      <c r="HI453" s="3">
        <v>0</v>
      </c>
      <c r="HJ453" s="3">
        <v>3</v>
      </c>
      <c r="HK453" s="3">
        <v>2</v>
      </c>
      <c r="HL453" s="3">
        <v>2</v>
      </c>
      <c r="HM453" s="3">
        <v>6</v>
      </c>
      <c r="HN453" s="3">
        <v>2</v>
      </c>
      <c r="HO453" s="3">
        <v>2</v>
      </c>
      <c r="HP453" s="3">
        <v>6</v>
      </c>
      <c r="HQ453" s="3">
        <v>2</v>
      </c>
      <c r="HR453" s="3">
        <v>4</v>
      </c>
      <c r="HS453" s="3">
        <v>2</v>
      </c>
      <c r="HT453" s="3">
        <v>0</v>
      </c>
      <c r="HU453" s="3">
        <v>1</v>
      </c>
    </row>
    <row r="454" spans="1:229">
      <c r="A454" s="3" t="s">
        <v>751</v>
      </c>
      <c r="B454" s="3" t="s">
        <v>718</v>
      </c>
      <c r="C454" s="3" t="s">
        <v>719</v>
      </c>
      <c r="D454" s="3" t="s">
        <v>489</v>
      </c>
      <c r="E454" s="202">
        <v>7</v>
      </c>
      <c r="F454" s="200">
        <v>1</v>
      </c>
      <c r="I454" s="40">
        <v>1</v>
      </c>
      <c r="K454" s="283">
        <v>1</v>
      </c>
      <c r="L454" s="283">
        <v>1</v>
      </c>
      <c r="M454" s="177">
        <v>10.633333325386047</v>
      </c>
      <c r="N454" s="145"/>
      <c r="O454" s="66">
        <v>30.5</v>
      </c>
      <c r="P454" s="66">
        <v>21</v>
      </c>
      <c r="Q454" s="66">
        <v>200</v>
      </c>
      <c r="R454" s="66">
        <v>49</v>
      </c>
      <c r="S454" s="66">
        <v>48.166666666666664</v>
      </c>
      <c r="T454" s="3">
        <v>1</v>
      </c>
      <c r="U454" s="3">
        <v>1</v>
      </c>
      <c r="V454" s="3">
        <v>1</v>
      </c>
      <c r="W454" s="3">
        <v>1</v>
      </c>
      <c r="X454" s="3">
        <v>3</v>
      </c>
      <c r="Y454" s="3">
        <v>1</v>
      </c>
      <c r="Z454" s="3">
        <v>4</v>
      </c>
      <c r="AA454" s="3">
        <v>1</v>
      </c>
      <c r="AB454" s="3">
        <v>1</v>
      </c>
      <c r="AC454" s="3">
        <v>2</v>
      </c>
      <c r="AD454" s="3">
        <v>2</v>
      </c>
      <c r="AE454" s="3">
        <v>4</v>
      </c>
      <c r="AF454" s="3">
        <v>3</v>
      </c>
      <c r="AG454" s="3">
        <v>2</v>
      </c>
      <c r="AH454" s="3">
        <v>1</v>
      </c>
      <c r="AI454" s="3">
        <v>3</v>
      </c>
      <c r="AJ454" s="3">
        <v>5</v>
      </c>
      <c r="AK454" s="3">
        <v>3</v>
      </c>
      <c r="AL454" s="3">
        <v>2</v>
      </c>
      <c r="AM454" s="3">
        <v>2</v>
      </c>
      <c r="AN454" s="3">
        <v>3</v>
      </c>
      <c r="AO454" s="3">
        <v>1</v>
      </c>
      <c r="AP454" s="3">
        <v>1</v>
      </c>
      <c r="AQ454" s="3">
        <v>3</v>
      </c>
      <c r="AR454" s="3">
        <v>4</v>
      </c>
      <c r="AS454" s="4">
        <v>5</v>
      </c>
      <c r="AT454" s="4">
        <v>3</v>
      </c>
      <c r="AU454" s="4">
        <v>3</v>
      </c>
      <c r="AV454" s="4">
        <v>1</v>
      </c>
      <c r="AW454" s="4">
        <v>3</v>
      </c>
      <c r="AX454" s="4">
        <v>3</v>
      </c>
      <c r="AY454" s="4">
        <v>4</v>
      </c>
      <c r="AZ454" s="4">
        <v>2</v>
      </c>
      <c r="BA454" s="4">
        <v>2</v>
      </c>
      <c r="BB454" s="4">
        <v>3</v>
      </c>
      <c r="BC454" s="4">
        <v>4</v>
      </c>
      <c r="BD454" s="4">
        <v>4</v>
      </c>
      <c r="BE454" s="4">
        <v>4</v>
      </c>
      <c r="BF454" s="4">
        <v>3</v>
      </c>
      <c r="BG454" s="4">
        <v>3</v>
      </c>
      <c r="BH454" s="4">
        <v>2</v>
      </c>
      <c r="BI454" s="4">
        <v>5</v>
      </c>
      <c r="BJ454" s="4">
        <v>3</v>
      </c>
      <c r="BK454" s="4">
        <v>2</v>
      </c>
      <c r="BL454" s="4">
        <v>3</v>
      </c>
      <c r="BM454" s="4">
        <v>3</v>
      </c>
      <c r="BN454" s="4">
        <v>4</v>
      </c>
      <c r="BO454" s="4">
        <v>1</v>
      </c>
      <c r="BP454" s="4">
        <v>4</v>
      </c>
      <c r="BQ454" s="4">
        <v>2</v>
      </c>
      <c r="BR454" s="4">
        <v>1</v>
      </c>
      <c r="BT454" s="4">
        <v>2</v>
      </c>
      <c r="BU454" s="4">
        <v>2</v>
      </c>
      <c r="BV454" s="205">
        <v>0</v>
      </c>
      <c r="BW454" s="205">
        <v>0</v>
      </c>
      <c r="BX454" s="205">
        <v>0</v>
      </c>
      <c r="BY454" s="205">
        <v>0</v>
      </c>
      <c r="BZ454" s="205">
        <v>1</v>
      </c>
      <c r="GL454" s="3">
        <v>1</v>
      </c>
      <c r="GM454" s="3">
        <v>0</v>
      </c>
      <c r="GN454" s="3">
        <v>1</v>
      </c>
      <c r="GO454" s="3">
        <v>0</v>
      </c>
      <c r="GP454" s="3">
        <v>0</v>
      </c>
      <c r="GQ454" s="3">
        <v>1</v>
      </c>
      <c r="GR454" s="3">
        <v>1</v>
      </c>
      <c r="GS454" s="3">
        <v>0</v>
      </c>
      <c r="GT454" s="3">
        <v>1</v>
      </c>
      <c r="GU454" s="3">
        <v>1</v>
      </c>
      <c r="GV454" s="3">
        <v>1</v>
      </c>
      <c r="GW454" s="3">
        <v>1</v>
      </c>
      <c r="GX454" s="3">
        <v>1</v>
      </c>
      <c r="GY454" s="3">
        <v>0</v>
      </c>
      <c r="GZ454" s="3">
        <v>1</v>
      </c>
      <c r="HA454" s="3">
        <v>2</v>
      </c>
      <c r="HB454" s="3">
        <v>3</v>
      </c>
      <c r="HC454" s="3">
        <v>0</v>
      </c>
      <c r="HD454" s="3">
        <v>2</v>
      </c>
      <c r="HE454" s="3">
        <v>6</v>
      </c>
      <c r="HF454" s="3">
        <v>6</v>
      </c>
      <c r="HG454" s="3">
        <v>2</v>
      </c>
      <c r="HH454" s="3">
        <v>1</v>
      </c>
      <c r="HI454" s="3">
        <v>2</v>
      </c>
      <c r="HJ454" s="3">
        <v>5</v>
      </c>
      <c r="HK454" s="3">
        <v>3</v>
      </c>
      <c r="HL454" s="3">
        <v>2</v>
      </c>
      <c r="HM454" s="3">
        <v>6</v>
      </c>
      <c r="HN454" s="3">
        <v>2</v>
      </c>
      <c r="HO454" s="3">
        <v>2</v>
      </c>
      <c r="HP454" s="3">
        <v>6</v>
      </c>
      <c r="HQ454" s="3">
        <v>2</v>
      </c>
      <c r="HR454" s="3">
        <v>4</v>
      </c>
      <c r="HS454" s="3">
        <v>2</v>
      </c>
      <c r="HT454" s="3">
        <v>0</v>
      </c>
      <c r="HU454" s="3">
        <v>2</v>
      </c>
    </row>
    <row r="455" spans="1:229">
      <c r="A455" s="3" t="s">
        <v>752</v>
      </c>
      <c r="B455" s="3" t="s">
        <v>718</v>
      </c>
      <c r="C455" s="3" t="s">
        <v>719</v>
      </c>
      <c r="D455" s="3" t="s">
        <v>489</v>
      </c>
      <c r="E455" s="202">
        <v>7</v>
      </c>
      <c r="F455" s="200">
        <v>1</v>
      </c>
      <c r="I455" s="40">
        <v>1</v>
      </c>
      <c r="K455" s="283">
        <v>1</v>
      </c>
      <c r="L455" s="283">
        <v>1</v>
      </c>
      <c r="M455" s="177">
        <v>24.533333337167278</v>
      </c>
      <c r="N455" s="145"/>
      <c r="O455" s="66">
        <v>30.5</v>
      </c>
      <c r="P455" s="66">
        <v>21</v>
      </c>
      <c r="Q455" s="66">
        <v>200</v>
      </c>
      <c r="R455" s="66">
        <v>49</v>
      </c>
      <c r="S455" s="66">
        <v>48.166666666666664</v>
      </c>
      <c r="T455" s="3">
        <v>5</v>
      </c>
      <c r="U455" s="3">
        <v>3</v>
      </c>
      <c r="V455" s="3">
        <v>2</v>
      </c>
      <c r="W455" s="3">
        <v>1</v>
      </c>
      <c r="X455" s="3">
        <v>3</v>
      </c>
      <c r="Y455" s="3">
        <v>3</v>
      </c>
      <c r="Z455" s="3">
        <v>4</v>
      </c>
      <c r="AA455" s="3">
        <v>2</v>
      </c>
      <c r="AB455" s="3">
        <v>2</v>
      </c>
      <c r="AC455" s="3">
        <v>2</v>
      </c>
      <c r="AD455" s="3">
        <v>4</v>
      </c>
      <c r="AE455" s="3">
        <v>3</v>
      </c>
      <c r="AF455" s="3">
        <v>4</v>
      </c>
      <c r="AG455" s="3">
        <v>3</v>
      </c>
      <c r="AH455" s="3">
        <v>3</v>
      </c>
      <c r="AI455" s="3">
        <v>2</v>
      </c>
      <c r="AJ455" s="3">
        <v>1</v>
      </c>
      <c r="AK455" s="3">
        <v>3</v>
      </c>
      <c r="AL455" s="3">
        <v>2</v>
      </c>
      <c r="AM455" s="3">
        <v>1</v>
      </c>
      <c r="AN455" s="3">
        <v>3</v>
      </c>
      <c r="AO455" s="3">
        <v>1</v>
      </c>
      <c r="AP455" s="3">
        <v>2</v>
      </c>
      <c r="AQ455" s="3">
        <v>4</v>
      </c>
      <c r="AR455" s="3">
        <v>2</v>
      </c>
      <c r="AS455" s="4">
        <v>5</v>
      </c>
      <c r="AT455" s="4">
        <v>3</v>
      </c>
      <c r="AU455" s="4">
        <v>3</v>
      </c>
      <c r="AV455" s="4">
        <v>1</v>
      </c>
      <c r="AW455" s="4">
        <v>3</v>
      </c>
      <c r="AX455" s="4">
        <v>3</v>
      </c>
      <c r="AY455" s="4">
        <v>4</v>
      </c>
      <c r="AZ455" s="4">
        <v>2</v>
      </c>
      <c r="BA455" s="4">
        <v>2</v>
      </c>
      <c r="BB455" s="4">
        <v>3</v>
      </c>
      <c r="BC455" s="4">
        <v>4</v>
      </c>
      <c r="BD455" s="4">
        <v>3</v>
      </c>
      <c r="BE455" s="4">
        <v>4</v>
      </c>
      <c r="BF455" s="4">
        <v>3</v>
      </c>
      <c r="BG455" s="4">
        <v>3</v>
      </c>
      <c r="BH455" s="4">
        <v>2</v>
      </c>
      <c r="BI455" s="4">
        <v>1</v>
      </c>
      <c r="BJ455" s="4">
        <v>3</v>
      </c>
      <c r="BK455" s="4">
        <v>2</v>
      </c>
      <c r="BL455" s="4">
        <v>3</v>
      </c>
      <c r="BM455" s="4">
        <v>3</v>
      </c>
      <c r="BN455" s="4">
        <v>4</v>
      </c>
      <c r="BO455" s="4">
        <v>1</v>
      </c>
      <c r="BP455" s="4">
        <v>4</v>
      </c>
      <c r="BQ455" s="4">
        <v>2</v>
      </c>
      <c r="BR455" s="4">
        <v>1</v>
      </c>
      <c r="BT455" s="4">
        <v>2</v>
      </c>
      <c r="BU455" s="4">
        <v>2</v>
      </c>
      <c r="BV455" s="205">
        <v>0</v>
      </c>
      <c r="BW455" s="205">
        <v>1</v>
      </c>
      <c r="BX455" s="205">
        <v>0</v>
      </c>
      <c r="BY455" s="205">
        <v>0</v>
      </c>
      <c r="BZ455" s="205">
        <v>0</v>
      </c>
      <c r="GL455" s="3">
        <v>1</v>
      </c>
      <c r="GM455" s="3">
        <v>1</v>
      </c>
      <c r="GN455" s="3">
        <v>1</v>
      </c>
      <c r="GO455" s="3">
        <v>1</v>
      </c>
      <c r="GP455" s="3">
        <v>1</v>
      </c>
      <c r="GQ455" s="3">
        <v>1</v>
      </c>
      <c r="GR455" s="3">
        <v>1</v>
      </c>
      <c r="GS455" s="3">
        <v>1</v>
      </c>
      <c r="GT455" s="3">
        <v>1</v>
      </c>
      <c r="GU455" s="3">
        <v>1</v>
      </c>
      <c r="GV455" s="3">
        <v>1</v>
      </c>
      <c r="GW455" s="3">
        <v>1</v>
      </c>
      <c r="GX455" s="3">
        <v>1</v>
      </c>
      <c r="GY455" s="3">
        <v>1</v>
      </c>
      <c r="GZ455" s="3">
        <v>1</v>
      </c>
      <c r="HA455" s="3">
        <v>2</v>
      </c>
      <c r="HB455" s="3">
        <v>3</v>
      </c>
      <c r="HC455" s="3">
        <v>0</v>
      </c>
      <c r="HD455" s="3">
        <v>2</v>
      </c>
      <c r="HE455" s="3">
        <v>6</v>
      </c>
      <c r="HF455" s="3">
        <v>6</v>
      </c>
      <c r="HG455" s="3">
        <v>2</v>
      </c>
      <c r="HH455" s="3">
        <v>3</v>
      </c>
      <c r="HI455" s="3">
        <v>0</v>
      </c>
      <c r="HJ455" s="3">
        <v>5</v>
      </c>
      <c r="HK455" s="3">
        <v>3</v>
      </c>
      <c r="HL455" s="3">
        <v>2</v>
      </c>
      <c r="HM455" s="3">
        <v>6</v>
      </c>
      <c r="HN455" s="3">
        <v>2</v>
      </c>
      <c r="HO455" s="3">
        <v>2</v>
      </c>
      <c r="HP455" s="3">
        <v>6</v>
      </c>
      <c r="HQ455" s="3">
        <v>2</v>
      </c>
      <c r="HR455" s="3">
        <v>4</v>
      </c>
      <c r="HS455" s="3">
        <v>2</v>
      </c>
      <c r="HT455" s="3">
        <v>2</v>
      </c>
      <c r="HU455" s="3">
        <v>4</v>
      </c>
    </row>
    <row r="456" spans="1:229">
      <c r="A456" s="3" t="s">
        <v>753</v>
      </c>
      <c r="B456" s="3" t="s">
        <v>718</v>
      </c>
      <c r="C456" s="3" t="s">
        <v>719</v>
      </c>
      <c r="D456" s="3" t="s">
        <v>489</v>
      </c>
      <c r="E456" s="202">
        <v>7</v>
      </c>
      <c r="F456" s="200">
        <v>1</v>
      </c>
      <c r="I456" s="40">
        <v>1</v>
      </c>
      <c r="K456" s="283">
        <v>1</v>
      </c>
      <c r="L456" s="283">
        <v>1</v>
      </c>
      <c r="M456" s="177">
        <v>21.883333335863426</v>
      </c>
      <c r="N456" s="145"/>
      <c r="O456" s="66">
        <v>30.5</v>
      </c>
      <c r="P456" s="66">
        <v>21</v>
      </c>
      <c r="Q456" s="66">
        <v>200</v>
      </c>
      <c r="R456" s="66">
        <v>49</v>
      </c>
      <c r="S456" s="66">
        <v>48.166666666666664</v>
      </c>
      <c r="T456" s="3">
        <v>5</v>
      </c>
      <c r="U456" s="3">
        <v>3</v>
      </c>
      <c r="V456" s="3">
        <v>3</v>
      </c>
      <c r="W456" s="3">
        <v>3</v>
      </c>
      <c r="X456" s="3">
        <v>2</v>
      </c>
      <c r="Y456" s="3">
        <v>1</v>
      </c>
      <c r="Z456" s="3">
        <v>3</v>
      </c>
      <c r="AA456" s="3">
        <v>4</v>
      </c>
      <c r="AB456" s="3">
        <v>2</v>
      </c>
      <c r="AC456" s="3">
        <v>3</v>
      </c>
      <c r="AD456" s="3">
        <v>2</v>
      </c>
      <c r="AE456" s="3">
        <v>4</v>
      </c>
      <c r="AF456" s="3">
        <v>4</v>
      </c>
      <c r="AG456" s="3">
        <v>1</v>
      </c>
      <c r="AH456" s="3">
        <v>3</v>
      </c>
      <c r="AI456" s="3">
        <v>2</v>
      </c>
      <c r="AJ456" s="3">
        <v>5</v>
      </c>
      <c r="AK456" s="3">
        <v>2</v>
      </c>
      <c r="AL456" s="3">
        <v>2</v>
      </c>
      <c r="AM456" s="3">
        <v>1</v>
      </c>
      <c r="AN456" s="3">
        <v>3</v>
      </c>
      <c r="AO456" s="3">
        <v>1</v>
      </c>
      <c r="AP456" s="3">
        <v>2</v>
      </c>
      <c r="AQ456" s="3">
        <v>2</v>
      </c>
      <c r="AR456" s="3">
        <v>2</v>
      </c>
      <c r="AS456" s="4">
        <v>5</v>
      </c>
      <c r="AT456" s="4">
        <v>3</v>
      </c>
      <c r="AU456" s="4">
        <v>1</v>
      </c>
      <c r="AV456" s="4">
        <v>1</v>
      </c>
      <c r="AW456" s="4">
        <v>3</v>
      </c>
      <c r="AX456" s="4">
        <v>3</v>
      </c>
      <c r="AY456" s="4">
        <v>4</v>
      </c>
      <c r="AZ456" s="4">
        <v>2</v>
      </c>
      <c r="BA456" s="4">
        <v>2</v>
      </c>
      <c r="BB456" s="4">
        <v>3</v>
      </c>
      <c r="BC456" s="4">
        <v>4</v>
      </c>
      <c r="BD456" s="4">
        <v>3</v>
      </c>
      <c r="BE456" s="4">
        <v>4</v>
      </c>
      <c r="BF456" s="4">
        <v>3</v>
      </c>
      <c r="BG456" s="4">
        <v>3</v>
      </c>
      <c r="BH456" s="4">
        <v>2</v>
      </c>
      <c r="BI456" s="4">
        <v>1</v>
      </c>
      <c r="BJ456" s="4">
        <v>3</v>
      </c>
      <c r="BK456" s="4">
        <v>2</v>
      </c>
      <c r="BL456" s="4">
        <v>3</v>
      </c>
      <c r="BM456" s="4">
        <v>3</v>
      </c>
      <c r="BN456" s="4">
        <v>4</v>
      </c>
      <c r="BO456" s="4">
        <v>1</v>
      </c>
      <c r="BP456" s="4">
        <v>4</v>
      </c>
      <c r="BQ456" s="4">
        <v>2</v>
      </c>
      <c r="BR456" s="4">
        <v>1</v>
      </c>
      <c r="BT456" s="4">
        <v>2</v>
      </c>
      <c r="BU456" s="4">
        <v>2</v>
      </c>
      <c r="BV456" s="205">
        <v>0</v>
      </c>
      <c r="BW456" s="205">
        <v>0</v>
      </c>
      <c r="BX456" s="205">
        <v>1</v>
      </c>
      <c r="BY456" s="205">
        <v>0</v>
      </c>
      <c r="BZ456" s="205">
        <v>0</v>
      </c>
      <c r="GL456" s="3">
        <v>1</v>
      </c>
      <c r="GM456" s="3">
        <v>0</v>
      </c>
      <c r="GN456" s="3">
        <v>1</v>
      </c>
      <c r="GO456" s="3">
        <v>1</v>
      </c>
      <c r="GP456" s="3">
        <v>1</v>
      </c>
      <c r="GQ456" s="3">
        <v>1</v>
      </c>
      <c r="GR456" s="3">
        <v>0</v>
      </c>
      <c r="GS456" s="3">
        <v>1</v>
      </c>
      <c r="GT456" s="3">
        <v>1</v>
      </c>
      <c r="GU456" s="3">
        <v>1</v>
      </c>
      <c r="GV456" s="3">
        <v>1</v>
      </c>
      <c r="GW456" s="3">
        <v>1</v>
      </c>
      <c r="GX456" s="3">
        <v>1</v>
      </c>
      <c r="GY456" s="3">
        <v>1</v>
      </c>
      <c r="GZ456" s="3">
        <v>0</v>
      </c>
      <c r="HA456" s="3">
        <v>2</v>
      </c>
      <c r="HB456" s="3">
        <v>3</v>
      </c>
      <c r="HC456" s="3">
        <v>2</v>
      </c>
      <c r="HD456" s="3">
        <v>3</v>
      </c>
      <c r="HE456" s="3">
        <v>6</v>
      </c>
      <c r="HF456" s="3">
        <v>6</v>
      </c>
      <c r="HG456" s="3">
        <v>2</v>
      </c>
      <c r="HH456" s="3">
        <v>2.5</v>
      </c>
      <c r="HI456" s="3">
        <v>3</v>
      </c>
      <c r="HJ456" s="3">
        <v>3</v>
      </c>
      <c r="HK456" s="3">
        <v>2</v>
      </c>
      <c r="HL456" s="3">
        <v>2</v>
      </c>
      <c r="HM456" s="3">
        <v>6</v>
      </c>
      <c r="HN456" s="3">
        <v>2</v>
      </c>
      <c r="HO456" s="3">
        <v>2</v>
      </c>
      <c r="HP456" s="3">
        <v>6</v>
      </c>
      <c r="HQ456" s="3">
        <v>2</v>
      </c>
      <c r="HR456" s="3">
        <v>4</v>
      </c>
      <c r="HS456" s="3">
        <v>2</v>
      </c>
      <c r="HT456" s="3">
        <v>2</v>
      </c>
      <c r="HU456" s="3">
        <v>2</v>
      </c>
    </row>
    <row r="457" spans="1:229">
      <c r="A457" s="3" t="s">
        <v>129</v>
      </c>
      <c r="B457" s="3" t="s">
        <v>718</v>
      </c>
      <c r="C457" s="3" t="s">
        <v>719</v>
      </c>
      <c r="D457" s="3" t="s">
        <v>489</v>
      </c>
      <c r="E457" s="202">
        <v>7</v>
      </c>
      <c r="F457" s="200">
        <v>1</v>
      </c>
      <c r="I457" s="40">
        <v>1</v>
      </c>
      <c r="K457" s="283">
        <v>1</v>
      </c>
      <c r="L457" s="283">
        <v>1</v>
      </c>
      <c r="M457" s="177">
        <v>17.483333334093913</v>
      </c>
      <c r="N457" s="145"/>
      <c r="O457" s="66">
        <v>30.5</v>
      </c>
      <c r="P457" s="66">
        <v>21</v>
      </c>
      <c r="Q457" s="66">
        <v>200</v>
      </c>
      <c r="R457" s="66">
        <v>49</v>
      </c>
      <c r="S457" s="66">
        <v>48.166666666666664</v>
      </c>
      <c r="T457" s="3">
        <v>4</v>
      </c>
      <c r="U457" s="3">
        <v>1</v>
      </c>
      <c r="V457" s="3">
        <v>1</v>
      </c>
      <c r="W457" s="3">
        <v>1</v>
      </c>
      <c r="X457" s="3">
        <v>5</v>
      </c>
      <c r="Y457" s="3">
        <v>2</v>
      </c>
      <c r="Z457" s="3">
        <v>4</v>
      </c>
      <c r="AA457" s="3">
        <v>2</v>
      </c>
      <c r="AB457" s="3">
        <v>4</v>
      </c>
      <c r="AC457" s="3">
        <v>2</v>
      </c>
      <c r="AD457" s="3">
        <v>4</v>
      </c>
      <c r="AE457" s="3">
        <v>3</v>
      </c>
      <c r="AF457" s="3">
        <v>4</v>
      </c>
      <c r="AG457" s="3">
        <v>4</v>
      </c>
      <c r="AH457" s="3">
        <v>3</v>
      </c>
      <c r="AI457" s="3">
        <v>4</v>
      </c>
      <c r="AJ457" s="3">
        <v>1</v>
      </c>
      <c r="AK457" s="3">
        <v>2</v>
      </c>
      <c r="AL457" s="3">
        <v>2</v>
      </c>
      <c r="AM457" s="3">
        <v>1</v>
      </c>
      <c r="AN457" s="3">
        <v>2</v>
      </c>
      <c r="AO457" s="3">
        <v>3</v>
      </c>
      <c r="AP457" s="3">
        <v>2</v>
      </c>
      <c r="AQ457" s="3">
        <v>4</v>
      </c>
      <c r="AR457" s="3">
        <v>2</v>
      </c>
      <c r="AS457" s="4">
        <v>4</v>
      </c>
      <c r="AT457" s="4">
        <v>1</v>
      </c>
      <c r="AU457" s="4">
        <v>3</v>
      </c>
      <c r="AV457" s="4">
        <v>1</v>
      </c>
      <c r="AW457" s="4">
        <v>1</v>
      </c>
      <c r="AX457" s="4">
        <v>2</v>
      </c>
      <c r="AY457" s="4">
        <v>4</v>
      </c>
      <c r="AZ457" s="4">
        <v>2</v>
      </c>
      <c r="BA457" s="4">
        <v>4</v>
      </c>
      <c r="BB457" s="4">
        <v>1</v>
      </c>
      <c r="BC457" s="4">
        <v>4</v>
      </c>
      <c r="BD457" s="4">
        <v>3</v>
      </c>
      <c r="BE457" s="4">
        <v>4</v>
      </c>
      <c r="BF457" s="4">
        <v>3</v>
      </c>
      <c r="BG457" s="4">
        <v>3</v>
      </c>
      <c r="BH457" s="4">
        <v>1</v>
      </c>
      <c r="BI457" s="4">
        <v>5</v>
      </c>
      <c r="BJ457" s="4">
        <v>5</v>
      </c>
      <c r="BK457" s="4">
        <v>2</v>
      </c>
      <c r="BL457" s="4">
        <v>1</v>
      </c>
      <c r="BM457" s="4">
        <v>4</v>
      </c>
      <c r="BN457" s="4">
        <v>3</v>
      </c>
      <c r="BO457" s="4">
        <v>1</v>
      </c>
      <c r="BP457" s="4">
        <v>4</v>
      </c>
      <c r="BQ457" s="4">
        <v>3</v>
      </c>
      <c r="BR457" s="4">
        <v>2</v>
      </c>
      <c r="BT457" s="4">
        <v>1</v>
      </c>
      <c r="BU457" s="4">
        <v>2</v>
      </c>
      <c r="BV457" s="205">
        <v>0</v>
      </c>
      <c r="BW457" s="205">
        <v>0</v>
      </c>
      <c r="BX457" s="205">
        <v>1</v>
      </c>
      <c r="BY457" s="205">
        <v>0</v>
      </c>
      <c r="BZ457" s="205">
        <v>0</v>
      </c>
      <c r="GL457" s="3">
        <v>1</v>
      </c>
      <c r="GM457" s="3">
        <v>0</v>
      </c>
      <c r="GN457" s="3">
        <v>0</v>
      </c>
      <c r="GO457" s="3">
        <v>0</v>
      </c>
      <c r="GP457" s="3">
        <v>1</v>
      </c>
      <c r="GQ457" s="3">
        <v>1</v>
      </c>
      <c r="GR457" s="3">
        <v>0</v>
      </c>
      <c r="GS457" s="3">
        <v>0</v>
      </c>
      <c r="GT457" s="3">
        <v>0</v>
      </c>
      <c r="GU457" s="3">
        <v>1</v>
      </c>
      <c r="GV457" s="3">
        <v>0</v>
      </c>
      <c r="GW457" s="3">
        <v>1</v>
      </c>
      <c r="GX457" s="3">
        <v>0</v>
      </c>
      <c r="GY457" s="3">
        <v>0</v>
      </c>
      <c r="GZ457" s="3">
        <v>1</v>
      </c>
      <c r="HA457" s="3">
        <v>0</v>
      </c>
      <c r="HB457" s="3">
        <v>2</v>
      </c>
      <c r="HC457" s="3">
        <v>0</v>
      </c>
      <c r="HD457" s="3">
        <v>0</v>
      </c>
      <c r="HE457" s="3">
        <v>6</v>
      </c>
      <c r="HF457" s="3">
        <v>0</v>
      </c>
      <c r="HG457" s="3">
        <v>0</v>
      </c>
      <c r="HH457" s="3">
        <v>2.5</v>
      </c>
      <c r="HI457" s="3">
        <v>0</v>
      </c>
      <c r="HJ457" s="3">
        <v>1</v>
      </c>
      <c r="HK457" s="3">
        <v>0</v>
      </c>
      <c r="HL457" s="3">
        <v>0</v>
      </c>
      <c r="HM457" s="3">
        <v>0</v>
      </c>
      <c r="HN457" s="3">
        <v>2</v>
      </c>
      <c r="HO457" s="3">
        <v>2</v>
      </c>
      <c r="HP457" s="3">
        <v>6</v>
      </c>
      <c r="HQ457" s="3">
        <v>0</v>
      </c>
      <c r="HR457" s="3">
        <v>3</v>
      </c>
      <c r="HS457" s="3">
        <v>0</v>
      </c>
      <c r="HT457" s="3">
        <v>0</v>
      </c>
      <c r="HU457" s="3">
        <v>0</v>
      </c>
    </row>
    <row r="458" spans="1:229">
      <c r="A458" s="3" t="s">
        <v>754</v>
      </c>
      <c r="B458" s="3" t="s">
        <v>718</v>
      </c>
      <c r="C458" s="3" t="s">
        <v>719</v>
      </c>
      <c r="D458" s="3" t="s">
        <v>489</v>
      </c>
      <c r="E458" s="202">
        <v>7</v>
      </c>
      <c r="F458" s="200">
        <v>1</v>
      </c>
      <c r="I458" s="40">
        <v>1</v>
      </c>
      <c r="K458" s="283">
        <v>1</v>
      </c>
      <c r="L458" s="283">
        <v>1</v>
      </c>
      <c r="M458" s="177">
        <v>12.783333335537463</v>
      </c>
      <c r="N458" s="145"/>
      <c r="O458" s="66">
        <v>30.5</v>
      </c>
      <c r="P458" s="66">
        <v>21</v>
      </c>
      <c r="Q458" s="66">
        <v>200</v>
      </c>
      <c r="R458" s="66">
        <v>49</v>
      </c>
      <c r="S458" s="66">
        <v>48.166666666666664</v>
      </c>
      <c r="T458" s="3">
        <v>5</v>
      </c>
      <c r="U458" s="3">
        <v>3</v>
      </c>
      <c r="V458" s="3">
        <v>1</v>
      </c>
      <c r="W458" s="3">
        <v>4</v>
      </c>
      <c r="X458" s="3">
        <v>3</v>
      </c>
      <c r="Y458" s="3">
        <v>3</v>
      </c>
      <c r="Z458" s="3">
        <v>4</v>
      </c>
      <c r="AA458" s="3">
        <v>4</v>
      </c>
      <c r="AB458" s="3">
        <v>2</v>
      </c>
      <c r="AC458" s="3">
        <v>4</v>
      </c>
      <c r="AD458" s="3">
        <v>4</v>
      </c>
      <c r="AE458" s="3" t="s">
        <v>2558</v>
      </c>
      <c r="AF458" s="3">
        <v>1</v>
      </c>
      <c r="AG458" s="3">
        <v>3</v>
      </c>
      <c r="AH458" s="3">
        <v>4</v>
      </c>
      <c r="AI458" s="3">
        <v>2</v>
      </c>
      <c r="AJ458" s="3">
        <v>4</v>
      </c>
      <c r="AK458" s="3">
        <v>2</v>
      </c>
      <c r="AL458" s="3">
        <v>2</v>
      </c>
      <c r="AM458" s="3">
        <v>3</v>
      </c>
      <c r="AN458" s="3">
        <v>5</v>
      </c>
      <c r="AO458" s="3">
        <v>2</v>
      </c>
      <c r="AP458" s="3">
        <v>2</v>
      </c>
      <c r="AQ458" s="3">
        <v>3</v>
      </c>
      <c r="AR458" s="3">
        <v>5</v>
      </c>
      <c r="AS458" s="4">
        <v>5</v>
      </c>
      <c r="AT458" s="4">
        <v>3</v>
      </c>
      <c r="AU458" s="4">
        <v>1</v>
      </c>
      <c r="AV458" s="4">
        <v>1</v>
      </c>
      <c r="AW458" s="4">
        <v>1</v>
      </c>
      <c r="AX458" s="4">
        <v>2</v>
      </c>
      <c r="AY458" s="4">
        <v>4</v>
      </c>
      <c r="AZ458" s="4">
        <v>2</v>
      </c>
      <c r="BA458" s="4">
        <v>1</v>
      </c>
      <c r="BB458" s="4">
        <v>2</v>
      </c>
      <c r="BC458" s="4">
        <v>4</v>
      </c>
      <c r="BD458" s="4">
        <v>4</v>
      </c>
      <c r="BE458" s="4">
        <v>4</v>
      </c>
      <c r="BF458" s="4">
        <v>4</v>
      </c>
      <c r="BG458" s="4">
        <v>4</v>
      </c>
      <c r="BH458" s="4">
        <v>2</v>
      </c>
      <c r="BI458" s="4">
        <v>5</v>
      </c>
      <c r="BJ458" s="4">
        <v>1</v>
      </c>
      <c r="BK458" s="4">
        <v>2</v>
      </c>
      <c r="BL458" s="4">
        <v>1</v>
      </c>
      <c r="BM458" s="4">
        <v>5</v>
      </c>
      <c r="BN458" s="4">
        <v>4</v>
      </c>
      <c r="BO458" s="4">
        <v>3</v>
      </c>
      <c r="BP458" s="4">
        <v>3</v>
      </c>
      <c r="BQ458" s="4">
        <v>4</v>
      </c>
      <c r="BR458" s="4">
        <v>2</v>
      </c>
      <c r="BT458" s="4">
        <v>1</v>
      </c>
      <c r="BU458" s="4">
        <v>1</v>
      </c>
      <c r="BV458" s="205">
        <v>0</v>
      </c>
      <c r="BW458" s="205">
        <v>0</v>
      </c>
      <c r="BX458" s="205">
        <v>0</v>
      </c>
      <c r="BY458" s="205">
        <v>0</v>
      </c>
      <c r="BZ458" s="205">
        <v>1</v>
      </c>
      <c r="GL458" s="3">
        <v>1</v>
      </c>
      <c r="GM458" s="3">
        <v>1</v>
      </c>
      <c r="GN458" s="3">
        <v>0</v>
      </c>
      <c r="GO458" s="3">
        <v>0</v>
      </c>
      <c r="GP458" s="3">
        <v>1</v>
      </c>
      <c r="GQ458" s="3">
        <v>1</v>
      </c>
      <c r="GR458" s="3">
        <v>0</v>
      </c>
      <c r="GS458" s="3">
        <v>1</v>
      </c>
      <c r="GT458" s="3">
        <v>1</v>
      </c>
      <c r="GU458" s="3">
        <v>1</v>
      </c>
      <c r="GV458" s="3">
        <v>0</v>
      </c>
      <c r="GW458" s="3">
        <v>1</v>
      </c>
      <c r="GX458" s="3">
        <v>0</v>
      </c>
      <c r="GY458" s="3">
        <v>0</v>
      </c>
      <c r="GZ458" s="3">
        <v>1</v>
      </c>
      <c r="HA458" s="3">
        <v>0</v>
      </c>
      <c r="HB458" s="3">
        <v>1</v>
      </c>
      <c r="HC458" s="3">
        <v>0</v>
      </c>
      <c r="HD458" s="3">
        <v>2</v>
      </c>
      <c r="HE458" s="3">
        <v>4</v>
      </c>
      <c r="HF458" s="3">
        <v>0</v>
      </c>
      <c r="HG458" s="3">
        <v>2</v>
      </c>
      <c r="HH458" s="3">
        <v>1</v>
      </c>
      <c r="HI458" s="3">
        <v>0</v>
      </c>
      <c r="HJ458" s="3">
        <v>1</v>
      </c>
      <c r="HK458" s="3">
        <v>1</v>
      </c>
      <c r="HL458" s="3">
        <v>0</v>
      </c>
      <c r="HM458" s="3">
        <v>2</v>
      </c>
      <c r="HN458" s="3">
        <v>2</v>
      </c>
      <c r="HO458" s="3">
        <v>2</v>
      </c>
      <c r="HP458" s="3">
        <v>6</v>
      </c>
      <c r="HQ458" s="3">
        <v>2</v>
      </c>
      <c r="HR458" s="3">
        <v>4</v>
      </c>
      <c r="HS458" s="3">
        <v>0</v>
      </c>
      <c r="HT458" s="3">
        <v>0</v>
      </c>
      <c r="HU458" s="3">
        <v>0</v>
      </c>
    </row>
    <row r="459" spans="1:229">
      <c r="A459" s="3" t="s">
        <v>755</v>
      </c>
      <c r="B459" s="3" t="s">
        <v>718</v>
      </c>
      <c r="C459" s="3" t="s">
        <v>719</v>
      </c>
      <c r="D459" s="3" t="s">
        <v>489</v>
      </c>
      <c r="E459" s="202">
        <v>7</v>
      </c>
      <c r="F459" s="200">
        <v>1</v>
      </c>
      <c r="I459" s="40">
        <v>1</v>
      </c>
      <c r="K459" s="283">
        <v>1</v>
      </c>
      <c r="L459" s="283">
        <v>1</v>
      </c>
      <c r="M459" s="177">
        <v>23.46666666213423</v>
      </c>
      <c r="N459" s="145"/>
      <c r="O459" s="66">
        <v>30.5</v>
      </c>
      <c r="P459" s="66">
        <v>21</v>
      </c>
      <c r="Q459" s="66">
        <v>200</v>
      </c>
      <c r="R459" s="66">
        <v>49</v>
      </c>
      <c r="S459" s="66">
        <v>48.166666666666664</v>
      </c>
      <c r="T459" s="3">
        <v>3</v>
      </c>
      <c r="U459" s="3">
        <v>4</v>
      </c>
      <c r="V459" s="3">
        <v>1</v>
      </c>
      <c r="W459" s="3">
        <v>1</v>
      </c>
      <c r="X459" s="3">
        <v>1</v>
      </c>
      <c r="Y459" s="3">
        <v>2</v>
      </c>
      <c r="Z459" s="3">
        <v>3</v>
      </c>
      <c r="AA459" s="3">
        <v>2</v>
      </c>
      <c r="AB459" s="3">
        <v>3</v>
      </c>
      <c r="AC459" s="3">
        <v>2</v>
      </c>
      <c r="AD459" s="3">
        <v>2</v>
      </c>
      <c r="AE459" s="3">
        <v>4</v>
      </c>
      <c r="AF459" s="3">
        <v>5</v>
      </c>
      <c r="AG459" s="3">
        <v>2</v>
      </c>
      <c r="AH459" s="3">
        <v>3</v>
      </c>
      <c r="AI459" s="3">
        <v>2</v>
      </c>
      <c r="AJ459" s="3">
        <v>5</v>
      </c>
      <c r="AK459" s="3">
        <v>3</v>
      </c>
      <c r="AL459" s="3">
        <v>2</v>
      </c>
      <c r="AM459" s="3">
        <v>3</v>
      </c>
      <c r="AN459" s="3">
        <v>3</v>
      </c>
      <c r="AO459" s="3">
        <v>2</v>
      </c>
      <c r="AP459" s="3">
        <v>1</v>
      </c>
      <c r="AQ459" s="3">
        <v>3</v>
      </c>
      <c r="AR459" s="3">
        <v>5</v>
      </c>
      <c r="AS459" s="4">
        <v>5</v>
      </c>
      <c r="AT459" s="4">
        <v>3</v>
      </c>
      <c r="AU459" s="4">
        <v>3</v>
      </c>
      <c r="AV459" s="4">
        <v>1</v>
      </c>
      <c r="AW459" s="4">
        <v>1</v>
      </c>
      <c r="AX459" s="4">
        <v>3</v>
      </c>
      <c r="AY459" s="4">
        <v>3</v>
      </c>
      <c r="AZ459" s="4">
        <v>2</v>
      </c>
      <c r="BA459" s="4">
        <v>1</v>
      </c>
      <c r="BB459" s="4">
        <v>2</v>
      </c>
      <c r="BC459" s="4">
        <v>4</v>
      </c>
      <c r="BD459" s="4">
        <v>4</v>
      </c>
      <c r="BE459" s="4">
        <v>4</v>
      </c>
      <c r="BF459" s="4">
        <v>3</v>
      </c>
      <c r="BG459" s="4">
        <v>4</v>
      </c>
      <c r="BH459" s="4">
        <v>2</v>
      </c>
      <c r="BI459" s="4">
        <v>3</v>
      </c>
      <c r="BJ459" s="4">
        <v>2</v>
      </c>
      <c r="BK459" s="4">
        <v>2</v>
      </c>
      <c r="BL459" s="4">
        <v>3</v>
      </c>
      <c r="BM459" s="4">
        <v>3</v>
      </c>
      <c r="BN459" s="4">
        <v>4</v>
      </c>
      <c r="BO459" s="4">
        <v>1</v>
      </c>
      <c r="BP459" s="4">
        <v>2</v>
      </c>
      <c r="BQ459" s="4">
        <v>2</v>
      </c>
      <c r="BR459" s="4">
        <v>1</v>
      </c>
      <c r="BT459" s="4">
        <v>2</v>
      </c>
      <c r="BU459" s="4">
        <v>2</v>
      </c>
      <c r="BV459" s="205">
        <v>0</v>
      </c>
      <c r="BW459" s="205">
        <v>0</v>
      </c>
      <c r="BX459" s="205">
        <v>0</v>
      </c>
      <c r="BY459" s="205">
        <v>0</v>
      </c>
      <c r="BZ459" s="205">
        <v>1</v>
      </c>
      <c r="GL459" s="3">
        <v>0</v>
      </c>
      <c r="GM459" s="3">
        <v>0</v>
      </c>
      <c r="GN459" s="3">
        <v>1</v>
      </c>
      <c r="GO459" s="3">
        <v>0</v>
      </c>
      <c r="GP459" s="3">
        <v>0</v>
      </c>
      <c r="GQ459" s="3">
        <v>1</v>
      </c>
      <c r="GR459" s="3">
        <v>1</v>
      </c>
      <c r="GS459" s="3">
        <v>1</v>
      </c>
      <c r="GT459" s="3">
        <v>1</v>
      </c>
      <c r="GU459" s="3">
        <v>1</v>
      </c>
      <c r="GV459" s="3">
        <v>1</v>
      </c>
      <c r="GW459" s="3">
        <v>0</v>
      </c>
      <c r="GX459" s="3">
        <v>0</v>
      </c>
      <c r="GY459" s="3">
        <v>0</v>
      </c>
      <c r="GZ459" s="3">
        <v>1</v>
      </c>
      <c r="HA459" s="3">
        <v>2</v>
      </c>
      <c r="HB459" s="3">
        <v>0</v>
      </c>
      <c r="HC459" s="3">
        <v>2</v>
      </c>
      <c r="HD459" s="3">
        <v>1</v>
      </c>
      <c r="HE459" s="3">
        <v>4</v>
      </c>
      <c r="HF459" s="3">
        <v>6</v>
      </c>
      <c r="HG459" s="3">
        <v>0</v>
      </c>
      <c r="HH459" s="3">
        <v>1</v>
      </c>
      <c r="HI459" s="3">
        <v>3</v>
      </c>
      <c r="HJ459" s="3">
        <v>3</v>
      </c>
      <c r="HK459" s="3">
        <v>3</v>
      </c>
      <c r="HL459" s="3">
        <v>0</v>
      </c>
      <c r="HM459" s="3">
        <v>2</v>
      </c>
      <c r="HN459" s="3">
        <v>2</v>
      </c>
      <c r="HO459" s="3">
        <v>2</v>
      </c>
      <c r="HP459" s="3">
        <v>6</v>
      </c>
      <c r="HQ459" s="3">
        <v>0</v>
      </c>
      <c r="HR459" s="3">
        <v>2</v>
      </c>
      <c r="HS459" s="3">
        <v>0</v>
      </c>
      <c r="HT459" s="3">
        <v>0</v>
      </c>
      <c r="HU459" s="3">
        <v>4</v>
      </c>
    </row>
    <row r="460" spans="1:229">
      <c r="A460" s="3" t="s">
        <v>756</v>
      </c>
      <c r="B460" s="3" t="s">
        <v>718</v>
      </c>
      <c r="C460" s="3" t="s">
        <v>719</v>
      </c>
      <c r="D460" s="3" t="s">
        <v>489</v>
      </c>
      <c r="E460" s="202">
        <v>7</v>
      </c>
      <c r="F460" s="200">
        <v>1</v>
      </c>
      <c r="I460" s="40">
        <v>1</v>
      </c>
      <c r="K460" s="283">
        <v>1</v>
      </c>
      <c r="L460" s="283">
        <v>1</v>
      </c>
      <c r="M460" s="177">
        <v>39.083333333255723</v>
      </c>
      <c r="N460" s="145"/>
      <c r="O460" s="66">
        <v>30.5</v>
      </c>
      <c r="P460" s="66">
        <v>21</v>
      </c>
      <c r="Q460" s="66">
        <v>200</v>
      </c>
      <c r="R460" s="66">
        <v>49</v>
      </c>
      <c r="S460" s="66">
        <v>48.166666666666664</v>
      </c>
      <c r="T460" s="3">
        <v>4</v>
      </c>
      <c r="U460" s="3">
        <v>3</v>
      </c>
      <c r="V460" s="3">
        <v>2</v>
      </c>
      <c r="W460" s="3">
        <v>4</v>
      </c>
      <c r="X460" s="3">
        <v>4</v>
      </c>
      <c r="Y460" s="3">
        <v>1</v>
      </c>
      <c r="Z460" s="3">
        <v>3</v>
      </c>
      <c r="AA460" s="3">
        <v>2</v>
      </c>
      <c r="AB460" s="3">
        <v>2</v>
      </c>
      <c r="AC460" s="3">
        <v>2</v>
      </c>
      <c r="AD460" s="3">
        <v>2</v>
      </c>
      <c r="AE460" s="3">
        <v>4</v>
      </c>
      <c r="AF460" s="3">
        <v>4</v>
      </c>
      <c r="AG460" s="3">
        <v>2</v>
      </c>
      <c r="AH460" s="3">
        <v>4</v>
      </c>
      <c r="AI460" s="3">
        <v>1</v>
      </c>
      <c r="AJ460" s="3">
        <v>1</v>
      </c>
      <c r="AK460" s="3">
        <v>5</v>
      </c>
      <c r="AL460" s="3">
        <v>4</v>
      </c>
      <c r="AM460" s="3">
        <v>3</v>
      </c>
      <c r="AN460" s="3">
        <v>4</v>
      </c>
      <c r="AO460" s="3">
        <v>3</v>
      </c>
      <c r="AP460" s="3">
        <v>2</v>
      </c>
      <c r="AQ460" s="3">
        <v>2</v>
      </c>
      <c r="AR460" s="3">
        <v>4</v>
      </c>
      <c r="AS460" s="4">
        <v>5</v>
      </c>
      <c r="AT460" s="4">
        <v>3</v>
      </c>
      <c r="AU460" s="4">
        <v>1</v>
      </c>
      <c r="AV460" s="4">
        <v>1</v>
      </c>
      <c r="AW460" s="4">
        <v>3</v>
      </c>
      <c r="AX460" s="4">
        <v>3</v>
      </c>
      <c r="AY460" s="4">
        <v>4</v>
      </c>
      <c r="AZ460" s="4">
        <v>2</v>
      </c>
      <c r="BA460" s="4">
        <v>2</v>
      </c>
      <c r="BB460" s="4">
        <v>3</v>
      </c>
      <c r="BC460" s="4">
        <v>4</v>
      </c>
      <c r="BD460" s="4">
        <v>3</v>
      </c>
      <c r="BE460" s="4">
        <v>4</v>
      </c>
      <c r="BF460" s="4">
        <v>3</v>
      </c>
      <c r="BG460" s="4">
        <v>3</v>
      </c>
      <c r="BH460" s="4">
        <v>2</v>
      </c>
      <c r="BI460" s="4">
        <v>5</v>
      </c>
      <c r="BJ460" s="4">
        <v>3</v>
      </c>
      <c r="BK460" s="4">
        <v>4</v>
      </c>
      <c r="BL460" s="4">
        <v>1</v>
      </c>
      <c r="BM460" s="4">
        <v>4</v>
      </c>
      <c r="BN460" s="4">
        <v>4</v>
      </c>
      <c r="BO460" s="4">
        <v>1</v>
      </c>
      <c r="BP460" s="4">
        <v>4</v>
      </c>
      <c r="BQ460" s="4">
        <v>2</v>
      </c>
      <c r="BR460" s="4">
        <v>1</v>
      </c>
      <c r="BT460" s="4">
        <v>2</v>
      </c>
      <c r="BU460" s="4">
        <v>2</v>
      </c>
      <c r="BV460" s="205">
        <v>0</v>
      </c>
      <c r="BW460" s="205">
        <v>0</v>
      </c>
      <c r="BX460" s="205">
        <v>0</v>
      </c>
      <c r="BY460" s="205">
        <v>0</v>
      </c>
      <c r="BZ460" s="205">
        <v>1</v>
      </c>
      <c r="GL460" s="3">
        <v>1</v>
      </c>
      <c r="GM460" s="3">
        <v>0</v>
      </c>
      <c r="GN460" s="3">
        <v>1</v>
      </c>
      <c r="GO460" s="3">
        <v>1</v>
      </c>
      <c r="GP460" s="3">
        <v>1</v>
      </c>
      <c r="GQ460" s="3">
        <v>1</v>
      </c>
      <c r="GR460" s="3">
        <v>1</v>
      </c>
      <c r="GS460" s="3">
        <v>1</v>
      </c>
      <c r="GT460" s="3">
        <v>1</v>
      </c>
      <c r="GU460" s="3">
        <v>1</v>
      </c>
      <c r="GV460" s="3">
        <v>1</v>
      </c>
      <c r="GW460" s="3">
        <v>1</v>
      </c>
      <c r="GX460" s="3">
        <v>1</v>
      </c>
      <c r="GY460" s="3">
        <v>1</v>
      </c>
      <c r="GZ460" s="3">
        <v>1</v>
      </c>
      <c r="HA460" s="3">
        <v>2</v>
      </c>
      <c r="HB460" s="3">
        <v>3</v>
      </c>
      <c r="HC460" s="3">
        <v>0</v>
      </c>
      <c r="HD460" s="3">
        <v>2</v>
      </c>
      <c r="HE460" s="3">
        <v>6</v>
      </c>
      <c r="HF460" s="3">
        <v>6</v>
      </c>
      <c r="HG460" s="3">
        <v>2</v>
      </c>
      <c r="HH460" s="3">
        <v>1</v>
      </c>
      <c r="HI460" s="3">
        <v>1</v>
      </c>
      <c r="HJ460" s="3">
        <v>4</v>
      </c>
      <c r="HK460" s="3">
        <v>2</v>
      </c>
      <c r="HL460" s="3">
        <v>0</v>
      </c>
      <c r="HM460" s="3">
        <v>6</v>
      </c>
      <c r="HN460" s="3">
        <v>2</v>
      </c>
      <c r="HO460" s="3">
        <v>2</v>
      </c>
      <c r="HP460" s="3">
        <v>6</v>
      </c>
      <c r="HQ460" s="3">
        <v>2</v>
      </c>
      <c r="HR460" s="3">
        <v>4</v>
      </c>
      <c r="HS460" s="3">
        <v>2</v>
      </c>
      <c r="HT460" s="3">
        <v>0</v>
      </c>
      <c r="HU460" s="3">
        <v>4</v>
      </c>
    </row>
    <row r="461" spans="1:229">
      <c r="A461" s="3" t="s">
        <v>757</v>
      </c>
      <c r="B461" s="3" t="s">
        <v>718</v>
      </c>
      <c r="C461" s="3" t="s">
        <v>719</v>
      </c>
      <c r="D461" s="3" t="s">
        <v>489</v>
      </c>
      <c r="E461" s="202">
        <v>7</v>
      </c>
      <c r="F461" s="200">
        <v>1</v>
      </c>
      <c r="I461" s="40">
        <v>1</v>
      </c>
      <c r="K461" s="283">
        <v>1</v>
      </c>
      <c r="L461" s="283">
        <v>1</v>
      </c>
      <c r="M461" s="177">
        <v>16.583333333255723</v>
      </c>
      <c r="N461" s="145"/>
      <c r="O461" s="66">
        <v>30.5</v>
      </c>
      <c r="P461" s="66">
        <v>21</v>
      </c>
      <c r="Q461" s="66">
        <v>200</v>
      </c>
      <c r="R461" s="66">
        <v>49</v>
      </c>
      <c r="S461" s="66">
        <v>48.166666666666664</v>
      </c>
      <c r="T461" s="3">
        <v>4</v>
      </c>
      <c r="U461" s="3">
        <v>3</v>
      </c>
      <c r="V461" s="3">
        <v>2</v>
      </c>
      <c r="W461" s="3">
        <v>1</v>
      </c>
      <c r="X461" s="3">
        <v>3</v>
      </c>
      <c r="Y461" s="3">
        <v>3</v>
      </c>
      <c r="Z461" s="3">
        <v>3</v>
      </c>
      <c r="AA461" s="3">
        <v>2</v>
      </c>
      <c r="AB461" s="3">
        <v>3</v>
      </c>
      <c r="AC461" s="3">
        <v>2</v>
      </c>
      <c r="AD461" s="3">
        <v>4</v>
      </c>
      <c r="AE461" s="3">
        <v>4</v>
      </c>
      <c r="AF461" s="3">
        <v>4</v>
      </c>
      <c r="AG461" s="3">
        <v>4</v>
      </c>
      <c r="AH461" s="3">
        <v>4</v>
      </c>
      <c r="AI461" s="3">
        <v>2</v>
      </c>
      <c r="AJ461" s="3">
        <v>5</v>
      </c>
      <c r="AK461" s="3">
        <v>2</v>
      </c>
      <c r="AL461" s="3">
        <v>2</v>
      </c>
      <c r="AM461" s="3">
        <v>3</v>
      </c>
      <c r="AN461" s="3">
        <v>4</v>
      </c>
      <c r="AO461" s="3">
        <v>4</v>
      </c>
      <c r="AP461" s="3">
        <v>4</v>
      </c>
      <c r="AQ461" s="3">
        <v>3</v>
      </c>
      <c r="AR461" s="3">
        <v>2</v>
      </c>
      <c r="AS461" s="4">
        <v>4</v>
      </c>
      <c r="AT461" s="4">
        <v>3</v>
      </c>
      <c r="AU461" s="4">
        <v>2</v>
      </c>
      <c r="AV461" s="4">
        <v>1</v>
      </c>
      <c r="AW461" s="4">
        <v>3</v>
      </c>
      <c r="AX461" s="4">
        <v>3</v>
      </c>
      <c r="AY461" s="4">
        <v>4</v>
      </c>
      <c r="AZ461" s="4">
        <v>2</v>
      </c>
      <c r="BA461" s="4">
        <v>4</v>
      </c>
      <c r="BB461" s="4">
        <v>3</v>
      </c>
      <c r="BC461" s="4">
        <v>4</v>
      </c>
      <c r="BD461" s="4">
        <v>4</v>
      </c>
      <c r="BE461" s="4">
        <v>4</v>
      </c>
      <c r="BF461" s="4">
        <v>1</v>
      </c>
      <c r="BG461" s="4">
        <v>3</v>
      </c>
      <c r="BH461" s="4">
        <v>2</v>
      </c>
      <c r="BI461" s="4">
        <v>1</v>
      </c>
      <c r="BJ461" s="4">
        <v>3</v>
      </c>
      <c r="BK461" s="4">
        <v>4</v>
      </c>
      <c r="BL461" s="4">
        <v>3</v>
      </c>
      <c r="BM461" s="4">
        <v>3</v>
      </c>
      <c r="BN461" s="4">
        <v>4</v>
      </c>
      <c r="BO461" s="4">
        <v>1</v>
      </c>
      <c r="BP461" s="4">
        <v>1</v>
      </c>
      <c r="BQ461" s="4">
        <v>5</v>
      </c>
      <c r="BR461" s="4">
        <v>1</v>
      </c>
      <c r="BT461" s="4">
        <v>2</v>
      </c>
      <c r="BU461" s="4">
        <v>2</v>
      </c>
      <c r="BV461" s="205">
        <v>0</v>
      </c>
      <c r="BW461" s="205">
        <v>1</v>
      </c>
      <c r="BX461" s="205">
        <v>0</v>
      </c>
      <c r="BY461" s="205">
        <v>0</v>
      </c>
      <c r="BZ461" s="205">
        <v>0</v>
      </c>
      <c r="GL461" s="3">
        <v>1</v>
      </c>
      <c r="GM461" s="3">
        <v>0</v>
      </c>
      <c r="GN461" s="3">
        <v>1</v>
      </c>
      <c r="GO461" s="3">
        <v>0</v>
      </c>
      <c r="GP461" s="3">
        <v>1</v>
      </c>
      <c r="GQ461" s="3">
        <v>1</v>
      </c>
      <c r="GR461" s="3">
        <v>1</v>
      </c>
      <c r="GS461" s="3">
        <v>0</v>
      </c>
      <c r="GT461" s="3">
        <v>1</v>
      </c>
      <c r="GU461" s="3">
        <v>1</v>
      </c>
      <c r="GV461" s="3">
        <v>1</v>
      </c>
      <c r="GW461" s="3">
        <v>1</v>
      </c>
      <c r="GX461" s="3">
        <v>1</v>
      </c>
      <c r="GY461" s="3">
        <v>1</v>
      </c>
      <c r="GZ461" s="3">
        <v>1</v>
      </c>
      <c r="HA461" s="3">
        <v>2</v>
      </c>
      <c r="HB461" s="3">
        <v>3</v>
      </c>
      <c r="HC461" s="3">
        <v>0</v>
      </c>
      <c r="HD461" s="3">
        <v>2</v>
      </c>
      <c r="HE461" s="3">
        <v>6</v>
      </c>
      <c r="HF461" s="3">
        <v>6</v>
      </c>
      <c r="HG461" s="3">
        <v>2</v>
      </c>
      <c r="HH461" s="3">
        <v>1</v>
      </c>
      <c r="HI461" s="3">
        <v>3</v>
      </c>
      <c r="HJ461" s="3">
        <v>3</v>
      </c>
      <c r="HK461" s="3">
        <v>1</v>
      </c>
      <c r="HL461" s="3">
        <v>2</v>
      </c>
      <c r="HM461" s="3">
        <v>6</v>
      </c>
      <c r="HN461" s="3">
        <v>2</v>
      </c>
      <c r="HO461" s="3">
        <v>2</v>
      </c>
      <c r="HP461" s="3">
        <v>6</v>
      </c>
      <c r="HQ461" s="3">
        <v>2</v>
      </c>
      <c r="HR461" s="3">
        <v>4</v>
      </c>
      <c r="HS461" s="3">
        <v>2</v>
      </c>
      <c r="HT461" s="3">
        <v>2</v>
      </c>
      <c r="HU461" s="3">
        <v>4</v>
      </c>
    </row>
    <row r="462" spans="1:229">
      <c r="A462" s="3" t="s">
        <v>758</v>
      </c>
      <c r="B462" s="3" t="s">
        <v>718</v>
      </c>
      <c r="C462" s="3" t="s">
        <v>719</v>
      </c>
      <c r="D462" s="3" t="s">
        <v>489</v>
      </c>
      <c r="E462" s="202">
        <v>7</v>
      </c>
      <c r="F462" s="200">
        <v>1</v>
      </c>
      <c r="I462" s="40">
        <v>1</v>
      </c>
      <c r="K462" s="283">
        <v>1</v>
      </c>
      <c r="L462" s="283">
        <v>1</v>
      </c>
      <c r="M462" s="177">
        <v>1549.0333333297167</v>
      </c>
      <c r="N462" s="145"/>
      <c r="O462" s="66">
        <v>30.5</v>
      </c>
      <c r="P462" s="66">
        <v>21</v>
      </c>
      <c r="Q462" s="66">
        <v>200</v>
      </c>
      <c r="R462" s="66">
        <v>49</v>
      </c>
      <c r="S462" s="66">
        <v>48.166666666666664</v>
      </c>
      <c r="T462" s="3">
        <v>5</v>
      </c>
      <c r="U462" s="3">
        <v>2</v>
      </c>
      <c r="V462" s="3">
        <v>2</v>
      </c>
      <c r="W462" s="3">
        <v>1</v>
      </c>
      <c r="X462" s="3">
        <v>3</v>
      </c>
      <c r="Y462" s="3">
        <v>3</v>
      </c>
      <c r="Z462" s="3" t="s">
        <v>2558</v>
      </c>
      <c r="AA462" s="3">
        <v>2</v>
      </c>
      <c r="AB462" s="3">
        <v>4</v>
      </c>
      <c r="AC462" s="3">
        <v>4</v>
      </c>
      <c r="AD462" s="3">
        <v>2</v>
      </c>
      <c r="AE462" s="3">
        <v>4</v>
      </c>
      <c r="AF462" s="3">
        <v>3</v>
      </c>
      <c r="AG462" s="3">
        <v>2</v>
      </c>
      <c r="AH462" s="3">
        <v>4</v>
      </c>
      <c r="AI462" s="3">
        <v>4</v>
      </c>
      <c r="AJ462" s="3">
        <v>1</v>
      </c>
      <c r="AK462" s="3">
        <v>4</v>
      </c>
      <c r="AL462" s="3">
        <v>3</v>
      </c>
      <c r="AM462" s="3">
        <v>3</v>
      </c>
      <c r="AN462" s="3">
        <v>2</v>
      </c>
      <c r="AO462" s="3">
        <v>1</v>
      </c>
      <c r="AP462" s="3">
        <v>4</v>
      </c>
      <c r="AQ462" s="3">
        <v>2</v>
      </c>
      <c r="AR462" s="3">
        <v>2</v>
      </c>
      <c r="AS462" s="4">
        <v>5</v>
      </c>
      <c r="AT462" s="4">
        <v>3</v>
      </c>
      <c r="AU462" s="4">
        <v>3</v>
      </c>
      <c r="AV462" s="4">
        <v>1</v>
      </c>
      <c r="AW462" s="4">
        <v>3</v>
      </c>
      <c r="AX462" s="4">
        <v>3</v>
      </c>
      <c r="AY462" s="4">
        <v>4</v>
      </c>
      <c r="AZ462" s="4">
        <v>2</v>
      </c>
      <c r="BA462" s="4">
        <v>2</v>
      </c>
      <c r="BB462" s="4">
        <v>3</v>
      </c>
      <c r="BC462" s="4">
        <v>4</v>
      </c>
      <c r="BD462" s="4">
        <v>4</v>
      </c>
      <c r="BE462" s="4">
        <v>4</v>
      </c>
      <c r="BF462" s="4">
        <v>2</v>
      </c>
      <c r="BG462" s="4">
        <v>3</v>
      </c>
      <c r="BH462" s="4">
        <v>2</v>
      </c>
      <c r="BI462" s="4">
        <v>4</v>
      </c>
      <c r="BJ462" s="4">
        <v>3</v>
      </c>
      <c r="BK462" s="4">
        <v>2</v>
      </c>
      <c r="BL462" s="4">
        <v>3</v>
      </c>
      <c r="BM462" s="4">
        <v>3</v>
      </c>
      <c r="BN462" s="4">
        <v>4</v>
      </c>
      <c r="BO462" s="4">
        <v>1</v>
      </c>
      <c r="BP462" s="4">
        <v>4</v>
      </c>
      <c r="BQ462" s="4">
        <v>5</v>
      </c>
      <c r="BR462" s="4">
        <v>1</v>
      </c>
      <c r="BT462" s="4">
        <v>2</v>
      </c>
      <c r="BU462" s="4">
        <v>2</v>
      </c>
      <c r="BV462" s="205">
        <v>0</v>
      </c>
      <c r="BW462" s="205">
        <v>1</v>
      </c>
      <c r="BX462" s="205">
        <v>0</v>
      </c>
      <c r="BY462" s="205">
        <v>0</v>
      </c>
      <c r="BZ462" s="205">
        <v>0</v>
      </c>
      <c r="GL462" s="3">
        <v>1</v>
      </c>
      <c r="GM462" s="3">
        <v>0</v>
      </c>
      <c r="GN462" s="3">
        <v>1</v>
      </c>
      <c r="GO462" s="3">
        <v>1</v>
      </c>
      <c r="GP462" s="3">
        <v>1</v>
      </c>
      <c r="GQ462" s="3">
        <v>1</v>
      </c>
      <c r="GR462" s="3">
        <v>1</v>
      </c>
      <c r="GS462" s="3">
        <v>1</v>
      </c>
      <c r="GT462" s="3">
        <v>1</v>
      </c>
      <c r="GU462" s="3">
        <v>1</v>
      </c>
      <c r="GV462" s="3">
        <v>1</v>
      </c>
      <c r="GW462" s="3">
        <v>1</v>
      </c>
      <c r="GX462" s="3">
        <v>1</v>
      </c>
      <c r="GY462" s="3">
        <v>0</v>
      </c>
      <c r="GZ462" s="3">
        <v>1</v>
      </c>
      <c r="HA462" s="3">
        <v>2</v>
      </c>
      <c r="HB462" s="3">
        <v>3</v>
      </c>
      <c r="HC462" s="3">
        <v>0</v>
      </c>
      <c r="HD462" s="3">
        <v>2</v>
      </c>
      <c r="HE462" s="3">
        <v>6</v>
      </c>
      <c r="HF462" s="3">
        <v>6</v>
      </c>
      <c r="HG462" s="3">
        <v>2</v>
      </c>
      <c r="HH462" s="3">
        <v>2.5</v>
      </c>
      <c r="HI462" s="3">
        <v>3</v>
      </c>
      <c r="HJ462" s="3">
        <v>5</v>
      </c>
      <c r="HK462" s="3">
        <v>3</v>
      </c>
      <c r="HL462" s="3">
        <v>2</v>
      </c>
      <c r="HM462" s="3">
        <v>6</v>
      </c>
      <c r="HN462" s="3">
        <v>2</v>
      </c>
      <c r="HO462" s="3">
        <v>2</v>
      </c>
      <c r="HP462" s="3">
        <v>6</v>
      </c>
      <c r="HQ462" s="3">
        <v>2</v>
      </c>
      <c r="HR462" s="3">
        <v>4</v>
      </c>
      <c r="HS462" s="3">
        <v>2</v>
      </c>
      <c r="HT462" s="3">
        <v>2</v>
      </c>
      <c r="HU462" s="3">
        <v>4</v>
      </c>
    </row>
    <row r="463" spans="1:229">
      <c r="A463" s="3" t="s">
        <v>759</v>
      </c>
      <c r="B463" s="3" t="s">
        <v>718</v>
      </c>
      <c r="C463" s="3" t="s">
        <v>719</v>
      </c>
      <c r="D463" s="3" t="s">
        <v>489</v>
      </c>
      <c r="E463" s="202">
        <v>7</v>
      </c>
      <c r="F463" s="200">
        <v>1</v>
      </c>
      <c r="I463" s="40">
        <v>1</v>
      </c>
      <c r="K463" s="283">
        <v>1</v>
      </c>
      <c r="L463" s="283">
        <v>1</v>
      </c>
      <c r="M463" s="177">
        <v>66.966666667722166</v>
      </c>
      <c r="N463" s="145"/>
      <c r="O463" s="66">
        <v>30.5</v>
      </c>
      <c r="P463" s="66">
        <v>21</v>
      </c>
      <c r="Q463" s="66">
        <v>200</v>
      </c>
      <c r="R463" s="66">
        <v>49</v>
      </c>
      <c r="S463" s="66">
        <v>48.166666666666664</v>
      </c>
      <c r="T463" s="3">
        <v>5</v>
      </c>
      <c r="U463" s="3">
        <v>3</v>
      </c>
      <c r="V463" s="3">
        <v>3</v>
      </c>
      <c r="W463" s="3">
        <v>1</v>
      </c>
      <c r="X463" s="3">
        <v>3</v>
      </c>
      <c r="Y463" s="3">
        <v>1</v>
      </c>
      <c r="Z463" s="3">
        <v>4</v>
      </c>
      <c r="AA463" s="3">
        <v>1</v>
      </c>
      <c r="AB463" s="3">
        <v>2</v>
      </c>
      <c r="AC463" s="3">
        <v>1</v>
      </c>
      <c r="AD463" s="3">
        <v>4</v>
      </c>
      <c r="AE463" s="3">
        <v>4</v>
      </c>
      <c r="AF463" s="3">
        <v>4</v>
      </c>
      <c r="AG463" s="3">
        <v>3</v>
      </c>
      <c r="AH463" s="3">
        <v>4</v>
      </c>
      <c r="AI463" s="3">
        <v>4</v>
      </c>
      <c r="AJ463" s="3">
        <v>5</v>
      </c>
      <c r="AK463" s="3">
        <v>1</v>
      </c>
      <c r="AL463" s="3">
        <v>2</v>
      </c>
      <c r="AM463" s="3">
        <v>1</v>
      </c>
      <c r="AN463" s="3">
        <v>5</v>
      </c>
      <c r="AO463" s="3">
        <v>4</v>
      </c>
      <c r="AP463" s="3">
        <v>1</v>
      </c>
      <c r="AQ463" s="3">
        <v>3</v>
      </c>
      <c r="AR463" s="3">
        <v>4</v>
      </c>
      <c r="AS463" s="4">
        <v>5</v>
      </c>
      <c r="AT463" s="4">
        <v>3</v>
      </c>
      <c r="AU463" s="4">
        <v>3</v>
      </c>
      <c r="AV463" s="4">
        <v>1</v>
      </c>
      <c r="AW463" s="4">
        <v>3</v>
      </c>
      <c r="AX463" s="4">
        <v>3</v>
      </c>
      <c r="AY463" s="4">
        <v>3</v>
      </c>
      <c r="AZ463" s="4">
        <v>2</v>
      </c>
      <c r="BA463" s="4">
        <v>2</v>
      </c>
      <c r="BB463" s="4">
        <v>3</v>
      </c>
      <c r="BC463" s="4">
        <v>4</v>
      </c>
      <c r="BD463" s="4">
        <v>3</v>
      </c>
      <c r="BE463" s="4">
        <v>4</v>
      </c>
      <c r="BF463" s="4">
        <v>3</v>
      </c>
      <c r="BG463" s="4">
        <v>4</v>
      </c>
      <c r="BH463" s="4">
        <v>2</v>
      </c>
      <c r="BI463" s="4">
        <v>4</v>
      </c>
      <c r="BJ463" s="4">
        <v>3</v>
      </c>
      <c r="BK463" s="4">
        <v>2</v>
      </c>
      <c r="BL463" s="4">
        <v>1</v>
      </c>
      <c r="BM463" s="4">
        <v>3</v>
      </c>
      <c r="BN463" s="4">
        <v>4</v>
      </c>
      <c r="BO463" s="4">
        <v>1</v>
      </c>
      <c r="BP463" s="4">
        <v>4</v>
      </c>
      <c r="BQ463" s="4">
        <v>2</v>
      </c>
      <c r="BR463" s="4">
        <v>2</v>
      </c>
      <c r="BT463" s="4">
        <v>2</v>
      </c>
      <c r="BU463" s="4">
        <v>2</v>
      </c>
      <c r="BV463" s="205">
        <v>0</v>
      </c>
      <c r="BW463" s="205">
        <v>0</v>
      </c>
      <c r="BX463" s="205">
        <v>0</v>
      </c>
      <c r="BY463" s="205">
        <v>0</v>
      </c>
      <c r="BZ463" s="205">
        <v>1</v>
      </c>
      <c r="GL463" s="3">
        <v>1</v>
      </c>
      <c r="GM463" s="3">
        <v>0</v>
      </c>
      <c r="GN463" s="3">
        <v>0</v>
      </c>
      <c r="GO463" s="3">
        <v>0</v>
      </c>
      <c r="GP463" s="3">
        <v>1</v>
      </c>
      <c r="GQ463" s="3">
        <v>0</v>
      </c>
      <c r="GR463" s="3">
        <v>1</v>
      </c>
      <c r="GS463" s="3">
        <v>1</v>
      </c>
      <c r="GT463" s="3">
        <v>1</v>
      </c>
      <c r="GU463" s="3">
        <v>1</v>
      </c>
      <c r="GV463" s="3">
        <v>1</v>
      </c>
      <c r="GW463" s="3">
        <v>0</v>
      </c>
      <c r="GX463" s="3">
        <v>1</v>
      </c>
      <c r="GY463" s="3">
        <v>1</v>
      </c>
      <c r="GZ463" s="3">
        <v>1</v>
      </c>
      <c r="HA463" s="3">
        <v>2</v>
      </c>
      <c r="HB463" s="3">
        <v>3</v>
      </c>
      <c r="HC463" s="3">
        <v>0</v>
      </c>
      <c r="HD463" s="3">
        <v>2</v>
      </c>
      <c r="HE463" s="3">
        <v>6</v>
      </c>
      <c r="HF463" s="3">
        <v>0</v>
      </c>
      <c r="HG463" s="3">
        <v>2</v>
      </c>
      <c r="HH463" s="3">
        <v>3</v>
      </c>
      <c r="HI463" s="3">
        <v>1</v>
      </c>
      <c r="HJ463" s="3">
        <v>5</v>
      </c>
      <c r="HK463" s="3">
        <v>2</v>
      </c>
      <c r="HL463" s="3">
        <v>2</v>
      </c>
      <c r="HM463" s="3">
        <v>6</v>
      </c>
      <c r="HN463" s="3">
        <v>2</v>
      </c>
      <c r="HO463" s="3">
        <v>2</v>
      </c>
      <c r="HP463" s="3">
        <v>6</v>
      </c>
      <c r="HQ463" s="3">
        <v>2</v>
      </c>
      <c r="HR463" s="3">
        <v>4</v>
      </c>
      <c r="HS463" s="3">
        <v>2</v>
      </c>
      <c r="HT463" s="3">
        <v>0</v>
      </c>
      <c r="HU463" s="3">
        <v>4</v>
      </c>
    </row>
    <row r="464" spans="1:229">
      <c r="A464" s="3" t="s">
        <v>760</v>
      </c>
      <c r="B464" s="3" t="s">
        <v>718</v>
      </c>
      <c r="C464" s="3" t="s">
        <v>719</v>
      </c>
      <c r="D464" s="3" t="s">
        <v>489</v>
      </c>
      <c r="E464" s="202">
        <v>7</v>
      </c>
      <c r="F464" s="200">
        <v>1</v>
      </c>
      <c r="I464" s="40">
        <v>1</v>
      </c>
      <c r="K464" s="283">
        <v>1</v>
      </c>
      <c r="L464" s="283">
        <v>1</v>
      </c>
      <c r="M464" s="177">
        <v>8.5166666668374091</v>
      </c>
      <c r="N464" s="145"/>
      <c r="O464" s="66">
        <v>30.5</v>
      </c>
      <c r="P464" s="66">
        <v>21</v>
      </c>
      <c r="Q464" s="66">
        <v>200</v>
      </c>
      <c r="R464" s="66">
        <v>49</v>
      </c>
      <c r="S464" s="66">
        <v>48.166666666666664</v>
      </c>
      <c r="T464" s="3">
        <v>5</v>
      </c>
      <c r="U464" s="3">
        <v>2</v>
      </c>
      <c r="V464" s="3">
        <v>1</v>
      </c>
      <c r="W464" s="3">
        <v>1</v>
      </c>
      <c r="X464" s="3">
        <v>1</v>
      </c>
      <c r="Y464" s="3">
        <v>2</v>
      </c>
      <c r="Z464" s="3">
        <v>2</v>
      </c>
      <c r="AA464" s="3">
        <v>3</v>
      </c>
      <c r="AB464" s="3">
        <v>2</v>
      </c>
      <c r="AC464" s="3">
        <v>4</v>
      </c>
      <c r="AD464" s="3">
        <v>1</v>
      </c>
      <c r="AE464" s="3">
        <v>3</v>
      </c>
      <c r="AF464" s="3">
        <v>5</v>
      </c>
      <c r="AG464" s="3">
        <v>1</v>
      </c>
      <c r="AH464" s="3">
        <v>2</v>
      </c>
      <c r="AI464" s="3">
        <v>2</v>
      </c>
      <c r="AJ464" s="3">
        <v>4</v>
      </c>
      <c r="AK464" s="3">
        <v>4</v>
      </c>
      <c r="AL464" s="3">
        <v>2</v>
      </c>
      <c r="AM464" s="3">
        <v>1</v>
      </c>
      <c r="AN464" s="3">
        <v>1</v>
      </c>
      <c r="AO464" s="3">
        <v>3</v>
      </c>
      <c r="AP464" s="3">
        <v>4</v>
      </c>
      <c r="AQ464" s="3">
        <v>1</v>
      </c>
      <c r="AR464" s="3">
        <v>2</v>
      </c>
      <c r="AS464" s="4">
        <v>1</v>
      </c>
      <c r="AT464" s="4">
        <v>3</v>
      </c>
      <c r="AU464" s="4">
        <v>3</v>
      </c>
      <c r="AV464" s="4">
        <v>1</v>
      </c>
      <c r="AW464" s="4">
        <v>3</v>
      </c>
      <c r="AX464" s="4">
        <v>3</v>
      </c>
      <c r="AY464" s="4">
        <v>4</v>
      </c>
      <c r="AZ464" s="4">
        <v>2</v>
      </c>
      <c r="BA464" s="4">
        <v>2</v>
      </c>
      <c r="BB464" s="4">
        <v>2</v>
      </c>
      <c r="BC464" s="4">
        <v>4</v>
      </c>
      <c r="BD464" s="4">
        <v>3</v>
      </c>
      <c r="BE464" s="4">
        <v>4</v>
      </c>
      <c r="BF464" s="4">
        <v>3</v>
      </c>
      <c r="BG464" s="4">
        <v>3</v>
      </c>
      <c r="BH464" s="4">
        <v>4</v>
      </c>
      <c r="BI464" s="4">
        <v>5</v>
      </c>
      <c r="BJ464" s="4">
        <v>3</v>
      </c>
      <c r="BK464" s="4">
        <v>2</v>
      </c>
      <c r="BL464" s="4">
        <v>3</v>
      </c>
      <c r="BM464" s="4">
        <v>4</v>
      </c>
      <c r="BN464" s="4">
        <v>4</v>
      </c>
      <c r="BO464" s="4">
        <v>2</v>
      </c>
      <c r="BP464" s="4">
        <v>3</v>
      </c>
      <c r="BQ464" s="4">
        <v>2</v>
      </c>
      <c r="BR464" s="4">
        <v>1</v>
      </c>
      <c r="BT464" s="4">
        <v>1</v>
      </c>
      <c r="BU464" s="4">
        <v>1</v>
      </c>
      <c r="BV464" s="205">
        <v>0</v>
      </c>
      <c r="BW464" s="205">
        <v>0</v>
      </c>
      <c r="BX464" s="205">
        <v>0</v>
      </c>
      <c r="BY464" s="205">
        <v>0</v>
      </c>
      <c r="BZ464" s="205">
        <v>1</v>
      </c>
      <c r="GL464" s="3">
        <v>1</v>
      </c>
      <c r="GM464" s="3">
        <v>1</v>
      </c>
      <c r="GN464" s="3">
        <v>1</v>
      </c>
      <c r="GO464" s="3">
        <v>0</v>
      </c>
      <c r="GP464" s="3">
        <v>1</v>
      </c>
      <c r="GQ464" s="3">
        <v>1</v>
      </c>
      <c r="GR464" s="3">
        <v>1</v>
      </c>
      <c r="GS464" s="3">
        <v>1</v>
      </c>
      <c r="GT464" s="3">
        <v>1</v>
      </c>
      <c r="GU464" s="3">
        <v>1</v>
      </c>
      <c r="GV464" s="3">
        <v>1</v>
      </c>
      <c r="GW464" s="3">
        <v>0</v>
      </c>
      <c r="GX464" s="3">
        <v>0</v>
      </c>
      <c r="GY464" s="3">
        <v>0</v>
      </c>
      <c r="GZ464" s="3">
        <v>1</v>
      </c>
      <c r="HA464" s="3">
        <v>2</v>
      </c>
      <c r="HB464" s="3">
        <v>3</v>
      </c>
      <c r="HC464" s="3">
        <v>0</v>
      </c>
      <c r="HD464" s="3">
        <v>1</v>
      </c>
      <c r="HE464" s="3">
        <v>6</v>
      </c>
      <c r="HF464" s="3">
        <v>6</v>
      </c>
      <c r="HG464" s="3">
        <v>2</v>
      </c>
      <c r="HH464" s="3">
        <v>3</v>
      </c>
      <c r="HI464" s="3">
        <v>3</v>
      </c>
      <c r="HJ464" s="3">
        <v>4</v>
      </c>
      <c r="HK464" s="3">
        <v>3</v>
      </c>
      <c r="HL464" s="3">
        <v>2</v>
      </c>
      <c r="HM464" s="3">
        <v>6</v>
      </c>
      <c r="HN464" s="3">
        <v>2</v>
      </c>
      <c r="HO464" s="3">
        <v>2</v>
      </c>
      <c r="HP464" s="3">
        <v>6</v>
      </c>
      <c r="HQ464" s="3">
        <v>0</v>
      </c>
      <c r="HR464" s="3">
        <v>4</v>
      </c>
      <c r="HS464" s="3">
        <v>2</v>
      </c>
      <c r="HT464" s="3">
        <v>2</v>
      </c>
      <c r="HU464" s="3">
        <v>4</v>
      </c>
    </row>
    <row r="465" spans="1:229">
      <c r="A465" s="3" t="s">
        <v>761</v>
      </c>
      <c r="B465" s="3" t="s">
        <v>718</v>
      </c>
      <c r="C465" s="3" t="s">
        <v>719</v>
      </c>
      <c r="D465" s="3" t="s">
        <v>489</v>
      </c>
      <c r="E465" s="202">
        <v>7</v>
      </c>
      <c r="F465" s="200">
        <v>1</v>
      </c>
      <c r="I465" s="40">
        <v>1</v>
      </c>
      <c r="K465" s="283">
        <v>1</v>
      </c>
      <c r="L465" s="283">
        <v>1</v>
      </c>
      <c r="M465" s="177">
        <v>9.7000000043772161</v>
      </c>
      <c r="N465" s="145"/>
      <c r="O465" s="66">
        <v>30.5</v>
      </c>
      <c r="P465" s="66">
        <v>21</v>
      </c>
      <c r="Q465" s="66">
        <v>200</v>
      </c>
      <c r="R465" s="66">
        <v>49</v>
      </c>
      <c r="S465" s="66">
        <v>48.166666666666664</v>
      </c>
      <c r="T465" s="3">
        <v>5</v>
      </c>
      <c r="U465" s="3">
        <v>3</v>
      </c>
      <c r="V465" s="3">
        <v>3</v>
      </c>
      <c r="W465" s="3">
        <v>1</v>
      </c>
      <c r="X465" s="3">
        <v>4</v>
      </c>
      <c r="Y465" s="3">
        <v>3</v>
      </c>
      <c r="Z465" s="3">
        <v>4</v>
      </c>
      <c r="AA465" s="3">
        <v>2</v>
      </c>
      <c r="AB465" s="3">
        <v>2</v>
      </c>
      <c r="AC465" s="3">
        <v>2</v>
      </c>
      <c r="AD465" s="3">
        <v>2</v>
      </c>
      <c r="AE465" s="3">
        <v>2</v>
      </c>
      <c r="AF465" s="3">
        <v>4</v>
      </c>
      <c r="AG465" s="3">
        <v>2</v>
      </c>
      <c r="AH465" s="3">
        <v>2</v>
      </c>
      <c r="AI465" s="3">
        <v>3</v>
      </c>
      <c r="AJ465" s="3">
        <v>5</v>
      </c>
      <c r="AK465" s="3">
        <v>2</v>
      </c>
      <c r="AL465" s="3">
        <v>2</v>
      </c>
      <c r="AM465" s="3">
        <v>2</v>
      </c>
      <c r="AN465" s="3">
        <v>2</v>
      </c>
      <c r="AO465" s="3">
        <v>1</v>
      </c>
      <c r="AP465" s="3">
        <v>2</v>
      </c>
      <c r="AQ465" s="3">
        <v>3</v>
      </c>
      <c r="AR465" s="3">
        <v>1</v>
      </c>
      <c r="AS465" s="4">
        <v>5</v>
      </c>
      <c r="AT465" s="4">
        <v>3</v>
      </c>
      <c r="AU465" s="4">
        <v>3</v>
      </c>
      <c r="AV465" s="4">
        <v>1</v>
      </c>
      <c r="AW465" s="4">
        <v>3</v>
      </c>
      <c r="AX465" s="4">
        <v>3</v>
      </c>
      <c r="AY465" s="4">
        <v>4</v>
      </c>
      <c r="AZ465" s="4">
        <v>2</v>
      </c>
      <c r="BA465" s="4">
        <v>2</v>
      </c>
      <c r="BB465" s="4">
        <v>3</v>
      </c>
      <c r="BC465" s="4">
        <v>4</v>
      </c>
      <c r="BD465" s="4">
        <v>3</v>
      </c>
      <c r="BE465" s="4">
        <v>4</v>
      </c>
      <c r="BF465" s="4">
        <v>3</v>
      </c>
      <c r="BG465" s="4">
        <v>2</v>
      </c>
      <c r="BH465" s="4">
        <v>2</v>
      </c>
      <c r="BI465" s="4">
        <v>1</v>
      </c>
      <c r="BJ465" s="4">
        <v>3</v>
      </c>
      <c r="BK465" s="4">
        <v>2</v>
      </c>
      <c r="BL465" s="4">
        <v>1</v>
      </c>
      <c r="BM465" s="4">
        <v>3</v>
      </c>
      <c r="BN465" s="4">
        <v>4</v>
      </c>
      <c r="BO465" s="4">
        <v>1</v>
      </c>
      <c r="BP465" s="4">
        <v>4</v>
      </c>
      <c r="BQ465" s="4">
        <v>2</v>
      </c>
      <c r="BR465" s="4">
        <v>2</v>
      </c>
      <c r="BT465" s="4">
        <v>2</v>
      </c>
      <c r="BU465" s="4">
        <v>2</v>
      </c>
      <c r="BV465" s="205">
        <v>0</v>
      </c>
      <c r="BW465" s="205">
        <v>0</v>
      </c>
      <c r="BX465" s="205">
        <v>0</v>
      </c>
      <c r="BY465" s="205">
        <v>0</v>
      </c>
      <c r="BZ465" s="205">
        <v>1</v>
      </c>
      <c r="GL465" s="3">
        <v>1</v>
      </c>
      <c r="GM465" s="3">
        <v>0</v>
      </c>
      <c r="GN465" s="3">
        <v>1</v>
      </c>
      <c r="GO465" s="3">
        <v>0</v>
      </c>
      <c r="GP465" s="3">
        <v>1</v>
      </c>
      <c r="GQ465" s="3">
        <v>1</v>
      </c>
      <c r="GR465" s="3">
        <v>1</v>
      </c>
      <c r="GS465" s="3">
        <v>1</v>
      </c>
      <c r="GT465" s="3">
        <v>1</v>
      </c>
      <c r="GU465" s="3">
        <v>1</v>
      </c>
      <c r="GV465" s="3">
        <v>0</v>
      </c>
      <c r="GW465" s="3">
        <v>1</v>
      </c>
      <c r="GX465" s="3">
        <v>1</v>
      </c>
      <c r="GY465" s="3">
        <v>1</v>
      </c>
      <c r="GZ465" s="3">
        <v>1</v>
      </c>
      <c r="HA465" s="3">
        <v>2</v>
      </c>
      <c r="HB465" s="3">
        <v>3</v>
      </c>
      <c r="HC465" s="3">
        <v>0</v>
      </c>
      <c r="HD465" s="3">
        <v>2</v>
      </c>
      <c r="HE465" s="3">
        <v>6</v>
      </c>
      <c r="HF465" s="3">
        <v>0</v>
      </c>
      <c r="HG465" s="3">
        <v>0</v>
      </c>
      <c r="HH465" s="3">
        <v>1</v>
      </c>
      <c r="HI465" s="3">
        <v>3</v>
      </c>
      <c r="HJ465" s="3">
        <v>5</v>
      </c>
      <c r="HK465" s="3">
        <v>2</v>
      </c>
      <c r="HL465" s="3">
        <v>2</v>
      </c>
      <c r="HM465" s="3">
        <v>6</v>
      </c>
      <c r="HN465" s="3">
        <v>2</v>
      </c>
      <c r="HO465" s="3">
        <v>2</v>
      </c>
      <c r="HP465" s="3">
        <v>6</v>
      </c>
      <c r="HQ465" s="3">
        <v>2</v>
      </c>
      <c r="HR465" s="3">
        <v>4</v>
      </c>
      <c r="HS465" s="3">
        <v>0</v>
      </c>
      <c r="HT465" s="3">
        <v>0</v>
      </c>
      <c r="HU465" s="3">
        <v>0</v>
      </c>
    </row>
    <row r="466" spans="1:229">
      <c r="A466" s="3" t="s">
        <v>762</v>
      </c>
      <c r="B466" s="3" t="s">
        <v>718</v>
      </c>
      <c r="C466" s="3" t="s">
        <v>719</v>
      </c>
      <c r="D466" s="3" t="s">
        <v>489</v>
      </c>
      <c r="E466" s="202">
        <v>7</v>
      </c>
      <c r="F466" s="200">
        <v>1</v>
      </c>
      <c r="I466" s="40">
        <v>1</v>
      </c>
      <c r="K466" s="283">
        <v>1</v>
      </c>
      <c r="L466" s="283">
        <v>1</v>
      </c>
      <c r="M466" s="177">
        <v>8.6166666587814689</v>
      </c>
      <c r="N466" s="145"/>
      <c r="O466" s="66">
        <v>30.5</v>
      </c>
      <c r="P466" s="66">
        <v>21</v>
      </c>
      <c r="Q466" s="66">
        <v>200</v>
      </c>
      <c r="R466" s="66">
        <v>49</v>
      </c>
      <c r="S466" s="66">
        <v>48.166666666666664</v>
      </c>
      <c r="T466" s="3">
        <v>5</v>
      </c>
      <c r="U466" s="3">
        <v>3</v>
      </c>
      <c r="V466" s="3">
        <v>1</v>
      </c>
      <c r="W466" s="3">
        <v>4</v>
      </c>
      <c r="X466" s="3">
        <v>2</v>
      </c>
      <c r="Y466" s="3">
        <v>1</v>
      </c>
      <c r="Z466" s="3">
        <v>4</v>
      </c>
      <c r="AA466" s="3">
        <v>2</v>
      </c>
      <c r="AB466" s="3">
        <v>3</v>
      </c>
      <c r="AC466" s="3">
        <v>1</v>
      </c>
      <c r="AD466" s="3">
        <v>2</v>
      </c>
      <c r="AE466" s="3">
        <v>2</v>
      </c>
      <c r="AF466" s="3">
        <v>4</v>
      </c>
      <c r="AG466" s="3">
        <v>3</v>
      </c>
      <c r="AH466" s="3">
        <v>1</v>
      </c>
      <c r="AI466" s="3">
        <v>3</v>
      </c>
      <c r="AJ466" s="3">
        <v>5</v>
      </c>
      <c r="AK466" s="3">
        <v>2</v>
      </c>
      <c r="AL466" s="3">
        <v>2</v>
      </c>
      <c r="AM466" s="3">
        <v>1</v>
      </c>
      <c r="AN466" s="3">
        <v>4</v>
      </c>
      <c r="AO466" s="3">
        <v>3</v>
      </c>
      <c r="AP466" s="3">
        <v>4</v>
      </c>
      <c r="AQ466" s="3">
        <v>3</v>
      </c>
      <c r="AR466" s="3">
        <v>3</v>
      </c>
      <c r="AS466" s="4">
        <v>5</v>
      </c>
      <c r="AT466" s="4">
        <v>1</v>
      </c>
      <c r="AU466" s="4">
        <v>3</v>
      </c>
      <c r="AV466" s="4">
        <v>1</v>
      </c>
      <c r="AW466" s="4">
        <v>3</v>
      </c>
      <c r="AX466" s="4">
        <v>2</v>
      </c>
      <c r="AY466" s="4">
        <v>4</v>
      </c>
      <c r="AZ466" s="4">
        <v>2</v>
      </c>
      <c r="BA466" s="4">
        <v>3</v>
      </c>
      <c r="BB466" s="4">
        <v>3</v>
      </c>
      <c r="BC466" s="4">
        <v>4</v>
      </c>
      <c r="BD466" s="4">
        <v>3</v>
      </c>
      <c r="BE466" s="4">
        <v>4</v>
      </c>
      <c r="BF466" s="4">
        <v>1</v>
      </c>
      <c r="BG466" s="4">
        <v>4</v>
      </c>
      <c r="BH466" s="4">
        <v>2</v>
      </c>
      <c r="BI466" s="4">
        <v>5</v>
      </c>
      <c r="BJ466" s="4">
        <v>3</v>
      </c>
      <c r="BK466" s="4">
        <v>2</v>
      </c>
      <c r="BL466" s="4">
        <v>1</v>
      </c>
      <c r="BM466" s="4">
        <v>3</v>
      </c>
      <c r="BN466" s="4">
        <v>4</v>
      </c>
      <c r="BO466" s="4">
        <v>4</v>
      </c>
      <c r="BP466" s="4">
        <v>4</v>
      </c>
      <c r="BQ466" s="4">
        <v>2</v>
      </c>
      <c r="BR466" s="4">
        <v>2</v>
      </c>
      <c r="BT466" s="4">
        <v>1</v>
      </c>
      <c r="BU466" s="4">
        <v>2</v>
      </c>
      <c r="BV466" s="205">
        <v>0</v>
      </c>
      <c r="BW466" s="205">
        <v>0</v>
      </c>
      <c r="BX466" s="205">
        <v>0</v>
      </c>
      <c r="BY466" s="205">
        <v>0</v>
      </c>
      <c r="BZ466" s="205">
        <v>1</v>
      </c>
      <c r="GL466" s="3">
        <v>1</v>
      </c>
      <c r="GM466" s="3">
        <v>0</v>
      </c>
      <c r="GN466" s="3">
        <v>1</v>
      </c>
      <c r="GO466" s="3">
        <v>0</v>
      </c>
      <c r="GP466" s="3">
        <v>0</v>
      </c>
      <c r="GQ466" s="3">
        <v>1</v>
      </c>
      <c r="GR466" s="3">
        <v>1</v>
      </c>
      <c r="GS466" s="3">
        <v>0</v>
      </c>
      <c r="GT466" s="3">
        <v>0</v>
      </c>
      <c r="GU466" s="3">
        <v>1</v>
      </c>
      <c r="GV466" s="3">
        <v>1</v>
      </c>
      <c r="GW466" s="3">
        <v>1</v>
      </c>
      <c r="GX466" s="3">
        <v>0</v>
      </c>
      <c r="GY466" s="3">
        <v>1</v>
      </c>
      <c r="GZ466" s="3">
        <v>1</v>
      </c>
      <c r="HA466" s="3">
        <v>2</v>
      </c>
      <c r="HB466" s="3">
        <v>3</v>
      </c>
      <c r="HC466" s="3">
        <v>0</v>
      </c>
      <c r="HD466" s="3">
        <v>2</v>
      </c>
      <c r="HE466" s="3">
        <v>4</v>
      </c>
      <c r="HF466" s="3">
        <v>0</v>
      </c>
      <c r="HG466" s="3">
        <v>2</v>
      </c>
      <c r="HH466" s="3">
        <v>2.5</v>
      </c>
      <c r="HI466" s="3">
        <v>0</v>
      </c>
      <c r="HJ466" s="3">
        <v>1</v>
      </c>
      <c r="HK466" s="3">
        <v>0</v>
      </c>
      <c r="HL466" s="3">
        <v>2</v>
      </c>
      <c r="HM466" s="3">
        <v>6</v>
      </c>
      <c r="HN466" s="3">
        <v>2</v>
      </c>
      <c r="HO466" s="3">
        <v>2</v>
      </c>
      <c r="HP466" s="3">
        <v>6</v>
      </c>
      <c r="HQ466" s="3">
        <v>2</v>
      </c>
      <c r="HR466" s="3">
        <v>4</v>
      </c>
      <c r="HS466" s="3">
        <v>2</v>
      </c>
      <c r="HT466" s="3">
        <v>0</v>
      </c>
      <c r="HU466" s="3">
        <v>0</v>
      </c>
    </row>
    <row r="467" spans="1:229">
      <c r="A467" s="3" t="s">
        <v>763</v>
      </c>
      <c r="B467" s="3" t="s">
        <v>718</v>
      </c>
      <c r="C467" s="3" t="s">
        <v>719</v>
      </c>
      <c r="D467" s="3" t="s">
        <v>489</v>
      </c>
      <c r="E467" s="202">
        <v>7</v>
      </c>
      <c r="F467" s="200">
        <v>1</v>
      </c>
      <c r="I467" s="40">
        <v>1</v>
      </c>
      <c r="K467" s="283">
        <v>1</v>
      </c>
      <c r="L467" s="283">
        <v>1</v>
      </c>
      <c r="M467" s="177">
        <v>37.966666667489335</v>
      </c>
      <c r="N467" s="145"/>
      <c r="O467" s="66">
        <v>30.5</v>
      </c>
      <c r="P467" s="66">
        <v>21</v>
      </c>
      <c r="Q467" s="66">
        <v>200</v>
      </c>
      <c r="R467" s="66">
        <v>49</v>
      </c>
      <c r="S467" s="66">
        <v>48.166666666666664</v>
      </c>
      <c r="T467" s="3">
        <v>5</v>
      </c>
      <c r="U467" s="3">
        <v>3</v>
      </c>
      <c r="V467" s="3">
        <v>2</v>
      </c>
      <c r="W467" s="3">
        <v>1</v>
      </c>
      <c r="X467" s="3">
        <v>3</v>
      </c>
      <c r="Y467" s="3">
        <v>3</v>
      </c>
      <c r="Z467" s="3">
        <v>4</v>
      </c>
      <c r="AA467" s="3">
        <v>2</v>
      </c>
      <c r="AB467" s="3">
        <v>3</v>
      </c>
      <c r="AC467" s="3">
        <v>2</v>
      </c>
      <c r="AD467" s="3">
        <v>2</v>
      </c>
      <c r="AE467" s="3">
        <v>3</v>
      </c>
      <c r="AF467" s="3">
        <v>4</v>
      </c>
      <c r="AG467" s="3">
        <v>1</v>
      </c>
      <c r="AH467" s="3">
        <v>4</v>
      </c>
      <c r="AI467" s="3">
        <v>2</v>
      </c>
      <c r="AJ467" s="3">
        <v>5</v>
      </c>
      <c r="AK467" s="3">
        <v>3</v>
      </c>
      <c r="AL467" s="3">
        <v>2</v>
      </c>
      <c r="AM467" s="3">
        <v>1</v>
      </c>
      <c r="AN467" s="3">
        <v>3</v>
      </c>
      <c r="AO467" s="3">
        <v>1</v>
      </c>
      <c r="AP467" s="3">
        <v>3</v>
      </c>
      <c r="AQ467" s="3">
        <v>4</v>
      </c>
      <c r="AR467" s="3">
        <v>2</v>
      </c>
      <c r="AS467" s="4">
        <v>5</v>
      </c>
      <c r="AT467" s="4">
        <v>3</v>
      </c>
      <c r="AU467" s="4">
        <v>2</v>
      </c>
      <c r="AV467" s="4">
        <v>1</v>
      </c>
      <c r="AW467" s="4">
        <v>3</v>
      </c>
      <c r="AX467" s="4">
        <v>3</v>
      </c>
      <c r="AY467" s="4">
        <v>4</v>
      </c>
      <c r="AZ467" s="4">
        <v>2</v>
      </c>
      <c r="BA467" s="4">
        <v>3</v>
      </c>
      <c r="BB467" s="4">
        <v>3</v>
      </c>
      <c r="BC467" s="4">
        <v>2</v>
      </c>
      <c r="BD467" s="4">
        <v>3</v>
      </c>
      <c r="BE467" s="4">
        <v>4</v>
      </c>
      <c r="BF467" s="4">
        <v>3</v>
      </c>
      <c r="BG467" s="4">
        <v>3</v>
      </c>
      <c r="BH467" s="4">
        <v>2</v>
      </c>
      <c r="BI467" s="4">
        <v>1</v>
      </c>
      <c r="BJ467" s="4">
        <v>3</v>
      </c>
      <c r="BK467" s="4">
        <v>2</v>
      </c>
      <c r="BL467" s="4">
        <v>1</v>
      </c>
      <c r="BM467" s="4">
        <v>3</v>
      </c>
      <c r="BN467" s="4">
        <v>4</v>
      </c>
      <c r="BO467" s="4">
        <v>1</v>
      </c>
      <c r="BP467" s="4">
        <v>4</v>
      </c>
      <c r="BQ467" s="4">
        <v>2</v>
      </c>
      <c r="BR467" s="4">
        <v>2</v>
      </c>
      <c r="BT467" s="4">
        <v>2</v>
      </c>
      <c r="BU467" s="4">
        <v>2</v>
      </c>
      <c r="BV467" s="205">
        <v>0</v>
      </c>
      <c r="BW467" s="205">
        <v>0</v>
      </c>
      <c r="BX467" s="205">
        <v>0</v>
      </c>
      <c r="BY467" s="205">
        <v>0</v>
      </c>
      <c r="BZ467" s="205">
        <v>1</v>
      </c>
      <c r="GL467" s="3">
        <v>1</v>
      </c>
      <c r="GM467" s="3">
        <v>1</v>
      </c>
      <c r="GN467" s="3">
        <v>1</v>
      </c>
      <c r="GO467" s="3">
        <v>0</v>
      </c>
      <c r="GP467" s="3">
        <v>1</v>
      </c>
      <c r="GQ467" s="3">
        <v>1</v>
      </c>
      <c r="GR467" s="3">
        <v>1</v>
      </c>
      <c r="GS467" s="3">
        <v>0</v>
      </c>
      <c r="GT467" s="3">
        <v>1</v>
      </c>
      <c r="GU467" s="3">
        <v>1</v>
      </c>
      <c r="GV467" s="3">
        <v>1</v>
      </c>
      <c r="GW467" s="3">
        <v>1</v>
      </c>
      <c r="GX467" s="3">
        <v>1</v>
      </c>
      <c r="GY467" s="3">
        <v>1</v>
      </c>
      <c r="GZ467" s="3">
        <v>1</v>
      </c>
      <c r="HA467" s="3">
        <v>2</v>
      </c>
      <c r="HB467" s="3">
        <v>3</v>
      </c>
      <c r="HC467" s="3">
        <v>0</v>
      </c>
      <c r="HD467" s="3">
        <v>2</v>
      </c>
      <c r="HE467" s="3">
        <v>6</v>
      </c>
      <c r="HF467" s="3">
        <v>2</v>
      </c>
      <c r="HG467" s="3">
        <v>2</v>
      </c>
      <c r="HH467" s="3">
        <v>2.5</v>
      </c>
      <c r="HI467" s="3">
        <v>3</v>
      </c>
      <c r="HJ467" s="3">
        <v>3</v>
      </c>
      <c r="HK467" s="3">
        <v>2</v>
      </c>
      <c r="HL467" s="3">
        <v>2</v>
      </c>
      <c r="HM467" s="3">
        <v>6</v>
      </c>
      <c r="HN467" s="3">
        <v>2</v>
      </c>
      <c r="HO467" s="3">
        <v>2</v>
      </c>
      <c r="HP467" s="3">
        <v>2</v>
      </c>
      <c r="HQ467" s="3">
        <v>2</v>
      </c>
      <c r="HR467" s="3">
        <v>4</v>
      </c>
      <c r="HS467" s="3">
        <v>2</v>
      </c>
      <c r="HT467" s="3">
        <v>2</v>
      </c>
      <c r="HU467" s="3">
        <v>4</v>
      </c>
    </row>
    <row r="468" spans="1:229">
      <c r="A468" s="3" t="s">
        <v>764</v>
      </c>
      <c r="B468" s="3" t="s">
        <v>718</v>
      </c>
      <c r="C468" s="3" t="s">
        <v>719</v>
      </c>
      <c r="D468" s="3" t="s">
        <v>489</v>
      </c>
      <c r="E468" s="202">
        <v>7</v>
      </c>
      <c r="F468" s="200">
        <v>1</v>
      </c>
      <c r="I468" s="40">
        <v>1</v>
      </c>
      <c r="K468" s="283">
        <v>1</v>
      </c>
      <c r="L468" s="283">
        <v>1</v>
      </c>
      <c r="M468" s="177">
        <v>15.999999999767169</v>
      </c>
      <c r="N468" s="145"/>
      <c r="O468" s="66">
        <v>30.5</v>
      </c>
      <c r="P468" s="66">
        <v>21</v>
      </c>
      <c r="Q468" s="66">
        <v>200</v>
      </c>
      <c r="R468" s="66">
        <v>49</v>
      </c>
      <c r="S468" s="66">
        <v>48.166666666666664</v>
      </c>
      <c r="T468" s="3">
        <v>4</v>
      </c>
      <c r="U468" s="3">
        <v>3</v>
      </c>
      <c r="V468" s="3">
        <v>1</v>
      </c>
      <c r="W468" s="3">
        <v>1</v>
      </c>
      <c r="X468" s="3">
        <v>3</v>
      </c>
      <c r="Y468" s="3">
        <v>1</v>
      </c>
      <c r="Z468" s="3">
        <v>3</v>
      </c>
      <c r="AA468" s="3">
        <v>4</v>
      </c>
      <c r="AB468" s="3">
        <v>4</v>
      </c>
      <c r="AC468" s="3">
        <v>1</v>
      </c>
      <c r="AD468" s="3">
        <v>1</v>
      </c>
      <c r="AE468" s="3">
        <v>4</v>
      </c>
      <c r="AF468" s="3">
        <v>1</v>
      </c>
      <c r="AG468" s="3">
        <v>3</v>
      </c>
      <c r="AH468" s="3">
        <v>3</v>
      </c>
      <c r="AI468" s="3">
        <v>3</v>
      </c>
      <c r="AJ468" s="3">
        <v>1</v>
      </c>
      <c r="AK468" s="3">
        <v>2</v>
      </c>
      <c r="AL468" s="3">
        <v>4</v>
      </c>
      <c r="AM468" s="3">
        <v>2</v>
      </c>
      <c r="AN468" s="3">
        <v>5</v>
      </c>
      <c r="AO468" s="3">
        <v>3</v>
      </c>
      <c r="AP468" s="3">
        <v>3</v>
      </c>
      <c r="AQ468" s="3">
        <v>2</v>
      </c>
      <c r="AR468" s="3">
        <v>1</v>
      </c>
      <c r="AS468" s="4">
        <v>5</v>
      </c>
      <c r="AT468" s="4">
        <v>1</v>
      </c>
      <c r="AU468" s="4">
        <v>3</v>
      </c>
      <c r="AV468" s="4">
        <v>1</v>
      </c>
      <c r="AW468" s="4">
        <v>3</v>
      </c>
      <c r="AX468" s="4">
        <v>3</v>
      </c>
      <c r="AY468" s="4">
        <v>3</v>
      </c>
      <c r="AZ468" s="4">
        <v>2</v>
      </c>
      <c r="BA468" s="4">
        <v>3</v>
      </c>
      <c r="BB468" s="4">
        <v>2</v>
      </c>
      <c r="BC468" s="4">
        <v>4</v>
      </c>
      <c r="BD468" s="4">
        <v>4</v>
      </c>
      <c r="BE468" s="4">
        <v>4</v>
      </c>
      <c r="BF468" s="4">
        <v>3</v>
      </c>
      <c r="BG468" s="4">
        <v>3</v>
      </c>
      <c r="BH468" s="4">
        <v>3</v>
      </c>
      <c r="BI468" s="4">
        <v>4</v>
      </c>
      <c r="BJ468" s="4">
        <v>3</v>
      </c>
      <c r="BK468" s="4">
        <v>2</v>
      </c>
      <c r="BL468" s="4">
        <v>1</v>
      </c>
      <c r="BM468" s="4">
        <v>3</v>
      </c>
      <c r="BN468" s="4">
        <v>1</v>
      </c>
      <c r="BO468" s="4">
        <v>1</v>
      </c>
      <c r="BP468" s="4">
        <v>4</v>
      </c>
      <c r="BQ468" s="4">
        <v>4</v>
      </c>
      <c r="BR468" s="4">
        <v>1</v>
      </c>
      <c r="BT468" s="4">
        <v>2</v>
      </c>
      <c r="BU468" s="4">
        <v>2</v>
      </c>
      <c r="BV468" s="205">
        <v>0</v>
      </c>
      <c r="BW468" s="205">
        <v>0</v>
      </c>
      <c r="BX468" s="205">
        <v>0</v>
      </c>
      <c r="BY468" s="205">
        <v>0</v>
      </c>
      <c r="BZ468" s="205">
        <v>1</v>
      </c>
      <c r="GL468" s="3">
        <v>1</v>
      </c>
      <c r="GM468" s="3">
        <v>0</v>
      </c>
      <c r="GN468" s="3">
        <v>0</v>
      </c>
      <c r="GO468" s="3">
        <v>0</v>
      </c>
      <c r="GP468" s="3">
        <v>1</v>
      </c>
      <c r="GQ468" s="3">
        <v>1</v>
      </c>
      <c r="GR468" s="3">
        <v>1</v>
      </c>
      <c r="GS468" s="3">
        <v>0</v>
      </c>
      <c r="GT468" s="3">
        <v>1</v>
      </c>
      <c r="GU468" s="3">
        <v>1</v>
      </c>
      <c r="GV468" s="3">
        <v>1</v>
      </c>
      <c r="GW468" s="3">
        <v>0</v>
      </c>
      <c r="GX468" s="3">
        <v>1</v>
      </c>
      <c r="GY468" s="3">
        <v>1</v>
      </c>
      <c r="GZ468" s="3">
        <v>1</v>
      </c>
      <c r="HA468" s="3">
        <v>2</v>
      </c>
      <c r="HB468" s="3">
        <v>3</v>
      </c>
      <c r="HC468" s="3">
        <v>0</v>
      </c>
      <c r="HD468" s="3">
        <v>2</v>
      </c>
      <c r="HE468" s="3">
        <v>4</v>
      </c>
      <c r="HF468" s="3">
        <v>3</v>
      </c>
      <c r="HG468" s="3">
        <v>1</v>
      </c>
      <c r="HH468" s="3">
        <v>2.5</v>
      </c>
      <c r="HI468" s="3">
        <v>3</v>
      </c>
      <c r="HJ468" s="3">
        <v>3</v>
      </c>
      <c r="HK468" s="3">
        <v>2</v>
      </c>
      <c r="HL468" s="3">
        <v>0</v>
      </c>
      <c r="HM468" s="3">
        <v>2</v>
      </c>
      <c r="HN468" s="3">
        <v>2</v>
      </c>
      <c r="HO468" s="3">
        <v>2</v>
      </c>
      <c r="HP468" s="3">
        <v>6</v>
      </c>
      <c r="HQ468" s="3">
        <v>0</v>
      </c>
      <c r="HR468" s="3">
        <v>4</v>
      </c>
      <c r="HS468" s="3">
        <v>0</v>
      </c>
      <c r="HT468" s="3">
        <v>2</v>
      </c>
      <c r="HU468" s="3">
        <v>2</v>
      </c>
    </row>
    <row r="469" spans="1:229">
      <c r="A469" s="3" t="s">
        <v>765</v>
      </c>
      <c r="B469" s="3" t="s">
        <v>718</v>
      </c>
      <c r="C469" s="3" t="s">
        <v>719</v>
      </c>
      <c r="D469" s="3" t="s">
        <v>489</v>
      </c>
      <c r="E469" s="202">
        <v>7</v>
      </c>
      <c r="F469" s="200">
        <v>1</v>
      </c>
      <c r="I469" s="40">
        <v>1</v>
      </c>
      <c r="K469" s="283">
        <v>1</v>
      </c>
      <c r="L469" s="283">
        <v>1</v>
      </c>
      <c r="M469" s="177">
        <v>198.8166666647885</v>
      </c>
      <c r="N469" s="145"/>
      <c r="O469" s="66">
        <v>30.5</v>
      </c>
      <c r="P469" s="66">
        <v>21</v>
      </c>
      <c r="Q469" s="66">
        <v>200</v>
      </c>
      <c r="R469" s="66">
        <v>49</v>
      </c>
      <c r="S469" s="66">
        <v>48.166666666666664</v>
      </c>
      <c r="T469" s="3">
        <v>4</v>
      </c>
      <c r="U469" s="3">
        <v>4</v>
      </c>
      <c r="V469" s="3">
        <v>2</v>
      </c>
      <c r="W469" s="3">
        <v>1</v>
      </c>
      <c r="X469" s="3">
        <v>3</v>
      </c>
      <c r="Y469" s="3">
        <v>2</v>
      </c>
      <c r="Z469" s="3">
        <v>4</v>
      </c>
      <c r="AA469" s="3">
        <v>2</v>
      </c>
      <c r="AB469" s="3">
        <v>2</v>
      </c>
      <c r="AC469" s="3">
        <v>2</v>
      </c>
      <c r="AD469" s="3">
        <v>4</v>
      </c>
      <c r="AE469" s="3">
        <v>4</v>
      </c>
      <c r="AF469" s="3">
        <v>4</v>
      </c>
      <c r="AG469" s="3">
        <v>4</v>
      </c>
      <c r="AH469" s="3">
        <v>4</v>
      </c>
      <c r="AI469" s="3">
        <v>4</v>
      </c>
      <c r="AJ469" s="3">
        <v>4</v>
      </c>
      <c r="AK469" s="3">
        <v>2</v>
      </c>
      <c r="AL469" s="3">
        <v>2</v>
      </c>
      <c r="AM469" s="3">
        <v>1</v>
      </c>
      <c r="AN469" s="3">
        <v>5</v>
      </c>
      <c r="AO469" s="3">
        <v>1</v>
      </c>
      <c r="AP469" s="3">
        <v>3</v>
      </c>
      <c r="AQ469" s="3">
        <v>2</v>
      </c>
      <c r="AR469" s="3">
        <v>2</v>
      </c>
      <c r="AS469" s="4">
        <v>5</v>
      </c>
      <c r="AT469" s="4">
        <v>3</v>
      </c>
      <c r="AU469" s="4">
        <v>3</v>
      </c>
      <c r="AV469" s="4">
        <v>1</v>
      </c>
      <c r="AW469" s="4">
        <v>3</v>
      </c>
      <c r="AX469" s="4">
        <v>3</v>
      </c>
      <c r="AY469" s="4">
        <v>4</v>
      </c>
      <c r="AZ469" s="4">
        <v>2</v>
      </c>
      <c r="BA469" s="4">
        <v>2</v>
      </c>
      <c r="BB469" s="4">
        <v>3</v>
      </c>
      <c r="BC469" s="4">
        <v>2</v>
      </c>
      <c r="BD469" s="4">
        <v>3</v>
      </c>
      <c r="BE469" s="4">
        <v>4</v>
      </c>
      <c r="BF469" s="4">
        <v>3</v>
      </c>
      <c r="BG469" s="4">
        <v>3</v>
      </c>
      <c r="BH469" s="4">
        <v>2</v>
      </c>
      <c r="BI469" s="4">
        <v>1</v>
      </c>
      <c r="BJ469" s="4">
        <v>3</v>
      </c>
      <c r="BK469" s="4">
        <v>2</v>
      </c>
      <c r="BL469" s="4">
        <v>3</v>
      </c>
      <c r="BM469" s="4">
        <v>4</v>
      </c>
      <c r="BN469" s="4">
        <v>4</v>
      </c>
      <c r="BO469" s="4">
        <v>1</v>
      </c>
      <c r="BP469" s="4">
        <v>4</v>
      </c>
      <c r="BQ469" s="4">
        <v>2</v>
      </c>
      <c r="BR469" s="4">
        <v>1</v>
      </c>
      <c r="BT469" s="4">
        <v>2</v>
      </c>
      <c r="BU469" s="4">
        <v>2</v>
      </c>
      <c r="BV469" s="205">
        <v>0</v>
      </c>
      <c r="BW469" s="205">
        <v>0</v>
      </c>
      <c r="BX469" s="205">
        <v>0</v>
      </c>
      <c r="BY469" s="205">
        <v>0</v>
      </c>
      <c r="BZ469" s="205">
        <v>1</v>
      </c>
      <c r="GL469" s="3">
        <v>1</v>
      </c>
      <c r="GM469" s="3">
        <v>0</v>
      </c>
      <c r="GN469" s="3">
        <v>1</v>
      </c>
      <c r="GO469" s="3">
        <v>0</v>
      </c>
      <c r="GP469" s="3">
        <v>1</v>
      </c>
      <c r="GQ469" s="3">
        <v>1</v>
      </c>
      <c r="GR469" s="3">
        <v>1</v>
      </c>
      <c r="GS469" s="3">
        <v>1</v>
      </c>
      <c r="GT469" s="3">
        <v>1</v>
      </c>
      <c r="GU469" s="3">
        <v>1</v>
      </c>
      <c r="GV469" s="3">
        <v>1</v>
      </c>
      <c r="GW469" s="3">
        <v>1</v>
      </c>
      <c r="GX469" s="3">
        <v>1</v>
      </c>
      <c r="GY469" s="3">
        <v>1</v>
      </c>
      <c r="GZ469" s="3">
        <v>0</v>
      </c>
      <c r="HA469" s="3">
        <v>2</v>
      </c>
      <c r="HB469" s="3">
        <v>3</v>
      </c>
      <c r="HC469" s="3">
        <v>0</v>
      </c>
      <c r="HD469" s="3">
        <v>2</v>
      </c>
      <c r="HE469" s="3">
        <v>6</v>
      </c>
      <c r="HF469" s="3">
        <v>0</v>
      </c>
      <c r="HG469" s="3">
        <v>0</v>
      </c>
      <c r="HH469" s="3">
        <v>1</v>
      </c>
      <c r="HI469" s="3">
        <v>1</v>
      </c>
      <c r="HJ469" s="3">
        <v>3</v>
      </c>
      <c r="HK469" s="3">
        <v>2</v>
      </c>
      <c r="HL469" s="3">
        <v>0</v>
      </c>
      <c r="HM469" s="3">
        <v>6</v>
      </c>
      <c r="HN469" s="3">
        <v>2</v>
      </c>
      <c r="HO469" s="3">
        <v>2</v>
      </c>
      <c r="HP469" s="3">
        <v>6</v>
      </c>
      <c r="HQ469" s="3">
        <v>2</v>
      </c>
      <c r="HR469" s="3">
        <v>2</v>
      </c>
      <c r="HS469" s="3">
        <v>0</v>
      </c>
      <c r="HT469" s="3">
        <v>0</v>
      </c>
      <c r="HU469" s="3">
        <v>4</v>
      </c>
    </row>
    <row r="470" spans="1:229">
      <c r="A470" s="3" t="s">
        <v>766</v>
      </c>
      <c r="B470" s="3" t="s">
        <v>718</v>
      </c>
      <c r="C470" s="3" t="s">
        <v>719</v>
      </c>
      <c r="D470" s="3" t="s">
        <v>489</v>
      </c>
      <c r="E470" s="202">
        <v>7</v>
      </c>
      <c r="F470" s="200">
        <v>1</v>
      </c>
      <c r="I470" s="40">
        <v>1</v>
      </c>
      <c r="K470" s="283">
        <v>1</v>
      </c>
      <c r="L470" s="283">
        <v>1</v>
      </c>
      <c r="M470" s="177">
        <v>177.18333333497867</v>
      </c>
      <c r="N470" s="145"/>
      <c r="O470" s="66">
        <v>30.5</v>
      </c>
      <c r="P470" s="66">
        <v>21</v>
      </c>
      <c r="Q470" s="66">
        <v>200</v>
      </c>
      <c r="R470" s="66">
        <v>49</v>
      </c>
      <c r="S470" s="66">
        <v>48.166666666666664</v>
      </c>
      <c r="T470" s="3">
        <v>4</v>
      </c>
      <c r="U470" s="3">
        <v>3</v>
      </c>
      <c r="V470" s="3">
        <v>3</v>
      </c>
      <c r="W470" s="3">
        <v>1</v>
      </c>
      <c r="X470" s="3">
        <v>3</v>
      </c>
      <c r="Y470" s="3">
        <v>2</v>
      </c>
      <c r="Z470" s="3">
        <v>3</v>
      </c>
      <c r="AA470" s="3">
        <v>2</v>
      </c>
      <c r="AB470" s="3">
        <v>3</v>
      </c>
      <c r="AC470" s="3">
        <v>3</v>
      </c>
      <c r="AD470" s="3">
        <v>3</v>
      </c>
      <c r="AE470" s="3">
        <v>2</v>
      </c>
      <c r="AF470" s="3">
        <v>3</v>
      </c>
      <c r="AG470" s="3">
        <v>4</v>
      </c>
      <c r="AH470" s="3">
        <v>1</v>
      </c>
      <c r="AI470" s="3">
        <v>2</v>
      </c>
      <c r="AJ470" s="3">
        <v>3</v>
      </c>
      <c r="AK470" s="3">
        <v>1</v>
      </c>
      <c r="AL470" s="3">
        <v>3</v>
      </c>
      <c r="AM470" s="3">
        <v>1</v>
      </c>
      <c r="AN470" s="3">
        <v>2</v>
      </c>
      <c r="AO470" s="3">
        <v>3</v>
      </c>
      <c r="AP470" s="3">
        <v>1</v>
      </c>
      <c r="AQ470" s="3">
        <v>4</v>
      </c>
      <c r="AR470" s="3">
        <v>4</v>
      </c>
      <c r="AS470" s="4">
        <v>5</v>
      </c>
      <c r="AT470" s="4">
        <v>1</v>
      </c>
      <c r="AU470" s="4">
        <v>3</v>
      </c>
      <c r="AV470" s="4">
        <v>1</v>
      </c>
      <c r="AW470" s="4">
        <v>3</v>
      </c>
      <c r="AX470" s="4">
        <v>3</v>
      </c>
      <c r="AY470" s="4">
        <v>4</v>
      </c>
      <c r="AZ470" s="4">
        <v>2</v>
      </c>
      <c r="BA470" s="4">
        <v>3</v>
      </c>
      <c r="BB470" s="4">
        <v>3</v>
      </c>
      <c r="BC470" s="4">
        <v>4</v>
      </c>
      <c r="BD470" s="4">
        <v>3</v>
      </c>
      <c r="BE470" s="4">
        <v>4</v>
      </c>
      <c r="BF470" s="4">
        <v>4</v>
      </c>
      <c r="BG470" s="4">
        <v>1</v>
      </c>
      <c r="BH470" s="4">
        <v>2</v>
      </c>
      <c r="BI470" s="4">
        <v>5</v>
      </c>
      <c r="BJ470" s="4">
        <v>1</v>
      </c>
      <c r="BK470" s="4">
        <v>4</v>
      </c>
      <c r="BL470" s="4">
        <v>1</v>
      </c>
      <c r="BM470" s="4">
        <v>4</v>
      </c>
      <c r="BN470" s="4">
        <v>4</v>
      </c>
      <c r="BO470" s="4">
        <v>1</v>
      </c>
      <c r="BP470" s="4">
        <v>2</v>
      </c>
      <c r="BQ470" s="4">
        <v>5</v>
      </c>
      <c r="BR470" s="4">
        <v>2</v>
      </c>
      <c r="BT470" s="4">
        <v>1</v>
      </c>
      <c r="BU470" s="4">
        <v>1</v>
      </c>
      <c r="BV470" s="205">
        <v>0</v>
      </c>
      <c r="BW470" s="205">
        <v>0</v>
      </c>
      <c r="BX470" s="205">
        <v>0</v>
      </c>
      <c r="BY470" s="205">
        <v>0</v>
      </c>
      <c r="BZ470" s="205">
        <v>1</v>
      </c>
      <c r="GL470" s="3">
        <v>1</v>
      </c>
      <c r="GM470" s="3">
        <v>0</v>
      </c>
      <c r="GN470" s="3">
        <v>1</v>
      </c>
      <c r="GO470" s="3">
        <v>0</v>
      </c>
      <c r="GP470" s="3">
        <v>1</v>
      </c>
      <c r="GQ470" s="3">
        <v>1</v>
      </c>
      <c r="GR470" s="3">
        <v>0</v>
      </c>
      <c r="GS470" s="3">
        <v>1</v>
      </c>
      <c r="GT470" s="3">
        <v>0</v>
      </c>
      <c r="GU470" s="3">
        <v>1</v>
      </c>
      <c r="GV470" s="3">
        <v>1</v>
      </c>
      <c r="GW470" s="3">
        <v>1</v>
      </c>
      <c r="GX470" s="3">
        <v>1</v>
      </c>
      <c r="GY470" s="3">
        <v>1</v>
      </c>
      <c r="GZ470" s="3">
        <v>1</v>
      </c>
      <c r="HA470" s="3">
        <v>2</v>
      </c>
      <c r="HB470" s="3">
        <v>3</v>
      </c>
      <c r="HC470" s="3">
        <v>2</v>
      </c>
      <c r="HD470" s="3">
        <v>3</v>
      </c>
      <c r="HE470" s="3">
        <v>6</v>
      </c>
      <c r="HF470" s="3">
        <v>6</v>
      </c>
      <c r="HG470" s="3">
        <v>2</v>
      </c>
      <c r="HH470" s="3">
        <v>2.5</v>
      </c>
      <c r="HI470" s="3">
        <v>3</v>
      </c>
      <c r="HJ470" s="3">
        <v>3</v>
      </c>
      <c r="HK470" s="3">
        <v>2</v>
      </c>
      <c r="HL470" s="3">
        <v>0</v>
      </c>
      <c r="HM470" s="3">
        <v>6</v>
      </c>
      <c r="HN470" s="3">
        <v>2</v>
      </c>
      <c r="HO470" s="3">
        <v>2</v>
      </c>
      <c r="HP470" s="3">
        <v>6</v>
      </c>
      <c r="HQ470" s="3">
        <v>2</v>
      </c>
      <c r="HR470" s="3">
        <v>4</v>
      </c>
      <c r="HS470" s="3">
        <v>2</v>
      </c>
      <c r="HT470" s="3">
        <v>0</v>
      </c>
      <c r="HU470" s="3">
        <v>1</v>
      </c>
    </row>
    <row r="471" spans="1:229">
      <c r="A471" s="3" t="s">
        <v>767</v>
      </c>
      <c r="B471" s="3" t="s">
        <v>718</v>
      </c>
      <c r="C471" s="3" t="s">
        <v>719</v>
      </c>
      <c r="D471" s="3" t="s">
        <v>489</v>
      </c>
      <c r="E471" s="202">
        <v>7</v>
      </c>
      <c r="F471" s="200">
        <v>1</v>
      </c>
      <c r="I471" s="40">
        <v>1</v>
      </c>
      <c r="K471" s="283">
        <v>1</v>
      </c>
      <c r="L471" s="283">
        <v>1</v>
      </c>
      <c r="M471" s="177">
        <v>32.583333333022892</v>
      </c>
      <c r="N471" s="145"/>
      <c r="O471" s="66">
        <v>30.5</v>
      </c>
      <c r="P471" s="66">
        <v>21</v>
      </c>
      <c r="Q471" s="66">
        <v>200</v>
      </c>
      <c r="R471" s="66">
        <v>49</v>
      </c>
      <c r="S471" s="66">
        <v>48.166666666666664</v>
      </c>
      <c r="T471" s="3">
        <v>5</v>
      </c>
      <c r="U471" s="3">
        <v>1</v>
      </c>
      <c r="V471" s="3">
        <v>1</v>
      </c>
      <c r="W471" s="3">
        <v>1</v>
      </c>
      <c r="X471" s="3">
        <v>4</v>
      </c>
      <c r="Y471" s="3">
        <v>1</v>
      </c>
      <c r="Z471" s="3">
        <v>3</v>
      </c>
      <c r="AA471" s="3">
        <v>2</v>
      </c>
      <c r="AB471" s="3">
        <v>3</v>
      </c>
      <c r="AC471" s="3">
        <v>4</v>
      </c>
      <c r="AD471" s="3">
        <v>2</v>
      </c>
      <c r="AE471" s="3">
        <v>4</v>
      </c>
      <c r="AF471" s="3">
        <v>4</v>
      </c>
      <c r="AG471" s="3">
        <v>3</v>
      </c>
      <c r="AH471" s="3">
        <v>3</v>
      </c>
      <c r="AI471" s="3">
        <v>3</v>
      </c>
      <c r="AJ471" s="3">
        <v>5</v>
      </c>
      <c r="AK471" s="3">
        <v>1</v>
      </c>
      <c r="AL471" s="3">
        <v>2</v>
      </c>
      <c r="AM471" s="3">
        <v>1</v>
      </c>
      <c r="AN471" s="3">
        <v>4</v>
      </c>
      <c r="AO471" s="3">
        <v>1</v>
      </c>
      <c r="AP471" s="3">
        <v>2</v>
      </c>
      <c r="AQ471" s="3">
        <v>4</v>
      </c>
      <c r="AR471" s="3">
        <v>2</v>
      </c>
      <c r="AS471" s="4">
        <v>5</v>
      </c>
      <c r="AT471" s="4">
        <v>3</v>
      </c>
      <c r="AU471" s="4">
        <v>3</v>
      </c>
      <c r="AV471" s="4">
        <v>1</v>
      </c>
      <c r="AW471" s="4">
        <v>3</v>
      </c>
      <c r="AX471" s="4">
        <v>3</v>
      </c>
      <c r="AY471" s="4">
        <v>3</v>
      </c>
      <c r="AZ471" s="4">
        <v>2</v>
      </c>
      <c r="BA471" s="4">
        <v>2</v>
      </c>
      <c r="BB471" s="4">
        <v>3</v>
      </c>
      <c r="BC471" s="4">
        <v>2</v>
      </c>
      <c r="BD471" s="4">
        <v>3</v>
      </c>
      <c r="BE471" s="4">
        <v>4</v>
      </c>
      <c r="BF471" s="4">
        <v>3</v>
      </c>
      <c r="BG471" s="4">
        <v>3</v>
      </c>
      <c r="BH471" s="4">
        <v>2</v>
      </c>
      <c r="BI471" s="4">
        <v>5</v>
      </c>
      <c r="BJ471" s="4">
        <v>1</v>
      </c>
      <c r="BK471" s="4">
        <v>2</v>
      </c>
      <c r="BL471" s="4">
        <v>3</v>
      </c>
      <c r="BM471" s="4">
        <v>3</v>
      </c>
      <c r="BN471" s="4">
        <v>4</v>
      </c>
      <c r="BO471" s="4">
        <v>4</v>
      </c>
      <c r="BP471" s="4">
        <v>4</v>
      </c>
      <c r="BQ471" s="4">
        <v>2</v>
      </c>
      <c r="BR471" s="4">
        <v>1</v>
      </c>
      <c r="BT471" s="4">
        <v>1</v>
      </c>
      <c r="BU471" s="4">
        <v>1</v>
      </c>
      <c r="BV471" s="205">
        <v>0</v>
      </c>
      <c r="BW471" s="205">
        <v>0</v>
      </c>
      <c r="BX471" s="205">
        <v>0</v>
      </c>
      <c r="BY471" s="205">
        <v>0</v>
      </c>
      <c r="BZ471" s="205">
        <v>1</v>
      </c>
      <c r="GL471" s="3">
        <v>1</v>
      </c>
      <c r="GM471" s="3">
        <v>1</v>
      </c>
      <c r="GN471" s="3">
        <v>1</v>
      </c>
      <c r="GO471" s="3">
        <v>0</v>
      </c>
      <c r="GP471" s="3">
        <v>1</v>
      </c>
      <c r="GQ471" s="3">
        <v>1</v>
      </c>
      <c r="GR471" s="3">
        <v>0</v>
      </c>
      <c r="GS471" s="3">
        <v>0</v>
      </c>
      <c r="GT471" s="3">
        <v>1</v>
      </c>
      <c r="GU471" s="3">
        <v>1</v>
      </c>
      <c r="GV471" s="3">
        <v>0</v>
      </c>
      <c r="GW471" s="3">
        <v>0</v>
      </c>
      <c r="GX471" s="3">
        <v>0</v>
      </c>
      <c r="GY471" s="3">
        <v>0</v>
      </c>
      <c r="GZ471" s="3">
        <v>1</v>
      </c>
      <c r="HA471" s="3">
        <v>2</v>
      </c>
      <c r="HB471" s="3">
        <v>3</v>
      </c>
      <c r="HC471" s="3">
        <v>0</v>
      </c>
      <c r="HD471" s="3">
        <v>2</v>
      </c>
      <c r="HE471" s="3">
        <v>6</v>
      </c>
      <c r="HF471" s="3">
        <v>6</v>
      </c>
      <c r="HG471" s="3">
        <v>2</v>
      </c>
      <c r="HH471" s="3">
        <v>2.5</v>
      </c>
      <c r="HI471" s="3">
        <v>3</v>
      </c>
      <c r="HJ471" s="3">
        <v>3</v>
      </c>
      <c r="HK471" s="3">
        <v>3</v>
      </c>
      <c r="HL471" s="3">
        <v>2</v>
      </c>
      <c r="HM471" s="3">
        <v>6</v>
      </c>
      <c r="HN471" s="3">
        <v>2</v>
      </c>
      <c r="HO471" s="3">
        <v>2</v>
      </c>
      <c r="HP471" s="3">
        <v>6</v>
      </c>
      <c r="HQ471" s="3">
        <v>2</v>
      </c>
      <c r="HR471" s="3">
        <v>4</v>
      </c>
      <c r="HS471" s="3">
        <v>2</v>
      </c>
      <c r="HT471" s="3">
        <v>2</v>
      </c>
      <c r="HU471" s="3">
        <v>4</v>
      </c>
    </row>
    <row r="472" spans="1:229">
      <c r="A472" s="3" t="s">
        <v>768</v>
      </c>
      <c r="B472" s="3" t="s">
        <v>718</v>
      </c>
      <c r="C472" s="3" t="s">
        <v>719</v>
      </c>
      <c r="D472" s="3" t="s">
        <v>489</v>
      </c>
      <c r="E472" s="202">
        <v>7</v>
      </c>
      <c r="F472" s="200">
        <v>1</v>
      </c>
      <c r="I472" s="40">
        <v>1</v>
      </c>
      <c r="K472" s="283">
        <v>1</v>
      </c>
      <c r="L472" s="283">
        <v>1</v>
      </c>
      <c r="M472" s="177">
        <v>18.916666667209938</v>
      </c>
      <c r="N472" s="145"/>
      <c r="O472" s="66">
        <v>30.5</v>
      </c>
      <c r="P472" s="66">
        <v>21</v>
      </c>
      <c r="Q472" s="66">
        <v>200</v>
      </c>
      <c r="R472" s="66">
        <v>49</v>
      </c>
      <c r="S472" s="66">
        <v>48.166666666666664</v>
      </c>
      <c r="T472" s="3">
        <v>5</v>
      </c>
      <c r="U472" s="3">
        <v>2</v>
      </c>
      <c r="V472" s="3">
        <v>3</v>
      </c>
      <c r="W472" s="3">
        <v>4</v>
      </c>
      <c r="X472" s="3">
        <v>3</v>
      </c>
      <c r="Y472" s="3">
        <v>1</v>
      </c>
      <c r="Z472" s="3">
        <v>4</v>
      </c>
      <c r="AA472" s="3">
        <v>2</v>
      </c>
      <c r="AB472" s="3">
        <v>4</v>
      </c>
      <c r="AC472" s="3">
        <v>2</v>
      </c>
      <c r="AD472" s="3">
        <v>1</v>
      </c>
      <c r="AE472" s="3">
        <v>2</v>
      </c>
      <c r="AF472" s="3">
        <v>4</v>
      </c>
      <c r="AG472" s="3">
        <v>3</v>
      </c>
      <c r="AH472" s="3">
        <v>3</v>
      </c>
      <c r="AI472" s="3">
        <v>3</v>
      </c>
      <c r="AJ472" s="3">
        <v>5</v>
      </c>
      <c r="AK472" s="3">
        <v>3</v>
      </c>
      <c r="AL472" s="3">
        <v>2</v>
      </c>
      <c r="AM472" s="3">
        <v>1</v>
      </c>
      <c r="AN472" s="3">
        <v>3</v>
      </c>
      <c r="AO472" s="3">
        <v>2</v>
      </c>
      <c r="AP472" s="3">
        <v>2</v>
      </c>
      <c r="AQ472" s="3">
        <v>3</v>
      </c>
      <c r="AR472" s="3">
        <v>4</v>
      </c>
      <c r="AS472" s="4">
        <v>5</v>
      </c>
      <c r="AT472" s="4">
        <v>3</v>
      </c>
      <c r="AU472" s="4">
        <v>3</v>
      </c>
      <c r="AV472" s="4">
        <v>4</v>
      </c>
      <c r="AW472" s="4">
        <v>3</v>
      </c>
      <c r="AX472" s="4">
        <v>3</v>
      </c>
      <c r="AY472" s="4">
        <v>4</v>
      </c>
      <c r="AZ472" s="4">
        <v>2</v>
      </c>
      <c r="BA472" s="4">
        <v>2</v>
      </c>
      <c r="BB472" s="4">
        <v>3</v>
      </c>
      <c r="BC472" s="4">
        <v>4</v>
      </c>
      <c r="BD472" s="4">
        <v>3</v>
      </c>
      <c r="BE472" s="4">
        <v>4</v>
      </c>
      <c r="BF472" s="4">
        <v>3</v>
      </c>
      <c r="BG472" s="4">
        <v>3</v>
      </c>
      <c r="BH472" s="4">
        <v>2</v>
      </c>
      <c r="BI472" s="4">
        <v>5</v>
      </c>
      <c r="BJ472" s="4">
        <v>3</v>
      </c>
      <c r="BK472" s="4">
        <v>2</v>
      </c>
      <c r="BL472" s="4">
        <v>1</v>
      </c>
      <c r="BM472" s="4">
        <v>3</v>
      </c>
      <c r="BN472" s="4">
        <v>4</v>
      </c>
      <c r="BO472" s="4">
        <v>1</v>
      </c>
      <c r="BP472" s="4">
        <v>4</v>
      </c>
      <c r="BQ472" s="4">
        <v>2</v>
      </c>
      <c r="BR472" s="4">
        <v>1</v>
      </c>
      <c r="BT472" s="4">
        <v>2</v>
      </c>
      <c r="BU472" s="4">
        <v>2</v>
      </c>
      <c r="BV472" s="205">
        <v>0</v>
      </c>
      <c r="BW472" s="205">
        <v>0</v>
      </c>
      <c r="BX472" s="205">
        <v>0</v>
      </c>
      <c r="BY472" s="205">
        <v>0</v>
      </c>
      <c r="BZ472" s="205">
        <v>1</v>
      </c>
      <c r="GL472" s="3">
        <v>1</v>
      </c>
      <c r="GM472" s="3">
        <v>1</v>
      </c>
      <c r="GN472" s="3">
        <v>0</v>
      </c>
      <c r="GO472" s="3">
        <v>1</v>
      </c>
      <c r="GP472" s="3">
        <v>1</v>
      </c>
      <c r="GQ472" s="3">
        <v>1</v>
      </c>
      <c r="GR472" s="3">
        <v>1</v>
      </c>
      <c r="GS472" s="3">
        <v>1</v>
      </c>
      <c r="GT472" s="3">
        <v>0</v>
      </c>
      <c r="GU472" s="3">
        <v>1</v>
      </c>
      <c r="GV472" s="3">
        <v>1</v>
      </c>
      <c r="GW472" s="3">
        <v>1</v>
      </c>
      <c r="GX472" s="3">
        <v>0</v>
      </c>
      <c r="GY472" s="3">
        <v>1</v>
      </c>
      <c r="GZ472" s="3">
        <v>1</v>
      </c>
      <c r="HA472" s="3">
        <v>2</v>
      </c>
      <c r="HB472" s="3">
        <v>3</v>
      </c>
      <c r="HC472" s="3">
        <v>0</v>
      </c>
      <c r="HD472" s="3">
        <v>2</v>
      </c>
      <c r="HE472" s="3">
        <v>6</v>
      </c>
      <c r="HF472" s="3">
        <v>6</v>
      </c>
      <c r="HG472" s="3">
        <v>0</v>
      </c>
      <c r="HH472" s="3">
        <v>1</v>
      </c>
      <c r="HI472" s="3">
        <v>1</v>
      </c>
      <c r="HJ472" s="3">
        <v>5</v>
      </c>
      <c r="HK472" s="3">
        <v>3</v>
      </c>
      <c r="HL472" s="3">
        <v>2</v>
      </c>
      <c r="HM472" s="3">
        <v>6</v>
      </c>
      <c r="HN472" s="3">
        <v>2</v>
      </c>
      <c r="HO472" s="3">
        <v>2</v>
      </c>
      <c r="HP472" s="3">
        <v>6</v>
      </c>
      <c r="HQ472" s="3">
        <v>2</v>
      </c>
      <c r="HR472" s="3">
        <v>4</v>
      </c>
      <c r="HS472" s="3">
        <v>0</v>
      </c>
      <c r="HT472" s="3">
        <v>0</v>
      </c>
      <c r="HU472" s="3">
        <v>4</v>
      </c>
    </row>
    <row r="473" spans="1:229">
      <c r="A473" s="3" t="s">
        <v>769</v>
      </c>
      <c r="B473" s="3" t="s">
        <v>718</v>
      </c>
      <c r="C473" s="3" t="s">
        <v>719</v>
      </c>
      <c r="D473" s="3" t="s">
        <v>489</v>
      </c>
      <c r="E473" s="202">
        <v>7</v>
      </c>
      <c r="F473" s="200">
        <v>1</v>
      </c>
      <c r="I473" s="40">
        <v>1</v>
      </c>
      <c r="K473" s="283">
        <v>1</v>
      </c>
      <c r="L473" s="283">
        <v>1</v>
      </c>
      <c r="M473" s="177">
        <v>24.466666665393859</v>
      </c>
      <c r="N473" s="145"/>
      <c r="O473" s="66">
        <v>30.5</v>
      </c>
      <c r="P473" s="66">
        <v>21</v>
      </c>
      <c r="Q473" s="66">
        <v>200</v>
      </c>
      <c r="R473" s="66">
        <v>49</v>
      </c>
      <c r="S473" s="66">
        <v>48.166666666666664</v>
      </c>
      <c r="T473" s="3">
        <v>5</v>
      </c>
      <c r="U473" s="3">
        <v>3</v>
      </c>
      <c r="V473" s="3">
        <v>2</v>
      </c>
      <c r="W473" s="3">
        <v>1</v>
      </c>
      <c r="X473" s="3">
        <v>3</v>
      </c>
      <c r="Y473" s="3">
        <v>1</v>
      </c>
      <c r="Z473" s="3">
        <v>4</v>
      </c>
      <c r="AA473" s="3">
        <v>2</v>
      </c>
      <c r="AB473" s="3">
        <v>2</v>
      </c>
      <c r="AC473" s="3">
        <v>2</v>
      </c>
      <c r="AD473" s="3">
        <v>2</v>
      </c>
      <c r="AE473" s="3">
        <v>4</v>
      </c>
      <c r="AF473" s="3">
        <v>2</v>
      </c>
      <c r="AG473" s="3">
        <v>2</v>
      </c>
      <c r="AH473" s="3">
        <v>4</v>
      </c>
      <c r="AI473" s="3">
        <v>2</v>
      </c>
      <c r="AJ473" s="3">
        <v>5</v>
      </c>
      <c r="AK473" s="3">
        <v>3</v>
      </c>
      <c r="AL473" s="3">
        <v>2</v>
      </c>
      <c r="AM473" s="3">
        <v>1</v>
      </c>
      <c r="AN473" s="3">
        <v>3</v>
      </c>
      <c r="AO473" s="3">
        <v>4</v>
      </c>
      <c r="AP473" s="3">
        <v>3</v>
      </c>
      <c r="AQ473" s="3">
        <v>4</v>
      </c>
      <c r="AR473" s="3">
        <v>2</v>
      </c>
      <c r="AS473" s="4">
        <v>5</v>
      </c>
      <c r="AT473" s="4">
        <v>3</v>
      </c>
      <c r="AU473" s="4">
        <v>3</v>
      </c>
      <c r="AV473" s="4">
        <v>1</v>
      </c>
      <c r="AW473" s="4">
        <v>3</v>
      </c>
      <c r="AX473" s="4">
        <v>3</v>
      </c>
      <c r="AY473" s="4">
        <v>4</v>
      </c>
      <c r="AZ473" s="4">
        <v>2</v>
      </c>
      <c r="BA473" s="4">
        <v>2</v>
      </c>
      <c r="BB473" s="4">
        <v>3</v>
      </c>
      <c r="BC473" s="4">
        <v>4</v>
      </c>
      <c r="BD473" s="4">
        <v>3</v>
      </c>
      <c r="BE473" s="4">
        <v>4</v>
      </c>
      <c r="BF473" s="4">
        <v>3</v>
      </c>
      <c r="BG473" s="4">
        <v>4</v>
      </c>
      <c r="BH473" s="4">
        <v>2</v>
      </c>
      <c r="BI473" s="4">
        <v>5</v>
      </c>
      <c r="BJ473" s="4">
        <v>3</v>
      </c>
      <c r="BK473" s="4">
        <v>2</v>
      </c>
      <c r="BL473" s="4">
        <v>3</v>
      </c>
      <c r="BM473" s="4">
        <v>3</v>
      </c>
      <c r="BN473" s="4">
        <v>4</v>
      </c>
      <c r="BO473" s="4">
        <v>1</v>
      </c>
      <c r="BP473" s="4">
        <v>4</v>
      </c>
      <c r="BQ473" s="4">
        <v>2</v>
      </c>
      <c r="BR473" s="4">
        <v>2</v>
      </c>
      <c r="BT473" s="4">
        <v>1</v>
      </c>
      <c r="BU473" s="4">
        <v>1</v>
      </c>
      <c r="BV473" s="205">
        <v>0</v>
      </c>
      <c r="BW473" s="205">
        <v>0</v>
      </c>
      <c r="BX473" s="205">
        <v>0</v>
      </c>
      <c r="BY473" s="205">
        <v>1</v>
      </c>
      <c r="BZ473" s="205">
        <v>1</v>
      </c>
      <c r="GL473" s="3">
        <v>0</v>
      </c>
      <c r="GM473" s="3">
        <v>1</v>
      </c>
      <c r="GN473" s="3">
        <v>1</v>
      </c>
      <c r="GO473" s="3">
        <v>1</v>
      </c>
      <c r="GP473" s="3">
        <v>1</v>
      </c>
      <c r="GQ473" s="3">
        <v>0</v>
      </c>
      <c r="GR473" s="3">
        <v>1</v>
      </c>
      <c r="GS473" s="3">
        <v>1</v>
      </c>
      <c r="GT473" s="3">
        <v>0</v>
      </c>
      <c r="GU473" s="3">
        <v>1</v>
      </c>
      <c r="GV473" s="3">
        <v>1</v>
      </c>
      <c r="GW473" s="3">
        <v>0</v>
      </c>
      <c r="GX473" s="3">
        <v>1</v>
      </c>
      <c r="GY473" s="3">
        <v>1</v>
      </c>
      <c r="GZ473" s="3">
        <v>1</v>
      </c>
      <c r="HA473" s="3">
        <v>2</v>
      </c>
      <c r="HB473" s="3">
        <v>3</v>
      </c>
      <c r="HC473" s="3">
        <v>0</v>
      </c>
      <c r="HD473" s="3">
        <v>0</v>
      </c>
      <c r="HE473" s="3">
        <v>6</v>
      </c>
      <c r="HF473" s="3">
        <v>6</v>
      </c>
      <c r="HG473" s="3">
        <v>2</v>
      </c>
      <c r="HH473" s="3">
        <v>1</v>
      </c>
      <c r="HI473" s="3">
        <v>3</v>
      </c>
      <c r="HJ473" s="3">
        <v>3</v>
      </c>
      <c r="HK473" s="3">
        <v>1</v>
      </c>
      <c r="HL473" s="3">
        <v>2</v>
      </c>
      <c r="HM473" s="3">
        <v>6</v>
      </c>
      <c r="HN473" s="3">
        <v>2</v>
      </c>
      <c r="HO473" s="3">
        <v>2</v>
      </c>
      <c r="HP473" s="3">
        <v>6</v>
      </c>
      <c r="HQ473" s="3">
        <v>2</v>
      </c>
      <c r="HR473" s="3">
        <v>2</v>
      </c>
      <c r="HS473" s="3">
        <v>0</v>
      </c>
      <c r="HT473" s="3">
        <v>2</v>
      </c>
      <c r="HU473" s="3">
        <v>0</v>
      </c>
    </row>
    <row r="474" spans="1:229">
      <c r="A474" s="3" t="s">
        <v>770</v>
      </c>
      <c r="B474" s="3" t="s">
        <v>718</v>
      </c>
      <c r="C474" s="3" t="s">
        <v>719</v>
      </c>
      <c r="D474" s="3" t="s">
        <v>489</v>
      </c>
      <c r="E474" s="202">
        <v>7</v>
      </c>
      <c r="F474" s="200">
        <v>1</v>
      </c>
      <c r="I474" s="40">
        <v>1</v>
      </c>
      <c r="K474" s="283">
        <v>1</v>
      </c>
      <c r="L474" s="283">
        <v>1</v>
      </c>
      <c r="M474" s="177">
        <v>18.583333339774981</v>
      </c>
      <c r="N474" s="145"/>
      <c r="O474" s="66">
        <v>30.5</v>
      </c>
      <c r="P474" s="66">
        <v>21</v>
      </c>
      <c r="Q474" s="66">
        <v>200</v>
      </c>
      <c r="R474" s="66">
        <v>49</v>
      </c>
      <c r="S474" s="66">
        <v>48.166666666666664</v>
      </c>
      <c r="T474" s="3">
        <v>5</v>
      </c>
      <c r="U474" s="3">
        <v>3</v>
      </c>
      <c r="V474" s="3">
        <v>1</v>
      </c>
      <c r="W474" s="3">
        <v>1</v>
      </c>
      <c r="X474" s="3">
        <v>4</v>
      </c>
      <c r="Y474" s="3">
        <v>1</v>
      </c>
      <c r="Z474" s="3">
        <v>4</v>
      </c>
      <c r="AA474" s="3">
        <v>2</v>
      </c>
      <c r="AB474" s="3">
        <v>3</v>
      </c>
      <c r="AC474" s="3">
        <v>2</v>
      </c>
      <c r="AD474" s="3">
        <v>2</v>
      </c>
      <c r="AE474" s="3">
        <v>2</v>
      </c>
      <c r="AF474" s="3">
        <v>2</v>
      </c>
      <c r="AG474" s="3">
        <v>2</v>
      </c>
      <c r="AH474" s="3">
        <v>3</v>
      </c>
      <c r="AI474" s="3">
        <v>4</v>
      </c>
      <c r="AJ474" s="3">
        <v>3</v>
      </c>
      <c r="AK474" s="3">
        <v>4</v>
      </c>
      <c r="AL474" s="3">
        <v>4</v>
      </c>
      <c r="AM474" s="3">
        <v>1</v>
      </c>
      <c r="AN474" s="3">
        <v>1</v>
      </c>
      <c r="AO474" s="3">
        <v>3</v>
      </c>
      <c r="AP474" s="3">
        <v>3</v>
      </c>
      <c r="AQ474" s="3">
        <v>2</v>
      </c>
      <c r="AR474" s="3">
        <v>5</v>
      </c>
      <c r="AS474" s="4">
        <v>5</v>
      </c>
      <c r="AT474" s="4">
        <v>3</v>
      </c>
      <c r="AU474" s="4">
        <v>1</v>
      </c>
      <c r="AV474" s="4">
        <v>1</v>
      </c>
      <c r="AW474" s="4">
        <v>3</v>
      </c>
      <c r="AX474" s="4">
        <v>3</v>
      </c>
      <c r="AY474" s="4">
        <v>4</v>
      </c>
      <c r="AZ474" s="4">
        <v>2</v>
      </c>
      <c r="BA474" s="4">
        <v>4</v>
      </c>
      <c r="BB474" s="4">
        <v>3</v>
      </c>
      <c r="BC474" s="4">
        <v>4</v>
      </c>
      <c r="BD474" s="4">
        <v>3</v>
      </c>
      <c r="BE474" s="4">
        <v>4</v>
      </c>
      <c r="BF474" s="4">
        <v>2</v>
      </c>
      <c r="BG474" s="4">
        <v>3</v>
      </c>
      <c r="BH474" s="4">
        <v>2</v>
      </c>
      <c r="BI474" s="4">
        <v>4</v>
      </c>
      <c r="BJ474" s="4">
        <v>3</v>
      </c>
      <c r="BK474" s="4">
        <v>2</v>
      </c>
      <c r="BL474" s="4">
        <v>3</v>
      </c>
      <c r="BM474" s="4">
        <v>3</v>
      </c>
      <c r="BN474" s="4">
        <v>4</v>
      </c>
      <c r="BO474" s="4">
        <v>1</v>
      </c>
      <c r="BP474" s="4">
        <v>3</v>
      </c>
      <c r="BQ474" s="4">
        <v>2</v>
      </c>
      <c r="BR474" s="4">
        <v>2</v>
      </c>
      <c r="BT474" s="4">
        <v>1</v>
      </c>
      <c r="BU474" s="4">
        <v>2</v>
      </c>
      <c r="BV474" s="205">
        <v>0</v>
      </c>
      <c r="BW474" s="205">
        <v>0</v>
      </c>
      <c r="BX474" s="205">
        <v>0</v>
      </c>
      <c r="BY474" s="205">
        <v>0</v>
      </c>
      <c r="BZ474" s="205">
        <v>1</v>
      </c>
      <c r="GL474" s="3">
        <v>1</v>
      </c>
      <c r="GM474" s="3">
        <v>1</v>
      </c>
      <c r="GN474" s="3">
        <v>1</v>
      </c>
      <c r="GO474" s="3">
        <v>1</v>
      </c>
      <c r="GP474" s="3">
        <v>1</v>
      </c>
      <c r="GQ474" s="3">
        <v>1</v>
      </c>
      <c r="GR474" s="3">
        <v>0</v>
      </c>
      <c r="GS474" s="3">
        <v>0</v>
      </c>
      <c r="GT474" s="3">
        <v>1</v>
      </c>
      <c r="GU474" s="3">
        <v>1</v>
      </c>
      <c r="GV474" s="3">
        <v>0</v>
      </c>
      <c r="GW474" s="3">
        <v>1</v>
      </c>
      <c r="GX474" s="3">
        <v>1</v>
      </c>
      <c r="GY474" s="3">
        <v>0</v>
      </c>
      <c r="GZ474" s="3">
        <v>1</v>
      </c>
      <c r="HA474" s="3">
        <v>2</v>
      </c>
      <c r="HB474" s="3">
        <v>3</v>
      </c>
      <c r="HC474" s="3">
        <v>0</v>
      </c>
      <c r="HD474" s="3">
        <v>2</v>
      </c>
      <c r="HE474" s="3">
        <v>4</v>
      </c>
      <c r="HF474" s="3">
        <v>0</v>
      </c>
      <c r="HG474" s="3">
        <v>2</v>
      </c>
      <c r="HH474" s="3">
        <v>3</v>
      </c>
      <c r="HI474" s="3">
        <v>3</v>
      </c>
      <c r="HJ474" s="3">
        <v>3</v>
      </c>
      <c r="HK474" s="3">
        <v>3</v>
      </c>
      <c r="HL474" s="3">
        <v>0</v>
      </c>
      <c r="HM474" s="3">
        <v>4</v>
      </c>
      <c r="HN474" s="3">
        <v>0</v>
      </c>
      <c r="HO474" s="3">
        <v>0</v>
      </c>
      <c r="HP474" s="3">
        <v>6</v>
      </c>
      <c r="HQ474" s="3">
        <v>2</v>
      </c>
      <c r="HR474" s="3">
        <v>4</v>
      </c>
      <c r="HS474" s="3">
        <v>0</v>
      </c>
      <c r="HT474" s="3">
        <v>0</v>
      </c>
      <c r="HU474" s="3">
        <v>0</v>
      </c>
    </row>
    <row r="475" spans="1:229">
      <c r="A475" s="3" t="s">
        <v>771</v>
      </c>
      <c r="B475" s="3" t="s">
        <v>718</v>
      </c>
      <c r="C475" s="3" t="s">
        <v>719</v>
      </c>
      <c r="D475" s="3" t="s">
        <v>489</v>
      </c>
      <c r="E475" s="202">
        <v>7</v>
      </c>
      <c r="F475" s="200">
        <v>1</v>
      </c>
      <c r="I475" s="40">
        <v>1</v>
      </c>
      <c r="K475" s="283">
        <v>1</v>
      </c>
      <c r="L475" s="283">
        <v>1</v>
      </c>
      <c r="M475" s="177">
        <v>49.966666664695367</v>
      </c>
      <c r="N475" s="145"/>
      <c r="O475" s="66">
        <v>30.5</v>
      </c>
      <c r="P475" s="66">
        <v>21</v>
      </c>
      <c r="Q475" s="66">
        <v>200</v>
      </c>
      <c r="R475" s="66">
        <v>49</v>
      </c>
      <c r="S475" s="66">
        <v>48.166666666666664</v>
      </c>
      <c r="T475" s="3">
        <v>5</v>
      </c>
      <c r="U475" s="3">
        <v>3</v>
      </c>
      <c r="V475" s="3" t="s">
        <v>2558</v>
      </c>
      <c r="W475" s="3">
        <v>1</v>
      </c>
      <c r="X475" s="3">
        <v>3</v>
      </c>
      <c r="Y475" s="3">
        <v>3</v>
      </c>
      <c r="Z475" s="3">
        <v>4</v>
      </c>
      <c r="AA475" s="3">
        <v>2</v>
      </c>
      <c r="AB475" s="3">
        <v>2</v>
      </c>
      <c r="AC475" s="3">
        <v>3</v>
      </c>
      <c r="AD475" s="3">
        <v>4</v>
      </c>
      <c r="AE475" s="3">
        <v>4</v>
      </c>
      <c r="AF475" s="3">
        <v>4</v>
      </c>
      <c r="AG475" s="3">
        <v>1</v>
      </c>
      <c r="AH475" s="3">
        <v>1</v>
      </c>
      <c r="AI475" s="3">
        <v>2</v>
      </c>
      <c r="AJ475" s="3">
        <v>1</v>
      </c>
      <c r="AK475" s="3">
        <v>5</v>
      </c>
      <c r="AL475" s="3">
        <v>2</v>
      </c>
      <c r="AM475" s="3">
        <v>1</v>
      </c>
      <c r="AN475" s="3">
        <v>3</v>
      </c>
      <c r="AO475" s="3">
        <v>4</v>
      </c>
      <c r="AP475" s="3">
        <v>2</v>
      </c>
      <c r="AQ475" s="3">
        <v>4</v>
      </c>
      <c r="AR475" s="3">
        <v>2</v>
      </c>
      <c r="AS475" s="4">
        <v>5</v>
      </c>
      <c r="AT475" s="4">
        <v>3</v>
      </c>
      <c r="AU475" s="4">
        <v>3</v>
      </c>
      <c r="AV475" s="4">
        <v>1</v>
      </c>
      <c r="AW475" s="4">
        <v>3</v>
      </c>
      <c r="AX475" s="4">
        <v>3</v>
      </c>
      <c r="AY475" s="4">
        <v>4</v>
      </c>
      <c r="AZ475" s="4">
        <v>2</v>
      </c>
      <c r="BA475" s="4">
        <v>2</v>
      </c>
      <c r="BB475" s="4">
        <v>2</v>
      </c>
      <c r="BC475" s="4">
        <v>4</v>
      </c>
      <c r="BD475" s="4">
        <v>3</v>
      </c>
      <c r="BE475" s="4">
        <v>4</v>
      </c>
      <c r="BF475" s="4">
        <v>4</v>
      </c>
      <c r="BG475" s="4">
        <v>1</v>
      </c>
      <c r="BH475" s="4">
        <v>2</v>
      </c>
      <c r="BI475" s="4">
        <v>1</v>
      </c>
      <c r="BJ475" s="4">
        <v>3</v>
      </c>
      <c r="BK475" s="4">
        <v>2</v>
      </c>
      <c r="BL475" s="4">
        <v>1</v>
      </c>
      <c r="BM475" s="4">
        <v>3</v>
      </c>
      <c r="BN475" s="4">
        <v>4</v>
      </c>
      <c r="BO475" s="4">
        <v>1</v>
      </c>
      <c r="BP475" s="4">
        <v>4</v>
      </c>
      <c r="BQ475" s="4">
        <v>2</v>
      </c>
      <c r="BR475" s="4">
        <v>1</v>
      </c>
      <c r="BT475" s="4">
        <v>2</v>
      </c>
      <c r="BU475" s="4">
        <v>2</v>
      </c>
      <c r="BV475" s="205">
        <v>0</v>
      </c>
      <c r="BW475" s="205">
        <v>0</v>
      </c>
      <c r="BX475" s="205">
        <v>0</v>
      </c>
      <c r="BY475" s="205">
        <v>0</v>
      </c>
      <c r="BZ475" s="205">
        <v>1</v>
      </c>
      <c r="GL475" s="3">
        <v>0</v>
      </c>
      <c r="GM475" s="3">
        <v>1</v>
      </c>
      <c r="GN475" s="3">
        <v>0</v>
      </c>
      <c r="GO475" s="3">
        <v>0</v>
      </c>
      <c r="GP475" s="3">
        <v>0</v>
      </c>
      <c r="GQ475" s="3">
        <v>1</v>
      </c>
      <c r="GR475" s="3">
        <v>0</v>
      </c>
      <c r="GS475" s="3">
        <v>0</v>
      </c>
      <c r="GT475" s="3">
        <v>1</v>
      </c>
      <c r="GU475" s="3">
        <v>0</v>
      </c>
      <c r="GV475" s="3">
        <v>0</v>
      </c>
      <c r="GW475" s="3">
        <v>0</v>
      </c>
      <c r="GX475" s="3">
        <v>0</v>
      </c>
      <c r="GY475" s="3">
        <v>1</v>
      </c>
      <c r="GZ475" s="3">
        <v>1</v>
      </c>
      <c r="HA475" s="3">
        <v>2</v>
      </c>
      <c r="HB475" s="3">
        <v>3</v>
      </c>
      <c r="HC475" s="3">
        <v>0</v>
      </c>
      <c r="HD475" s="3">
        <v>2</v>
      </c>
      <c r="HE475" s="3">
        <v>4</v>
      </c>
      <c r="HF475" s="3">
        <v>2</v>
      </c>
      <c r="HG475" s="3">
        <v>0</v>
      </c>
      <c r="HH475" s="3">
        <v>1</v>
      </c>
      <c r="HI475" s="3">
        <v>3</v>
      </c>
      <c r="HJ475" s="3">
        <v>5</v>
      </c>
      <c r="HK475" s="3">
        <v>1</v>
      </c>
      <c r="HL475" s="3">
        <v>0</v>
      </c>
      <c r="HM475" s="3">
        <v>2</v>
      </c>
      <c r="HN475" s="3">
        <v>2</v>
      </c>
      <c r="HO475" s="3">
        <v>2</v>
      </c>
      <c r="HP475" s="3">
        <v>6</v>
      </c>
      <c r="HQ475" s="3">
        <v>2</v>
      </c>
      <c r="HR475" s="3">
        <v>4</v>
      </c>
      <c r="HS475" s="3">
        <v>2</v>
      </c>
      <c r="HT475" s="3">
        <v>2</v>
      </c>
      <c r="HU475" s="3">
        <v>0</v>
      </c>
    </row>
    <row r="476" spans="1:229">
      <c r="A476" s="3" t="s">
        <v>772</v>
      </c>
      <c r="B476" s="3" t="s">
        <v>718</v>
      </c>
      <c r="C476" s="3" t="s">
        <v>719</v>
      </c>
      <c r="D476" s="3" t="s">
        <v>489</v>
      </c>
      <c r="E476" s="202">
        <v>7</v>
      </c>
      <c r="F476" s="200">
        <v>1</v>
      </c>
      <c r="I476" s="40">
        <v>1</v>
      </c>
      <c r="K476" s="283">
        <v>1</v>
      </c>
      <c r="L476" s="283">
        <v>1</v>
      </c>
      <c r="M476" s="177">
        <v>16.633333334466442</v>
      </c>
      <c r="N476" s="145"/>
      <c r="O476" s="66">
        <v>30.5</v>
      </c>
      <c r="P476" s="66">
        <v>21</v>
      </c>
      <c r="Q476" s="66">
        <v>200</v>
      </c>
      <c r="R476" s="66">
        <v>49</v>
      </c>
      <c r="S476" s="66">
        <v>48.166666666666664</v>
      </c>
      <c r="T476" s="3">
        <v>5</v>
      </c>
      <c r="U476" s="3">
        <v>3</v>
      </c>
      <c r="V476" s="3" t="s">
        <v>2558</v>
      </c>
      <c r="W476" s="3">
        <v>1</v>
      </c>
      <c r="X476" s="3">
        <v>3</v>
      </c>
      <c r="Y476" s="3">
        <v>1</v>
      </c>
      <c r="Z476" s="3">
        <v>4</v>
      </c>
      <c r="AA476" s="3">
        <v>2</v>
      </c>
      <c r="AB476" s="3">
        <v>2</v>
      </c>
      <c r="AC476" s="3">
        <v>2</v>
      </c>
      <c r="AD476" s="3">
        <v>4</v>
      </c>
      <c r="AE476" s="3">
        <v>2</v>
      </c>
      <c r="AF476" s="3">
        <v>3</v>
      </c>
      <c r="AG476" s="3">
        <v>4</v>
      </c>
      <c r="AH476" s="3">
        <v>4</v>
      </c>
      <c r="AI476" s="3">
        <v>2</v>
      </c>
      <c r="AJ476" s="3">
        <v>1</v>
      </c>
      <c r="AK476" s="3">
        <v>2</v>
      </c>
      <c r="AL476" s="3">
        <v>2</v>
      </c>
      <c r="AM476" s="3">
        <v>1</v>
      </c>
      <c r="AN476" s="3">
        <v>4</v>
      </c>
      <c r="AO476" s="3">
        <v>1</v>
      </c>
      <c r="AP476" s="3">
        <v>1</v>
      </c>
      <c r="AQ476" s="3">
        <v>3</v>
      </c>
      <c r="AR476" s="3">
        <v>5</v>
      </c>
      <c r="AS476" s="4">
        <v>5</v>
      </c>
      <c r="AT476" s="4">
        <v>3</v>
      </c>
      <c r="AU476" s="4">
        <v>3</v>
      </c>
      <c r="AV476" s="4">
        <v>1</v>
      </c>
      <c r="AW476" s="4">
        <v>3</v>
      </c>
      <c r="AX476" s="4">
        <v>3</v>
      </c>
      <c r="AY476" s="4">
        <v>4</v>
      </c>
      <c r="AZ476" s="4">
        <v>2</v>
      </c>
      <c r="BA476" s="4">
        <v>2</v>
      </c>
      <c r="BB476" s="4">
        <v>3</v>
      </c>
      <c r="BC476" s="4">
        <v>4</v>
      </c>
      <c r="BD476" s="4">
        <v>3</v>
      </c>
      <c r="BE476" s="4">
        <v>4</v>
      </c>
      <c r="BF476" s="4">
        <v>3</v>
      </c>
      <c r="BG476" s="4">
        <v>3</v>
      </c>
      <c r="BH476" s="4">
        <v>2</v>
      </c>
      <c r="BI476" s="4">
        <v>1</v>
      </c>
      <c r="BJ476" s="4">
        <v>3</v>
      </c>
      <c r="BK476" s="4">
        <v>1</v>
      </c>
      <c r="BL476" s="4">
        <v>3</v>
      </c>
      <c r="BM476" s="4">
        <v>3</v>
      </c>
      <c r="BN476" s="4">
        <v>4</v>
      </c>
      <c r="BO476" s="4">
        <v>1</v>
      </c>
      <c r="BP476" s="4">
        <v>4</v>
      </c>
      <c r="BQ476" s="4">
        <v>2</v>
      </c>
      <c r="BR476" s="4">
        <v>1</v>
      </c>
      <c r="BT476" s="4">
        <v>2</v>
      </c>
      <c r="BU476" s="4">
        <v>2</v>
      </c>
      <c r="BV476" s="205">
        <v>0</v>
      </c>
      <c r="BW476" s="205">
        <v>0</v>
      </c>
      <c r="BX476" s="205">
        <v>0</v>
      </c>
      <c r="BY476" s="205">
        <v>0</v>
      </c>
      <c r="BZ476" s="205">
        <v>1</v>
      </c>
      <c r="GL476" s="3">
        <v>1</v>
      </c>
      <c r="GM476" s="3">
        <v>0</v>
      </c>
      <c r="GN476" s="3">
        <v>1</v>
      </c>
      <c r="GO476" s="3">
        <v>0</v>
      </c>
      <c r="GP476" s="3">
        <v>1</v>
      </c>
      <c r="GQ476" s="3">
        <v>1</v>
      </c>
      <c r="GR476" s="3">
        <v>1</v>
      </c>
      <c r="GS476" s="3">
        <v>1</v>
      </c>
      <c r="GT476" s="3">
        <v>1</v>
      </c>
      <c r="GU476" s="3">
        <v>1</v>
      </c>
      <c r="GV476" s="3">
        <v>1</v>
      </c>
      <c r="GW476" s="3">
        <v>1</v>
      </c>
      <c r="GX476" s="3">
        <v>1</v>
      </c>
      <c r="GY476" s="3">
        <v>1</v>
      </c>
      <c r="GZ476" s="3">
        <v>1</v>
      </c>
      <c r="HA476" s="3">
        <v>2</v>
      </c>
      <c r="HB476" s="3">
        <v>3</v>
      </c>
      <c r="HC476" s="3">
        <v>0</v>
      </c>
      <c r="HD476" s="3">
        <v>2</v>
      </c>
      <c r="HE476" s="3">
        <v>6</v>
      </c>
      <c r="HF476" s="3">
        <v>6</v>
      </c>
      <c r="HG476" s="3">
        <v>2</v>
      </c>
      <c r="HH476" s="3">
        <v>2.5</v>
      </c>
      <c r="HI476" s="3">
        <v>3</v>
      </c>
      <c r="HJ476" s="3">
        <v>3</v>
      </c>
      <c r="HK476" s="3">
        <v>3</v>
      </c>
      <c r="HL476" s="3">
        <v>2</v>
      </c>
      <c r="HM476" s="3">
        <v>6</v>
      </c>
      <c r="HN476" s="3">
        <v>2</v>
      </c>
      <c r="HO476" s="3">
        <v>2</v>
      </c>
      <c r="HP476" s="3">
        <v>6</v>
      </c>
      <c r="HQ476" s="3">
        <v>2</v>
      </c>
      <c r="HR476" s="3">
        <v>4</v>
      </c>
      <c r="HS476" s="3">
        <v>2</v>
      </c>
      <c r="HT476" s="3">
        <v>2</v>
      </c>
      <c r="HU476" s="3">
        <v>4</v>
      </c>
    </row>
    <row r="477" spans="1:229">
      <c r="A477" s="3" t="s">
        <v>773</v>
      </c>
      <c r="B477" s="3" t="s">
        <v>718</v>
      </c>
      <c r="C477" s="3" t="s">
        <v>719</v>
      </c>
      <c r="D477" s="3" t="s">
        <v>489</v>
      </c>
      <c r="E477" s="202">
        <v>7</v>
      </c>
      <c r="F477" s="200">
        <v>1</v>
      </c>
      <c r="I477" s="40">
        <v>1</v>
      </c>
      <c r="K477" s="283">
        <v>1</v>
      </c>
      <c r="L477" s="283">
        <v>1</v>
      </c>
      <c r="M477" s="177">
        <v>23.716666657710448</v>
      </c>
      <c r="N477" s="145"/>
      <c r="O477" s="66">
        <v>30.5</v>
      </c>
      <c r="P477" s="66">
        <v>21</v>
      </c>
      <c r="Q477" s="66">
        <v>200</v>
      </c>
      <c r="R477" s="66">
        <v>49</v>
      </c>
      <c r="S477" s="66">
        <v>48.166666666666664</v>
      </c>
      <c r="T477" s="3">
        <v>5</v>
      </c>
      <c r="U477" s="3">
        <v>3</v>
      </c>
      <c r="V477" s="3">
        <v>2</v>
      </c>
      <c r="W477" s="3">
        <v>1</v>
      </c>
      <c r="X477" s="3">
        <v>4</v>
      </c>
      <c r="Y477" s="3">
        <v>2</v>
      </c>
      <c r="Z477" s="3">
        <v>3</v>
      </c>
      <c r="AA477" s="3">
        <v>2</v>
      </c>
      <c r="AB477" s="3">
        <v>3</v>
      </c>
      <c r="AC477" s="3">
        <v>2</v>
      </c>
      <c r="AD477" s="3">
        <v>4</v>
      </c>
      <c r="AE477" s="3">
        <v>3</v>
      </c>
      <c r="AF477" s="3">
        <v>4</v>
      </c>
      <c r="AG477" s="3">
        <v>2</v>
      </c>
      <c r="AH477" s="3">
        <v>4</v>
      </c>
      <c r="AI477" s="3">
        <v>3</v>
      </c>
      <c r="AJ477" s="3">
        <v>4</v>
      </c>
      <c r="AK477" s="3">
        <v>1</v>
      </c>
      <c r="AL477" s="3">
        <v>2</v>
      </c>
      <c r="AM477" s="3">
        <v>1</v>
      </c>
      <c r="AN477" s="3">
        <v>4</v>
      </c>
      <c r="AO477" s="3">
        <v>1</v>
      </c>
      <c r="AP477" s="3">
        <v>1</v>
      </c>
      <c r="AQ477" s="3">
        <v>4</v>
      </c>
      <c r="AR477" s="3">
        <v>4</v>
      </c>
      <c r="AS477" s="4">
        <v>5</v>
      </c>
      <c r="AT477" s="4">
        <v>3</v>
      </c>
      <c r="AU477" s="4">
        <v>3</v>
      </c>
      <c r="AV477" s="4">
        <v>1</v>
      </c>
      <c r="AW477" s="4">
        <v>4</v>
      </c>
      <c r="AX477" s="4">
        <v>3</v>
      </c>
      <c r="AY477" s="4">
        <v>4</v>
      </c>
      <c r="AZ477" s="4">
        <v>2</v>
      </c>
      <c r="BA477" s="4">
        <v>2</v>
      </c>
      <c r="BB477" s="4">
        <v>3</v>
      </c>
      <c r="BC477" s="4">
        <v>4</v>
      </c>
      <c r="BD477" s="4">
        <v>3</v>
      </c>
      <c r="BE477" s="4">
        <v>4</v>
      </c>
      <c r="BF477" s="4">
        <v>3</v>
      </c>
      <c r="BG477" s="4">
        <v>3</v>
      </c>
      <c r="BH477" s="4">
        <v>2</v>
      </c>
      <c r="BI477" s="4">
        <v>5</v>
      </c>
      <c r="BJ477" s="4">
        <v>3</v>
      </c>
      <c r="BK477" s="4">
        <v>2</v>
      </c>
      <c r="BL477" s="4">
        <v>3</v>
      </c>
      <c r="BM477" s="4">
        <v>4</v>
      </c>
      <c r="BN477" s="4">
        <v>1</v>
      </c>
      <c r="BO477" s="4">
        <v>1</v>
      </c>
      <c r="BP477" s="4">
        <v>4</v>
      </c>
      <c r="BQ477" s="4">
        <v>2</v>
      </c>
      <c r="BR477" s="4">
        <v>1</v>
      </c>
      <c r="BT477" s="4">
        <v>2</v>
      </c>
      <c r="BU477" s="4">
        <v>1</v>
      </c>
      <c r="BV477" s="205">
        <v>0</v>
      </c>
      <c r="BW477" s="205">
        <v>0</v>
      </c>
      <c r="BX477" s="205">
        <v>0</v>
      </c>
      <c r="BY477" s="205">
        <v>0</v>
      </c>
      <c r="BZ477" s="205">
        <v>1</v>
      </c>
      <c r="GL477" s="3">
        <v>1</v>
      </c>
      <c r="GM477" s="3">
        <v>1</v>
      </c>
      <c r="GN477" s="3">
        <v>0</v>
      </c>
      <c r="GO477" s="3">
        <v>0</v>
      </c>
      <c r="GP477" s="3">
        <v>1</v>
      </c>
      <c r="GQ477" s="3">
        <v>1</v>
      </c>
      <c r="GR477" s="3">
        <v>1</v>
      </c>
      <c r="GS477" s="3">
        <v>1</v>
      </c>
      <c r="GT477" s="3">
        <v>1</v>
      </c>
      <c r="GU477" s="3">
        <v>1</v>
      </c>
      <c r="GV477" s="3">
        <v>1</v>
      </c>
      <c r="GW477" s="3">
        <v>1</v>
      </c>
      <c r="GX477" s="3">
        <v>1</v>
      </c>
      <c r="GY477" s="3">
        <v>1</v>
      </c>
      <c r="GZ477" s="3">
        <v>1</v>
      </c>
      <c r="HA477" s="3">
        <v>2</v>
      </c>
      <c r="HB477" s="3">
        <v>3</v>
      </c>
      <c r="HC477" s="3">
        <v>0</v>
      </c>
      <c r="HD477" s="3">
        <v>2</v>
      </c>
      <c r="HE477" s="3">
        <v>6</v>
      </c>
      <c r="HF477" s="3">
        <v>6</v>
      </c>
      <c r="HG477" s="3">
        <v>2</v>
      </c>
      <c r="HH477" s="3">
        <v>1</v>
      </c>
      <c r="HI477" s="3">
        <v>3</v>
      </c>
      <c r="HJ477" s="3">
        <v>5</v>
      </c>
      <c r="HK477" s="3">
        <v>2</v>
      </c>
      <c r="HL477" s="3">
        <v>2</v>
      </c>
      <c r="HM477" s="3">
        <v>6</v>
      </c>
      <c r="HN477" s="3">
        <v>2</v>
      </c>
      <c r="HO477" s="3">
        <v>2</v>
      </c>
      <c r="HP477" s="3">
        <v>6</v>
      </c>
      <c r="HQ477" s="3">
        <v>2</v>
      </c>
      <c r="HR477" s="3">
        <v>4</v>
      </c>
      <c r="HS477" s="3">
        <v>2</v>
      </c>
      <c r="HT477" s="3">
        <v>0</v>
      </c>
      <c r="HU477" s="3">
        <v>4</v>
      </c>
    </row>
    <row r="478" spans="1:229">
      <c r="A478" s="3" t="s">
        <v>774</v>
      </c>
      <c r="B478" s="3" t="s">
        <v>718</v>
      </c>
      <c r="C478" s="3" t="s">
        <v>719</v>
      </c>
      <c r="D478" s="3" t="s">
        <v>489</v>
      </c>
      <c r="E478" s="202">
        <v>7</v>
      </c>
      <c r="F478" s="200">
        <v>1</v>
      </c>
      <c r="I478" s="40">
        <v>1</v>
      </c>
      <c r="K478" s="283">
        <v>1</v>
      </c>
      <c r="L478" s="283">
        <v>1</v>
      </c>
      <c r="M478" s="177">
        <v>27.916666665114462</v>
      </c>
      <c r="N478" s="145"/>
      <c r="O478" s="66">
        <v>30.5</v>
      </c>
      <c r="P478" s="66">
        <v>21</v>
      </c>
      <c r="Q478" s="66">
        <v>200</v>
      </c>
      <c r="R478" s="66">
        <v>49</v>
      </c>
      <c r="S478" s="66">
        <v>48.166666666666664</v>
      </c>
      <c r="T478" s="3">
        <v>3</v>
      </c>
      <c r="U478" s="3">
        <v>4</v>
      </c>
      <c r="V478" s="3">
        <v>1</v>
      </c>
      <c r="W478" s="3">
        <v>4</v>
      </c>
      <c r="X478" s="3">
        <v>1</v>
      </c>
      <c r="Y478" s="3">
        <v>1</v>
      </c>
      <c r="Z478" s="3">
        <v>2</v>
      </c>
      <c r="AA478" s="3">
        <v>1</v>
      </c>
      <c r="AB478" s="3">
        <v>3</v>
      </c>
      <c r="AC478" s="3">
        <v>1</v>
      </c>
      <c r="AD478" s="3">
        <v>3</v>
      </c>
      <c r="AE478" s="3">
        <v>2</v>
      </c>
      <c r="AF478" s="3">
        <v>4</v>
      </c>
      <c r="AG478" s="3">
        <v>3</v>
      </c>
      <c r="AH478" s="3">
        <v>4</v>
      </c>
      <c r="AI478" s="3">
        <v>4</v>
      </c>
      <c r="AJ478" s="3">
        <v>5</v>
      </c>
      <c r="AK478" s="3">
        <v>2</v>
      </c>
      <c r="AL478" s="3">
        <v>4</v>
      </c>
      <c r="AM478" s="3">
        <v>1</v>
      </c>
      <c r="AN478" s="3">
        <v>4</v>
      </c>
      <c r="AO478" s="3">
        <v>1</v>
      </c>
      <c r="AP478" s="3">
        <v>2</v>
      </c>
      <c r="AQ478" s="3">
        <v>2</v>
      </c>
      <c r="AR478" s="3">
        <v>3</v>
      </c>
      <c r="AS478" s="4">
        <v>5</v>
      </c>
      <c r="AT478" s="4">
        <v>3</v>
      </c>
      <c r="AU478" s="4">
        <v>3</v>
      </c>
      <c r="AV478" s="4">
        <v>4</v>
      </c>
      <c r="AW478" s="4">
        <v>3</v>
      </c>
      <c r="AX478" s="4">
        <v>3</v>
      </c>
      <c r="AY478" s="4">
        <v>4</v>
      </c>
      <c r="AZ478" s="4">
        <v>2</v>
      </c>
      <c r="BA478" s="4">
        <v>4</v>
      </c>
      <c r="BB478" s="4">
        <v>2</v>
      </c>
      <c r="BC478" s="4">
        <v>4</v>
      </c>
      <c r="BD478" s="4">
        <v>3</v>
      </c>
      <c r="BE478" s="4">
        <v>4</v>
      </c>
      <c r="BF478" s="4">
        <v>3</v>
      </c>
      <c r="BG478" s="4">
        <v>3</v>
      </c>
      <c r="BH478" s="4">
        <v>2</v>
      </c>
      <c r="BI478" s="4">
        <v>4</v>
      </c>
      <c r="BJ478" s="4">
        <v>3</v>
      </c>
      <c r="BK478" s="4">
        <v>2</v>
      </c>
      <c r="BL478" s="4">
        <v>3</v>
      </c>
      <c r="BM478" s="4">
        <v>3</v>
      </c>
      <c r="BN478" s="4">
        <v>4</v>
      </c>
      <c r="BO478" s="4">
        <v>1</v>
      </c>
      <c r="BP478" s="4">
        <v>3</v>
      </c>
      <c r="BQ478" s="4">
        <v>5</v>
      </c>
      <c r="BR478" s="4">
        <v>1</v>
      </c>
      <c r="BT478" s="4">
        <v>2</v>
      </c>
      <c r="BU478" s="4">
        <v>2</v>
      </c>
      <c r="BV478" s="205">
        <v>0</v>
      </c>
      <c r="BW478" s="205">
        <v>0</v>
      </c>
      <c r="BX478" s="205">
        <v>0</v>
      </c>
      <c r="BY478" s="205">
        <v>0</v>
      </c>
      <c r="BZ478" s="205">
        <v>1</v>
      </c>
      <c r="GL478" s="3">
        <v>1</v>
      </c>
      <c r="GM478" s="3">
        <v>0</v>
      </c>
      <c r="GN478" s="3">
        <v>0</v>
      </c>
      <c r="GO478" s="3">
        <v>0</v>
      </c>
      <c r="GP478" s="3">
        <v>1</v>
      </c>
      <c r="GQ478" s="3">
        <v>1</v>
      </c>
      <c r="GR478" s="3">
        <v>1</v>
      </c>
      <c r="GS478" s="3">
        <v>1</v>
      </c>
      <c r="GT478" s="3">
        <v>1</v>
      </c>
      <c r="GU478" s="3">
        <v>1</v>
      </c>
      <c r="GV478" s="3">
        <v>1</v>
      </c>
      <c r="GW478" s="3">
        <v>0</v>
      </c>
      <c r="GX478" s="3">
        <v>1</v>
      </c>
      <c r="GY478" s="3">
        <v>0</v>
      </c>
      <c r="GZ478" s="3">
        <v>1</v>
      </c>
      <c r="HA478" s="3">
        <v>2</v>
      </c>
      <c r="HB478" s="3">
        <v>3</v>
      </c>
      <c r="HC478" s="3">
        <v>0</v>
      </c>
      <c r="HD478" s="3">
        <v>2</v>
      </c>
      <c r="HE478" s="3">
        <v>6</v>
      </c>
      <c r="HF478" s="3">
        <v>6</v>
      </c>
      <c r="HG478" s="3">
        <v>2</v>
      </c>
      <c r="HH478" s="3">
        <v>2.5</v>
      </c>
      <c r="HI478" s="3">
        <v>3</v>
      </c>
      <c r="HJ478" s="3">
        <v>5</v>
      </c>
      <c r="HK478" s="3">
        <v>3</v>
      </c>
      <c r="HL478" s="3">
        <v>2</v>
      </c>
      <c r="HM478" s="3">
        <v>2</v>
      </c>
      <c r="HN478" s="3">
        <v>2</v>
      </c>
      <c r="HO478" s="3">
        <v>2</v>
      </c>
      <c r="HP478" s="3">
        <v>6</v>
      </c>
      <c r="HQ478" s="3">
        <v>2</v>
      </c>
      <c r="HR478" s="3">
        <v>4</v>
      </c>
      <c r="HS478" s="3">
        <v>0</v>
      </c>
      <c r="HT478" s="3">
        <v>0</v>
      </c>
      <c r="HU478" s="3">
        <v>4</v>
      </c>
    </row>
    <row r="479" spans="1:229">
      <c r="A479" s="3" t="s">
        <v>775</v>
      </c>
      <c r="B479" s="3" t="s">
        <v>718</v>
      </c>
      <c r="C479" s="3" t="s">
        <v>719</v>
      </c>
      <c r="D479" s="3" t="s">
        <v>489</v>
      </c>
      <c r="E479" s="202">
        <v>7</v>
      </c>
      <c r="F479" s="200">
        <v>1</v>
      </c>
      <c r="I479" s="40">
        <v>1</v>
      </c>
      <c r="K479" s="283">
        <v>1</v>
      </c>
      <c r="L479" s="283">
        <v>1</v>
      </c>
      <c r="M479" s="177">
        <v>66.50000000721775</v>
      </c>
      <c r="N479" s="145"/>
      <c r="O479" s="66">
        <v>30.5</v>
      </c>
      <c r="P479" s="66">
        <v>21</v>
      </c>
      <c r="Q479" s="66">
        <v>200</v>
      </c>
      <c r="R479" s="66">
        <v>49</v>
      </c>
      <c r="S479" s="66">
        <v>48.166666666666664</v>
      </c>
      <c r="T479" s="3">
        <v>5</v>
      </c>
      <c r="U479" s="3">
        <v>3</v>
      </c>
      <c r="V479" s="3">
        <v>3</v>
      </c>
      <c r="W479" s="3">
        <v>1</v>
      </c>
      <c r="X479" s="3">
        <v>3</v>
      </c>
      <c r="Y479" s="3">
        <v>3</v>
      </c>
      <c r="Z479" s="3">
        <v>1</v>
      </c>
      <c r="AA479" s="3">
        <v>2</v>
      </c>
      <c r="AB479" s="3">
        <v>2</v>
      </c>
      <c r="AC479" s="3">
        <v>2</v>
      </c>
      <c r="AD479" s="3">
        <v>2</v>
      </c>
      <c r="AE479" s="3">
        <v>4</v>
      </c>
      <c r="AF479" s="3">
        <v>4</v>
      </c>
      <c r="AG479" s="3">
        <v>2</v>
      </c>
      <c r="AH479" s="3">
        <v>3</v>
      </c>
      <c r="AI479" s="3">
        <v>2</v>
      </c>
      <c r="AJ479" s="3">
        <v>4</v>
      </c>
      <c r="AK479" s="3">
        <v>1</v>
      </c>
      <c r="AL479" s="3">
        <v>2</v>
      </c>
      <c r="AM479" s="3">
        <v>1</v>
      </c>
      <c r="AN479" s="3">
        <v>1</v>
      </c>
      <c r="AO479" s="3">
        <v>4</v>
      </c>
      <c r="AP479" s="3">
        <v>2</v>
      </c>
      <c r="AQ479" s="3">
        <v>1</v>
      </c>
      <c r="AR479" s="3">
        <v>2</v>
      </c>
      <c r="AS479" s="4">
        <v>5</v>
      </c>
      <c r="AT479" s="4">
        <v>3</v>
      </c>
      <c r="AU479" s="4">
        <v>3</v>
      </c>
      <c r="AV479" s="4">
        <v>1</v>
      </c>
      <c r="AW479" s="4">
        <v>3</v>
      </c>
      <c r="AX479" s="4">
        <v>3</v>
      </c>
      <c r="AY479" s="4">
        <v>4</v>
      </c>
      <c r="AZ479" s="4">
        <v>2</v>
      </c>
      <c r="BA479" s="4">
        <v>2</v>
      </c>
      <c r="BB479" s="4">
        <v>3</v>
      </c>
      <c r="BC479" s="4">
        <v>4</v>
      </c>
      <c r="BD479" s="4">
        <v>3</v>
      </c>
      <c r="BE479" s="4">
        <v>4</v>
      </c>
      <c r="BF479" s="4">
        <v>3</v>
      </c>
      <c r="BG479" s="4">
        <v>3</v>
      </c>
      <c r="BH479" s="4">
        <v>2</v>
      </c>
      <c r="BI479" s="4">
        <v>2</v>
      </c>
      <c r="BJ479" s="4">
        <v>4</v>
      </c>
      <c r="BK479" s="4">
        <v>4</v>
      </c>
      <c r="BL479" s="4">
        <v>1</v>
      </c>
      <c r="BM479" s="4">
        <v>3</v>
      </c>
      <c r="BN479" s="4">
        <v>4</v>
      </c>
      <c r="BO479" s="4">
        <v>1</v>
      </c>
      <c r="BP479" s="4">
        <v>4</v>
      </c>
      <c r="BQ479" s="4">
        <v>2</v>
      </c>
      <c r="BR479" s="4">
        <v>1</v>
      </c>
      <c r="BT479" s="4">
        <v>2</v>
      </c>
      <c r="BU479" s="4">
        <v>2</v>
      </c>
      <c r="BV479" s="205">
        <v>0</v>
      </c>
      <c r="BW479" s="205">
        <v>0</v>
      </c>
      <c r="BX479" s="205">
        <v>0</v>
      </c>
      <c r="BY479" s="205">
        <v>0</v>
      </c>
      <c r="BZ479" s="205">
        <v>1</v>
      </c>
      <c r="GL479" s="3">
        <v>1</v>
      </c>
      <c r="GM479" s="3">
        <v>1</v>
      </c>
      <c r="GN479" s="3">
        <v>1</v>
      </c>
      <c r="GO479" s="3">
        <v>0</v>
      </c>
      <c r="GP479" s="3">
        <v>1</v>
      </c>
      <c r="GQ479" s="3">
        <v>1</v>
      </c>
      <c r="GR479" s="3">
        <v>1</v>
      </c>
      <c r="GS479" s="3">
        <v>1</v>
      </c>
      <c r="GT479" s="3">
        <v>1</v>
      </c>
      <c r="GU479" s="3">
        <v>1</v>
      </c>
      <c r="GV479" s="3">
        <v>1</v>
      </c>
      <c r="GW479" s="3">
        <v>1</v>
      </c>
      <c r="GX479" s="3">
        <v>1</v>
      </c>
      <c r="GY479" s="3">
        <v>0</v>
      </c>
      <c r="GZ479" s="3">
        <v>0</v>
      </c>
      <c r="HA479" s="3">
        <v>2</v>
      </c>
      <c r="HB479" s="3">
        <v>3</v>
      </c>
      <c r="HC479" s="3">
        <v>0</v>
      </c>
      <c r="HD479" s="3">
        <v>1</v>
      </c>
      <c r="HE479" s="3">
        <v>6</v>
      </c>
      <c r="HF479" s="3">
        <v>6</v>
      </c>
      <c r="HG479" s="3">
        <v>2</v>
      </c>
      <c r="HH479" s="3">
        <v>0</v>
      </c>
      <c r="HI479" s="3">
        <v>0</v>
      </c>
      <c r="HJ479" s="3">
        <v>3</v>
      </c>
      <c r="HK479" s="3">
        <v>2</v>
      </c>
      <c r="HL479" s="3">
        <v>2</v>
      </c>
      <c r="HM479" s="3">
        <v>6</v>
      </c>
      <c r="HN479" s="3">
        <v>2</v>
      </c>
      <c r="HO479" s="3">
        <v>2</v>
      </c>
      <c r="HP479" s="3">
        <v>6</v>
      </c>
      <c r="HQ479" s="3">
        <v>2</v>
      </c>
      <c r="HR479" s="3">
        <v>4</v>
      </c>
      <c r="HS479" s="3">
        <v>2</v>
      </c>
      <c r="HT479" s="3">
        <v>0</v>
      </c>
      <c r="HU479" s="3">
        <v>4</v>
      </c>
    </row>
    <row r="480" spans="1:229">
      <c r="A480" s="3" t="s">
        <v>776</v>
      </c>
      <c r="B480" s="3" t="s">
        <v>718</v>
      </c>
      <c r="C480" s="3" t="s">
        <v>719</v>
      </c>
      <c r="D480" s="3" t="s">
        <v>489</v>
      </c>
      <c r="E480" s="202">
        <v>7</v>
      </c>
      <c r="F480" s="200">
        <v>1</v>
      </c>
      <c r="I480" s="40">
        <v>1</v>
      </c>
      <c r="K480" s="283">
        <v>1</v>
      </c>
      <c r="L480" s="283">
        <v>1</v>
      </c>
      <c r="M480" s="177">
        <v>22.883333328645676</v>
      </c>
      <c r="N480" s="145"/>
      <c r="O480" s="66">
        <v>30.5</v>
      </c>
      <c r="P480" s="66">
        <v>21</v>
      </c>
      <c r="Q480" s="66">
        <v>200</v>
      </c>
      <c r="R480" s="66">
        <v>49</v>
      </c>
      <c r="S480" s="66">
        <v>48.166666666666664</v>
      </c>
      <c r="T480" s="3">
        <v>5</v>
      </c>
      <c r="U480" s="3">
        <v>3</v>
      </c>
      <c r="V480" s="3">
        <v>3</v>
      </c>
      <c r="W480" s="3">
        <v>4</v>
      </c>
      <c r="X480" s="3">
        <v>3</v>
      </c>
      <c r="Y480" s="3">
        <v>2</v>
      </c>
      <c r="Z480" s="3">
        <v>3</v>
      </c>
      <c r="AA480" s="3">
        <v>2</v>
      </c>
      <c r="AB480" s="3">
        <v>3</v>
      </c>
      <c r="AC480" s="3">
        <v>2</v>
      </c>
      <c r="AD480" s="3">
        <v>1</v>
      </c>
      <c r="AE480" s="3">
        <v>4</v>
      </c>
      <c r="AF480" s="3">
        <v>4</v>
      </c>
      <c r="AG480" s="3">
        <v>2</v>
      </c>
      <c r="AH480" s="3">
        <v>2</v>
      </c>
      <c r="AI480" s="3">
        <v>2</v>
      </c>
      <c r="AJ480" s="3">
        <v>1</v>
      </c>
      <c r="AK480" s="3">
        <v>3</v>
      </c>
      <c r="AL480" s="3">
        <v>2</v>
      </c>
      <c r="AM480" s="3">
        <v>3</v>
      </c>
      <c r="AN480" s="3">
        <v>3</v>
      </c>
      <c r="AO480" s="3">
        <v>1</v>
      </c>
      <c r="AP480" s="3">
        <v>1</v>
      </c>
      <c r="AQ480" s="3">
        <v>3</v>
      </c>
      <c r="AR480" s="3">
        <v>4</v>
      </c>
      <c r="AS480" s="4">
        <v>5</v>
      </c>
      <c r="AT480" s="4">
        <v>3</v>
      </c>
      <c r="AU480" s="4">
        <v>3</v>
      </c>
      <c r="AV480" s="4">
        <v>1</v>
      </c>
      <c r="AW480" s="4">
        <v>3</v>
      </c>
      <c r="AX480" s="4">
        <v>3</v>
      </c>
      <c r="AY480" s="4">
        <v>4</v>
      </c>
      <c r="AZ480" s="4">
        <v>2</v>
      </c>
      <c r="BA480" s="4">
        <v>3</v>
      </c>
      <c r="BB480" s="4">
        <v>3</v>
      </c>
      <c r="BC480" s="4">
        <v>4</v>
      </c>
      <c r="BD480" s="4">
        <v>4</v>
      </c>
      <c r="BE480" s="4">
        <v>4</v>
      </c>
      <c r="BF480" s="4">
        <v>3</v>
      </c>
      <c r="BG480" s="4">
        <v>3</v>
      </c>
      <c r="BH480" s="4">
        <v>2</v>
      </c>
      <c r="BI480" s="4">
        <v>1</v>
      </c>
      <c r="BJ480" s="4">
        <v>3</v>
      </c>
      <c r="BK480" s="4">
        <v>2</v>
      </c>
      <c r="BL480" s="4">
        <v>3</v>
      </c>
      <c r="BM480" s="4">
        <v>3</v>
      </c>
      <c r="BN480" s="4">
        <v>4</v>
      </c>
      <c r="BO480" s="4">
        <v>1</v>
      </c>
      <c r="BP480" s="4">
        <v>4</v>
      </c>
      <c r="BQ480" s="4">
        <v>2</v>
      </c>
      <c r="BR480" s="4">
        <v>1</v>
      </c>
      <c r="BT480" s="4">
        <v>2</v>
      </c>
      <c r="BU480" s="4">
        <v>2</v>
      </c>
      <c r="BV480" s="205">
        <v>0</v>
      </c>
      <c r="BW480" s="205">
        <v>0</v>
      </c>
      <c r="BX480" s="205">
        <v>0</v>
      </c>
      <c r="BY480" s="205">
        <v>0</v>
      </c>
      <c r="BZ480" s="205">
        <v>1</v>
      </c>
      <c r="GL480" s="3">
        <v>1</v>
      </c>
      <c r="GM480" s="3">
        <v>0</v>
      </c>
      <c r="GN480" s="3">
        <v>1</v>
      </c>
      <c r="GO480" s="3">
        <v>0</v>
      </c>
      <c r="GP480" s="3">
        <v>0</v>
      </c>
      <c r="GQ480" s="3">
        <v>1</v>
      </c>
      <c r="GR480" s="3">
        <v>1</v>
      </c>
      <c r="GS480" s="3">
        <v>0</v>
      </c>
      <c r="GT480" s="3">
        <v>1</v>
      </c>
      <c r="GU480" s="3">
        <v>1</v>
      </c>
      <c r="GV480" s="3">
        <v>0</v>
      </c>
      <c r="GW480" s="3">
        <v>1</v>
      </c>
      <c r="GX480" s="3">
        <v>1</v>
      </c>
      <c r="GY480" s="3">
        <v>0</v>
      </c>
      <c r="GZ480" s="3">
        <v>0</v>
      </c>
      <c r="HA480" s="3">
        <v>2</v>
      </c>
      <c r="HB480" s="3">
        <v>3</v>
      </c>
      <c r="HC480" s="3">
        <v>0</v>
      </c>
      <c r="HD480" s="3">
        <v>2</v>
      </c>
      <c r="HE480" s="3">
        <v>6</v>
      </c>
      <c r="HF480" s="3">
        <v>6</v>
      </c>
      <c r="HG480" s="3">
        <v>2</v>
      </c>
      <c r="HH480" s="3">
        <v>3</v>
      </c>
      <c r="HI480" s="3">
        <v>0</v>
      </c>
      <c r="HJ480" s="3">
        <v>5</v>
      </c>
      <c r="HK480" s="3">
        <v>2</v>
      </c>
      <c r="HL480" s="3">
        <v>0</v>
      </c>
      <c r="HM480" s="3">
        <v>6</v>
      </c>
      <c r="HN480" s="3">
        <v>2</v>
      </c>
      <c r="HO480" s="3">
        <v>2</v>
      </c>
      <c r="HP480" s="3">
        <v>6</v>
      </c>
      <c r="HQ480" s="3">
        <v>2</v>
      </c>
      <c r="HR480" s="3">
        <v>4</v>
      </c>
      <c r="HS480" s="3">
        <v>2</v>
      </c>
      <c r="HT480" s="3">
        <v>2</v>
      </c>
      <c r="HU480" s="3">
        <v>4</v>
      </c>
    </row>
    <row r="481" spans="1:229">
      <c r="A481" s="3" t="s">
        <v>777</v>
      </c>
      <c r="B481" s="3" t="s">
        <v>718</v>
      </c>
      <c r="C481" s="3" t="s">
        <v>719</v>
      </c>
      <c r="D481" s="3" t="s">
        <v>489</v>
      </c>
      <c r="E481" s="202">
        <v>7</v>
      </c>
      <c r="F481" s="200">
        <v>1</v>
      </c>
      <c r="I481" s="40">
        <v>1</v>
      </c>
      <c r="K481" s="283">
        <v>1</v>
      </c>
      <c r="L481" s="283">
        <v>1</v>
      </c>
      <c r="M481" s="177">
        <v>87.733333327341825</v>
      </c>
      <c r="N481" s="145"/>
      <c r="O481" s="66">
        <v>30.5</v>
      </c>
      <c r="P481" s="66">
        <v>21</v>
      </c>
      <c r="Q481" s="66">
        <v>200</v>
      </c>
      <c r="R481" s="66">
        <v>49</v>
      </c>
      <c r="S481" s="66">
        <v>48.166666666666664</v>
      </c>
      <c r="T481" s="3">
        <v>5</v>
      </c>
      <c r="U481" s="3">
        <v>2</v>
      </c>
      <c r="V481" s="3">
        <v>2</v>
      </c>
      <c r="W481" s="3">
        <v>1</v>
      </c>
      <c r="X481" s="3">
        <v>3</v>
      </c>
      <c r="Y481" s="3">
        <v>2</v>
      </c>
      <c r="Z481" s="3">
        <v>4</v>
      </c>
      <c r="AA481" s="3">
        <v>4</v>
      </c>
      <c r="AB481" s="3">
        <v>2</v>
      </c>
      <c r="AC481" s="3">
        <v>2</v>
      </c>
      <c r="AD481" s="3">
        <v>4</v>
      </c>
      <c r="AE481" s="3">
        <v>3</v>
      </c>
      <c r="AF481" s="3">
        <v>4</v>
      </c>
      <c r="AG481" s="3">
        <v>4</v>
      </c>
      <c r="AH481" s="3">
        <v>4</v>
      </c>
      <c r="AI481" s="3">
        <v>4</v>
      </c>
      <c r="AJ481" s="3">
        <v>1</v>
      </c>
      <c r="AK481" s="3">
        <v>3</v>
      </c>
      <c r="AL481" s="3">
        <v>2</v>
      </c>
      <c r="AM481" s="3">
        <v>1</v>
      </c>
      <c r="AN481" s="3">
        <v>3</v>
      </c>
      <c r="AO481" s="3">
        <v>3</v>
      </c>
      <c r="AP481" s="3">
        <v>4</v>
      </c>
      <c r="AQ481" s="3">
        <v>2</v>
      </c>
      <c r="AR481" s="3">
        <v>2</v>
      </c>
      <c r="AS481" s="4">
        <v>5</v>
      </c>
      <c r="AT481" s="4">
        <v>3</v>
      </c>
      <c r="AU481" s="4">
        <v>3</v>
      </c>
      <c r="AV481" s="4">
        <v>1</v>
      </c>
      <c r="AW481" s="4">
        <v>3</v>
      </c>
      <c r="AX481" s="4">
        <v>3</v>
      </c>
      <c r="AY481" s="4">
        <v>4</v>
      </c>
      <c r="AZ481" s="4">
        <v>2</v>
      </c>
      <c r="BA481" s="4">
        <v>2</v>
      </c>
      <c r="BB481" s="4">
        <v>3</v>
      </c>
      <c r="BC481" s="4">
        <v>4</v>
      </c>
      <c r="BD481" s="4">
        <v>3</v>
      </c>
      <c r="BE481" s="4">
        <v>4</v>
      </c>
      <c r="BF481" s="4">
        <v>3</v>
      </c>
      <c r="BG481" s="4">
        <v>1</v>
      </c>
      <c r="BH481" s="4">
        <v>2</v>
      </c>
      <c r="BI481" s="4">
        <v>5</v>
      </c>
      <c r="BJ481" s="4">
        <v>3</v>
      </c>
      <c r="BK481" s="4">
        <v>2</v>
      </c>
      <c r="BL481" s="4">
        <v>1</v>
      </c>
      <c r="BM481" s="4">
        <v>3</v>
      </c>
      <c r="BN481" s="4">
        <v>4</v>
      </c>
      <c r="BO481" s="4">
        <v>1</v>
      </c>
      <c r="BP481" s="4">
        <v>4</v>
      </c>
      <c r="BQ481" s="4">
        <v>2</v>
      </c>
      <c r="BR481" s="4">
        <v>1</v>
      </c>
      <c r="BT481" s="4">
        <v>1</v>
      </c>
      <c r="BU481" s="4">
        <v>2</v>
      </c>
      <c r="BV481" s="205">
        <v>0</v>
      </c>
      <c r="BW481" s="205">
        <v>0</v>
      </c>
      <c r="BX481" s="205">
        <v>0</v>
      </c>
      <c r="BY481" s="205">
        <v>0</v>
      </c>
      <c r="BZ481" s="205">
        <v>1</v>
      </c>
      <c r="GL481" s="3">
        <v>1</v>
      </c>
      <c r="GM481" s="3">
        <v>1</v>
      </c>
      <c r="GN481" s="3">
        <v>1</v>
      </c>
      <c r="GO481" s="3">
        <v>0</v>
      </c>
      <c r="GP481" s="3">
        <v>1</v>
      </c>
      <c r="GQ481" s="3">
        <v>1</v>
      </c>
      <c r="GR481" s="3">
        <v>1</v>
      </c>
      <c r="GS481" s="3">
        <v>1</v>
      </c>
      <c r="GT481" s="3">
        <v>1</v>
      </c>
      <c r="GU481" s="3">
        <v>1</v>
      </c>
      <c r="GV481" s="3">
        <v>1</v>
      </c>
      <c r="GW481" s="3">
        <v>1</v>
      </c>
      <c r="GX481" s="3">
        <v>0</v>
      </c>
      <c r="GY481" s="3">
        <v>1</v>
      </c>
      <c r="GZ481" s="3">
        <v>1</v>
      </c>
      <c r="HA481" s="3">
        <v>2</v>
      </c>
      <c r="HB481" s="3">
        <v>3</v>
      </c>
      <c r="HC481" s="3">
        <v>0</v>
      </c>
      <c r="HD481" s="3">
        <v>2</v>
      </c>
      <c r="HE481" s="3">
        <v>6</v>
      </c>
      <c r="HF481" s="3">
        <v>6</v>
      </c>
      <c r="HG481" s="3">
        <v>2</v>
      </c>
      <c r="HH481" s="3">
        <v>2.5</v>
      </c>
      <c r="HI481" s="3">
        <v>3</v>
      </c>
      <c r="HJ481" s="3">
        <v>5</v>
      </c>
      <c r="HK481" s="3">
        <v>3</v>
      </c>
      <c r="HL481" s="3">
        <v>2</v>
      </c>
      <c r="HM481" s="3">
        <v>4</v>
      </c>
      <c r="HN481" s="3">
        <v>2</v>
      </c>
      <c r="HO481" s="3">
        <v>2</v>
      </c>
      <c r="HP481" s="3">
        <v>6</v>
      </c>
      <c r="HQ481" s="3">
        <v>2</v>
      </c>
      <c r="HR481" s="3">
        <v>4</v>
      </c>
      <c r="HS481" s="3">
        <v>0</v>
      </c>
      <c r="HT481" s="3">
        <v>0</v>
      </c>
      <c r="HU481" s="3">
        <v>2</v>
      </c>
    </row>
    <row r="482" spans="1:229">
      <c r="A482" s="3" t="s">
        <v>778</v>
      </c>
      <c r="B482" s="3" t="s">
        <v>718</v>
      </c>
      <c r="C482" s="3" t="s">
        <v>719</v>
      </c>
      <c r="D482" s="3" t="s">
        <v>489</v>
      </c>
      <c r="E482" s="202">
        <v>7</v>
      </c>
      <c r="F482" s="200">
        <v>1</v>
      </c>
      <c r="I482" s="40">
        <v>1</v>
      </c>
      <c r="K482" s="283">
        <v>1</v>
      </c>
      <c r="L482" s="283">
        <v>1</v>
      </c>
      <c r="M482" s="177">
        <v>13.1000000028871</v>
      </c>
      <c r="N482" s="145"/>
      <c r="O482" s="66">
        <v>30.5</v>
      </c>
      <c r="P482" s="66">
        <v>21</v>
      </c>
      <c r="Q482" s="66">
        <v>200</v>
      </c>
      <c r="R482" s="66">
        <v>49</v>
      </c>
      <c r="S482" s="66">
        <v>48.166666666666664</v>
      </c>
      <c r="T482" s="3">
        <v>3</v>
      </c>
      <c r="U482" s="3">
        <v>4</v>
      </c>
      <c r="V482" s="3">
        <v>2</v>
      </c>
      <c r="W482" s="3">
        <v>1</v>
      </c>
      <c r="X482" s="3">
        <v>3</v>
      </c>
      <c r="Y482" s="3">
        <v>2</v>
      </c>
      <c r="Z482" s="3">
        <v>3</v>
      </c>
      <c r="AA482" s="3">
        <v>2</v>
      </c>
      <c r="AB482" s="3">
        <v>2</v>
      </c>
      <c r="AC482" s="3">
        <v>2</v>
      </c>
      <c r="AD482" s="3">
        <v>2</v>
      </c>
      <c r="AE482" s="3">
        <v>2</v>
      </c>
      <c r="AF482" s="3">
        <v>1</v>
      </c>
      <c r="AG482" s="3">
        <v>2</v>
      </c>
      <c r="AH482" s="3">
        <v>3</v>
      </c>
      <c r="AI482" s="3">
        <v>3</v>
      </c>
      <c r="AJ482" s="3">
        <v>2</v>
      </c>
      <c r="AK482" s="3">
        <v>2</v>
      </c>
      <c r="AL482" s="3">
        <v>2</v>
      </c>
      <c r="AM482" s="3">
        <v>1</v>
      </c>
      <c r="AN482" s="3">
        <v>4</v>
      </c>
      <c r="AO482" s="3">
        <v>2</v>
      </c>
      <c r="AP482" s="3">
        <v>2</v>
      </c>
      <c r="AQ482" s="3">
        <v>2</v>
      </c>
      <c r="AR482" s="3">
        <v>2</v>
      </c>
      <c r="AS482" s="4">
        <v>5</v>
      </c>
      <c r="AT482" s="4">
        <v>3</v>
      </c>
      <c r="AU482" s="4">
        <v>2</v>
      </c>
      <c r="AV482" s="4">
        <v>1</v>
      </c>
      <c r="AW482" s="4">
        <v>3</v>
      </c>
      <c r="AX482" s="4">
        <v>3</v>
      </c>
      <c r="AY482" s="4">
        <v>4</v>
      </c>
      <c r="AZ482" s="4">
        <v>2</v>
      </c>
      <c r="BA482" s="4">
        <v>3</v>
      </c>
      <c r="BB482" s="4">
        <v>3</v>
      </c>
      <c r="BC482" s="4">
        <v>2</v>
      </c>
      <c r="BD482" s="4">
        <v>4</v>
      </c>
      <c r="BE482" s="4">
        <v>4</v>
      </c>
      <c r="BF482" s="4">
        <v>3</v>
      </c>
      <c r="BG482" s="4">
        <v>3</v>
      </c>
      <c r="BH482" s="4">
        <v>2</v>
      </c>
      <c r="BI482" s="4">
        <v>5</v>
      </c>
      <c r="BJ482" s="4">
        <v>4</v>
      </c>
      <c r="BK482" s="4">
        <v>2</v>
      </c>
      <c r="BL482" s="4">
        <v>3</v>
      </c>
      <c r="BM482" s="4">
        <v>3</v>
      </c>
      <c r="BN482" s="4">
        <v>4</v>
      </c>
      <c r="BO482" s="4">
        <v>1</v>
      </c>
      <c r="BP482" s="4">
        <v>4</v>
      </c>
      <c r="BQ482" s="4">
        <v>2</v>
      </c>
      <c r="BR482" s="4">
        <v>1</v>
      </c>
      <c r="BT482" s="4">
        <v>2</v>
      </c>
      <c r="BU482" s="4">
        <v>2</v>
      </c>
      <c r="BV482" s="205">
        <v>0</v>
      </c>
      <c r="BW482" s="205">
        <v>0</v>
      </c>
      <c r="BX482" s="205">
        <v>0</v>
      </c>
      <c r="BY482" s="205">
        <v>0</v>
      </c>
      <c r="BZ482" s="205">
        <v>1</v>
      </c>
      <c r="GL482" s="3">
        <v>1</v>
      </c>
      <c r="GM482" s="3">
        <v>0</v>
      </c>
      <c r="GN482" s="3">
        <v>1</v>
      </c>
      <c r="GO482" s="3">
        <v>0</v>
      </c>
      <c r="GP482" s="3">
        <v>1</v>
      </c>
      <c r="GQ482" s="3">
        <v>1</v>
      </c>
      <c r="GR482" s="3">
        <v>1</v>
      </c>
      <c r="GS482" s="3">
        <v>1</v>
      </c>
      <c r="GT482" s="3">
        <v>1</v>
      </c>
      <c r="GU482" s="3">
        <v>1</v>
      </c>
      <c r="GV482" s="3">
        <v>0</v>
      </c>
      <c r="GW482" s="3">
        <v>1</v>
      </c>
      <c r="GX482" s="3">
        <v>1</v>
      </c>
      <c r="GY482" s="3">
        <v>0</v>
      </c>
      <c r="GZ482" s="3">
        <v>1</v>
      </c>
      <c r="HA482" s="3">
        <v>0</v>
      </c>
      <c r="HB482" s="3">
        <v>2</v>
      </c>
      <c r="HC482" s="3">
        <v>0</v>
      </c>
      <c r="HD482" s="3">
        <v>1</v>
      </c>
      <c r="HE482" s="3">
        <v>6</v>
      </c>
      <c r="HF482" s="3">
        <v>6</v>
      </c>
      <c r="HG482" s="3">
        <v>2</v>
      </c>
      <c r="HH482" s="3">
        <v>1</v>
      </c>
      <c r="HI482" s="3">
        <v>0</v>
      </c>
      <c r="HJ482" s="3">
        <v>5</v>
      </c>
      <c r="HK482" s="3">
        <v>2</v>
      </c>
      <c r="HL482" s="3">
        <v>2</v>
      </c>
      <c r="HM482" s="3">
        <v>2</v>
      </c>
      <c r="HN482" s="3">
        <v>2</v>
      </c>
      <c r="HO482" s="3">
        <v>2</v>
      </c>
      <c r="HP482" s="3">
        <v>6</v>
      </c>
      <c r="HQ482" s="3">
        <v>2</v>
      </c>
      <c r="HR482" s="3">
        <v>4</v>
      </c>
      <c r="HS482" s="3">
        <v>2</v>
      </c>
      <c r="HT482" s="3">
        <v>2</v>
      </c>
      <c r="HU482" s="3">
        <v>2</v>
      </c>
    </row>
    <row r="483" spans="1:229">
      <c r="A483" s="3" t="s">
        <v>779</v>
      </c>
      <c r="B483" s="3" t="s">
        <v>718</v>
      </c>
      <c r="C483" s="3" t="s">
        <v>719</v>
      </c>
      <c r="D483" s="3" t="s">
        <v>489</v>
      </c>
      <c r="E483" s="202">
        <v>7</v>
      </c>
      <c r="F483" s="200">
        <v>1</v>
      </c>
      <c r="I483" s="40">
        <v>1</v>
      </c>
      <c r="K483" s="283">
        <v>1</v>
      </c>
      <c r="L483" s="283">
        <v>1</v>
      </c>
      <c r="M483" s="177">
        <v>29.883333330508322</v>
      </c>
      <c r="N483" s="145"/>
      <c r="O483" s="66">
        <v>30.5</v>
      </c>
      <c r="P483" s="66">
        <v>21</v>
      </c>
      <c r="Q483" s="66">
        <v>200</v>
      </c>
      <c r="R483" s="66">
        <v>49</v>
      </c>
      <c r="S483" s="66">
        <v>48.166666666666664</v>
      </c>
      <c r="T483" s="3">
        <v>5</v>
      </c>
      <c r="U483" s="3">
        <v>2</v>
      </c>
      <c r="V483" s="3">
        <v>3</v>
      </c>
      <c r="W483" s="3">
        <v>1</v>
      </c>
      <c r="X483" s="3">
        <v>3</v>
      </c>
      <c r="Y483" s="3">
        <v>2</v>
      </c>
      <c r="Z483" s="3">
        <v>4</v>
      </c>
      <c r="AA483" s="3">
        <v>2</v>
      </c>
      <c r="AB483" s="3">
        <v>2</v>
      </c>
      <c r="AC483" s="3">
        <v>2</v>
      </c>
      <c r="AD483" s="3">
        <v>2</v>
      </c>
      <c r="AE483" s="3">
        <v>3</v>
      </c>
      <c r="AF483" s="3">
        <v>4</v>
      </c>
      <c r="AG483" s="3">
        <v>4</v>
      </c>
      <c r="AH483" s="3">
        <v>4</v>
      </c>
      <c r="AI483" s="3">
        <v>3</v>
      </c>
      <c r="AJ483" s="3">
        <v>5</v>
      </c>
      <c r="AK483" s="3">
        <v>2</v>
      </c>
      <c r="AL483" s="3">
        <v>2</v>
      </c>
      <c r="AM483" s="3">
        <v>1</v>
      </c>
      <c r="AN483" s="3">
        <v>5</v>
      </c>
      <c r="AO483" s="3">
        <v>1</v>
      </c>
      <c r="AP483" s="3">
        <v>2</v>
      </c>
      <c r="AQ483" s="3">
        <v>2</v>
      </c>
      <c r="AR483" s="3">
        <v>4</v>
      </c>
      <c r="AS483" s="4">
        <v>5</v>
      </c>
      <c r="AT483" s="4">
        <v>3</v>
      </c>
      <c r="AU483" s="4">
        <v>1</v>
      </c>
      <c r="AV483" s="4">
        <v>1</v>
      </c>
      <c r="AW483" s="4">
        <v>3</v>
      </c>
      <c r="AX483" s="4">
        <v>3</v>
      </c>
      <c r="AY483" s="4">
        <v>4</v>
      </c>
      <c r="AZ483" s="4">
        <v>2</v>
      </c>
      <c r="BA483" s="4">
        <v>2</v>
      </c>
      <c r="BB483" s="4">
        <v>3</v>
      </c>
      <c r="BC483" s="4">
        <v>4</v>
      </c>
      <c r="BD483" s="4">
        <v>3</v>
      </c>
      <c r="BE483" s="4">
        <v>4</v>
      </c>
      <c r="BF483" s="4">
        <v>3</v>
      </c>
      <c r="BG483" s="4">
        <v>3</v>
      </c>
      <c r="BH483" s="4">
        <v>2</v>
      </c>
      <c r="BI483" s="4">
        <v>5</v>
      </c>
      <c r="BJ483" s="4">
        <v>3</v>
      </c>
      <c r="BK483" s="4">
        <v>2</v>
      </c>
      <c r="BL483" s="4">
        <v>3</v>
      </c>
      <c r="BM483" s="4">
        <v>3</v>
      </c>
      <c r="BN483" s="4">
        <v>4</v>
      </c>
      <c r="BO483" s="4">
        <v>1</v>
      </c>
      <c r="BP483" s="4">
        <v>4</v>
      </c>
      <c r="BQ483" s="4">
        <v>2</v>
      </c>
      <c r="BR483" s="4">
        <v>1</v>
      </c>
      <c r="BT483" s="4">
        <v>2</v>
      </c>
      <c r="BU483" s="4">
        <v>2</v>
      </c>
      <c r="BV483" s="205">
        <v>0</v>
      </c>
      <c r="BW483" s="205">
        <v>0</v>
      </c>
      <c r="BX483" s="205">
        <v>0</v>
      </c>
      <c r="BY483" s="205">
        <v>0</v>
      </c>
      <c r="BZ483" s="205">
        <v>1</v>
      </c>
      <c r="GL483" s="3">
        <v>1</v>
      </c>
      <c r="GM483" s="3">
        <v>1</v>
      </c>
      <c r="GN483" s="3">
        <v>1</v>
      </c>
      <c r="GO483" s="3">
        <v>1</v>
      </c>
      <c r="GP483" s="3">
        <v>1</v>
      </c>
      <c r="GQ483" s="3">
        <v>1</v>
      </c>
      <c r="GR483" s="3">
        <v>1</v>
      </c>
      <c r="GS483" s="3">
        <v>1</v>
      </c>
      <c r="GT483" s="3">
        <v>1</v>
      </c>
      <c r="GU483" s="3">
        <v>1</v>
      </c>
      <c r="GV483" s="3">
        <v>1</v>
      </c>
      <c r="GW483" s="3">
        <v>1</v>
      </c>
      <c r="GX483" s="3">
        <v>1</v>
      </c>
      <c r="GY483" s="3">
        <v>1</v>
      </c>
      <c r="GZ483" s="3">
        <v>1</v>
      </c>
      <c r="HA483" s="3">
        <v>2</v>
      </c>
      <c r="HB483" s="3">
        <v>3</v>
      </c>
      <c r="HC483" s="3">
        <v>0</v>
      </c>
      <c r="HD483" s="3">
        <v>2</v>
      </c>
      <c r="HE483" s="3">
        <v>6</v>
      </c>
      <c r="HF483" s="3">
        <v>6</v>
      </c>
      <c r="HG483" s="3">
        <v>2</v>
      </c>
      <c r="HH483" s="3">
        <v>3</v>
      </c>
      <c r="HI483" s="3">
        <v>3</v>
      </c>
      <c r="HJ483" s="3">
        <v>5</v>
      </c>
      <c r="HK483" s="3">
        <v>2</v>
      </c>
      <c r="HL483" s="3">
        <v>0</v>
      </c>
      <c r="HM483" s="3">
        <v>2</v>
      </c>
      <c r="HN483" s="3">
        <v>2</v>
      </c>
      <c r="HO483" s="3">
        <v>2</v>
      </c>
      <c r="HP483" s="3">
        <v>6</v>
      </c>
      <c r="HQ483" s="3">
        <v>2</v>
      </c>
      <c r="HR483" s="3">
        <v>4</v>
      </c>
      <c r="HS483" s="3">
        <v>2</v>
      </c>
      <c r="HT483" s="3">
        <v>0</v>
      </c>
      <c r="HU483" s="3">
        <v>4</v>
      </c>
    </row>
    <row r="484" spans="1:229">
      <c r="A484" s="3" t="s">
        <v>780</v>
      </c>
      <c r="B484" s="3" t="s">
        <v>718</v>
      </c>
      <c r="C484" s="3" t="s">
        <v>719</v>
      </c>
      <c r="D484" s="3" t="s">
        <v>489</v>
      </c>
      <c r="E484" s="202">
        <v>7</v>
      </c>
      <c r="F484" s="200">
        <v>1</v>
      </c>
      <c r="I484" s="40">
        <v>1</v>
      </c>
      <c r="K484" s="283">
        <v>1</v>
      </c>
      <c r="L484" s="283">
        <v>1</v>
      </c>
      <c r="M484" s="177">
        <v>17.583333336515352</v>
      </c>
      <c r="N484" s="145"/>
      <c r="O484" s="66">
        <v>30.5</v>
      </c>
      <c r="P484" s="66">
        <v>21</v>
      </c>
      <c r="Q484" s="66">
        <v>200</v>
      </c>
      <c r="R484" s="66">
        <v>49</v>
      </c>
      <c r="S484" s="66">
        <v>48.166666666666664</v>
      </c>
      <c r="T484" s="3">
        <v>5</v>
      </c>
      <c r="U484" s="3">
        <v>3</v>
      </c>
      <c r="V484" s="3">
        <v>1</v>
      </c>
      <c r="W484" s="3">
        <v>1</v>
      </c>
      <c r="X484" s="3">
        <v>3</v>
      </c>
      <c r="Y484" s="3">
        <v>3</v>
      </c>
      <c r="Z484" s="3">
        <v>4</v>
      </c>
      <c r="AA484" s="3">
        <v>2</v>
      </c>
      <c r="AB484" s="3">
        <v>2</v>
      </c>
      <c r="AC484" s="3">
        <v>2</v>
      </c>
      <c r="AD484" s="3">
        <v>2</v>
      </c>
      <c r="AE484" s="3">
        <v>2</v>
      </c>
      <c r="AF484" s="3">
        <v>4</v>
      </c>
      <c r="AG484" s="3">
        <v>2</v>
      </c>
      <c r="AH484" s="3">
        <v>3</v>
      </c>
      <c r="AI484" s="3">
        <v>3</v>
      </c>
      <c r="AJ484" s="3">
        <v>1</v>
      </c>
      <c r="AK484" s="3">
        <v>3</v>
      </c>
      <c r="AL484" s="3">
        <v>2</v>
      </c>
      <c r="AM484" s="3">
        <v>1</v>
      </c>
      <c r="AN484" s="3">
        <v>3</v>
      </c>
      <c r="AO484" s="3">
        <v>2</v>
      </c>
      <c r="AP484" s="3">
        <v>1</v>
      </c>
      <c r="AQ484" s="3">
        <v>3</v>
      </c>
      <c r="AR484" s="3">
        <v>2</v>
      </c>
      <c r="AS484" s="4">
        <v>5</v>
      </c>
      <c r="AT484" s="4">
        <v>3</v>
      </c>
      <c r="AU484" s="4">
        <v>1</v>
      </c>
      <c r="AV484" s="4">
        <v>1</v>
      </c>
      <c r="AW484" s="4">
        <v>3</v>
      </c>
      <c r="AX484" s="4">
        <v>3</v>
      </c>
      <c r="AY484" s="4">
        <v>4</v>
      </c>
      <c r="AZ484" s="4">
        <v>2</v>
      </c>
      <c r="BA484" s="4">
        <v>2</v>
      </c>
      <c r="BB484" s="4">
        <v>3</v>
      </c>
      <c r="BC484" s="4">
        <v>4</v>
      </c>
      <c r="BD484" s="4">
        <v>3</v>
      </c>
      <c r="BE484" s="4">
        <v>4</v>
      </c>
      <c r="BF484" s="4">
        <v>3</v>
      </c>
      <c r="BG484" s="4">
        <v>3</v>
      </c>
      <c r="BH484" s="4">
        <v>2</v>
      </c>
      <c r="BI484" s="4">
        <v>5</v>
      </c>
      <c r="BJ484" s="4">
        <v>3</v>
      </c>
      <c r="BK484" s="4">
        <v>2</v>
      </c>
      <c r="BL484" s="4">
        <v>3</v>
      </c>
      <c r="BM484" s="4">
        <v>3</v>
      </c>
      <c r="BN484" s="4">
        <v>4</v>
      </c>
      <c r="BO484" s="4">
        <v>1</v>
      </c>
      <c r="BP484" s="4">
        <v>4</v>
      </c>
      <c r="BQ484" s="4">
        <v>2</v>
      </c>
      <c r="BR484" s="4">
        <v>1</v>
      </c>
      <c r="BT484" s="4">
        <v>2</v>
      </c>
      <c r="BU484" s="4">
        <v>2</v>
      </c>
      <c r="BV484" s="205">
        <v>0</v>
      </c>
      <c r="BW484" s="205">
        <v>0</v>
      </c>
      <c r="BX484" s="205">
        <v>0</v>
      </c>
      <c r="BY484" s="205">
        <v>0</v>
      </c>
      <c r="BZ484" s="205">
        <v>1</v>
      </c>
      <c r="GL484" s="3">
        <v>1</v>
      </c>
      <c r="GM484" s="3">
        <v>0</v>
      </c>
      <c r="GN484" s="3">
        <v>1</v>
      </c>
      <c r="GO484" s="3">
        <v>0</v>
      </c>
      <c r="GP484" s="3">
        <v>0</v>
      </c>
      <c r="GQ484" s="3">
        <v>0</v>
      </c>
      <c r="GR484" s="3">
        <v>1</v>
      </c>
      <c r="GS484" s="3">
        <v>1</v>
      </c>
      <c r="GT484" s="3">
        <v>1</v>
      </c>
      <c r="GU484" s="3">
        <v>1</v>
      </c>
      <c r="GV484" s="3">
        <v>1</v>
      </c>
      <c r="GW484" s="3">
        <v>1</v>
      </c>
      <c r="GX484" s="3">
        <v>0</v>
      </c>
      <c r="GY484" s="3">
        <v>1</v>
      </c>
      <c r="GZ484" s="3">
        <v>1</v>
      </c>
      <c r="HA484" s="3">
        <v>2</v>
      </c>
      <c r="HB484" s="3">
        <v>3</v>
      </c>
      <c r="HC484" s="3">
        <v>0</v>
      </c>
      <c r="HD484" s="3">
        <v>2</v>
      </c>
      <c r="HE484" s="3">
        <v>2</v>
      </c>
      <c r="HF484" s="3">
        <v>6</v>
      </c>
      <c r="HG484" s="3">
        <v>6</v>
      </c>
      <c r="HH484" s="3">
        <v>2</v>
      </c>
      <c r="HI484" s="3">
        <v>1</v>
      </c>
      <c r="HJ484" s="3">
        <v>5</v>
      </c>
      <c r="HK484" s="3">
        <v>3</v>
      </c>
      <c r="HL484" s="3">
        <v>2</v>
      </c>
      <c r="HM484" s="3">
        <v>6</v>
      </c>
      <c r="HN484" s="3">
        <v>2</v>
      </c>
      <c r="HO484" s="3">
        <v>2</v>
      </c>
      <c r="HP484" s="3">
        <v>6</v>
      </c>
      <c r="HQ484" s="3">
        <v>2</v>
      </c>
      <c r="HR484" s="3">
        <v>4</v>
      </c>
      <c r="HS484" s="3">
        <v>0</v>
      </c>
      <c r="HT484" s="3">
        <v>2</v>
      </c>
      <c r="HU484" s="3">
        <v>4</v>
      </c>
    </row>
    <row r="485" spans="1:229">
      <c r="A485" s="3" t="s">
        <v>781</v>
      </c>
      <c r="B485" s="3" t="s">
        <v>718</v>
      </c>
      <c r="C485" s="3" t="s">
        <v>719</v>
      </c>
      <c r="D485" s="3" t="s">
        <v>489</v>
      </c>
      <c r="E485" s="202">
        <v>7</v>
      </c>
      <c r="F485" s="200">
        <v>1</v>
      </c>
      <c r="I485" s="40">
        <v>1</v>
      </c>
      <c r="K485" s="283">
        <v>1</v>
      </c>
      <c r="L485" s="283">
        <v>1</v>
      </c>
      <c r="M485" s="177">
        <v>89.600000000791624</v>
      </c>
      <c r="N485" s="145"/>
      <c r="O485" s="66">
        <v>30.5</v>
      </c>
      <c r="P485" s="66">
        <v>21</v>
      </c>
      <c r="Q485" s="66">
        <v>200</v>
      </c>
      <c r="R485" s="66">
        <v>49</v>
      </c>
      <c r="S485" s="66">
        <v>48.166666666666664</v>
      </c>
      <c r="T485" s="3">
        <v>1</v>
      </c>
      <c r="U485" s="3">
        <v>3</v>
      </c>
      <c r="V485" s="3">
        <v>1</v>
      </c>
      <c r="W485" s="3">
        <v>4</v>
      </c>
      <c r="X485" s="3">
        <v>3</v>
      </c>
      <c r="Y485" s="3">
        <v>2</v>
      </c>
      <c r="Z485" s="3">
        <v>2</v>
      </c>
      <c r="AA485" s="3">
        <v>2</v>
      </c>
      <c r="AB485" s="3">
        <v>2</v>
      </c>
      <c r="AC485" s="3">
        <v>2</v>
      </c>
      <c r="AD485" s="3">
        <v>2</v>
      </c>
      <c r="AE485" s="3">
        <v>4</v>
      </c>
      <c r="AF485" s="3">
        <v>4</v>
      </c>
      <c r="AG485" s="3">
        <v>2</v>
      </c>
      <c r="AH485" s="3">
        <v>4</v>
      </c>
      <c r="AI485" s="3">
        <v>2</v>
      </c>
      <c r="AJ485" s="3">
        <v>4</v>
      </c>
      <c r="AK485" s="3">
        <v>3</v>
      </c>
      <c r="AL485" s="3">
        <v>2</v>
      </c>
      <c r="AM485" s="3">
        <v>1</v>
      </c>
      <c r="AN485" s="3">
        <v>4</v>
      </c>
      <c r="AO485" s="3">
        <v>4</v>
      </c>
      <c r="AP485" s="3">
        <v>2</v>
      </c>
      <c r="AQ485" s="3">
        <v>1</v>
      </c>
      <c r="AR485" s="3">
        <v>4</v>
      </c>
      <c r="AS485" s="4">
        <v>4</v>
      </c>
      <c r="AT485" s="4">
        <v>2</v>
      </c>
      <c r="AU485" s="4">
        <v>3</v>
      </c>
      <c r="AV485" s="4">
        <v>1</v>
      </c>
      <c r="AW485" s="4">
        <v>3</v>
      </c>
      <c r="AX485" s="4">
        <v>2</v>
      </c>
      <c r="AY485" s="4">
        <v>2</v>
      </c>
      <c r="AZ485" s="4">
        <v>2</v>
      </c>
      <c r="BA485" s="4">
        <v>4</v>
      </c>
      <c r="BB485" s="4">
        <v>3</v>
      </c>
      <c r="BC485" s="4">
        <v>2</v>
      </c>
      <c r="BD485" s="4">
        <v>4</v>
      </c>
      <c r="BE485" s="4">
        <v>4</v>
      </c>
      <c r="BF485" s="4">
        <v>3</v>
      </c>
      <c r="BG485" s="4">
        <v>1</v>
      </c>
      <c r="BH485" s="4">
        <v>2</v>
      </c>
      <c r="BI485" s="4">
        <v>4</v>
      </c>
      <c r="BJ485" s="4">
        <v>4</v>
      </c>
      <c r="BK485" s="4">
        <v>2</v>
      </c>
      <c r="BL485" s="4">
        <v>1</v>
      </c>
      <c r="BM485" s="4">
        <v>4</v>
      </c>
      <c r="BN485" s="4">
        <v>4</v>
      </c>
      <c r="BO485" s="4">
        <v>1</v>
      </c>
      <c r="BP485" s="4">
        <v>1</v>
      </c>
      <c r="BQ485" s="4">
        <v>1</v>
      </c>
      <c r="BR485" s="4">
        <v>1</v>
      </c>
      <c r="BT485" s="4">
        <v>2</v>
      </c>
      <c r="BU485" s="4">
        <v>1</v>
      </c>
      <c r="BV485" s="205">
        <v>0</v>
      </c>
      <c r="BW485" s="205">
        <v>0</v>
      </c>
      <c r="BX485" s="205">
        <v>0</v>
      </c>
      <c r="BY485" s="205">
        <v>0</v>
      </c>
      <c r="BZ485" s="205">
        <v>0</v>
      </c>
      <c r="GL485" s="3">
        <v>0</v>
      </c>
      <c r="GM485" s="3">
        <v>0</v>
      </c>
      <c r="GN485" s="3">
        <v>1</v>
      </c>
      <c r="GO485" s="3">
        <v>0</v>
      </c>
      <c r="GP485" s="3">
        <v>1</v>
      </c>
      <c r="GQ485" s="3">
        <v>1</v>
      </c>
      <c r="GR485" s="3">
        <v>1</v>
      </c>
      <c r="GS485" s="3">
        <v>1</v>
      </c>
      <c r="GT485" s="3">
        <v>0</v>
      </c>
      <c r="GU485" s="3">
        <v>1</v>
      </c>
      <c r="GV485" s="3">
        <v>1</v>
      </c>
      <c r="GW485" s="3">
        <v>0</v>
      </c>
      <c r="GX485" s="3">
        <v>1</v>
      </c>
      <c r="GY485" s="3">
        <v>0</v>
      </c>
      <c r="GZ485" s="3">
        <v>1</v>
      </c>
      <c r="HA485" s="3">
        <v>2</v>
      </c>
      <c r="HB485" s="3">
        <v>3</v>
      </c>
      <c r="HC485" s="3">
        <v>2</v>
      </c>
      <c r="HD485" s="3">
        <v>3</v>
      </c>
      <c r="HE485" s="3">
        <v>2</v>
      </c>
      <c r="HF485" s="3">
        <v>0</v>
      </c>
      <c r="HG485" s="3">
        <v>0</v>
      </c>
      <c r="HH485" s="3">
        <v>1</v>
      </c>
      <c r="HI485" s="3">
        <v>0</v>
      </c>
      <c r="HJ485" s="3">
        <v>1</v>
      </c>
      <c r="HK485" s="3">
        <v>0</v>
      </c>
      <c r="HL485" s="3">
        <v>0</v>
      </c>
      <c r="HM485" s="3">
        <v>2</v>
      </c>
      <c r="HN485" s="3">
        <v>1</v>
      </c>
      <c r="HO485" s="3">
        <v>2</v>
      </c>
      <c r="HP485" s="3">
        <v>6</v>
      </c>
      <c r="HQ485" s="3">
        <v>0</v>
      </c>
      <c r="HR485" s="3">
        <v>4</v>
      </c>
      <c r="HS485" s="3">
        <v>2</v>
      </c>
      <c r="HT485" s="3">
        <v>0</v>
      </c>
      <c r="HU485" s="3">
        <v>0</v>
      </c>
    </row>
    <row r="486" spans="1:229">
      <c r="A486" s="3" t="s">
        <v>782</v>
      </c>
      <c r="B486" s="3" t="s">
        <v>718</v>
      </c>
      <c r="C486" s="3" t="s">
        <v>719</v>
      </c>
      <c r="D486" s="3" t="s">
        <v>489</v>
      </c>
      <c r="E486" s="202">
        <v>7</v>
      </c>
      <c r="F486" s="200">
        <v>1</v>
      </c>
      <c r="I486" s="40">
        <v>1</v>
      </c>
      <c r="K486" s="283">
        <v>1</v>
      </c>
      <c r="L486" s="283">
        <v>1</v>
      </c>
      <c r="M486" s="177">
        <v>36.983333334792405</v>
      </c>
      <c r="N486" s="145"/>
      <c r="O486" s="66">
        <v>30.5</v>
      </c>
      <c r="P486" s="66">
        <v>21</v>
      </c>
      <c r="Q486" s="66">
        <v>200</v>
      </c>
      <c r="R486" s="66">
        <v>49</v>
      </c>
      <c r="S486" s="66">
        <v>48.166666666666664</v>
      </c>
      <c r="T486" s="3">
        <v>5</v>
      </c>
      <c r="U486" s="3">
        <v>3</v>
      </c>
      <c r="V486" s="3">
        <v>1</v>
      </c>
      <c r="W486" s="3">
        <v>4</v>
      </c>
      <c r="X486" s="3">
        <v>3</v>
      </c>
      <c r="Y486" s="3">
        <v>1</v>
      </c>
      <c r="Z486" s="3">
        <v>4</v>
      </c>
      <c r="AA486" s="3">
        <v>3</v>
      </c>
      <c r="AB486" s="3">
        <v>2</v>
      </c>
      <c r="AC486" s="3">
        <v>2</v>
      </c>
      <c r="AD486" s="3">
        <v>2</v>
      </c>
      <c r="AE486" s="3">
        <v>2</v>
      </c>
      <c r="AF486" s="3">
        <v>4</v>
      </c>
      <c r="AG486" s="3">
        <v>4</v>
      </c>
      <c r="AH486" s="3">
        <v>3</v>
      </c>
      <c r="AI486" s="3">
        <v>2</v>
      </c>
      <c r="AJ486" s="3">
        <v>2</v>
      </c>
      <c r="AK486" s="3">
        <v>3</v>
      </c>
      <c r="AL486" s="3">
        <v>2</v>
      </c>
      <c r="AM486" s="3">
        <v>1</v>
      </c>
      <c r="AN486" s="3">
        <v>3</v>
      </c>
      <c r="AO486" s="3">
        <v>4</v>
      </c>
      <c r="AP486" s="3">
        <v>1</v>
      </c>
      <c r="AQ486" s="3">
        <v>3</v>
      </c>
      <c r="AR486" s="3">
        <v>2</v>
      </c>
      <c r="AS486" s="4">
        <v>5</v>
      </c>
      <c r="AT486" s="4">
        <v>3</v>
      </c>
      <c r="AU486" s="4">
        <v>1</v>
      </c>
      <c r="AV486" s="4">
        <v>1</v>
      </c>
      <c r="AW486" s="4">
        <v>5</v>
      </c>
      <c r="AX486" s="4">
        <v>3</v>
      </c>
      <c r="AY486" s="4">
        <v>4</v>
      </c>
      <c r="AZ486" s="4">
        <v>2</v>
      </c>
      <c r="BA486" s="4">
        <v>3</v>
      </c>
      <c r="BB486" s="4">
        <v>2</v>
      </c>
      <c r="BC486" s="4">
        <v>2</v>
      </c>
      <c r="BD486" s="4">
        <v>3</v>
      </c>
      <c r="BE486" s="4">
        <v>4</v>
      </c>
      <c r="BF486" s="4">
        <v>3</v>
      </c>
      <c r="BG486" s="4">
        <v>3</v>
      </c>
      <c r="BH486" s="4">
        <v>2</v>
      </c>
      <c r="BI486" s="4">
        <v>5</v>
      </c>
      <c r="BJ486" s="4">
        <v>3</v>
      </c>
      <c r="BK486" s="4">
        <v>2</v>
      </c>
      <c r="BL486" s="4">
        <v>1</v>
      </c>
      <c r="BM486" s="4">
        <v>3</v>
      </c>
      <c r="BN486" s="4">
        <v>4</v>
      </c>
      <c r="BO486" s="4">
        <v>1</v>
      </c>
      <c r="BP486" s="4">
        <v>3</v>
      </c>
      <c r="BQ486" s="4">
        <v>4</v>
      </c>
      <c r="BR486" s="4">
        <v>1</v>
      </c>
      <c r="BT486" s="4">
        <v>2</v>
      </c>
      <c r="BU486" s="4">
        <v>2</v>
      </c>
      <c r="BV486" s="205">
        <v>0</v>
      </c>
      <c r="BW486" s="205">
        <v>0</v>
      </c>
      <c r="BX486" s="205">
        <v>0</v>
      </c>
      <c r="BY486" s="205">
        <v>0</v>
      </c>
      <c r="BZ486" s="205">
        <v>1</v>
      </c>
      <c r="GL486" s="3">
        <v>1</v>
      </c>
      <c r="GM486" s="3">
        <v>0</v>
      </c>
      <c r="GN486" s="3">
        <v>1</v>
      </c>
      <c r="GO486" s="3">
        <v>0</v>
      </c>
      <c r="GP486" s="3">
        <v>0</v>
      </c>
      <c r="GQ486" s="3">
        <v>1</v>
      </c>
      <c r="GR486" s="3">
        <v>0</v>
      </c>
      <c r="GS486" s="3">
        <v>0</v>
      </c>
      <c r="GT486" s="3">
        <v>1</v>
      </c>
      <c r="GU486" s="3">
        <v>0</v>
      </c>
      <c r="GV486" s="3">
        <v>0</v>
      </c>
      <c r="GW486" s="3">
        <v>1</v>
      </c>
      <c r="GX486" s="3">
        <v>1</v>
      </c>
      <c r="GY486" s="3">
        <v>0</v>
      </c>
      <c r="GZ486" s="3">
        <v>1</v>
      </c>
      <c r="HA486" s="3">
        <v>2</v>
      </c>
      <c r="HB486" s="3">
        <v>3</v>
      </c>
      <c r="HC486" s="3">
        <v>0</v>
      </c>
      <c r="HD486" s="3">
        <v>2</v>
      </c>
      <c r="HE486" s="3">
        <v>4</v>
      </c>
      <c r="HF486" s="3">
        <v>0</v>
      </c>
      <c r="HG486" s="3">
        <v>2</v>
      </c>
      <c r="HH486" s="3">
        <v>2.5</v>
      </c>
      <c r="HI486" s="3">
        <v>0</v>
      </c>
      <c r="HJ486" s="3">
        <v>3</v>
      </c>
      <c r="HK486" s="3">
        <v>0</v>
      </c>
      <c r="HL486" s="3">
        <v>0</v>
      </c>
      <c r="HM486" s="3">
        <v>1</v>
      </c>
      <c r="HN486" s="3">
        <v>2</v>
      </c>
      <c r="HO486" s="3">
        <v>2</v>
      </c>
      <c r="HP486" s="3">
        <v>6</v>
      </c>
      <c r="HQ486" s="3">
        <v>2</v>
      </c>
      <c r="HR486" s="3">
        <v>4</v>
      </c>
      <c r="HS486" s="3">
        <v>2</v>
      </c>
      <c r="HT486" s="3">
        <v>0</v>
      </c>
      <c r="HU486" s="3">
        <v>0</v>
      </c>
    </row>
    <row r="487" spans="1:229">
      <c r="A487" s="3" t="s">
        <v>783</v>
      </c>
      <c r="B487" s="3" t="s">
        <v>718</v>
      </c>
      <c r="C487" s="3" t="s">
        <v>719</v>
      </c>
      <c r="D487" s="3" t="s">
        <v>489</v>
      </c>
      <c r="E487" s="202">
        <v>7</v>
      </c>
      <c r="F487" s="200">
        <v>1</v>
      </c>
      <c r="I487" s="40">
        <v>1</v>
      </c>
      <c r="K487" s="283">
        <v>1</v>
      </c>
      <c r="L487" s="283">
        <v>1</v>
      </c>
      <c r="M487" s="177">
        <v>2849.8500000033528</v>
      </c>
      <c r="N487" s="145"/>
      <c r="O487" s="66">
        <v>30.5</v>
      </c>
      <c r="P487" s="66">
        <v>21</v>
      </c>
      <c r="Q487" s="66">
        <v>200</v>
      </c>
      <c r="R487" s="66">
        <v>49</v>
      </c>
      <c r="S487" s="66">
        <v>48.166666666666664</v>
      </c>
      <c r="T487" s="3">
        <v>4</v>
      </c>
      <c r="U487" s="3">
        <v>3</v>
      </c>
      <c r="V487" s="3">
        <v>2</v>
      </c>
      <c r="W487" s="3">
        <v>4</v>
      </c>
      <c r="X487" s="3">
        <v>1</v>
      </c>
      <c r="Y487" s="3">
        <v>1</v>
      </c>
      <c r="Z487" s="3">
        <v>3</v>
      </c>
      <c r="AA487" s="3">
        <v>4</v>
      </c>
      <c r="AB487" s="3">
        <v>2</v>
      </c>
      <c r="AC487" s="3">
        <v>2</v>
      </c>
      <c r="AD487" s="3">
        <v>2</v>
      </c>
      <c r="AE487" s="3">
        <v>4</v>
      </c>
      <c r="AF487" s="3">
        <v>4</v>
      </c>
      <c r="AG487" s="3">
        <v>4</v>
      </c>
      <c r="AH487" s="3">
        <v>1</v>
      </c>
      <c r="AI487" s="3">
        <v>1</v>
      </c>
      <c r="AJ487" s="3">
        <v>4</v>
      </c>
      <c r="AK487" s="3">
        <v>1</v>
      </c>
      <c r="AL487" s="3">
        <v>3</v>
      </c>
      <c r="AM487" s="3">
        <v>2</v>
      </c>
      <c r="AN487" s="3">
        <v>4</v>
      </c>
      <c r="AO487" s="3">
        <v>2</v>
      </c>
      <c r="AP487" s="3">
        <v>2</v>
      </c>
      <c r="AQ487" s="3">
        <v>2</v>
      </c>
      <c r="AR487" s="3">
        <v>4</v>
      </c>
      <c r="AS487" s="4">
        <v>4</v>
      </c>
      <c r="AT487" s="4">
        <v>3</v>
      </c>
      <c r="AU487" s="4">
        <v>1</v>
      </c>
      <c r="AV487" s="4">
        <v>4</v>
      </c>
      <c r="AW487" s="4">
        <v>1</v>
      </c>
      <c r="AX487" s="4">
        <v>2</v>
      </c>
      <c r="AY487" s="4">
        <v>3</v>
      </c>
      <c r="AZ487" s="4">
        <v>2</v>
      </c>
      <c r="BA487" s="4">
        <v>4</v>
      </c>
      <c r="BB487" s="4">
        <v>3</v>
      </c>
      <c r="BC487" s="4">
        <v>4</v>
      </c>
      <c r="BD487" s="4">
        <v>4</v>
      </c>
      <c r="BE487" s="4">
        <v>4</v>
      </c>
      <c r="BF487" s="4">
        <v>4</v>
      </c>
      <c r="BG487" s="4">
        <v>3</v>
      </c>
      <c r="BH487" s="4">
        <v>1</v>
      </c>
      <c r="BI487" s="4">
        <v>1</v>
      </c>
      <c r="BJ487" s="4">
        <v>1</v>
      </c>
      <c r="BK487" s="4">
        <v>4</v>
      </c>
      <c r="BL487" s="4">
        <v>1</v>
      </c>
      <c r="BM487" s="4">
        <v>4</v>
      </c>
      <c r="BN487" s="4">
        <v>4</v>
      </c>
      <c r="BO487" s="4">
        <v>1</v>
      </c>
      <c r="BP487" s="4">
        <v>3</v>
      </c>
      <c r="BQ487" s="4">
        <v>2</v>
      </c>
      <c r="BR487" s="4">
        <v>1</v>
      </c>
      <c r="BT487" s="4">
        <v>2</v>
      </c>
      <c r="BU487" s="4">
        <v>2</v>
      </c>
      <c r="BV487" s="205">
        <v>0</v>
      </c>
      <c r="BW487" s="205">
        <v>0</v>
      </c>
      <c r="BX487" s="205">
        <v>0</v>
      </c>
      <c r="BY487" s="205">
        <v>0</v>
      </c>
      <c r="BZ487" s="205">
        <v>1</v>
      </c>
      <c r="GL487" s="3">
        <v>0</v>
      </c>
      <c r="GM487" s="3">
        <v>1</v>
      </c>
      <c r="GN487" s="3">
        <v>0</v>
      </c>
      <c r="GO487" s="3">
        <v>0</v>
      </c>
      <c r="GP487" s="3">
        <v>0</v>
      </c>
      <c r="GQ487" s="3">
        <v>1</v>
      </c>
      <c r="GR487" s="3">
        <v>1</v>
      </c>
      <c r="GS487" s="3">
        <v>0</v>
      </c>
      <c r="GT487" s="3">
        <v>0</v>
      </c>
      <c r="GU487" s="3">
        <v>1</v>
      </c>
      <c r="GV487" s="3">
        <v>0</v>
      </c>
      <c r="GW487" s="3">
        <v>0</v>
      </c>
      <c r="GX487" s="3">
        <v>0</v>
      </c>
      <c r="GY487" s="3">
        <v>0</v>
      </c>
      <c r="GZ487" s="3">
        <v>1</v>
      </c>
      <c r="HA487" s="3">
        <v>2</v>
      </c>
      <c r="HB487" s="3">
        <v>3</v>
      </c>
      <c r="HC487" s="3">
        <v>0</v>
      </c>
      <c r="HD487" s="3">
        <v>2</v>
      </c>
      <c r="HE487" s="3">
        <v>6</v>
      </c>
      <c r="HF487" s="3">
        <v>6</v>
      </c>
      <c r="HG487" s="3">
        <v>2</v>
      </c>
      <c r="HH487" s="3">
        <v>2.5</v>
      </c>
      <c r="HI487" s="3">
        <v>3</v>
      </c>
      <c r="HJ487" s="3">
        <v>1</v>
      </c>
      <c r="HK487" s="3">
        <v>1</v>
      </c>
      <c r="HL487" s="3">
        <v>0</v>
      </c>
      <c r="HM487" s="3">
        <v>5</v>
      </c>
      <c r="HN487" s="3">
        <v>2</v>
      </c>
      <c r="HO487" s="3">
        <v>2</v>
      </c>
      <c r="HP487" s="3">
        <v>3</v>
      </c>
      <c r="HQ487" s="3">
        <v>2</v>
      </c>
      <c r="HR487" s="3">
        <v>2</v>
      </c>
      <c r="HS487" s="3">
        <v>2</v>
      </c>
      <c r="HT487" s="3">
        <v>2</v>
      </c>
      <c r="HU487" s="3">
        <v>4</v>
      </c>
    </row>
    <row r="488" spans="1:229">
      <c r="A488" s="3" t="s">
        <v>784</v>
      </c>
      <c r="B488" s="3" t="s">
        <v>718</v>
      </c>
      <c r="C488" s="3" t="s">
        <v>719</v>
      </c>
      <c r="D488" s="3" t="s">
        <v>489</v>
      </c>
      <c r="E488" s="202">
        <v>7</v>
      </c>
      <c r="F488" s="200">
        <v>1</v>
      </c>
      <c r="I488" s="40">
        <v>1</v>
      </c>
      <c r="K488" s="283">
        <v>1</v>
      </c>
      <c r="L488" s="283">
        <v>1</v>
      </c>
      <c r="M488" s="177">
        <v>1152.8666666639037</v>
      </c>
      <c r="N488" s="145"/>
      <c r="O488" s="66">
        <v>30.5</v>
      </c>
      <c r="P488" s="66">
        <v>21</v>
      </c>
      <c r="Q488" s="66">
        <v>200</v>
      </c>
      <c r="R488" s="66">
        <v>49</v>
      </c>
      <c r="S488" s="66">
        <v>48.166666666666664</v>
      </c>
      <c r="T488" s="3">
        <v>5</v>
      </c>
      <c r="U488" s="3">
        <v>3</v>
      </c>
      <c r="V488" s="3">
        <v>3</v>
      </c>
      <c r="W488" s="3">
        <v>4</v>
      </c>
      <c r="X488" s="3">
        <v>4</v>
      </c>
      <c r="Y488" s="3">
        <v>3</v>
      </c>
      <c r="Z488" s="3">
        <v>3</v>
      </c>
      <c r="AA488" s="3">
        <v>1</v>
      </c>
      <c r="AB488" s="3">
        <v>3</v>
      </c>
      <c r="AC488" s="3">
        <v>2</v>
      </c>
      <c r="AD488" s="3">
        <v>2</v>
      </c>
      <c r="AE488" s="3">
        <v>2</v>
      </c>
      <c r="AF488" s="3">
        <v>3</v>
      </c>
      <c r="AG488" s="3">
        <v>2</v>
      </c>
      <c r="AH488" s="3">
        <v>3</v>
      </c>
      <c r="AI488" s="3">
        <v>3</v>
      </c>
      <c r="AJ488" s="3">
        <v>3</v>
      </c>
      <c r="AK488" s="3">
        <v>1</v>
      </c>
      <c r="AL488" s="3">
        <v>2</v>
      </c>
      <c r="AM488" s="3">
        <v>1</v>
      </c>
      <c r="AN488" s="3">
        <v>2</v>
      </c>
      <c r="AO488" s="3" t="s">
        <v>2558</v>
      </c>
      <c r="AP488" s="3">
        <v>1</v>
      </c>
      <c r="AQ488" s="3">
        <v>2</v>
      </c>
      <c r="AR488" s="3">
        <v>4</v>
      </c>
      <c r="AS488" s="4">
        <v>5</v>
      </c>
      <c r="AT488" s="4">
        <v>3</v>
      </c>
      <c r="AU488" s="4">
        <v>3</v>
      </c>
      <c r="AV488" s="4">
        <v>1</v>
      </c>
      <c r="AW488" s="4">
        <v>3</v>
      </c>
      <c r="AX488" s="4">
        <v>2</v>
      </c>
      <c r="AY488" s="4">
        <v>4</v>
      </c>
      <c r="AZ488" s="4">
        <v>2</v>
      </c>
      <c r="BA488" s="4">
        <v>2</v>
      </c>
      <c r="BB488" s="4">
        <v>3</v>
      </c>
      <c r="BC488" s="4">
        <v>4</v>
      </c>
      <c r="BD488" s="4">
        <v>3</v>
      </c>
      <c r="BE488" s="4">
        <v>4</v>
      </c>
      <c r="BF488" s="4">
        <v>3</v>
      </c>
      <c r="BG488" s="4">
        <v>3</v>
      </c>
      <c r="BH488" s="4">
        <v>2</v>
      </c>
      <c r="BI488" s="4">
        <v>3</v>
      </c>
      <c r="BJ488" s="4">
        <v>3</v>
      </c>
      <c r="BK488" s="4">
        <v>2</v>
      </c>
      <c r="BL488" s="4">
        <v>3</v>
      </c>
      <c r="BM488" s="4">
        <v>4</v>
      </c>
      <c r="BN488" s="4">
        <v>2</v>
      </c>
      <c r="BO488" s="4">
        <v>1</v>
      </c>
      <c r="BP488" s="4">
        <v>3</v>
      </c>
      <c r="BQ488" s="4">
        <v>2</v>
      </c>
      <c r="BR488" s="4">
        <v>1</v>
      </c>
      <c r="BT488" s="4">
        <v>2</v>
      </c>
      <c r="BU488" s="4">
        <v>2</v>
      </c>
      <c r="BV488" s="205">
        <v>0</v>
      </c>
      <c r="BW488" s="205">
        <v>0</v>
      </c>
      <c r="BX488" s="205">
        <v>0</v>
      </c>
      <c r="BY488" s="205">
        <v>0</v>
      </c>
      <c r="BZ488" s="205">
        <v>1</v>
      </c>
      <c r="GL488" s="3">
        <v>1</v>
      </c>
      <c r="GM488" s="3">
        <v>0</v>
      </c>
      <c r="GN488" s="3">
        <v>0</v>
      </c>
      <c r="GO488" s="3">
        <v>0</v>
      </c>
      <c r="GP488" s="3">
        <v>1</v>
      </c>
      <c r="GQ488" s="3">
        <v>1</v>
      </c>
      <c r="GR488" s="3">
        <v>1</v>
      </c>
      <c r="GS488" s="3">
        <v>1</v>
      </c>
      <c r="GT488" s="3">
        <v>0</v>
      </c>
      <c r="GU488" s="3">
        <v>1</v>
      </c>
      <c r="GV488" s="3">
        <v>1</v>
      </c>
      <c r="GW488" s="3">
        <v>1</v>
      </c>
      <c r="GX488" s="3">
        <v>0</v>
      </c>
      <c r="GY488" s="3">
        <v>0</v>
      </c>
      <c r="GZ488" s="3">
        <v>0</v>
      </c>
      <c r="HA488" s="3">
        <v>2</v>
      </c>
      <c r="HB488" s="3">
        <v>3</v>
      </c>
      <c r="HC488" s="3">
        <v>2</v>
      </c>
      <c r="HD488" s="3">
        <v>3</v>
      </c>
      <c r="HE488" s="3">
        <v>6</v>
      </c>
      <c r="HF488" s="3">
        <v>6</v>
      </c>
      <c r="HG488" s="3">
        <v>2</v>
      </c>
      <c r="HH488" s="3">
        <v>2.5</v>
      </c>
      <c r="HI488" s="3">
        <v>0</v>
      </c>
      <c r="HJ488" s="3">
        <v>5</v>
      </c>
      <c r="HK488" s="3">
        <v>3</v>
      </c>
      <c r="HL488" s="3">
        <v>2</v>
      </c>
      <c r="HM488" s="3">
        <v>6</v>
      </c>
      <c r="HN488" s="3">
        <v>2</v>
      </c>
      <c r="HO488" s="3">
        <v>2</v>
      </c>
      <c r="HP488" s="3">
        <v>6</v>
      </c>
      <c r="HQ488" s="3">
        <v>2</v>
      </c>
      <c r="HR488" s="3">
        <v>4</v>
      </c>
      <c r="HS488" s="3">
        <v>2</v>
      </c>
      <c r="HT488" s="3">
        <v>0</v>
      </c>
      <c r="HU488" s="3">
        <v>2</v>
      </c>
    </row>
    <row r="489" spans="1:229">
      <c r="A489" s="3" t="s">
        <v>785</v>
      </c>
      <c r="B489" s="3" t="s">
        <v>718</v>
      </c>
      <c r="C489" s="3" t="s">
        <v>719</v>
      </c>
      <c r="D489" s="3" t="s">
        <v>489</v>
      </c>
      <c r="E489" s="202">
        <v>7</v>
      </c>
      <c r="F489" s="200">
        <v>1</v>
      </c>
      <c r="I489" s="40">
        <v>1</v>
      </c>
      <c r="K489" s="283">
        <v>1</v>
      </c>
      <c r="L489" s="283">
        <v>1</v>
      </c>
      <c r="M489" s="177">
        <v>90.766666667768732</v>
      </c>
      <c r="N489" s="145"/>
      <c r="O489" s="66">
        <v>30.5</v>
      </c>
      <c r="P489" s="66">
        <v>21</v>
      </c>
      <c r="Q489" s="66">
        <v>200</v>
      </c>
      <c r="R489" s="66">
        <v>49</v>
      </c>
      <c r="S489" s="66">
        <v>48.166666666666664</v>
      </c>
      <c r="T489" s="3">
        <v>5</v>
      </c>
      <c r="U489" s="3">
        <v>1</v>
      </c>
      <c r="V489" s="3">
        <v>1</v>
      </c>
      <c r="W489" s="3">
        <v>4</v>
      </c>
      <c r="X489" s="3">
        <v>3</v>
      </c>
      <c r="Y489" s="3">
        <v>3</v>
      </c>
      <c r="Z489" s="3">
        <v>4</v>
      </c>
      <c r="AA489" s="3">
        <v>2</v>
      </c>
      <c r="AB489" s="3">
        <v>2</v>
      </c>
      <c r="AC489" s="3">
        <v>2</v>
      </c>
      <c r="AD489" s="3">
        <v>2</v>
      </c>
      <c r="AE489" s="3">
        <v>3</v>
      </c>
      <c r="AF489" s="3">
        <v>5</v>
      </c>
      <c r="AG489" s="3">
        <v>1</v>
      </c>
      <c r="AH489" s="3">
        <v>3</v>
      </c>
      <c r="AI489" s="3">
        <v>3</v>
      </c>
      <c r="AJ489" s="3">
        <v>1</v>
      </c>
      <c r="AK489" s="3">
        <v>4</v>
      </c>
      <c r="AL489" s="3">
        <v>2</v>
      </c>
      <c r="AM489" s="3">
        <v>2</v>
      </c>
      <c r="AN489" s="3">
        <v>3</v>
      </c>
      <c r="AO489" s="3">
        <v>1</v>
      </c>
      <c r="AP489" s="3">
        <v>3</v>
      </c>
      <c r="AQ489" s="3">
        <v>2</v>
      </c>
      <c r="AR489" s="3">
        <v>2</v>
      </c>
      <c r="AS489" s="4">
        <v>5</v>
      </c>
      <c r="AT489" s="4">
        <v>3</v>
      </c>
      <c r="AU489" s="4">
        <v>2</v>
      </c>
      <c r="AV489" s="4">
        <v>1</v>
      </c>
      <c r="AW489" s="4">
        <v>3</v>
      </c>
      <c r="AX489" s="4">
        <v>3</v>
      </c>
      <c r="AY489" s="4">
        <v>4</v>
      </c>
      <c r="AZ489" s="4">
        <v>2</v>
      </c>
      <c r="BA489" s="4">
        <v>1</v>
      </c>
      <c r="BB489" s="4">
        <v>3</v>
      </c>
      <c r="BC489" s="4">
        <v>4</v>
      </c>
      <c r="BD489" s="4">
        <v>3</v>
      </c>
      <c r="BE489" s="4">
        <v>1</v>
      </c>
      <c r="BF489" s="4">
        <v>3</v>
      </c>
      <c r="BG489" s="4">
        <v>3</v>
      </c>
      <c r="BH489" s="4">
        <v>2</v>
      </c>
      <c r="BI489" s="4">
        <v>1</v>
      </c>
      <c r="BJ489" s="4">
        <v>2</v>
      </c>
      <c r="BK489" s="4">
        <v>2</v>
      </c>
      <c r="BL489" s="4">
        <v>1</v>
      </c>
      <c r="BM489" s="4">
        <v>4</v>
      </c>
      <c r="BN489" s="4">
        <v>4</v>
      </c>
      <c r="BO489" s="4">
        <v>1</v>
      </c>
      <c r="BP489" s="4">
        <v>4</v>
      </c>
      <c r="BQ489" s="4">
        <v>2</v>
      </c>
      <c r="BR489" s="4">
        <v>1</v>
      </c>
      <c r="BT489" s="4">
        <v>2</v>
      </c>
      <c r="BU489" s="4">
        <v>2</v>
      </c>
      <c r="BV489" s="205">
        <v>0</v>
      </c>
      <c r="BW489" s="205">
        <v>0</v>
      </c>
      <c r="BX489" s="205">
        <v>0</v>
      </c>
      <c r="BY489" s="205">
        <v>0</v>
      </c>
      <c r="BZ489" s="205">
        <v>1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1</v>
      </c>
      <c r="GR489" s="3">
        <v>1</v>
      </c>
      <c r="GS489" s="3">
        <v>1</v>
      </c>
      <c r="GT489" s="3">
        <v>1</v>
      </c>
      <c r="GU489" s="3">
        <v>1</v>
      </c>
      <c r="GV489" s="3">
        <v>1</v>
      </c>
      <c r="GW489" s="3">
        <v>0</v>
      </c>
      <c r="GX489" s="3">
        <v>1</v>
      </c>
      <c r="GY489" s="3">
        <v>1</v>
      </c>
      <c r="GZ489" s="3">
        <v>1</v>
      </c>
      <c r="HA489" s="3">
        <v>0</v>
      </c>
      <c r="HB489" s="3">
        <v>0</v>
      </c>
      <c r="HC489" s="3">
        <v>0</v>
      </c>
      <c r="HD489" s="3">
        <v>2</v>
      </c>
      <c r="HE489" s="3">
        <v>4</v>
      </c>
      <c r="HF489" s="3">
        <v>0</v>
      </c>
      <c r="HG489" s="3">
        <v>0</v>
      </c>
      <c r="HH489" s="3">
        <v>2.5</v>
      </c>
      <c r="HI489" s="3">
        <v>0</v>
      </c>
      <c r="HJ489" s="3">
        <v>3</v>
      </c>
      <c r="HK489" s="3">
        <v>2</v>
      </c>
      <c r="HL489" s="3">
        <v>0</v>
      </c>
      <c r="HM489" s="3">
        <v>4</v>
      </c>
      <c r="HN489" s="3">
        <v>2</v>
      </c>
      <c r="HO489" s="3">
        <v>2</v>
      </c>
      <c r="HP489" s="3">
        <v>6</v>
      </c>
      <c r="HQ489" s="3">
        <v>2</v>
      </c>
      <c r="HR489" s="3">
        <v>4</v>
      </c>
      <c r="HS489" s="3">
        <v>2</v>
      </c>
      <c r="HT489" s="3">
        <v>0</v>
      </c>
      <c r="HU489" s="3">
        <v>0</v>
      </c>
    </row>
    <row r="490" spans="1:229">
      <c r="A490" s="3" t="s">
        <v>786</v>
      </c>
      <c r="B490" s="3" t="s">
        <v>718</v>
      </c>
      <c r="C490" s="3" t="s">
        <v>719</v>
      </c>
      <c r="D490" s="3" t="s">
        <v>489</v>
      </c>
      <c r="E490" s="202">
        <v>7</v>
      </c>
      <c r="F490" s="200">
        <v>1</v>
      </c>
      <c r="I490" s="40">
        <v>1</v>
      </c>
      <c r="K490" s="283">
        <v>1</v>
      </c>
      <c r="L490" s="283">
        <v>1</v>
      </c>
      <c r="M490" s="177">
        <v>42.883333330973983</v>
      </c>
      <c r="N490" s="145"/>
      <c r="O490" s="66">
        <v>30.5</v>
      </c>
      <c r="P490" s="66">
        <v>21</v>
      </c>
      <c r="Q490" s="66">
        <v>200</v>
      </c>
      <c r="R490" s="66">
        <v>49</v>
      </c>
      <c r="S490" s="66">
        <v>48.166666666666664</v>
      </c>
      <c r="T490" s="3">
        <v>5</v>
      </c>
      <c r="U490" s="3">
        <v>1</v>
      </c>
      <c r="V490" s="3">
        <v>2</v>
      </c>
      <c r="W490" s="3">
        <v>1</v>
      </c>
      <c r="X490" s="3">
        <v>1</v>
      </c>
      <c r="Y490" s="3">
        <v>2</v>
      </c>
      <c r="Z490" s="3">
        <v>4</v>
      </c>
      <c r="AA490" s="3">
        <v>2</v>
      </c>
      <c r="AB490" s="3">
        <v>3</v>
      </c>
      <c r="AC490" s="3">
        <v>2</v>
      </c>
      <c r="AD490" s="3">
        <v>2</v>
      </c>
      <c r="AE490" s="3">
        <v>4</v>
      </c>
      <c r="AF490" s="3">
        <v>5</v>
      </c>
      <c r="AG490" s="3">
        <v>4</v>
      </c>
      <c r="AH490" s="3">
        <v>4</v>
      </c>
      <c r="AI490" s="3">
        <v>4</v>
      </c>
      <c r="AJ490" s="3">
        <v>5</v>
      </c>
      <c r="AK490" s="3">
        <v>5</v>
      </c>
      <c r="AL490" s="3">
        <v>2</v>
      </c>
      <c r="AM490" s="3">
        <v>3</v>
      </c>
      <c r="AN490" s="3">
        <v>3</v>
      </c>
      <c r="AO490" s="3">
        <v>4</v>
      </c>
      <c r="AP490" s="3">
        <v>2</v>
      </c>
      <c r="AQ490" s="3">
        <v>2</v>
      </c>
      <c r="AR490" s="3">
        <v>5</v>
      </c>
      <c r="AS490" s="4">
        <v>5</v>
      </c>
      <c r="AT490" s="4">
        <v>3</v>
      </c>
      <c r="AU490" s="4">
        <v>2</v>
      </c>
      <c r="AV490" s="4">
        <v>4</v>
      </c>
      <c r="AW490" s="4">
        <v>3</v>
      </c>
      <c r="AX490" s="4">
        <v>3</v>
      </c>
      <c r="AY490" s="4">
        <v>4</v>
      </c>
      <c r="AZ490" s="4">
        <v>2</v>
      </c>
      <c r="BA490" s="4">
        <v>2</v>
      </c>
      <c r="BB490" s="4">
        <v>3</v>
      </c>
      <c r="BC490" s="4">
        <v>4</v>
      </c>
      <c r="BD490" s="4">
        <v>4</v>
      </c>
      <c r="BE490" s="4">
        <v>4</v>
      </c>
      <c r="BF490" s="4">
        <v>3</v>
      </c>
      <c r="BG490" s="4">
        <v>3</v>
      </c>
      <c r="BH490" s="4">
        <v>2</v>
      </c>
      <c r="BI490" s="4">
        <v>5</v>
      </c>
      <c r="BJ490" s="4">
        <v>3</v>
      </c>
      <c r="BK490" s="4">
        <v>2</v>
      </c>
      <c r="BL490" s="4">
        <v>3</v>
      </c>
      <c r="BM490" s="4">
        <v>3</v>
      </c>
      <c r="BN490" s="4">
        <v>4</v>
      </c>
      <c r="BO490" s="4">
        <v>1</v>
      </c>
      <c r="BP490" s="4">
        <v>3</v>
      </c>
      <c r="BQ490" s="4">
        <v>2</v>
      </c>
      <c r="BR490" s="4">
        <v>1</v>
      </c>
      <c r="BT490" s="4">
        <v>2</v>
      </c>
      <c r="BU490" s="4">
        <v>2</v>
      </c>
      <c r="BV490" s="205">
        <v>0</v>
      </c>
      <c r="BW490" s="205">
        <v>0</v>
      </c>
      <c r="BX490" s="205">
        <v>0</v>
      </c>
      <c r="BY490" s="205">
        <v>0</v>
      </c>
      <c r="BZ490" s="205">
        <v>1</v>
      </c>
      <c r="GL490" s="3">
        <v>1</v>
      </c>
      <c r="GM490" s="3">
        <v>1</v>
      </c>
      <c r="GN490" s="3">
        <v>1</v>
      </c>
      <c r="GO490" s="3">
        <v>0</v>
      </c>
      <c r="GP490" s="3">
        <v>1</v>
      </c>
      <c r="GQ490" s="3">
        <v>1</v>
      </c>
      <c r="GR490" s="3">
        <v>1</v>
      </c>
      <c r="GS490" s="3">
        <v>1</v>
      </c>
      <c r="GT490" s="3">
        <v>1</v>
      </c>
      <c r="GU490" s="3">
        <v>1</v>
      </c>
      <c r="GV490" s="3">
        <v>1</v>
      </c>
      <c r="GW490" s="3">
        <v>1</v>
      </c>
      <c r="GX490" s="3">
        <v>0</v>
      </c>
      <c r="GY490" s="3">
        <v>1</v>
      </c>
      <c r="GZ490" s="3">
        <v>1</v>
      </c>
      <c r="HA490" s="3">
        <v>2</v>
      </c>
      <c r="HB490" s="3">
        <v>3</v>
      </c>
      <c r="HC490" s="3">
        <v>0</v>
      </c>
      <c r="HD490" s="3">
        <v>2</v>
      </c>
      <c r="HE490" s="3">
        <v>6</v>
      </c>
      <c r="HF490" s="3">
        <v>6</v>
      </c>
      <c r="HG490" s="3">
        <v>2</v>
      </c>
      <c r="HH490" s="3">
        <v>2.5</v>
      </c>
      <c r="HI490" s="3">
        <v>1</v>
      </c>
      <c r="HJ490" s="3">
        <v>5</v>
      </c>
      <c r="HK490" s="3">
        <v>2</v>
      </c>
      <c r="HL490" s="3">
        <v>0</v>
      </c>
      <c r="HM490" s="3">
        <v>6</v>
      </c>
      <c r="HN490" s="3">
        <v>2</v>
      </c>
      <c r="HO490" s="3">
        <v>2</v>
      </c>
      <c r="HP490" s="3">
        <v>6</v>
      </c>
      <c r="HQ490" s="3">
        <v>2</v>
      </c>
      <c r="HR490" s="3">
        <v>4</v>
      </c>
      <c r="HS490" s="3">
        <v>0</v>
      </c>
      <c r="HT490" s="3">
        <v>0</v>
      </c>
      <c r="HU490" s="3">
        <v>0</v>
      </c>
    </row>
    <row r="491" spans="1:229">
      <c r="A491" s="3" t="s">
        <v>787</v>
      </c>
      <c r="B491" s="3" t="s">
        <v>718</v>
      </c>
      <c r="C491" s="3" t="s">
        <v>719</v>
      </c>
      <c r="D491" s="3" t="s">
        <v>489</v>
      </c>
      <c r="E491" s="202">
        <v>7</v>
      </c>
      <c r="F491" s="200">
        <v>1</v>
      </c>
      <c r="I491" s="40">
        <v>1</v>
      </c>
      <c r="K491" s="283">
        <v>1</v>
      </c>
      <c r="L491" s="283">
        <v>1</v>
      </c>
      <c r="M491" s="177">
        <v>35.966666660970077</v>
      </c>
      <c r="N491" s="145"/>
      <c r="O491" s="66">
        <v>30.5</v>
      </c>
      <c r="P491" s="66">
        <v>21</v>
      </c>
      <c r="Q491" s="66">
        <v>200</v>
      </c>
      <c r="R491" s="66">
        <v>49</v>
      </c>
      <c r="S491" s="66">
        <v>48.166666666666664</v>
      </c>
      <c r="T491" s="3">
        <v>3</v>
      </c>
      <c r="U491" s="3">
        <v>3</v>
      </c>
      <c r="V491" s="3">
        <v>3</v>
      </c>
      <c r="W491" s="3">
        <v>1</v>
      </c>
      <c r="X491" s="3">
        <v>1</v>
      </c>
      <c r="Y491" s="3">
        <v>3</v>
      </c>
      <c r="Z491" s="3">
        <v>2</v>
      </c>
      <c r="AA491" s="3">
        <v>2</v>
      </c>
      <c r="AB491" s="3">
        <v>2</v>
      </c>
      <c r="AC491" s="3">
        <v>5</v>
      </c>
      <c r="AD491" s="3">
        <v>2</v>
      </c>
      <c r="AE491" s="3">
        <v>4</v>
      </c>
      <c r="AF491" s="3">
        <v>2</v>
      </c>
      <c r="AG491" s="3">
        <v>1</v>
      </c>
      <c r="AH491" s="3">
        <v>4</v>
      </c>
      <c r="AI491" s="3">
        <v>3</v>
      </c>
      <c r="AJ491" s="3">
        <v>1</v>
      </c>
      <c r="AK491" s="3">
        <v>1</v>
      </c>
      <c r="AL491" s="3">
        <v>2</v>
      </c>
      <c r="AM491" s="3">
        <v>1</v>
      </c>
      <c r="AN491" s="3">
        <v>5</v>
      </c>
      <c r="AO491" s="3">
        <v>4</v>
      </c>
      <c r="AP491" s="3">
        <v>1</v>
      </c>
      <c r="AQ491" s="3">
        <v>3</v>
      </c>
      <c r="AR491" s="3">
        <v>2</v>
      </c>
      <c r="AS491" s="4">
        <v>4</v>
      </c>
      <c r="AT491" s="4">
        <v>1</v>
      </c>
      <c r="AU491" s="4">
        <v>1</v>
      </c>
      <c r="AV491" s="4">
        <v>1</v>
      </c>
      <c r="AW491" s="4">
        <v>3</v>
      </c>
      <c r="AX491" s="4">
        <v>3</v>
      </c>
      <c r="AY491" s="4">
        <v>3</v>
      </c>
      <c r="AZ491" s="4">
        <v>2</v>
      </c>
      <c r="BA491" s="4">
        <v>2</v>
      </c>
      <c r="BB491" s="4">
        <v>3</v>
      </c>
      <c r="BC491" s="4">
        <v>4</v>
      </c>
      <c r="BD491" s="4">
        <v>4</v>
      </c>
      <c r="BE491" s="4">
        <v>4</v>
      </c>
      <c r="BF491" s="4">
        <v>3</v>
      </c>
      <c r="BG491" s="4">
        <v>3</v>
      </c>
      <c r="BH491" s="4">
        <v>3</v>
      </c>
      <c r="BI491" s="4">
        <v>1</v>
      </c>
      <c r="BJ491" s="4">
        <v>3</v>
      </c>
      <c r="BK491" s="4">
        <v>2</v>
      </c>
      <c r="BL491" s="4">
        <v>3</v>
      </c>
      <c r="BM491" s="4">
        <v>4</v>
      </c>
      <c r="BN491" s="4">
        <v>1</v>
      </c>
      <c r="BO491" s="4">
        <v>1</v>
      </c>
      <c r="BP491" s="4">
        <v>3</v>
      </c>
      <c r="BQ491" s="4">
        <v>2</v>
      </c>
      <c r="BR491" s="4">
        <v>1</v>
      </c>
      <c r="BT491" s="4">
        <v>1</v>
      </c>
      <c r="BU491" s="4">
        <v>2</v>
      </c>
      <c r="BV491" s="205">
        <v>0</v>
      </c>
      <c r="BW491" s="205">
        <v>0</v>
      </c>
      <c r="BX491" s="205">
        <v>0</v>
      </c>
      <c r="BY491" s="205">
        <v>0</v>
      </c>
      <c r="BZ491" s="205">
        <v>1</v>
      </c>
      <c r="GL491" s="3">
        <v>1</v>
      </c>
      <c r="GM491" s="3">
        <v>0</v>
      </c>
      <c r="GN491" s="3">
        <v>1</v>
      </c>
      <c r="GO491" s="3">
        <v>0</v>
      </c>
      <c r="GP491" s="3">
        <v>1</v>
      </c>
      <c r="GQ491" s="3">
        <v>1</v>
      </c>
      <c r="GR491" s="3">
        <v>1</v>
      </c>
      <c r="GS491" s="3">
        <v>1</v>
      </c>
      <c r="GT491" s="3">
        <v>0</v>
      </c>
      <c r="GU491" s="3">
        <v>1</v>
      </c>
      <c r="GV491" s="3">
        <v>1</v>
      </c>
      <c r="GW491" s="3">
        <v>1</v>
      </c>
      <c r="GX491" s="3">
        <v>1</v>
      </c>
      <c r="GY491" s="3">
        <v>0</v>
      </c>
      <c r="GZ491" s="3">
        <v>1</v>
      </c>
      <c r="HA491" s="3">
        <v>2</v>
      </c>
      <c r="HB491" s="3">
        <v>3</v>
      </c>
      <c r="HC491" s="3">
        <v>0</v>
      </c>
      <c r="HD491" s="3">
        <v>2</v>
      </c>
      <c r="HE491" s="3">
        <v>6</v>
      </c>
      <c r="HF491" s="3">
        <v>3</v>
      </c>
      <c r="HG491" s="3">
        <v>0</v>
      </c>
      <c r="HH491" s="3">
        <v>2.5</v>
      </c>
      <c r="HI491" s="3">
        <v>3</v>
      </c>
      <c r="HJ491" s="3">
        <v>5</v>
      </c>
      <c r="HK491" s="3">
        <v>0</v>
      </c>
      <c r="HL491" s="3">
        <v>2</v>
      </c>
      <c r="HM491" s="3">
        <v>6</v>
      </c>
      <c r="HN491" s="3">
        <v>2</v>
      </c>
      <c r="HO491" s="3">
        <v>2</v>
      </c>
      <c r="HP491" s="3">
        <v>6</v>
      </c>
      <c r="HQ491" s="3">
        <v>2</v>
      </c>
      <c r="HR491" s="3">
        <v>4</v>
      </c>
      <c r="HS491" s="3">
        <v>2</v>
      </c>
      <c r="HT491" s="3">
        <v>1</v>
      </c>
      <c r="HU491" s="3">
        <v>2</v>
      </c>
    </row>
    <row r="492" spans="1:229">
      <c r="A492" s="3" t="s">
        <v>788</v>
      </c>
      <c r="B492" s="3" t="s">
        <v>718</v>
      </c>
      <c r="C492" s="3" t="s">
        <v>719</v>
      </c>
      <c r="D492" s="3" t="s">
        <v>489</v>
      </c>
      <c r="E492" s="202">
        <v>7</v>
      </c>
      <c r="F492" s="200">
        <v>1</v>
      </c>
      <c r="I492" s="40">
        <v>1</v>
      </c>
      <c r="K492" s="283">
        <v>1</v>
      </c>
      <c r="L492" s="283">
        <v>1</v>
      </c>
      <c r="M492" s="177">
        <v>42.399999999906868</v>
      </c>
      <c r="N492" s="145"/>
      <c r="O492" s="66">
        <v>30.5</v>
      </c>
      <c r="P492" s="66">
        <v>21</v>
      </c>
      <c r="Q492" s="66">
        <v>200</v>
      </c>
      <c r="R492" s="66">
        <v>49</v>
      </c>
      <c r="S492" s="66">
        <v>48.166666666666664</v>
      </c>
      <c r="T492" s="3">
        <v>4</v>
      </c>
      <c r="U492" s="3">
        <v>3</v>
      </c>
      <c r="V492" s="3">
        <v>1</v>
      </c>
      <c r="W492" s="3">
        <v>1</v>
      </c>
      <c r="X492" s="3">
        <v>4</v>
      </c>
      <c r="Y492" s="3">
        <v>2</v>
      </c>
      <c r="Z492" s="3">
        <v>4</v>
      </c>
      <c r="AA492" s="3">
        <v>2</v>
      </c>
      <c r="AB492" s="3">
        <v>1</v>
      </c>
      <c r="AC492" s="3">
        <v>2</v>
      </c>
      <c r="AD492" s="3">
        <v>2</v>
      </c>
      <c r="AE492" s="3">
        <v>4</v>
      </c>
      <c r="AF492" s="3">
        <v>4</v>
      </c>
      <c r="AG492" s="3">
        <v>3</v>
      </c>
      <c r="AH492" s="3">
        <v>4</v>
      </c>
      <c r="AI492" s="3">
        <v>2</v>
      </c>
      <c r="AJ492" s="3">
        <v>1</v>
      </c>
      <c r="AK492" s="3">
        <v>5</v>
      </c>
      <c r="AL492" s="3">
        <v>2</v>
      </c>
      <c r="AM492" s="3">
        <v>1</v>
      </c>
      <c r="AN492" s="3">
        <v>3</v>
      </c>
      <c r="AO492" s="3">
        <v>3</v>
      </c>
      <c r="AP492" s="3">
        <v>2</v>
      </c>
      <c r="AQ492" s="3">
        <v>1</v>
      </c>
      <c r="AR492" s="3">
        <v>2</v>
      </c>
      <c r="AS492" s="4">
        <v>5</v>
      </c>
      <c r="AT492" s="4">
        <v>3</v>
      </c>
      <c r="AU492" s="4">
        <v>1</v>
      </c>
      <c r="AV492" s="4">
        <v>1</v>
      </c>
      <c r="AW492" s="4">
        <v>4</v>
      </c>
      <c r="AX492" s="4">
        <v>1</v>
      </c>
      <c r="AY492" s="4">
        <v>1</v>
      </c>
      <c r="AZ492" s="4">
        <v>2</v>
      </c>
      <c r="BA492" s="4">
        <v>3</v>
      </c>
      <c r="BB492" s="4">
        <v>3</v>
      </c>
      <c r="BC492" s="4">
        <v>2</v>
      </c>
      <c r="BD492" s="4">
        <v>4</v>
      </c>
      <c r="BE492" s="4">
        <v>4</v>
      </c>
      <c r="BF492" s="4">
        <v>1</v>
      </c>
      <c r="BG492" s="4">
        <v>4</v>
      </c>
      <c r="BH492" s="4">
        <v>2</v>
      </c>
      <c r="BI492" s="4">
        <v>5</v>
      </c>
      <c r="BJ492" s="4">
        <v>5</v>
      </c>
      <c r="BK492" s="4">
        <v>2</v>
      </c>
      <c r="BL492" s="4">
        <v>1</v>
      </c>
      <c r="BM492" s="4">
        <v>3</v>
      </c>
      <c r="BN492" s="4">
        <v>4</v>
      </c>
      <c r="BO492" s="4">
        <v>1</v>
      </c>
      <c r="BP492" s="4">
        <v>3</v>
      </c>
      <c r="BQ492" s="4">
        <v>4</v>
      </c>
      <c r="BR492" s="4">
        <v>1</v>
      </c>
      <c r="BT492" s="4">
        <v>2</v>
      </c>
      <c r="BU492" s="4">
        <v>2</v>
      </c>
      <c r="BV492" s="205">
        <v>0</v>
      </c>
      <c r="BW492" s="205">
        <v>0</v>
      </c>
      <c r="BX492" s="205">
        <v>0</v>
      </c>
      <c r="BY492" s="205">
        <v>0</v>
      </c>
      <c r="BZ492" s="205">
        <v>1</v>
      </c>
      <c r="GL492" s="3">
        <v>0</v>
      </c>
      <c r="GM492" s="3">
        <v>0</v>
      </c>
      <c r="GN492" s="3">
        <v>1</v>
      </c>
      <c r="GO492" s="3">
        <v>0</v>
      </c>
      <c r="GP492" s="3">
        <v>0</v>
      </c>
      <c r="GQ492" s="3">
        <v>1</v>
      </c>
      <c r="GR492" s="3">
        <v>1</v>
      </c>
      <c r="GS492" s="3">
        <v>1</v>
      </c>
      <c r="GT492" s="3">
        <v>0</v>
      </c>
      <c r="GU492" s="3">
        <v>1</v>
      </c>
      <c r="GV492" s="3">
        <v>0</v>
      </c>
      <c r="GW492" s="3">
        <v>0</v>
      </c>
      <c r="GX492" s="3">
        <v>0</v>
      </c>
      <c r="GY492" s="3">
        <v>0</v>
      </c>
      <c r="GZ492" s="3">
        <v>1</v>
      </c>
      <c r="HA492" s="3">
        <v>0</v>
      </c>
      <c r="HB492" s="3">
        <v>1</v>
      </c>
      <c r="HC492" s="3">
        <v>0</v>
      </c>
      <c r="HD492" s="3">
        <v>2</v>
      </c>
      <c r="HE492" s="3">
        <v>6</v>
      </c>
      <c r="HF492" s="3">
        <v>0</v>
      </c>
      <c r="HG492" s="3">
        <v>2</v>
      </c>
      <c r="HH492" s="3">
        <v>2.5</v>
      </c>
      <c r="HI492" s="3">
        <v>0</v>
      </c>
      <c r="HJ492" s="3">
        <v>5</v>
      </c>
      <c r="HK492" s="3">
        <v>2</v>
      </c>
      <c r="HL492" s="3">
        <v>0</v>
      </c>
      <c r="HM492" s="3">
        <v>6</v>
      </c>
      <c r="HN492" s="3">
        <v>2</v>
      </c>
      <c r="HO492" s="3">
        <v>2</v>
      </c>
      <c r="HP492" s="3">
        <v>6</v>
      </c>
      <c r="HQ492" s="3">
        <v>2</v>
      </c>
      <c r="HR492" s="3">
        <v>4</v>
      </c>
      <c r="HS492" s="3">
        <v>2</v>
      </c>
      <c r="HT492" s="3">
        <v>0</v>
      </c>
      <c r="HU492" s="3">
        <v>4</v>
      </c>
    </row>
    <row r="493" spans="1:229">
      <c r="A493" s="3" t="s">
        <v>789</v>
      </c>
      <c r="B493" s="3" t="s">
        <v>718</v>
      </c>
      <c r="C493" s="3" t="s">
        <v>719</v>
      </c>
      <c r="D493" s="3" t="s">
        <v>489</v>
      </c>
      <c r="E493" s="202">
        <v>7</v>
      </c>
      <c r="F493" s="200">
        <v>1</v>
      </c>
      <c r="I493" s="40">
        <v>1</v>
      </c>
      <c r="K493" s="283">
        <v>1</v>
      </c>
      <c r="L493" s="283">
        <v>1</v>
      </c>
      <c r="M493" s="177">
        <v>35.183333333116025</v>
      </c>
      <c r="N493" s="145"/>
      <c r="O493" s="66">
        <v>30.5</v>
      </c>
      <c r="P493" s="66">
        <v>21</v>
      </c>
      <c r="Q493" s="66">
        <v>200</v>
      </c>
      <c r="R493" s="66">
        <v>49</v>
      </c>
      <c r="S493" s="66">
        <v>48.166666666666664</v>
      </c>
      <c r="T493" s="3">
        <v>3</v>
      </c>
      <c r="U493" s="3">
        <v>3</v>
      </c>
      <c r="V493" s="3">
        <v>1</v>
      </c>
      <c r="W493" s="3">
        <v>4</v>
      </c>
      <c r="X493" s="3">
        <v>3</v>
      </c>
      <c r="Y493" s="3">
        <v>1</v>
      </c>
      <c r="Z493" s="3">
        <v>3</v>
      </c>
      <c r="AA493" s="3">
        <v>2</v>
      </c>
      <c r="AB493" s="3">
        <v>1</v>
      </c>
      <c r="AC493" s="3">
        <v>1</v>
      </c>
      <c r="AD493" s="3">
        <v>2</v>
      </c>
      <c r="AE493" s="3">
        <v>4</v>
      </c>
      <c r="AF493" s="3">
        <v>4</v>
      </c>
      <c r="AG493" s="3">
        <v>2</v>
      </c>
      <c r="AH493" s="3">
        <v>4</v>
      </c>
      <c r="AI493" s="3">
        <v>4</v>
      </c>
      <c r="AJ493" s="3">
        <v>4</v>
      </c>
      <c r="AK493" s="3">
        <v>3</v>
      </c>
      <c r="AL493" s="3">
        <v>2</v>
      </c>
      <c r="AM493" s="3">
        <v>1</v>
      </c>
      <c r="AN493" s="3">
        <v>5</v>
      </c>
      <c r="AO493" s="3">
        <v>4</v>
      </c>
      <c r="AP493" s="3">
        <v>2</v>
      </c>
      <c r="AQ493" s="3">
        <v>2</v>
      </c>
      <c r="AR493" s="3">
        <v>4</v>
      </c>
      <c r="AS493" s="4">
        <v>5</v>
      </c>
      <c r="AT493" s="4">
        <v>3</v>
      </c>
      <c r="AU493" s="4">
        <v>1</v>
      </c>
      <c r="AV493" s="4">
        <v>4</v>
      </c>
      <c r="AW493" s="4">
        <v>3</v>
      </c>
      <c r="AX493" s="4">
        <v>3</v>
      </c>
      <c r="AY493" s="4">
        <v>4</v>
      </c>
      <c r="AZ493" s="4">
        <v>2</v>
      </c>
      <c r="BA493" s="4">
        <v>2</v>
      </c>
      <c r="BB493" s="4">
        <v>3</v>
      </c>
      <c r="BC493" s="4">
        <v>4</v>
      </c>
      <c r="BD493" s="4">
        <v>3</v>
      </c>
      <c r="BE493" s="4">
        <v>1</v>
      </c>
      <c r="BF493" s="4">
        <v>3</v>
      </c>
      <c r="BG493" s="4">
        <v>1</v>
      </c>
      <c r="BH493" s="4">
        <v>2</v>
      </c>
      <c r="BI493" s="4">
        <v>2</v>
      </c>
      <c r="BJ493" s="4">
        <v>3</v>
      </c>
      <c r="BK493" s="4">
        <v>2</v>
      </c>
      <c r="BL493" s="4">
        <v>3</v>
      </c>
      <c r="BM493" s="4">
        <v>3</v>
      </c>
      <c r="BN493" s="4">
        <v>4</v>
      </c>
      <c r="BO493" s="4">
        <v>1</v>
      </c>
      <c r="BP493" s="4">
        <v>3</v>
      </c>
      <c r="BQ493" s="4">
        <v>2</v>
      </c>
      <c r="BR493" s="4">
        <v>1</v>
      </c>
      <c r="BT493" s="4">
        <v>2</v>
      </c>
      <c r="BU493" s="4">
        <v>2</v>
      </c>
      <c r="BV493" s="205">
        <v>0</v>
      </c>
      <c r="BW493" s="205">
        <v>0</v>
      </c>
      <c r="BX493" s="205">
        <v>0</v>
      </c>
      <c r="BY493" s="205">
        <v>0</v>
      </c>
      <c r="BZ493" s="205">
        <v>1</v>
      </c>
      <c r="GL493" s="3">
        <v>1</v>
      </c>
      <c r="GM493" s="3">
        <v>1</v>
      </c>
      <c r="GN493" s="3">
        <v>1</v>
      </c>
      <c r="GO493" s="3">
        <v>1</v>
      </c>
      <c r="GP493" s="3">
        <v>0</v>
      </c>
      <c r="GQ493" s="3">
        <v>1</v>
      </c>
      <c r="GR493" s="3">
        <v>1</v>
      </c>
      <c r="GS493" s="3">
        <v>1</v>
      </c>
      <c r="GT493" s="3">
        <v>1</v>
      </c>
      <c r="GU493" s="3">
        <v>1</v>
      </c>
      <c r="GV493" s="3">
        <v>0</v>
      </c>
      <c r="GW493" s="3">
        <v>1</v>
      </c>
      <c r="GX493" s="3">
        <v>1</v>
      </c>
      <c r="GY493" s="3">
        <v>1</v>
      </c>
      <c r="GZ493" s="3">
        <v>1</v>
      </c>
      <c r="HA493" s="3">
        <v>2</v>
      </c>
      <c r="HB493" s="3">
        <v>3</v>
      </c>
      <c r="HC493" s="3">
        <v>0</v>
      </c>
      <c r="HD493" s="3">
        <v>2</v>
      </c>
      <c r="HE493" s="3">
        <v>6</v>
      </c>
      <c r="HF493" s="3">
        <v>6</v>
      </c>
      <c r="HG493" s="3">
        <v>2</v>
      </c>
      <c r="HH493" s="3">
        <v>3</v>
      </c>
      <c r="HI493" s="3">
        <v>1</v>
      </c>
      <c r="HJ493" s="3">
        <v>5</v>
      </c>
      <c r="HK493" s="3">
        <v>3</v>
      </c>
      <c r="HL493" s="3">
        <v>2</v>
      </c>
      <c r="HM493" s="3">
        <v>6</v>
      </c>
      <c r="HN493" s="3">
        <v>2</v>
      </c>
      <c r="HO493" s="3">
        <v>2</v>
      </c>
      <c r="HP493" s="3">
        <v>6</v>
      </c>
      <c r="HQ493" s="3">
        <v>2</v>
      </c>
      <c r="HR493" s="3">
        <v>4</v>
      </c>
      <c r="HS493" s="3">
        <v>0</v>
      </c>
      <c r="HT493" s="3">
        <v>2</v>
      </c>
      <c r="HU493" s="3">
        <v>4</v>
      </c>
    </row>
    <row r="494" spans="1:229">
      <c r="A494" s="3" t="s">
        <v>790</v>
      </c>
      <c r="B494" s="3" t="s">
        <v>718</v>
      </c>
      <c r="C494" s="3" t="s">
        <v>719</v>
      </c>
      <c r="D494" s="3" t="s">
        <v>489</v>
      </c>
      <c r="E494" s="202">
        <v>7</v>
      </c>
      <c r="F494" s="200">
        <v>1</v>
      </c>
      <c r="I494" s="40">
        <v>1</v>
      </c>
      <c r="K494" s="283">
        <v>1</v>
      </c>
      <c r="L494" s="283">
        <v>1</v>
      </c>
      <c r="M494" s="177">
        <v>507.58333333069459</v>
      </c>
      <c r="N494" s="145"/>
      <c r="O494" s="66">
        <v>30.5</v>
      </c>
      <c r="P494" s="66">
        <v>21</v>
      </c>
      <c r="Q494" s="66">
        <v>200</v>
      </c>
      <c r="R494" s="66">
        <v>49</v>
      </c>
      <c r="S494" s="66">
        <v>48.166666666666664</v>
      </c>
      <c r="T494" s="3">
        <v>4</v>
      </c>
      <c r="U494" s="3">
        <v>3</v>
      </c>
      <c r="V494" s="3">
        <v>1</v>
      </c>
      <c r="W494" s="3">
        <v>3</v>
      </c>
      <c r="X494" s="3">
        <v>4</v>
      </c>
      <c r="Y494" s="3">
        <v>2</v>
      </c>
      <c r="Z494" s="3">
        <v>3</v>
      </c>
      <c r="AA494" s="3">
        <v>2</v>
      </c>
      <c r="AB494" s="3">
        <v>2</v>
      </c>
      <c r="AC494" s="3">
        <v>2</v>
      </c>
      <c r="AD494" s="3">
        <v>3</v>
      </c>
      <c r="AE494" s="3">
        <v>1</v>
      </c>
      <c r="AF494" s="3">
        <v>4</v>
      </c>
      <c r="AG494" s="3">
        <v>2</v>
      </c>
      <c r="AH494" s="3">
        <v>3</v>
      </c>
      <c r="AI494" s="3">
        <v>4</v>
      </c>
      <c r="AJ494" s="3">
        <v>4</v>
      </c>
      <c r="AK494" s="3">
        <v>2</v>
      </c>
      <c r="AL494" s="3">
        <v>4</v>
      </c>
      <c r="AM494" s="3">
        <v>2</v>
      </c>
      <c r="AN494" s="3">
        <v>4</v>
      </c>
      <c r="AO494" s="3">
        <v>2</v>
      </c>
      <c r="AP494" s="3">
        <v>2</v>
      </c>
      <c r="AQ494" s="3">
        <v>2</v>
      </c>
      <c r="AR494" s="3">
        <v>4</v>
      </c>
      <c r="AS494" s="4">
        <v>5</v>
      </c>
      <c r="AT494" s="4">
        <v>3</v>
      </c>
      <c r="AU494" s="4">
        <v>3</v>
      </c>
      <c r="AV494" s="4">
        <v>1</v>
      </c>
      <c r="AW494" s="4">
        <v>3</v>
      </c>
      <c r="AX494" s="4">
        <v>3</v>
      </c>
      <c r="AY494" s="4">
        <v>3</v>
      </c>
      <c r="AZ494" s="4">
        <v>2</v>
      </c>
      <c r="BA494" s="4">
        <v>3</v>
      </c>
      <c r="BB494" s="4">
        <v>3</v>
      </c>
      <c r="BC494" s="4">
        <v>4</v>
      </c>
      <c r="BD494" s="4">
        <v>3</v>
      </c>
      <c r="BE494" s="4">
        <v>4</v>
      </c>
      <c r="BF494" s="4">
        <v>3</v>
      </c>
      <c r="BG494" s="4">
        <v>3</v>
      </c>
      <c r="BH494" s="4">
        <v>2</v>
      </c>
      <c r="BI494" s="4">
        <v>4</v>
      </c>
      <c r="BJ494" s="4">
        <v>3</v>
      </c>
      <c r="BK494" s="4">
        <v>2</v>
      </c>
      <c r="BL494" s="4">
        <v>3</v>
      </c>
      <c r="BM494" s="4">
        <v>4</v>
      </c>
      <c r="BN494" s="4">
        <v>1</v>
      </c>
      <c r="BO494" s="4">
        <v>4</v>
      </c>
      <c r="BP494" s="4">
        <v>4</v>
      </c>
      <c r="BQ494" s="4">
        <v>2</v>
      </c>
      <c r="BR494" s="4">
        <v>1</v>
      </c>
      <c r="BT494" s="4">
        <v>1</v>
      </c>
      <c r="BU494" s="4">
        <v>2</v>
      </c>
      <c r="BV494" s="205">
        <v>0</v>
      </c>
      <c r="BW494" s="205">
        <v>1</v>
      </c>
      <c r="BX494" s="205">
        <v>0</v>
      </c>
      <c r="BY494" s="205">
        <v>0</v>
      </c>
      <c r="BZ494" s="205">
        <v>0</v>
      </c>
      <c r="GL494" s="3">
        <v>1</v>
      </c>
      <c r="GM494" s="3">
        <v>1</v>
      </c>
      <c r="GN494" s="3">
        <v>0</v>
      </c>
      <c r="GO494" s="3">
        <v>0</v>
      </c>
      <c r="GP494" s="3">
        <v>1</v>
      </c>
      <c r="GQ494" s="3">
        <v>0</v>
      </c>
      <c r="GR494" s="3">
        <v>1</v>
      </c>
      <c r="GS494" s="3">
        <v>1</v>
      </c>
      <c r="GT494" s="3">
        <v>1</v>
      </c>
      <c r="GU494" s="3">
        <v>1</v>
      </c>
      <c r="GV494" s="3">
        <v>1</v>
      </c>
      <c r="GW494" s="3">
        <v>1</v>
      </c>
      <c r="GX494" s="3">
        <v>1</v>
      </c>
      <c r="GY494" s="3">
        <v>0</v>
      </c>
      <c r="GZ494" s="3">
        <v>1</v>
      </c>
      <c r="HA494" s="3">
        <v>2</v>
      </c>
      <c r="HB494" s="3">
        <v>3</v>
      </c>
      <c r="HC494" s="3">
        <v>0</v>
      </c>
      <c r="HD494" s="3">
        <v>2</v>
      </c>
      <c r="HE494" s="3">
        <v>4</v>
      </c>
      <c r="HF494" s="3">
        <v>0</v>
      </c>
      <c r="HG494" s="3">
        <v>0</v>
      </c>
      <c r="HH494" s="3">
        <v>1</v>
      </c>
      <c r="HI494" s="3">
        <v>0</v>
      </c>
      <c r="HJ494" s="3">
        <v>5</v>
      </c>
      <c r="HK494" s="3">
        <v>3</v>
      </c>
      <c r="HL494" s="3">
        <v>2</v>
      </c>
      <c r="HM494" s="3">
        <v>6</v>
      </c>
      <c r="HN494" s="3">
        <v>2</v>
      </c>
      <c r="HO494" s="3">
        <v>2</v>
      </c>
      <c r="HP494" s="3">
        <v>6</v>
      </c>
      <c r="HQ494" s="3">
        <v>2</v>
      </c>
      <c r="HR494" s="3">
        <v>4</v>
      </c>
      <c r="HS494" s="3">
        <v>0</v>
      </c>
      <c r="HT494" s="3">
        <v>0</v>
      </c>
      <c r="HU494" s="3">
        <v>0</v>
      </c>
    </row>
    <row r="495" spans="1:229">
      <c r="A495" s="3" t="s">
        <v>791</v>
      </c>
      <c r="B495" s="3" t="s">
        <v>718</v>
      </c>
      <c r="C495" s="3" t="s">
        <v>719</v>
      </c>
      <c r="D495" s="3" t="s">
        <v>489</v>
      </c>
      <c r="E495" s="202">
        <v>7</v>
      </c>
      <c r="F495" s="200">
        <v>1</v>
      </c>
      <c r="I495" s="40">
        <v>1</v>
      </c>
      <c r="K495" s="283">
        <v>1</v>
      </c>
      <c r="L495" s="283">
        <v>1</v>
      </c>
      <c r="M495" s="177">
        <v>51.833333327667788</v>
      </c>
      <c r="N495" s="145"/>
      <c r="O495" s="66">
        <v>30.5</v>
      </c>
      <c r="P495" s="66">
        <v>21</v>
      </c>
      <c r="Q495" s="66">
        <v>200</v>
      </c>
      <c r="R495" s="66">
        <v>49</v>
      </c>
      <c r="S495" s="66">
        <v>48.166666666666664</v>
      </c>
      <c r="T495" s="3">
        <v>5</v>
      </c>
      <c r="U495" s="3">
        <v>1</v>
      </c>
      <c r="V495" s="3">
        <v>1</v>
      </c>
      <c r="W495" s="3">
        <v>1</v>
      </c>
      <c r="X495" s="3">
        <v>3</v>
      </c>
      <c r="Y495" s="3">
        <v>2</v>
      </c>
      <c r="Z495" s="3">
        <v>4</v>
      </c>
      <c r="AA495" s="3">
        <v>2</v>
      </c>
      <c r="AB495" s="3">
        <v>1</v>
      </c>
      <c r="AC495" s="3">
        <v>3</v>
      </c>
      <c r="AD495" s="3">
        <v>2</v>
      </c>
      <c r="AE495" s="3">
        <v>3</v>
      </c>
      <c r="AF495" s="3">
        <v>4</v>
      </c>
      <c r="AG495" s="3">
        <v>2</v>
      </c>
      <c r="AH495" s="3">
        <v>4</v>
      </c>
      <c r="AI495" s="3">
        <v>3</v>
      </c>
      <c r="AJ495" s="3">
        <v>5</v>
      </c>
      <c r="AK495" s="3">
        <v>3</v>
      </c>
      <c r="AL495" s="3">
        <v>2</v>
      </c>
      <c r="AM495" s="3">
        <v>1</v>
      </c>
      <c r="AN495" s="3">
        <v>4</v>
      </c>
      <c r="AO495" s="3">
        <v>2</v>
      </c>
      <c r="AP495" s="3">
        <v>3</v>
      </c>
      <c r="AQ495" s="3">
        <v>4</v>
      </c>
      <c r="AR495" s="3">
        <v>2</v>
      </c>
      <c r="AS495" s="4">
        <v>5</v>
      </c>
      <c r="AT495" s="4">
        <v>3</v>
      </c>
      <c r="AU495" s="4">
        <v>3</v>
      </c>
      <c r="AV495" s="4">
        <v>1</v>
      </c>
      <c r="AW495" s="4">
        <v>3</v>
      </c>
      <c r="AX495" s="4">
        <v>3</v>
      </c>
      <c r="AY495" s="4">
        <v>4</v>
      </c>
      <c r="AZ495" s="4">
        <v>2</v>
      </c>
      <c r="BA495" s="4">
        <v>2</v>
      </c>
      <c r="BB495" s="4">
        <v>3</v>
      </c>
      <c r="BC495" s="4">
        <v>4</v>
      </c>
      <c r="BD495" s="4">
        <v>3</v>
      </c>
      <c r="BE495" s="4">
        <v>4</v>
      </c>
      <c r="BF495" s="4">
        <v>3</v>
      </c>
      <c r="BG495" s="4">
        <v>3</v>
      </c>
      <c r="BH495" s="4">
        <v>2</v>
      </c>
      <c r="BI495" s="4">
        <v>5</v>
      </c>
      <c r="BJ495" s="4">
        <v>2</v>
      </c>
      <c r="BK495" s="4">
        <v>2</v>
      </c>
      <c r="BL495" s="4">
        <v>1</v>
      </c>
      <c r="BM495" s="4">
        <v>4</v>
      </c>
      <c r="BN495" s="4">
        <v>4</v>
      </c>
      <c r="BO495" s="4">
        <v>1</v>
      </c>
      <c r="BP495" s="4">
        <v>4</v>
      </c>
      <c r="BQ495" s="4">
        <v>2</v>
      </c>
      <c r="BR495" s="4">
        <v>1</v>
      </c>
      <c r="BT495" s="4">
        <v>2</v>
      </c>
      <c r="BU495" s="4">
        <v>2</v>
      </c>
      <c r="BV495" s="205">
        <v>0</v>
      </c>
      <c r="BW495" s="205">
        <v>0</v>
      </c>
      <c r="BX495" s="205">
        <v>0</v>
      </c>
      <c r="BY495" s="205">
        <v>0</v>
      </c>
      <c r="BZ495" s="205">
        <v>1</v>
      </c>
      <c r="GL495" s="3">
        <v>1</v>
      </c>
      <c r="GM495" s="3">
        <v>1</v>
      </c>
      <c r="GN495" s="3">
        <v>1</v>
      </c>
      <c r="GO495" s="3">
        <v>1</v>
      </c>
      <c r="GP495" s="3">
        <v>1</v>
      </c>
      <c r="GQ495" s="3">
        <v>1</v>
      </c>
      <c r="GR495" s="3">
        <v>0</v>
      </c>
      <c r="GS495" s="3">
        <v>0</v>
      </c>
      <c r="GT495" s="3">
        <v>1</v>
      </c>
      <c r="GU495" s="3">
        <v>1</v>
      </c>
      <c r="GV495" s="3">
        <v>1</v>
      </c>
      <c r="GW495" s="3">
        <v>0</v>
      </c>
      <c r="GX495" s="3">
        <v>1</v>
      </c>
      <c r="GY495" s="3">
        <v>0</v>
      </c>
      <c r="GZ495" s="3">
        <v>1</v>
      </c>
      <c r="HA495" s="3">
        <v>0</v>
      </c>
      <c r="HB495" s="3">
        <v>1</v>
      </c>
      <c r="HC495" s="3">
        <v>0</v>
      </c>
      <c r="HD495" s="3">
        <v>1</v>
      </c>
      <c r="HE495" s="3">
        <v>6</v>
      </c>
      <c r="HF495" s="3">
        <v>0</v>
      </c>
      <c r="HG495" s="3">
        <v>0</v>
      </c>
      <c r="HH495" s="3">
        <v>2.5</v>
      </c>
      <c r="HI495" s="3">
        <v>1</v>
      </c>
      <c r="HJ495" s="3">
        <v>5</v>
      </c>
      <c r="HK495" s="3">
        <v>2</v>
      </c>
      <c r="HL495" s="3">
        <v>0</v>
      </c>
      <c r="HM495" s="3">
        <v>4</v>
      </c>
      <c r="HN495" s="3">
        <v>2</v>
      </c>
      <c r="HO495" s="3">
        <v>2</v>
      </c>
      <c r="HP495" s="3">
        <v>6</v>
      </c>
      <c r="HQ495" s="3">
        <v>2</v>
      </c>
      <c r="HR495" s="3">
        <v>4</v>
      </c>
      <c r="HS495" s="3">
        <v>2</v>
      </c>
      <c r="HT495" s="3">
        <v>2</v>
      </c>
      <c r="HU495" s="3">
        <v>4</v>
      </c>
    </row>
    <row r="496" spans="1:229">
      <c r="A496" s="3" t="s">
        <v>792</v>
      </c>
      <c r="B496" s="3" t="s">
        <v>718</v>
      </c>
      <c r="C496" s="3" t="s">
        <v>719</v>
      </c>
      <c r="D496" s="3" t="s">
        <v>489</v>
      </c>
      <c r="E496" s="202">
        <v>7</v>
      </c>
      <c r="F496" s="200">
        <v>1</v>
      </c>
      <c r="I496" s="40">
        <v>1</v>
      </c>
      <c r="K496" s="283">
        <v>1</v>
      </c>
      <c r="L496" s="283">
        <v>1</v>
      </c>
      <c r="M496" s="177">
        <v>20.149999995483086</v>
      </c>
      <c r="N496" s="145"/>
      <c r="O496" s="66">
        <v>30.5</v>
      </c>
      <c r="P496" s="66">
        <v>21</v>
      </c>
      <c r="Q496" s="66">
        <v>200</v>
      </c>
      <c r="R496" s="66">
        <v>49</v>
      </c>
      <c r="S496" s="66">
        <v>48.166666666666664</v>
      </c>
      <c r="T496" s="3">
        <v>4</v>
      </c>
      <c r="U496" s="3">
        <v>3</v>
      </c>
      <c r="V496" s="3">
        <v>1</v>
      </c>
      <c r="W496" s="3">
        <v>1</v>
      </c>
      <c r="X496" s="3">
        <v>3</v>
      </c>
      <c r="Y496" s="3">
        <v>1</v>
      </c>
      <c r="Z496" s="3">
        <v>3</v>
      </c>
      <c r="AA496" s="3">
        <v>2</v>
      </c>
      <c r="AB496" s="3">
        <v>2</v>
      </c>
      <c r="AC496" s="3">
        <v>2</v>
      </c>
      <c r="AD496" s="3">
        <v>1</v>
      </c>
      <c r="AE496" s="3">
        <v>4</v>
      </c>
      <c r="AF496" s="3">
        <v>1</v>
      </c>
      <c r="AG496" s="3">
        <v>2</v>
      </c>
      <c r="AH496" s="3">
        <v>1</v>
      </c>
      <c r="AI496" s="3">
        <v>4</v>
      </c>
      <c r="AJ496" s="3" t="s">
        <v>2558</v>
      </c>
      <c r="AK496" s="3">
        <v>3</v>
      </c>
      <c r="AL496" s="3">
        <v>4</v>
      </c>
      <c r="AM496" s="3">
        <v>3</v>
      </c>
      <c r="AN496" s="3">
        <v>3</v>
      </c>
      <c r="AO496" s="3">
        <v>4</v>
      </c>
      <c r="AP496" s="3">
        <v>3</v>
      </c>
      <c r="AQ496" s="3">
        <v>3</v>
      </c>
      <c r="AR496" s="3">
        <v>4</v>
      </c>
      <c r="AS496" s="4">
        <v>4</v>
      </c>
      <c r="AT496" s="4">
        <v>3</v>
      </c>
      <c r="AU496" s="4">
        <v>3</v>
      </c>
      <c r="AV496" s="4">
        <v>1</v>
      </c>
      <c r="AW496" s="4">
        <v>3</v>
      </c>
      <c r="AX496" s="4">
        <v>3</v>
      </c>
      <c r="AY496" s="4">
        <v>3</v>
      </c>
      <c r="AZ496" s="4">
        <v>2</v>
      </c>
      <c r="BA496" s="4">
        <v>2</v>
      </c>
      <c r="BB496" s="4">
        <v>3</v>
      </c>
      <c r="BC496" s="4">
        <v>2</v>
      </c>
      <c r="BD496" s="4">
        <v>3</v>
      </c>
      <c r="BE496" s="4">
        <v>2</v>
      </c>
      <c r="BF496" s="4">
        <v>3</v>
      </c>
      <c r="BG496" s="4">
        <v>3</v>
      </c>
      <c r="BH496" s="4">
        <v>2</v>
      </c>
      <c r="BI496" s="4">
        <v>5</v>
      </c>
      <c r="BJ496" s="4">
        <v>3</v>
      </c>
      <c r="BK496" s="4">
        <v>4</v>
      </c>
      <c r="BL496" s="4">
        <v>3</v>
      </c>
      <c r="BM496" s="4">
        <v>3</v>
      </c>
      <c r="BN496" s="4">
        <v>4</v>
      </c>
      <c r="BO496" s="4">
        <v>1</v>
      </c>
      <c r="BP496" s="4">
        <v>1</v>
      </c>
      <c r="BQ496" s="4">
        <v>5</v>
      </c>
      <c r="BR496" s="4">
        <v>1</v>
      </c>
      <c r="BT496" s="4">
        <v>1</v>
      </c>
      <c r="BU496" s="4">
        <v>2</v>
      </c>
      <c r="BV496" s="205">
        <v>0</v>
      </c>
      <c r="BW496" s="205">
        <v>0</v>
      </c>
      <c r="BX496" s="205">
        <v>0</v>
      </c>
      <c r="BY496" s="205">
        <v>0</v>
      </c>
      <c r="BZ496" s="205">
        <v>1</v>
      </c>
      <c r="GL496" s="3">
        <v>0</v>
      </c>
      <c r="GM496" s="3">
        <v>0</v>
      </c>
      <c r="GN496" s="3">
        <v>1</v>
      </c>
      <c r="GO496" s="3">
        <v>0</v>
      </c>
      <c r="GP496" s="3">
        <v>0</v>
      </c>
      <c r="GQ496" s="3">
        <v>1</v>
      </c>
      <c r="GR496" s="3">
        <v>0</v>
      </c>
      <c r="GS496" s="3">
        <v>0</v>
      </c>
      <c r="GT496" s="3">
        <v>1</v>
      </c>
      <c r="GU496" s="3">
        <v>1</v>
      </c>
      <c r="GV496" s="3">
        <v>1</v>
      </c>
      <c r="GW496" s="3">
        <v>0</v>
      </c>
      <c r="GX496" s="3">
        <v>1</v>
      </c>
      <c r="GY496" s="3">
        <v>1</v>
      </c>
      <c r="GZ496" s="3">
        <v>1</v>
      </c>
      <c r="HA496" s="3">
        <v>2</v>
      </c>
      <c r="HB496" s="3">
        <v>3</v>
      </c>
      <c r="HC496" s="3">
        <v>0</v>
      </c>
      <c r="HD496" s="3">
        <v>2</v>
      </c>
      <c r="HE496" s="3">
        <v>6</v>
      </c>
      <c r="HF496" s="3">
        <v>6</v>
      </c>
      <c r="HG496" s="3">
        <v>2</v>
      </c>
      <c r="HH496" s="3">
        <v>2.5</v>
      </c>
      <c r="HI496" s="3">
        <v>3</v>
      </c>
      <c r="HJ496" s="3">
        <v>3</v>
      </c>
      <c r="HK496" s="3">
        <v>3</v>
      </c>
      <c r="HL496" s="3">
        <v>2</v>
      </c>
      <c r="HM496" s="3">
        <v>2</v>
      </c>
      <c r="HN496" s="3">
        <v>2</v>
      </c>
      <c r="HO496" s="3">
        <v>2</v>
      </c>
      <c r="HP496" s="3">
        <v>6</v>
      </c>
      <c r="HQ496" s="3">
        <v>2</v>
      </c>
      <c r="HR496" s="3">
        <v>4</v>
      </c>
      <c r="HS496" s="3">
        <v>0</v>
      </c>
      <c r="HT496" s="3">
        <v>2</v>
      </c>
      <c r="HU496" s="3">
        <v>4</v>
      </c>
    </row>
    <row r="497" spans="1:229">
      <c r="A497" s="3" t="s">
        <v>793</v>
      </c>
      <c r="B497" s="3" t="s">
        <v>718</v>
      </c>
      <c r="C497" s="3" t="s">
        <v>719</v>
      </c>
      <c r="D497" s="3" t="s">
        <v>489</v>
      </c>
      <c r="E497" s="202">
        <v>7</v>
      </c>
      <c r="F497" s="200">
        <v>1</v>
      </c>
      <c r="I497" s="40">
        <v>1</v>
      </c>
      <c r="K497" s="283">
        <v>1</v>
      </c>
      <c r="L497" s="283">
        <v>1</v>
      </c>
      <c r="M497" s="177">
        <v>26.350000009406358</v>
      </c>
      <c r="N497" s="145"/>
      <c r="O497" s="66">
        <v>30.5</v>
      </c>
      <c r="P497" s="66">
        <v>21</v>
      </c>
      <c r="Q497" s="66">
        <v>200</v>
      </c>
      <c r="R497" s="66">
        <v>49</v>
      </c>
      <c r="S497" s="66">
        <v>48.166666666666664</v>
      </c>
      <c r="T497" s="3">
        <v>5</v>
      </c>
      <c r="U497" s="3">
        <v>3</v>
      </c>
      <c r="V497" s="3">
        <v>1</v>
      </c>
      <c r="W497" s="3">
        <v>3</v>
      </c>
      <c r="X497" s="3">
        <v>4</v>
      </c>
      <c r="Y497" s="3">
        <v>1</v>
      </c>
      <c r="Z497" s="3">
        <v>4</v>
      </c>
      <c r="AA497" s="3">
        <v>2</v>
      </c>
      <c r="AB497" s="3">
        <v>4</v>
      </c>
      <c r="AC497" s="3">
        <v>2</v>
      </c>
      <c r="AD497" s="3">
        <v>2</v>
      </c>
      <c r="AE497" s="3">
        <v>3</v>
      </c>
      <c r="AF497" s="3">
        <v>4</v>
      </c>
      <c r="AG497" s="3">
        <v>4</v>
      </c>
      <c r="AH497" s="3">
        <v>1</v>
      </c>
      <c r="AI497" s="3">
        <v>3</v>
      </c>
      <c r="AJ497" s="3">
        <v>5</v>
      </c>
      <c r="AK497" s="3">
        <v>2</v>
      </c>
      <c r="AL497" s="3">
        <v>2</v>
      </c>
      <c r="AM497" s="3">
        <v>1</v>
      </c>
      <c r="AN497" s="3">
        <v>5</v>
      </c>
      <c r="AO497" s="3">
        <v>3</v>
      </c>
      <c r="AP497" s="3">
        <v>2</v>
      </c>
      <c r="AQ497" s="3">
        <v>2</v>
      </c>
      <c r="AR497" s="3">
        <v>2</v>
      </c>
      <c r="AS497" s="4">
        <v>5</v>
      </c>
      <c r="AT497" s="4">
        <v>3</v>
      </c>
      <c r="AU497" s="4">
        <v>3</v>
      </c>
      <c r="AV497" s="4">
        <v>1</v>
      </c>
      <c r="AW497" s="4">
        <v>3</v>
      </c>
      <c r="AX497" s="4">
        <v>3</v>
      </c>
      <c r="AY497" s="4">
        <v>3</v>
      </c>
      <c r="AZ497" s="4">
        <v>2</v>
      </c>
      <c r="BA497" s="4">
        <v>2</v>
      </c>
      <c r="BB497" s="4">
        <v>3</v>
      </c>
      <c r="BC497" s="4">
        <v>2</v>
      </c>
      <c r="BD497" s="4">
        <v>3</v>
      </c>
      <c r="BE497" s="4">
        <v>4</v>
      </c>
      <c r="BF497" s="4">
        <v>3</v>
      </c>
      <c r="BG497" s="4">
        <v>3</v>
      </c>
      <c r="BH497" s="4">
        <v>2</v>
      </c>
      <c r="BI497" s="4">
        <v>3</v>
      </c>
      <c r="BJ497" s="4">
        <v>3</v>
      </c>
      <c r="BK497" s="4">
        <v>2</v>
      </c>
      <c r="BL497" s="4">
        <v>3</v>
      </c>
      <c r="BM497" s="4">
        <v>3</v>
      </c>
      <c r="BN497" s="4">
        <v>4</v>
      </c>
      <c r="BO497" s="4">
        <v>1</v>
      </c>
      <c r="BP497" s="4">
        <v>3</v>
      </c>
      <c r="BQ497" s="4">
        <v>2</v>
      </c>
      <c r="BR497" s="4">
        <v>1</v>
      </c>
      <c r="BT497" s="4">
        <v>2</v>
      </c>
      <c r="BU497" s="4">
        <v>2</v>
      </c>
      <c r="BV497" s="205">
        <v>0</v>
      </c>
      <c r="BW497" s="205">
        <v>0</v>
      </c>
      <c r="BX497" s="205">
        <v>0</v>
      </c>
      <c r="BY497" s="205">
        <v>0</v>
      </c>
      <c r="BZ497" s="205">
        <v>1</v>
      </c>
      <c r="GL497" s="3">
        <v>1</v>
      </c>
      <c r="GM497" s="3">
        <v>0</v>
      </c>
      <c r="GN497" s="3">
        <v>1</v>
      </c>
      <c r="GO497" s="3">
        <v>1</v>
      </c>
      <c r="GP497" s="3">
        <v>1</v>
      </c>
      <c r="GQ497" s="3">
        <v>0</v>
      </c>
      <c r="GR497" s="3">
        <v>1</v>
      </c>
      <c r="GS497" s="3">
        <v>1</v>
      </c>
      <c r="GT497" s="3">
        <v>1</v>
      </c>
      <c r="GU497" s="3">
        <v>1</v>
      </c>
      <c r="GV497" s="3">
        <v>1</v>
      </c>
      <c r="GW497" s="3">
        <v>1</v>
      </c>
      <c r="GX497" s="3">
        <v>1</v>
      </c>
      <c r="GY497" s="3">
        <v>1</v>
      </c>
      <c r="GZ497" s="3">
        <v>1</v>
      </c>
      <c r="HA497" s="3">
        <v>2</v>
      </c>
      <c r="HB497" s="3">
        <v>3</v>
      </c>
      <c r="HC497" s="3">
        <v>0</v>
      </c>
      <c r="HD497" s="3">
        <v>2</v>
      </c>
      <c r="HE497" s="3">
        <v>4</v>
      </c>
      <c r="HF497" s="3">
        <v>6</v>
      </c>
      <c r="HG497" s="3">
        <v>2</v>
      </c>
      <c r="HH497" s="3">
        <v>3</v>
      </c>
      <c r="HI497" s="3">
        <v>3</v>
      </c>
      <c r="HJ497" s="3">
        <v>5</v>
      </c>
      <c r="HK497" s="3">
        <v>2</v>
      </c>
      <c r="HL497" s="3">
        <v>2</v>
      </c>
      <c r="HM497" s="3">
        <v>6</v>
      </c>
      <c r="HN497" s="3">
        <v>2</v>
      </c>
      <c r="HO497" s="3">
        <v>2</v>
      </c>
      <c r="HP497" s="3">
        <v>6</v>
      </c>
      <c r="HQ497" s="3">
        <v>2</v>
      </c>
      <c r="HR497" s="3">
        <v>4</v>
      </c>
      <c r="HS497" s="3">
        <v>2</v>
      </c>
      <c r="HT497" s="3">
        <v>2</v>
      </c>
      <c r="HU497" s="3">
        <v>4</v>
      </c>
    </row>
    <row r="498" spans="1:229">
      <c r="A498" s="3" t="s">
        <v>794</v>
      </c>
      <c r="B498" s="3" t="s">
        <v>718</v>
      </c>
      <c r="C498" s="3" t="s">
        <v>719</v>
      </c>
      <c r="D498" s="3" t="s">
        <v>489</v>
      </c>
      <c r="E498" s="202">
        <v>7</v>
      </c>
      <c r="F498" s="200">
        <v>1</v>
      </c>
      <c r="I498" s="40">
        <v>1</v>
      </c>
      <c r="K498" s="283">
        <v>1</v>
      </c>
      <c r="L498" s="283">
        <v>1</v>
      </c>
      <c r="M498" s="177">
        <v>63.466666666790843</v>
      </c>
      <c r="N498" s="145"/>
      <c r="O498" s="66">
        <v>30.5</v>
      </c>
      <c r="P498" s="66">
        <v>21</v>
      </c>
      <c r="Q498" s="66">
        <v>200</v>
      </c>
      <c r="R498" s="66">
        <v>49</v>
      </c>
      <c r="S498" s="66">
        <v>48.166666666666664</v>
      </c>
      <c r="T498" s="3">
        <v>3</v>
      </c>
      <c r="U498" s="3">
        <v>3</v>
      </c>
      <c r="V498" s="3">
        <v>1</v>
      </c>
      <c r="W498" s="3">
        <v>4</v>
      </c>
      <c r="X498" s="3">
        <v>3</v>
      </c>
      <c r="Y498" s="3">
        <v>3</v>
      </c>
      <c r="Z498" s="3">
        <v>4</v>
      </c>
      <c r="AA498" s="3">
        <v>2</v>
      </c>
      <c r="AB498" s="3">
        <v>2</v>
      </c>
      <c r="AC498" s="3">
        <v>1</v>
      </c>
      <c r="AD498" s="3">
        <v>2</v>
      </c>
      <c r="AE498" s="3">
        <v>4</v>
      </c>
      <c r="AF498" s="3">
        <v>4</v>
      </c>
      <c r="AG498" s="3">
        <v>3</v>
      </c>
      <c r="AH498" s="3">
        <v>4</v>
      </c>
      <c r="AI498" s="3">
        <v>4</v>
      </c>
      <c r="AJ498" s="3">
        <v>1</v>
      </c>
      <c r="AK498" s="3">
        <v>2</v>
      </c>
      <c r="AL498" s="3">
        <v>2</v>
      </c>
      <c r="AM498" s="3">
        <v>1</v>
      </c>
      <c r="AN498" s="3">
        <v>5</v>
      </c>
      <c r="AO498" s="3">
        <v>1</v>
      </c>
      <c r="AP498" s="3">
        <v>2</v>
      </c>
      <c r="AQ498" s="3">
        <v>3</v>
      </c>
      <c r="AR498" s="3">
        <v>2</v>
      </c>
      <c r="AS498" s="4">
        <v>5</v>
      </c>
      <c r="AT498" s="4">
        <v>3</v>
      </c>
      <c r="AU498" s="4">
        <v>3</v>
      </c>
      <c r="AV498" s="4">
        <v>1</v>
      </c>
      <c r="AW498" s="4">
        <v>3</v>
      </c>
      <c r="AX498" s="4">
        <v>3</v>
      </c>
      <c r="AY498" s="4">
        <v>4</v>
      </c>
      <c r="AZ498" s="4">
        <v>2</v>
      </c>
      <c r="BA498" s="4">
        <v>2</v>
      </c>
      <c r="BB498" s="4">
        <v>2</v>
      </c>
      <c r="BC498" s="4">
        <v>4</v>
      </c>
      <c r="BD498" s="4">
        <v>4</v>
      </c>
      <c r="BE498" s="4">
        <v>4</v>
      </c>
      <c r="BF498" s="4">
        <v>3</v>
      </c>
      <c r="BG498" s="4">
        <v>3</v>
      </c>
      <c r="BH498" s="4">
        <v>2</v>
      </c>
      <c r="BI498" s="4">
        <v>1</v>
      </c>
      <c r="BJ498" s="4">
        <v>3</v>
      </c>
      <c r="BK498" s="4">
        <v>2</v>
      </c>
      <c r="BL498" s="4">
        <v>3</v>
      </c>
      <c r="BM498" s="4">
        <v>3</v>
      </c>
      <c r="BN498" s="4">
        <v>4</v>
      </c>
      <c r="BO498" s="4">
        <v>1</v>
      </c>
      <c r="BP498" s="4">
        <v>4</v>
      </c>
      <c r="BQ498" s="4">
        <v>4</v>
      </c>
      <c r="BR498" s="4">
        <v>1</v>
      </c>
      <c r="BT498" s="4">
        <v>2</v>
      </c>
      <c r="BU498" s="4">
        <v>2</v>
      </c>
      <c r="BV498" s="205">
        <v>0</v>
      </c>
      <c r="BW498" s="205">
        <v>0</v>
      </c>
      <c r="BX498" s="205">
        <v>0</v>
      </c>
      <c r="BY498" s="205">
        <v>0</v>
      </c>
      <c r="BZ498" s="205">
        <v>1</v>
      </c>
      <c r="GL498" s="3">
        <v>0</v>
      </c>
      <c r="GM498" s="3">
        <v>1</v>
      </c>
      <c r="GN498" s="3">
        <v>0</v>
      </c>
      <c r="GO498" s="3">
        <v>1</v>
      </c>
      <c r="GP498" s="3">
        <v>1</v>
      </c>
      <c r="GQ498" s="3">
        <v>1</v>
      </c>
      <c r="GR498" s="3">
        <v>0</v>
      </c>
      <c r="GS498" s="3">
        <v>1</v>
      </c>
      <c r="GT498" s="3">
        <v>0</v>
      </c>
      <c r="GU498" s="3">
        <v>1</v>
      </c>
      <c r="GV498" s="3">
        <v>0</v>
      </c>
      <c r="GW498" s="3">
        <v>0</v>
      </c>
      <c r="GX498" s="3">
        <v>1</v>
      </c>
      <c r="GY498" s="3">
        <v>1</v>
      </c>
      <c r="GZ498" s="3">
        <v>0</v>
      </c>
      <c r="HA498" s="3">
        <v>0</v>
      </c>
      <c r="HB498" s="3">
        <v>2</v>
      </c>
      <c r="HC498" s="3">
        <v>0</v>
      </c>
      <c r="HD498" s="3">
        <v>2</v>
      </c>
      <c r="HE498" s="3">
        <v>6</v>
      </c>
      <c r="HF498" s="3">
        <v>6</v>
      </c>
      <c r="HG498" s="3">
        <v>0</v>
      </c>
      <c r="HH498" s="3">
        <v>2.5</v>
      </c>
      <c r="HI498" s="3">
        <v>3</v>
      </c>
      <c r="HJ498" s="3">
        <v>3</v>
      </c>
      <c r="HK498" s="3">
        <v>1</v>
      </c>
      <c r="HL498" s="3">
        <v>2</v>
      </c>
      <c r="HM498" s="3">
        <v>6</v>
      </c>
      <c r="HN498" s="3">
        <v>2</v>
      </c>
      <c r="HO498" s="3">
        <v>2</v>
      </c>
      <c r="HP498" s="3">
        <v>6</v>
      </c>
      <c r="HQ498" s="3">
        <v>2</v>
      </c>
      <c r="HR498" s="3">
        <v>4</v>
      </c>
      <c r="HS498" s="3">
        <v>2</v>
      </c>
      <c r="HT498" s="3">
        <v>0</v>
      </c>
      <c r="HU498" s="3">
        <v>0</v>
      </c>
    </row>
    <row r="499" spans="1:229">
      <c r="A499" s="3" t="s">
        <v>795</v>
      </c>
      <c r="B499" s="3" t="s">
        <v>718</v>
      </c>
      <c r="C499" s="3" t="s">
        <v>719</v>
      </c>
      <c r="D499" s="3" t="s">
        <v>489</v>
      </c>
      <c r="E499" s="202">
        <v>7</v>
      </c>
      <c r="F499" s="200">
        <v>1</v>
      </c>
      <c r="I499" s="40">
        <v>1</v>
      </c>
      <c r="K499" s="283">
        <v>1</v>
      </c>
      <c r="L499" s="283">
        <v>1</v>
      </c>
      <c r="M499" s="177">
        <v>39.916666662320495</v>
      </c>
      <c r="N499" s="145"/>
      <c r="O499" s="66">
        <v>30.5</v>
      </c>
      <c r="P499" s="66">
        <v>21</v>
      </c>
      <c r="Q499" s="66">
        <v>200</v>
      </c>
      <c r="R499" s="66">
        <v>49</v>
      </c>
      <c r="S499" s="66">
        <v>48.166666666666664</v>
      </c>
      <c r="T499" s="3">
        <v>3</v>
      </c>
      <c r="U499" s="3">
        <v>4</v>
      </c>
      <c r="V499" s="3">
        <v>1</v>
      </c>
      <c r="W499" s="3">
        <v>1</v>
      </c>
      <c r="X499" s="3">
        <v>3</v>
      </c>
      <c r="Y499" s="3">
        <v>2</v>
      </c>
      <c r="Z499" s="3">
        <v>3</v>
      </c>
      <c r="AA499" s="3">
        <v>2</v>
      </c>
      <c r="AB499" s="3">
        <v>4</v>
      </c>
      <c r="AC499" s="3">
        <v>2</v>
      </c>
      <c r="AD499" s="3">
        <v>2</v>
      </c>
      <c r="AE499" s="3">
        <v>2</v>
      </c>
      <c r="AF499" s="3">
        <v>4</v>
      </c>
      <c r="AG499" s="3">
        <v>2</v>
      </c>
      <c r="AH499" s="3">
        <v>4</v>
      </c>
      <c r="AI499" s="3">
        <v>4</v>
      </c>
      <c r="AJ499" s="3">
        <v>1</v>
      </c>
      <c r="AK499" s="3">
        <v>1</v>
      </c>
      <c r="AL499" s="3">
        <v>2</v>
      </c>
      <c r="AM499" s="3">
        <v>3</v>
      </c>
      <c r="AN499" s="3">
        <v>4</v>
      </c>
      <c r="AO499" s="3">
        <v>1</v>
      </c>
      <c r="AP499" s="3">
        <v>2</v>
      </c>
      <c r="AQ499" s="3">
        <v>2</v>
      </c>
      <c r="AR499" s="3">
        <v>4</v>
      </c>
      <c r="AS499" s="4">
        <v>5</v>
      </c>
      <c r="AT499" s="4">
        <v>3</v>
      </c>
      <c r="AU499" s="4">
        <v>3</v>
      </c>
      <c r="AV499" s="4">
        <v>3</v>
      </c>
      <c r="AW499" s="4">
        <v>3</v>
      </c>
      <c r="AX499" s="4">
        <v>3</v>
      </c>
      <c r="AY499" s="4">
        <v>4</v>
      </c>
      <c r="AZ499" s="4">
        <v>2</v>
      </c>
      <c r="BA499" s="4">
        <v>2</v>
      </c>
      <c r="BB499" s="4">
        <v>3</v>
      </c>
      <c r="BC499" s="4">
        <v>4</v>
      </c>
      <c r="BD499" s="4">
        <v>4</v>
      </c>
      <c r="BE499" s="4">
        <v>4</v>
      </c>
      <c r="BF499" s="4">
        <v>3</v>
      </c>
      <c r="BG499" s="4">
        <v>4</v>
      </c>
      <c r="BH499" s="4">
        <v>2</v>
      </c>
      <c r="BI499" s="4">
        <v>5</v>
      </c>
      <c r="BJ499" s="4">
        <v>3</v>
      </c>
      <c r="BK499" s="4">
        <v>2</v>
      </c>
      <c r="BL499" s="4">
        <v>1</v>
      </c>
      <c r="BM499" s="4">
        <v>4</v>
      </c>
      <c r="BN499" s="4">
        <v>4</v>
      </c>
      <c r="BO499" s="4">
        <v>1</v>
      </c>
      <c r="BP499" s="4">
        <v>3</v>
      </c>
      <c r="BQ499" s="4">
        <v>2</v>
      </c>
      <c r="BR499" s="4">
        <v>1</v>
      </c>
      <c r="BT499" s="4">
        <v>2</v>
      </c>
      <c r="BU499" s="4">
        <v>2</v>
      </c>
      <c r="BV499" s="205">
        <v>0</v>
      </c>
      <c r="BW499" s="205">
        <v>0</v>
      </c>
      <c r="BX499" s="205">
        <v>0</v>
      </c>
      <c r="BY499" s="205">
        <v>0</v>
      </c>
      <c r="BZ499" s="205">
        <v>1</v>
      </c>
      <c r="GL499" s="3">
        <v>1</v>
      </c>
      <c r="GM499" s="3">
        <v>0</v>
      </c>
      <c r="GN499" s="3">
        <v>1</v>
      </c>
      <c r="GO499" s="3">
        <v>0</v>
      </c>
      <c r="GP499" s="3">
        <v>0</v>
      </c>
      <c r="GQ499" s="3">
        <v>1</v>
      </c>
      <c r="GR499" s="3">
        <v>1</v>
      </c>
      <c r="GS499" s="3">
        <v>0</v>
      </c>
      <c r="GT499" s="3">
        <v>1</v>
      </c>
      <c r="GU499" s="3">
        <v>1</v>
      </c>
      <c r="GV499" s="3">
        <v>0</v>
      </c>
      <c r="GW499" s="3">
        <v>0</v>
      </c>
      <c r="GX499" s="3">
        <v>0</v>
      </c>
      <c r="GY499" s="3">
        <v>0</v>
      </c>
      <c r="GZ499" s="3">
        <v>1</v>
      </c>
      <c r="HA499" s="3">
        <v>2</v>
      </c>
      <c r="HB499" s="3">
        <v>3</v>
      </c>
      <c r="HC499" s="3">
        <v>2</v>
      </c>
      <c r="HD499" s="3">
        <v>3</v>
      </c>
      <c r="HE499" s="3">
        <v>6</v>
      </c>
      <c r="HF499" s="3">
        <v>0</v>
      </c>
      <c r="HG499" s="3">
        <v>2</v>
      </c>
      <c r="HH499" s="3">
        <v>3</v>
      </c>
      <c r="HI499" s="3">
        <v>0</v>
      </c>
      <c r="HJ499" s="3">
        <v>5</v>
      </c>
      <c r="HK499" s="3">
        <v>2</v>
      </c>
      <c r="HL499" s="3">
        <v>0</v>
      </c>
      <c r="HM499" s="3">
        <v>6</v>
      </c>
      <c r="HN499" s="3">
        <v>2</v>
      </c>
      <c r="HO499" s="3">
        <v>2</v>
      </c>
      <c r="HP499" s="3">
        <v>6</v>
      </c>
      <c r="HQ499" s="3">
        <v>2</v>
      </c>
      <c r="HR499" s="3">
        <v>4</v>
      </c>
      <c r="HS499" s="3">
        <v>0</v>
      </c>
      <c r="HT499" s="3">
        <v>0</v>
      </c>
      <c r="HU499" s="3">
        <v>2</v>
      </c>
    </row>
    <row r="500" spans="1:229">
      <c r="A500" s="3" t="s">
        <v>796</v>
      </c>
      <c r="B500" s="3" t="s">
        <v>718</v>
      </c>
      <c r="C500" s="3" t="s">
        <v>719</v>
      </c>
      <c r="D500" s="3" t="s">
        <v>489</v>
      </c>
      <c r="E500" s="202">
        <v>7</v>
      </c>
      <c r="F500" s="200">
        <v>1</v>
      </c>
      <c r="I500" s="40">
        <v>1</v>
      </c>
      <c r="K500" s="283">
        <v>1</v>
      </c>
      <c r="L500" s="283">
        <v>1</v>
      </c>
      <c r="M500" s="177">
        <v>42.000000000698492</v>
      </c>
      <c r="N500" s="145"/>
      <c r="O500" s="66">
        <v>30.5</v>
      </c>
      <c r="P500" s="66">
        <v>21</v>
      </c>
      <c r="Q500" s="66">
        <v>200</v>
      </c>
      <c r="R500" s="66">
        <v>49</v>
      </c>
      <c r="S500" s="66">
        <v>48.166666666666664</v>
      </c>
      <c r="T500" s="3">
        <v>1</v>
      </c>
      <c r="U500" s="3">
        <v>3</v>
      </c>
      <c r="V500" s="3">
        <v>1</v>
      </c>
      <c r="W500" s="3">
        <v>1</v>
      </c>
      <c r="X500" s="3">
        <v>3</v>
      </c>
      <c r="Y500" s="3">
        <v>2</v>
      </c>
      <c r="Z500" s="3">
        <v>2</v>
      </c>
      <c r="AA500" s="3">
        <v>2</v>
      </c>
      <c r="AB500" s="3">
        <v>4</v>
      </c>
      <c r="AC500" s="3">
        <v>1</v>
      </c>
      <c r="AD500" s="3">
        <v>2</v>
      </c>
      <c r="AE500" s="3">
        <v>3</v>
      </c>
      <c r="AF500" s="3">
        <v>4</v>
      </c>
      <c r="AG500" s="3">
        <v>4</v>
      </c>
      <c r="AH500" s="3">
        <v>3</v>
      </c>
      <c r="AI500" s="3">
        <v>4</v>
      </c>
      <c r="AJ500" s="3">
        <v>4</v>
      </c>
      <c r="AK500" s="3">
        <v>1</v>
      </c>
      <c r="AL500" s="3">
        <v>2</v>
      </c>
      <c r="AM500" s="3">
        <v>1</v>
      </c>
      <c r="AN500" s="3">
        <v>4</v>
      </c>
      <c r="AO500" s="3">
        <v>3</v>
      </c>
      <c r="AP500" s="3">
        <v>3</v>
      </c>
      <c r="AQ500" s="3">
        <v>2</v>
      </c>
      <c r="AR500" s="3">
        <v>2</v>
      </c>
      <c r="AS500" s="4">
        <v>3</v>
      </c>
      <c r="AT500" s="4">
        <v>3</v>
      </c>
      <c r="AU500" s="4">
        <v>2</v>
      </c>
      <c r="AV500" s="4">
        <v>1</v>
      </c>
      <c r="AW500" s="4">
        <v>3</v>
      </c>
      <c r="AX500" s="4">
        <v>3</v>
      </c>
      <c r="AY500" s="4">
        <v>4</v>
      </c>
      <c r="AZ500" s="4">
        <v>2</v>
      </c>
      <c r="BA500" s="4">
        <v>2</v>
      </c>
      <c r="BB500" s="4">
        <v>3</v>
      </c>
      <c r="BC500" s="4">
        <v>4</v>
      </c>
      <c r="BD500" s="4">
        <v>3</v>
      </c>
      <c r="BE500" s="4">
        <v>4</v>
      </c>
      <c r="BF500" s="4">
        <v>3</v>
      </c>
      <c r="BG500" s="4">
        <v>3</v>
      </c>
      <c r="BH500" s="4">
        <v>2</v>
      </c>
      <c r="BI500" s="4">
        <v>1</v>
      </c>
      <c r="BJ500" s="4">
        <v>3</v>
      </c>
      <c r="BK500" s="4">
        <v>2</v>
      </c>
      <c r="BL500" s="4">
        <v>1</v>
      </c>
      <c r="BM500" s="4">
        <v>4</v>
      </c>
      <c r="BN500" s="4">
        <v>1</v>
      </c>
      <c r="BO500" s="4">
        <v>1</v>
      </c>
      <c r="BP500" s="4">
        <v>4</v>
      </c>
      <c r="BQ500" s="4">
        <v>2</v>
      </c>
      <c r="BR500" s="4">
        <v>1</v>
      </c>
      <c r="BT500" s="4">
        <v>2</v>
      </c>
      <c r="BU500" s="4">
        <v>2</v>
      </c>
      <c r="BV500" s="205">
        <v>0</v>
      </c>
      <c r="BW500" s="205">
        <v>1</v>
      </c>
      <c r="BX500" s="205">
        <v>0</v>
      </c>
      <c r="BY500" s="205">
        <v>0</v>
      </c>
      <c r="BZ500" s="205">
        <v>0</v>
      </c>
      <c r="GL500" s="3">
        <v>1</v>
      </c>
      <c r="GM500" s="3">
        <v>0</v>
      </c>
      <c r="GN500" s="3">
        <v>1</v>
      </c>
      <c r="GO500" s="3">
        <v>1</v>
      </c>
      <c r="GP500" s="3">
        <v>1</v>
      </c>
      <c r="GQ500" s="3">
        <v>1</v>
      </c>
      <c r="GR500" s="3">
        <v>1</v>
      </c>
      <c r="GS500" s="3">
        <v>0</v>
      </c>
      <c r="GT500" s="3">
        <v>1</v>
      </c>
      <c r="GU500" s="3">
        <v>1</v>
      </c>
      <c r="GV500" s="3">
        <v>0</v>
      </c>
      <c r="GW500" s="3">
        <v>1</v>
      </c>
      <c r="GX500" s="3">
        <v>0</v>
      </c>
      <c r="GY500" s="3">
        <v>0</v>
      </c>
      <c r="GZ500" s="3">
        <v>1</v>
      </c>
      <c r="HA500" s="3">
        <v>2</v>
      </c>
      <c r="HB500" s="3">
        <v>3</v>
      </c>
      <c r="HC500" s="3">
        <v>0</v>
      </c>
      <c r="HD500" s="3">
        <v>2</v>
      </c>
      <c r="HE500" s="3">
        <v>4</v>
      </c>
      <c r="HF500" s="3">
        <v>3</v>
      </c>
      <c r="HG500" s="3">
        <v>2</v>
      </c>
      <c r="HH500" s="3">
        <v>3</v>
      </c>
      <c r="HI500" s="3">
        <v>3</v>
      </c>
      <c r="HJ500" s="3">
        <v>3</v>
      </c>
      <c r="HK500" s="3">
        <v>2</v>
      </c>
      <c r="HL500" s="3">
        <v>0</v>
      </c>
      <c r="HM500" s="3">
        <v>5.5</v>
      </c>
      <c r="HN500" s="3">
        <v>2</v>
      </c>
      <c r="HO500" s="3">
        <v>2</v>
      </c>
      <c r="HP500" s="3">
        <v>6</v>
      </c>
      <c r="HQ500" s="3">
        <v>2</v>
      </c>
      <c r="HR500" s="3">
        <v>4</v>
      </c>
      <c r="HS500" s="3">
        <v>0</v>
      </c>
      <c r="HT500" s="3">
        <v>2</v>
      </c>
      <c r="HU500" s="3">
        <v>4</v>
      </c>
    </row>
    <row r="501" spans="1:229">
      <c r="A501" s="3" t="s">
        <v>797</v>
      </c>
      <c r="B501" s="3" t="s">
        <v>718</v>
      </c>
      <c r="C501" s="3" t="s">
        <v>719</v>
      </c>
      <c r="D501" s="3" t="s">
        <v>489</v>
      </c>
      <c r="E501" s="202">
        <v>7</v>
      </c>
      <c r="F501" s="200">
        <v>1</v>
      </c>
      <c r="I501" s="40">
        <v>1</v>
      </c>
      <c r="K501" s="283">
        <v>1</v>
      </c>
      <c r="L501" s="283">
        <v>1</v>
      </c>
      <c r="M501" s="177">
        <v>71.733333338052034</v>
      </c>
      <c r="N501" s="145"/>
      <c r="O501" s="66">
        <v>30.5</v>
      </c>
      <c r="P501" s="66">
        <v>21</v>
      </c>
      <c r="Q501" s="66">
        <v>200</v>
      </c>
      <c r="R501" s="66">
        <v>49</v>
      </c>
      <c r="S501" s="66">
        <v>48.166666666666664</v>
      </c>
      <c r="T501" s="3">
        <v>5</v>
      </c>
      <c r="U501" s="3">
        <v>3</v>
      </c>
      <c r="V501" s="3">
        <v>3</v>
      </c>
      <c r="W501" s="3">
        <v>1</v>
      </c>
      <c r="X501" s="3">
        <v>5</v>
      </c>
      <c r="Y501" s="3">
        <v>3</v>
      </c>
      <c r="Z501" s="3">
        <v>4</v>
      </c>
      <c r="AA501" s="3">
        <v>4</v>
      </c>
      <c r="AB501" s="3">
        <v>2</v>
      </c>
      <c r="AC501" s="3">
        <v>2</v>
      </c>
      <c r="AD501" s="3">
        <v>4</v>
      </c>
      <c r="AE501" s="3">
        <v>4</v>
      </c>
      <c r="AF501" s="3">
        <v>4</v>
      </c>
      <c r="AG501" s="3">
        <v>3</v>
      </c>
      <c r="AH501" s="3">
        <v>4</v>
      </c>
      <c r="AI501" s="3">
        <v>4</v>
      </c>
      <c r="AJ501" s="3">
        <v>1</v>
      </c>
      <c r="AK501" s="3">
        <v>3</v>
      </c>
      <c r="AL501" s="3">
        <v>2</v>
      </c>
      <c r="AM501" s="3">
        <v>2</v>
      </c>
      <c r="AN501" s="3">
        <v>4</v>
      </c>
      <c r="AO501" s="3">
        <v>2</v>
      </c>
      <c r="AP501" s="3">
        <v>2</v>
      </c>
      <c r="AQ501" s="3">
        <v>3</v>
      </c>
      <c r="AR501" s="3">
        <v>4</v>
      </c>
      <c r="AS501" s="4">
        <v>5</v>
      </c>
      <c r="AT501" s="4">
        <v>3</v>
      </c>
      <c r="AU501" s="4">
        <v>1</v>
      </c>
      <c r="AV501" s="4">
        <v>1</v>
      </c>
      <c r="AW501" s="4">
        <v>5</v>
      </c>
      <c r="AX501" s="4">
        <v>3</v>
      </c>
      <c r="AY501" s="4">
        <v>4</v>
      </c>
      <c r="AZ501" s="4">
        <v>2</v>
      </c>
      <c r="BA501" s="4">
        <v>2</v>
      </c>
      <c r="BB501" s="4">
        <v>3</v>
      </c>
      <c r="BC501" s="4">
        <v>4</v>
      </c>
      <c r="BD501" s="4">
        <v>3</v>
      </c>
      <c r="BE501" s="4">
        <v>4</v>
      </c>
      <c r="BF501" s="4">
        <v>4</v>
      </c>
      <c r="BG501" s="4">
        <v>3</v>
      </c>
      <c r="BH501" s="4">
        <v>2</v>
      </c>
      <c r="BI501" s="4">
        <v>1</v>
      </c>
      <c r="BJ501" s="4">
        <v>3</v>
      </c>
      <c r="BK501" s="4">
        <v>4</v>
      </c>
      <c r="BL501" s="4">
        <v>3</v>
      </c>
      <c r="BM501" s="4">
        <v>3</v>
      </c>
      <c r="BN501" s="4">
        <v>4</v>
      </c>
      <c r="BO501" s="4">
        <v>1</v>
      </c>
      <c r="BP501" s="4">
        <v>4</v>
      </c>
      <c r="BQ501" s="4">
        <v>5</v>
      </c>
      <c r="BR501" s="4">
        <v>1</v>
      </c>
      <c r="BT501" s="4">
        <v>2</v>
      </c>
      <c r="BU501" s="4">
        <v>2</v>
      </c>
      <c r="BV501" s="205">
        <v>0</v>
      </c>
      <c r="BW501" s="205">
        <v>0</v>
      </c>
      <c r="BX501" s="205">
        <v>0</v>
      </c>
      <c r="BY501" s="205">
        <v>0</v>
      </c>
      <c r="BZ501" s="205">
        <v>1</v>
      </c>
      <c r="GL501" s="3">
        <v>1</v>
      </c>
      <c r="GM501" s="3">
        <v>0</v>
      </c>
      <c r="GN501" s="3">
        <v>0</v>
      </c>
      <c r="GO501" s="3">
        <v>0</v>
      </c>
      <c r="GP501" s="3">
        <v>1</v>
      </c>
      <c r="GQ501" s="3">
        <v>0</v>
      </c>
      <c r="GR501" s="3">
        <v>0</v>
      </c>
      <c r="GS501" s="3">
        <v>1</v>
      </c>
      <c r="GT501" s="3">
        <v>0</v>
      </c>
      <c r="GU501" s="3">
        <v>1</v>
      </c>
      <c r="GV501" s="3">
        <v>0</v>
      </c>
      <c r="GW501" s="3">
        <v>1</v>
      </c>
      <c r="GX501" s="3">
        <v>0</v>
      </c>
      <c r="GY501" s="3">
        <v>1</v>
      </c>
      <c r="GZ501" s="3">
        <v>0</v>
      </c>
      <c r="HA501" s="3">
        <v>2</v>
      </c>
      <c r="HB501" s="3">
        <v>3</v>
      </c>
      <c r="HC501" s="3">
        <v>0</v>
      </c>
      <c r="HD501" s="3">
        <v>2</v>
      </c>
      <c r="HE501" s="3">
        <v>6</v>
      </c>
      <c r="HF501" s="3">
        <v>0</v>
      </c>
      <c r="HG501" s="3">
        <v>2</v>
      </c>
      <c r="HH501" s="3">
        <v>0</v>
      </c>
      <c r="HI501" s="3">
        <v>3</v>
      </c>
      <c r="HJ501" s="3">
        <v>5</v>
      </c>
      <c r="HK501" s="3">
        <v>2</v>
      </c>
      <c r="HL501" s="3">
        <v>2</v>
      </c>
      <c r="HM501" s="3">
        <v>4</v>
      </c>
      <c r="HN501" s="3">
        <v>2</v>
      </c>
      <c r="HO501" s="3">
        <v>2</v>
      </c>
      <c r="HP501" s="3">
        <v>6</v>
      </c>
      <c r="HQ501" s="3">
        <v>2</v>
      </c>
      <c r="HR501" s="3">
        <v>4</v>
      </c>
      <c r="HS501" s="3">
        <v>2</v>
      </c>
      <c r="HT501" s="3">
        <v>2</v>
      </c>
      <c r="HU501" s="3">
        <v>4</v>
      </c>
    </row>
    <row r="502" spans="1:229">
      <c r="A502" s="3" t="s">
        <v>798</v>
      </c>
      <c r="B502" s="3" t="s">
        <v>718</v>
      </c>
      <c r="C502" s="3" t="s">
        <v>719</v>
      </c>
      <c r="D502" s="3" t="s">
        <v>489</v>
      </c>
      <c r="E502" s="202">
        <v>7</v>
      </c>
      <c r="F502" s="200">
        <v>1</v>
      </c>
      <c r="I502" s="40">
        <v>1</v>
      </c>
      <c r="K502" s="283">
        <v>1</v>
      </c>
      <c r="L502" s="283">
        <v>1</v>
      </c>
      <c r="M502" s="177">
        <v>31.750000003958121</v>
      </c>
      <c r="N502" s="145"/>
      <c r="O502" s="66">
        <v>30.5</v>
      </c>
      <c r="P502" s="66">
        <v>21</v>
      </c>
      <c r="Q502" s="66">
        <v>200</v>
      </c>
      <c r="R502" s="66">
        <v>49</v>
      </c>
      <c r="S502" s="66">
        <v>48.166666666666664</v>
      </c>
      <c r="T502" s="3">
        <v>5</v>
      </c>
      <c r="U502" s="3">
        <v>3</v>
      </c>
      <c r="V502" s="3">
        <v>3</v>
      </c>
      <c r="W502" s="3">
        <v>1</v>
      </c>
      <c r="X502" s="3">
        <v>3</v>
      </c>
      <c r="Y502" s="3">
        <v>3</v>
      </c>
      <c r="Z502" s="3">
        <v>4</v>
      </c>
      <c r="AA502" s="3">
        <v>2</v>
      </c>
      <c r="AB502" s="3">
        <v>2</v>
      </c>
      <c r="AC502" s="3">
        <v>2</v>
      </c>
      <c r="AD502" s="3">
        <v>2</v>
      </c>
      <c r="AE502" s="3">
        <v>4</v>
      </c>
      <c r="AF502" s="3">
        <v>4</v>
      </c>
      <c r="AG502" s="3">
        <v>4</v>
      </c>
      <c r="AH502" s="3">
        <v>4</v>
      </c>
      <c r="AI502" s="3">
        <v>4</v>
      </c>
      <c r="AJ502" s="3">
        <v>1</v>
      </c>
      <c r="AK502" s="3">
        <v>5</v>
      </c>
      <c r="AL502" s="3">
        <v>2</v>
      </c>
      <c r="AM502" s="3">
        <v>2</v>
      </c>
      <c r="AN502" s="3">
        <v>5</v>
      </c>
      <c r="AO502" s="3">
        <v>3</v>
      </c>
      <c r="AP502" s="3">
        <v>3</v>
      </c>
      <c r="AQ502" s="3">
        <v>4</v>
      </c>
      <c r="AR502" s="3">
        <v>4</v>
      </c>
      <c r="AS502" s="4">
        <v>5</v>
      </c>
      <c r="AT502" s="4">
        <v>3</v>
      </c>
      <c r="AU502" s="4">
        <v>3</v>
      </c>
      <c r="AV502" s="4">
        <v>4</v>
      </c>
      <c r="AW502" s="4">
        <v>4</v>
      </c>
      <c r="AX502" s="4">
        <v>3</v>
      </c>
      <c r="AY502" s="4">
        <v>3</v>
      </c>
      <c r="AZ502" s="4">
        <v>2</v>
      </c>
      <c r="BA502" s="4">
        <v>1</v>
      </c>
      <c r="BB502" s="4">
        <v>3</v>
      </c>
      <c r="BC502" s="4">
        <v>4</v>
      </c>
      <c r="BD502" s="4">
        <v>3</v>
      </c>
      <c r="BE502" s="4">
        <v>4</v>
      </c>
      <c r="BF502" s="4">
        <v>3</v>
      </c>
      <c r="BG502" s="4">
        <v>3</v>
      </c>
      <c r="BH502" s="4">
        <v>2</v>
      </c>
      <c r="BI502" s="4">
        <v>4</v>
      </c>
      <c r="BJ502" s="4">
        <v>5</v>
      </c>
      <c r="BK502" s="4">
        <v>1</v>
      </c>
      <c r="BL502" s="4">
        <v>1</v>
      </c>
      <c r="BM502" s="4">
        <v>4</v>
      </c>
      <c r="BN502" s="4">
        <v>4</v>
      </c>
      <c r="BO502" s="4">
        <v>1</v>
      </c>
      <c r="BP502" s="4">
        <v>3</v>
      </c>
      <c r="BQ502" s="4">
        <v>4</v>
      </c>
      <c r="BR502" s="4">
        <v>1</v>
      </c>
      <c r="BT502" s="4">
        <v>2</v>
      </c>
      <c r="BU502" s="4">
        <v>2</v>
      </c>
      <c r="BV502" s="205">
        <v>0</v>
      </c>
      <c r="BW502" s="205">
        <v>0</v>
      </c>
      <c r="BX502" s="205">
        <v>0</v>
      </c>
      <c r="BY502" s="205">
        <v>0</v>
      </c>
      <c r="BZ502" s="205">
        <v>1</v>
      </c>
      <c r="GL502" s="3">
        <v>0</v>
      </c>
      <c r="GM502" s="3">
        <v>1</v>
      </c>
      <c r="GN502" s="3">
        <v>1</v>
      </c>
      <c r="GO502" s="3">
        <v>0</v>
      </c>
      <c r="GP502" s="3">
        <v>0</v>
      </c>
      <c r="GQ502" s="3">
        <v>1</v>
      </c>
      <c r="GR502" s="3">
        <v>1</v>
      </c>
      <c r="GS502" s="3">
        <v>0</v>
      </c>
      <c r="GT502" s="3">
        <v>1</v>
      </c>
      <c r="GU502" s="3">
        <v>1</v>
      </c>
      <c r="GV502" s="3">
        <v>0</v>
      </c>
      <c r="GW502" s="3">
        <v>0</v>
      </c>
      <c r="GX502" s="3">
        <v>1</v>
      </c>
      <c r="GY502" s="3">
        <v>1</v>
      </c>
      <c r="GZ502" s="3">
        <v>0</v>
      </c>
      <c r="HA502" s="3">
        <v>0</v>
      </c>
      <c r="HB502" s="3">
        <v>0</v>
      </c>
      <c r="HC502" s="3">
        <v>0</v>
      </c>
      <c r="HD502" s="3">
        <v>2</v>
      </c>
      <c r="HE502" s="3">
        <v>4</v>
      </c>
      <c r="HF502" s="3">
        <v>0</v>
      </c>
      <c r="HG502" s="3">
        <v>0</v>
      </c>
      <c r="HH502" s="3">
        <v>2.5</v>
      </c>
      <c r="HI502" s="3">
        <v>1</v>
      </c>
      <c r="HJ502" s="3">
        <v>5</v>
      </c>
      <c r="HK502" s="3">
        <v>3</v>
      </c>
      <c r="HL502" s="3">
        <v>2</v>
      </c>
      <c r="HM502" s="3">
        <v>5</v>
      </c>
      <c r="HN502" s="3">
        <v>2</v>
      </c>
      <c r="HO502" s="3">
        <v>2</v>
      </c>
      <c r="HP502" s="3">
        <v>6</v>
      </c>
      <c r="HQ502" s="3">
        <v>2</v>
      </c>
      <c r="HR502" s="3">
        <v>4</v>
      </c>
      <c r="HS502" s="3">
        <v>0</v>
      </c>
      <c r="HT502" s="3">
        <v>0</v>
      </c>
      <c r="HU502" s="3">
        <v>2</v>
      </c>
    </row>
    <row r="503" spans="1:229">
      <c r="A503" s="3" t="s">
        <v>799</v>
      </c>
      <c r="B503" s="3" t="s">
        <v>718</v>
      </c>
      <c r="C503" s="3" t="s">
        <v>719</v>
      </c>
      <c r="D503" s="3" t="s">
        <v>489</v>
      </c>
      <c r="E503" s="202">
        <v>7</v>
      </c>
      <c r="F503" s="200">
        <v>1</v>
      </c>
      <c r="I503" s="40">
        <v>1</v>
      </c>
      <c r="K503" s="283">
        <v>1</v>
      </c>
      <c r="L503" s="283">
        <v>1</v>
      </c>
      <c r="M503" s="177">
        <v>20.450000002747402</v>
      </c>
      <c r="N503" s="145"/>
      <c r="O503" s="66">
        <v>30.5</v>
      </c>
      <c r="P503" s="66">
        <v>21</v>
      </c>
      <c r="Q503" s="66">
        <v>200</v>
      </c>
      <c r="R503" s="66">
        <v>49</v>
      </c>
      <c r="S503" s="66">
        <v>48.166666666666664</v>
      </c>
      <c r="T503" s="3">
        <v>4</v>
      </c>
      <c r="U503" s="3">
        <v>3</v>
      </c>
      <c r="V503" s="3">
        <v>1</v>
      </c>
      <c r="W503" s="3">
        <v>1</v>
      </c>
      <c r="X503" s="3">
        <v>3</v>
      </c>
      <c r="Y503" s="3">
        <v>3</v>
      </c>
      <c r="Z503" s="3">
        <v>4</v>
      </c>
      <c r="AA503" s="3">
        <v>2</v>
      </c>
      <c r="AB503" s="3">
        <v>2</v>
      </c>
      <c r="AC503" s="3">
        <v>2</v>
      </c>
      <c r="AD503" s="3">
        <v>2</v>
      </c>
      <c r="AE503" s="3">
        <v>4</v>
      </c>
      <c r="AF503" s="3">
        <v>4</v>
      </c>
      <c r="AG503" s="3">
        <v>3</v>
      </c>
      <c r="AH503" s="3">
        <v>1</v>
      </c>
      <c r="AI503" s="3">
        <v>2</v>
      </c>
      <c r="AJ503" s="3">
        <v>5</v>
      </c>
      <c r="AK503" s="3">
        <v>5</v>
      </c>
      <c r="AL503" s="3">
        <v>2</v>
      </c>
      <c r="AM503" s="3">
        <v>3</v>
      </c>
      <c r="AN503" s="3">
        <v>5</v>
      </c>
      <c r="AO503" s="3">
        <v>4</v>
      </c>
      <c r="AP503" s="3">
        <v>3</v>
      </c>
      <c r="AQ503" s="3">
        <v>3</v>
      </c>
      <c r="AR503" s="3">
        <v>4</v>
      </c>
      <c r="AS503" s="4">
        <v>5</v>
      </c>
      <c r="AT503" s="4">
        <v>3</v>
      </c>
      <c r="AU503" s="4">
        <v>3</v>
      </c>
      <c r="AV503" s="4">
        <v>1</v>
      </c>
      <c r="AW503" s="4">
        <v>3</v>
      </c>
      <c r="AX503" s="4">
        <v>3</v>
      </c>
      <c r="AY503" s="4">
        <v>4</v>
      </c>
      <c r="AZ503" s="4">
        <v>2</v>
      </c>
      <c r="BA503" s="4">
        <v>2</v>
      </c>
      <c r="BB503" s="4">
        <v>3</v>
      </c>
      <c r="BC503" s="4">
        <v>4</v>
      </c>
      <c r="BD503" s="4">
        <v>3</v>
      </c>
      <c r="BE503" s="4">
        <v>4</v>
      </c>
      <c r="BF503" s="4">
        <v>3</v>
      </c>
      <c r="BG503" s="4">
        <v>3</v>
      </c>
      <c r="BH503" s="4">
        <v>2</v>
      </c>
      <c r="BI503" s="4">
        <v>5</v>
      </c>
      <c r="BJ503" s="4">
        <v>3</v>
      </c>
      <c r="BK503" s="4">
        <v>2</v>
      </c>
      <c r="BL503" s="4">
        <v>1</v>
      </c>
      <c r="BM503" s="4">
        <v>4</v>
      </c>
      <c r="BN503" s="4">
        <v>4</v>
      </c>
      <c r="BO503" s="4">
        <v>1</v>
      </c>
      <c r="BP503" s="4">
        <v>4</v>
      </c>
      <c r="BQ503" s="4">
        <v>2</v>
      </c>
      <c r="BR503" s="4">
        <v>1</v>
      </c>
      <c r="BT503" s="4">
        <v>2</v>
      </c>
      <c r="BU503" s="4">
        <v>2</v>
      </c>
      <c r="BV503" s="205">
        <v>0</v>
      </c>
      <c r="BW503" s="205">
        <v>0</v>
      </c>
      <c r="BX503" s="205">
        <v>0</v>
      </c>
      <c r="BY503" s="205">
        <v>0</v>
      </c>
      <c r="BZ503" s="205">
        <v>1</v>
      </c>
      <c r="GL503" s="3">
        <v>1</v>
      </c>
      <c r="GM503" s="3">
        <v>1</v>
      </c>
      <c r="GN503" s="3">
        <v>1</v>
      </c>
      <c r="GO503" s="3">
        <v>1</v>
      </c>
      <c r="GP503" s="3">
        <v>1</v>
      </c>
      <c r="GQ503" s="3">
        <v>1</v>
      </c>
      <c r="GR503" s="3">
        <v>1</v>
      </c>
      <c r="GS503" s="3">
        <v>1</v>
      </c>
      <c r="GT503" s="3">
        <v>1</v>
      </c>
      <c r="GU503" s="3">
        <v>1</v>
      </c>
      <c r="GV503" s="3">
        <v>1</v>
      </c>
      <c r="GW503" s="3">
        <v>1</v>
      </c>
      <c r="GX503" s="3">
        <v>1</v>
      </c>
      <c r="GY503" s="3">
        <v>0</v>
      </c>
      <c r="GZ503" s="3">
        <v>1</v>
      </c>
      <c r="HA503" s="3">
        <v>2</v>
      </c>
      <c r="HB503" s="3">
        <v>3</v>
      </c>
      <c r="HC503" s="3">
        <v>0</v>
      </c>
      <c r="HD503" s="3">
        <v>2</v>
      </c>
      <c r="HE503" s="3">
        <v>6</v>
      </c>
      <c r="HF503" s="3">
        <v>6</v>
      </c>
      <c r="HG503" s="3">
        <v>2</v>
      </c>
      <c r="HH503" s="3">
        <v>2.5</v>
      </c>
      <c r="HI503" s="3">
        <v>0</v>
      </c>
      <c r="HJ503" s="3">
        <v>3</v>
      </c>
      <c r="HK503" s="3">
        <v>2</v>
      </c>
      <c r="HL503" s="3">
        <v>2</v>
      </c>
      <c r="HM503" s="3">
        <v>6</v>
      </c>
      <c r="HN503" s="3">
        <v>2</v>
      </c>
      <c r="HO503" s="3">
        <v>2</v>
      </c>
      <c r="HP503" s="3">
        <v>6</v>
      </c>
      <c r="HQ503" s="3">
        <v>2</v>
      </c>
      <c r="HR503" s="3">
        <v>4</v>
      </c>
      <c r="HS503" s="3">
        <v>2</v>
      </c>
      <c r="HT503" s="3">
        <v>0</v>
      </c>
      <c r="HU503" s="3">
        <v>4</v>
      </c>
    </row>
    <row r="504" spans="1:229">
      <c r="A504" s="3" t="s">
        <v>800</v>
      </c>
      <c r="B504" s="3" t="s">
        <v>718</v>
      </c>
      <c r="C504" s="3" t="s">
        <v>719</v>
      </c>
      <c r="D504" s="3" t="s">
        <v>489</v>
      </c>
      <c r="E504" s="202">
        <v>7</v>
      </c>
      <c r="F504" s="200">
        <v>1</v>
      </c>
      <c r="I504" s="40">
        <v>1</v>
      </c>
      <c r="K504" s="283">
        <v>1</v>
      </c>
      <c r="L504" s="283">
        <v>1</v>
      </c>
      <c r="M504" s="177">
        <v>42.649999995483086</v>
      </c>
      <c r="N504" s="145"/>
      <c r="O504" s="66">
        <v>30.5</v>
      </c>
      <c r="P504" s="66">
        <v>21</v>
      </c>
      <c r="Q504" s="66">
        <v>200</v>
      </c>
      <c r="R504" s="66">
        <v>49</v>
      </c>
      <c r="S504" s="66">
        <v>48.166666666666664</v>
      </c>
      <c r="T504" s="3">
        <v>5</v>
      </c>
      <c r="U504" s="3">
        <v>3</v>
      </c>
      <c r="V504" s="3">
        <v>3</v>
      </c>
      <c r="W504" s="3">
        <v>4</v>
      </c>
      <c r="X504" s="3">
        <v>4</v>
      </c>
      <c r="Y504" s="3">
        <v>2</v>
      </c>
      <c r="Z504" s="3">
        <v>3</v>
      </c>
      <c r="AA504" s="3">
        <v>2</v>
      </c>
      <c r="AB504" s="3">
        <v>2</v>
      </c>
      <c r="AC504" s="3">
        <v>4</v>
      </c>
      <c r="AD504" s="3">
        <v>2</v>
      </c>
      <c r="AE504" s="3">
        <v>4</v>
      </c>
      <c r="AF504" s="3">
        <v>4</v>
      </c>
      <c r="AG504" s="3">
        <v>3</v>
      </c>
      <c r="AH504" s="3">
        <v>4</v>
      </c>
      <c r="AI504" s="3">
        <v>4</v>
      </c>
      <c r="AJ504" s="3">
        <v>4</v>
      </c>
      <c r="AK504" s="3">
        <v>2</v>
      </c>
      <c r="AL504" s="3">
        <v>4</v>
      </c>
      <c r="AM504" s="3">
        <v>3</v>
      </c>
      <c r="AN504" s="3">
        <v>1</v>
      </c>
      <c r="AO504" s="3">
        <v>4</v>
      </c>
      <c r="AP504" s="3">
        <v>2</v>
      </c>
      <c r="AQ504" s="3">
        <v>3</v>
      </c>
      <c r="AR504" s="3">
        <v>3</v>
      </c>
      <c r="AS504" s="4">
        <v>5</v>
      </c>
      <c r="AT504" s="4">
        <v>3</v>
      </c>
      <c r="AU504" s="4">
        <v>3</v>
      </c>
      <c r="AV504" s="4">
        <v>1</v>
      </c>
      <c r="AW504" s="4">
        <v>4</v>
      </c>
      <c r="AX504" s="4">
        <v>3</v>
      </c>
      <c r="AY504" s="4">
        <v>3</v>
      </c>
      <c r="AZ504" s="4">
        <v>2</v>
      </c>
      <c r="BA504" s="4">
        <v>3</v>
      </c>
      <c r="BB504" s="4">
        <v>2</v>
      </c>
      <c r="BC504" s="4">
        <v>4</v>
      </c>
      <c r="BD504" s="4">
        <v>3</v>
      </c>
      <c r="BE504" s="4">
        <v>1</v>
      </c>
      <c r="BF504" s="4">
        <v>3</v>
      </c>
      <c r="BG504" s="4">
        <v>4</v>
      </c>
      <c r="BH504" s="4">
        <v>2</v>
      </c>
      <c r="BI504" s="4">
        <v>3</v>
      </c>
      <c r="BJ504" s="4">
        <v>2</v>
      </c>
      <c r="BK504" s="4">
        <v>2</v>
      </c>
      <c r="BL504" s="4">
        <v>2</v>
      </c>
      <c r="BM504" s="4">
        <v>4</v>
      </c>
      <c r="BN504" s="4">
        <v>1</v>
      </c>
      <c r="BO504" s="4">
        <v>1</v>
      </c>
      <c r="BP504" s="4">
        <v>1</v>
      </c>
      <c r="BQ504" s="4">
        <v>4</v>
      </c>
      <c r="BR504" s="4">
        <v>1</v>
      </c>
      <c r="BT504" s="4">
        <v>2</v>
      </c>
      <c r="BU504" s="4">
        <v>2</v>
      </c>
      <c r="BV504" s="205">
        <v>0</v>
      </c>
      <c r="BW504" s="205">
        <v>0</v>
      </c>
      <c r="BX504" s="205">
        <v>0</v>
      </c>
      <c r="BY504" s="205">
        <v>0</v>
      </c>
      <c r="BZ504" s="205">
        <v>1</v>
      </c>
      <c r="GL504" s="3">
        <v>1</v>
      </c>
      <c r="GM504" s="3">
        <v>1</v>
      </c>
      <c r="GN504" s="3">
        <v>1</v>
      </c>
      <c r="GO504" s="3">
        <v>1</v>
      </c>
      <c r="GP504" s="3">
        <v>1</v>
      </c>
      <c r="GQ504" s="3">
        <v>1</v>
      </c>
      <c r="GR504" s="3">
        <v>0</v>
      </c>
      <c r="GS504" s="3">
        <v>1</v>
      </c>
      <c r="GT504" s="3">
        <v>1</v>
      </c>
      <c r="GU504" s="3">
        <v>0</v>
      </c>
      <c r="GV504" s="3">
        <v>0</v>
      </c>
      <c r="GW504" s="3">
        <v>0</v>
      </c>
      <c r="GX504" s="3">
        <v>1</v>
      </c>
      <c r="GY504" s="3">
        <v>0</v>
      </c>
      <c r="GZ504" s="3">
        <v>1</v>
      </c>
      <c r="HA504" s="3">
        <v>0</v>
      </c>
      <c r="HB504" s="3">
        <v>0</v>
      </c>
      <c r="HC504" s="3">
        <v>0</v>
      </c>
      <c r="HD504" s="3">
        <v>2</v>
      </c>
      <c r="HE504" s="3">
        <v>4</v>
      </c>
      <c r="HF504" s="3">
        <v>0</v>
      </c>
      <c r="HG504" s="3">
        <v>0</v>
      </c>
      <c r="HH504" s="3">
        <v>2.5</v>
      </c>
      <c r="HI504" s="3">
        <v>1</v>
      </c>
      <c r="HJ504" s="3">
        <v>1</v>
      </c>
      <c r="HK504" s="3">
        <v>2</v>
      </c>
      <c r="HL504" s="3">
        <v>2</v>
      </c>
      <c r="HM504" s="3">
        <v>2</v>
      </c>
      <c r="HN504" s="3">
        <v>0</v>
      </c>
      <c r="HO504" s="3">
        <v>2</v>
      </c>
      <c r="HP504" s="3">
        <v>6</v>
      </c>
      <c r="HQ504" s="3">
        <v>0</v>
      </c>
      <c r="HR504" s="3">
        <v>4</v>
      </c>
      <c r="HS504" s="3">
        <v>0</v>
      </c>
      <c r="HT504" s="3">
        <v>0</v>
      </c>
      <c r="HU504" s="3">
        <v>4</v>
      </c>
    </row>
    <row r="505" spans="1:229">
      <c r="A505" s="3" t="s">
        <v>801</v>
      </c>
      <c r="B505" s="3" t="s">
        <v>718</v>
      </c>
      <c r="C505" s="3" t="s">
        <v>719</v>
      </c>
      <c r="D505" s="3" t="s">
        <v>489</v>
      </c>
      <c r="E505" s="202">
        <v>7</v>
      </c>
      <c r="F505" s="200">
        <v>1</v>
      </c>
      <c r="I505" s="40">
        <v>1</v>
      </c>
      <c r="K505" s="283">
        <v>1</v>
      </c>
      <c r="L505" s="283">
        <v>1</v>
      </c>
      <c r="M505" s="177">
        <v>99.649999992689118</v>
      </c>
      <c r="N505" s="145"/>
      <c r="O505" s="66">
        <v>30.5</v>
      </c>
      <c r="P505" s="66">
        <v>21</v>
      </c>
      <c r="Q505" s="66">
        <v>200</v>
      </c>
      <c r="R505" s="66">
        <v>49</v>
      </c>
      <c r="S505" s="66">
        <v>48.166666666666664</v>
      </c>
      <c r="T505" s="3">
        <v>3</v>
      </c>
      <c r="U505" s="3">
        <v>4</v>
      </c>
      <c r="V505" s="3">
        <v>1</v>
      </c>
      <c r="W505" s="3">
        <v>4</v>
      </c>
      <c r="X505" s="3">
        <v>3</v>
      </c>
      <c r="Y505" s="3">
        <v>3</v>
      </c>
      <c r="Z505" s="3">
        <v>2</v>
      </c>
      <c r="AA505" s="3">
        <v>3</v>
      </c>
      <c r="AB505" s="3">
        <v>2</v>
      </c>
      <c r="AC505" s="3">
        <v>4</v>
      </c>
      <c r="AD505" s="3">
        <v>3</v>
      </c>
      <c r="AE505" s="3">
        <v>2</v>
      </c>
      <c r="AF505" s="3">
        <v>3</v>
      </c>
      <c r="AG505" s="3">
        <v>3</v>
      </c>
      <c r="AH505" s="3">
        <v>3</v>
      </c>
      <c r="AI505" s="3">
        <v>3</v>
      </c>
      <c r="AJ505" s="3">
        <v>2</v>
      </c>
      <c r="AK505" s="3">
        <v>3</v>
      </c>
      <c r="AL505" s="3">
        <v>1</v>
      </c>
      <c r="AM505" s="3">
        <v>2</v>
      </c>
      <c r="AN505" s="3">
        <v>2</v>
      </c>
      <c r="AO505" s="3">
        <v>2</v>
      </c>
      <c r="AP505" s="3">
        <v>3</v>
      </c>
      <c r="AQ505" s="3">
        <v>4</v>
      </c>
      <c r="AR505" s="3">
        <v>3</v>
      </c>
      <c r="AS505" s="4">
        <v>3</v>
      </c>
      <c r="AT505" s="4">
        <v>3</v>
      </c>
      <c r="AU505" s="4">
        <v>1</v>
      </c>
      <c r="AV505" s="4">
        <v>4</v>
      </c>
      <c r="AW505" s="4">
        <v>5</v>
      </c>
      <c r="AX505" s="4">
        <v>3</v>
      </c>
      <c r="AY505" s="4">
        <v>4</v>
      </c>
      <c r="AZ505" s="4">
        <v>2</v>
      </c>
      <c r="BA505" s="4">
        <v>3</v>
      </c>
      <c r="BB505" s="4">
        <v>3</v>
      </c>
      <c r="BC505" s="4">
        <v>4</v>
      </c>
      <c r="BD505" s="4">
        <v>3</v>
      </c>
      <c r="BE505" s="4">
        <v>4</v>
      </c>
      <c r="BF505" s="4">
        <v>3</v>
      </c>
      <c r="BG505" s="4">
        <v>2</v>
      </c>
      <c r="BH505" s="4">
        <v>2</v>
      </c>
      <c r="BI505" s="4">
        <v>5</v>
      </c>
      <c r="BJ505" s="4">
        <v>3</v>
      </c>
      <c r="BK505" s="4">
        <v>2</v>
      </c>
      <c r="BL505" s="4">
        <v>2</v>
      </c>
      <c r="BM505" s="4">
        <v>4</v>
      </c>
      <c r="BN505" s="4">
        <v>3</v>
      </c>
      <c r="BO505" s="4">
        <v>1</v>
      </c>
      <c r="BP505" s="4">
        <v>3</v>
      </c>
      <c r="BQ505" s="4">
        <v>4</v>
      </c>
      <c r="BR505" s="4">
        <v>1</v>
      </c>
      <c r="BT505" s="4">
        <v>2</v>
      </c>
      <c r="BU505" s="4">
        <v>2</v>
      </c>
      <c r="BV505" s="205">
        <v>0</v>
      </c>
      <c r="BW505" s="205">
        <v>1</v>
      </c>
      <c r="BX505" s="205">
        <v>0</v>
      </c>
      <c r="BY505" s="205">
        <v>0</v>
      </c>
      <c r="BZ505" s="205">
        <v>0</v>
      </c>
      <c r="GL505" s="3">
        <v>1</v>
      </c>
      <c r="GM505" s="3">
        <v>1</v>
      </c>
      <c r="GN505" s="3">
        <v>1</v>
      </c>
      <c r="GO505" s="3">
        <v>0</v>
      </c>
      <c r="GP505" s="3">
        <v>0</v>
      </c>
      <c r="GQ505" s="3">
        <v>1</v>
      </c>
      <c r="GR505" s="3">
        <v>1</v>
      </c>
      <c r="GS505" s="3">
        <v>1</v>
      </c>
      <c r="GT505" s="3">
        <v>1</v>
      </c>
      <c r="GU505" s="3">
        <v>0</v>
      </c>
      <c r="GV505" s="3">
        <v>1</v>
      </c>
      <c r="GW505" s="3">
        <v>0</v>
      </c>
      <c r="GX505" s="3">
        <v>0</v>
      </c>
      <c r="GY505" s="3">
        <v>0</v>
      </c>
      <c r="GZ505" s="3">
        <v>1</v>
      </c>
      <c r="HA505" s="3">
        <v>2</v>
      </c>
      <c r="HB505" s="3">
        <v>3</v>
      </c>
      <c r="HC505" s="3">
        <v>0</v>
      </c>
      <c r="HD505" s="3">
        <v>2</v>
      </c>
      <c r="HE505" s="3">
        <v>6</v>
      </c>
      <c r="HF505" s="3">
        <v>6</v>
      </c>
      <c r="HG505" s="3">
        <v>2</v>
      </c>
      <c r="HH505" s="3">
        <v>1</v>
      </c>
      <c r="HI505" s="3">
        <v>0</v>
      </c>
      <c r="HJ505" s="3">
        <v>3</v>
      </c>
      <c r="HK505" s="3">
        <v>3</v>
      </c>
      <c r="HL505" s="3">
        <v>2</v>
      </c>
      <c r="HM505" s="3">
        <v>6</v>
      </c>
      <c r="HN505" s="3">
        <v>2</v>
      </c>
      <c r="HO505" s="3">
        <v>2</v>
      </c>
      <c r="HP505" s="3">
        <v>6</v>
      </c>
      <c r="HQ505" s="3">
        <v>2</v>
      </c>
      <c r="HR505" s="3">
        <v>4</v>
      </c>
      <c r="HS505" s="3">
        <v>2</v>
      </c>
      <c r="HT505" s="3">
        <v>0</v>
      </c>
      <c r="HU505" s="3">
        <v>4</v>
      </c>
    </row>
    <row r="506" spans="1:229">
      <c r="A506" s="3" t="s">
        <v>802</v>
      </c>
      <c r="B506" s="3" t="s">
        <v>718</v>
      </c>
      <c r="C506" s="3" t="s">
        <v>719</v>
      </c>
      <c r="D506" s="3" t="s">
        <v>489</v>
      </c>
      <c r="E506" s="202">
        <v>7</v>
      </c>
      <c r="F506" s="200">
        <v>1</v>
      </c>
      <c r="I506" s="40">
        <v>1</v>
      </c>
      <c r="K506" s="283">
        <v>1</v>
      </c>
      <c r="L506" s="283">
        <v>1</v>
      </c>
      <c r="M506" s="177">
        <v>35.783333326689899</v>
      </c>
      <c r="N506" s="145"/>
      <c r="O506" s="66">
        <v>30.5</v>
      </c>
      <c r="P506" s="66">
        <v>21</v>
      </c>
      <c r="Q506" s="66">
        <v>200</v>
      </c>
      <c r="R506" s="66">
        <v>49</v>
      </c>
      <c r="S506" s="66">
        <v>48.166666666666664</v>
      </c>
      <c r="T506" s="3">
        <v>4</v>
      </c>
      <c r="U506" s="3">
        <v>3</v>
      </c>
      <c r="V506" s="3">
        <v>3</v>
      </c>
      <c r="W506" s="3">
        <v>1</v>
      </c>
      <c r="X506" s="3">
        <v>3</v>
      </c>
      <c r="Y506" s="3">
        <v>2</v>
      </c>
      <c r="Z506" s="3">
        <v>3</v>
      </c>
      <c r="AA506" s="3">
        <v>1</v>
      </c>
      <c r="AB506" s="3">
        <v>1</v>
      </c>
      <c r="AC506" s="3">
        <v>1</v>
      </c>
      <c r="AD506" s="3">
        <v>4</v>
      </c>
      <c r="AE506" s="3">
        <v>4</v>
      </c>
      <c r="AF506" s="3">
        <v>4</v>
      </c>
      <c r="AG506" s="3">
        <v>4</v>
      </c>
      <c r="AH506" s="3">
        <v>4</v>
      </c>
      <c r="AI506" s="3">
        <v>4</v>
      </c>
      <c r="AJ506" s="3">
        <v>5</v>
      </c>
      <c r="AK506" s="3">
        <v>5</v>
      </c>
      <c r="AL506" s="3">
        <v>2</v>
      </c>
      <c r="AM506" s="3">
        <v>1</v>
      </c>
      <c r="AN506" s="3">
        <v>4</v>
      </c>
      <c r="AO506" s="3">
        <v>1</v>
      </c>
      <c r="AP506" s="3">
        <v>1</v>
      </c>
      <c r="AQ506" s="3">
        <v>3</v>
      </c>
      <c r="AR506" s="3">
        <v>5</v>
      </c>
      <c r="AS506" s="4">
        <v>5</v>
      </c>
      <c r="AT506" s="4">
        <v>3</v>
      </c>
      <c r="AU506" s="4">
        <v>2</v>
      </c>
      <c r="AV506" s="4">
        <v>1</v>
      </c>
      <c r="AW506" s="4">
        <v>3</v>
      </c>
      <c r="AX506" s="4">
        <v>3</v>
      </c>
      <c r="AY506" s="4">
        <v>4</v>
      </c>
      <c r="AZ506" s="4">
        <v>2</v>
      </c>
      <c r="BA506" s="4">
        <v>1</v>
      </c>
      <c r="BB506" s="4">
        <v>3</v>
      </c>
      <c r="BC506" s="4">
        <v>4</v>
      </c>
      <c r="BD506" s="4">
        <v>3</v>
      </c>
      <c r="BE506" s="4">
        <v>4</v>
      </c>
      <c r="BF506" s="4">
        <v>1</v>
      </c>
      <c r="BG506" s="4">
        <v>3</v>
      </c>
      <c r="BH506" s="4">
        <v>2</v>
      </c>
      <c r="BI506" s="4">
        <v>5</v>
      </c>
      <c r="BJ506" s="4">
        <v>3</v>
      </c>
      <c r="BK506" s="4">
        <v>2</v>
      </c>
      <c r="BL506" s="4">
        <v>3</v>
      </c>
      <c r="BM506" s="4">
        <v>3</v>
      </c>
      <c r="BN506" s="4">
        <v>4</v>
      </c>
      <c r="BO506" s="4">
        <v>1</v>
      </c>
      <c r="BP506" s="4">
        <v>4</v>
      </c>
      <c r="BQ506" s="4">
        <v>2</v>
      </c>
      <c r="BR506" s="4">
        <v>1</v>
      </c>
      <c r="BT506" s="4">
        <v>1</v>
      </c>
      <c r="BU506" s="4">
        <v>2</v>
      </c>
      <c r="BV506" s="205">
        <v>0</v>
      </c>
      <c r="BW506" s="205">
        <v>0</v>
      </c>
      <c r="BX506" s="205">
        <v>0</v>
      </c>
      <c r="BY506" s="205">
        <v>0</v>
      </c>
      <c r="BZ506" s="205">
        <v>1</v>
      </c>
      <c r="GL506" s="3">
        <v>1</v>
      </c>
      <c r="GM506" s="3">
        <v>1</v>
      </c>
      <c r="GN506" s="3">
        <v>1</v>
      </c>
      <c r="GO506" s="3">
        <v>1</v>
      </c>
      <c r="GP506" s="3">
        <v>1</v>
      </c>
      <c r="GQ506" s="3">
        <v>1</v>
      </c>
      <c r="GR506" s="3">
        <v>1</v>
      </c>
      <c r="GS506" s="3">
        <v>1</v>
      </c>
      <c r="GT506" s="3">
        <v>1</v>
      </c>
      <c r="GU506" s="3">
        <v>1</v>
      </c>
      <c r="GV506" s="3">
        <v>1</v>
      </c>
      <c r="GW506" s="3">
        <v>1</v>
      </c>
      <c r="GX506" s="3">
        <v>1</v>
      </c>
      <c r="GY506" s="3">
        <v>1</v>
      </c>
      <c r="GZ506" s="3">
        <v>1</v>
      </c>
      <c r="HA506" s="3">
        <v>0</v>
      </c>
      <c r="HB506" s="3">
        <v>0</v>
      </c>
      <c r="HC506" s="3">
        <v>0</v>
      </c>
      <c r="HD506" s="3">
        <v>2</v>
      </c>
      <c r="HE506" s="3">
        <v>6</v>
      </c>
      <c r="HF506" s="3">
        <v>6</v>
      </c>
      <c r="HG506" s="3">
        <v>0</v>
      </c>
      <c r="HH506" s="3">
        <v>3</v>
      </c>
      <c r="HI506" s="3">
        <v>3</v>
      </c>
      <c r="HJ506" s="3">
        <v>3</v>
      </c>
      <c r="HK506" s="3">
        <v>2</v>
      </c>
      <c r="HL506" s="3">
        <v>2</v>
      </c>
      <c r="HM506" s="3">
        <v>6</v>
      </c>
      <c r="HN506" s="3">
        <v>2</v>
      </c>
      <c r="HO506" s="3">
        <v>2</v>
      </c>
      <c r="HP506" s="3">
        <v>6</v>
      </c>
      <c r="HQ506" s="3">
        <v>2</v>
      </c>
      <c r="HR506" s="3">
        <v>4</v>
      </c>
      <c r="HS506" s="3">
        <v>2</v>
      </c>
      <c r="HT506" s="3">
        <v>2</v>
      </c>
      <c r="HU506" s="3">
        <v>2</v>
      </c>
    </row>
    <row r="507" spans="1:229">
      <c r="A507" s="3" t="s">
        <v>803</v>
      </c>
      <c r="B507" s="3" t="s">
        <v>718</v>
      </c>
      <c r="C507" s="3" t="s">
        <v>719</v>
      </c>
      <c r="D507" s="3" t="s">
        <v>489</v>
      </c>
      <c r="E507" s="202">
        <v>7</v>
      </c>
      <c r="F507" s="200">
        <v>1</v>
      </c>
      <c r="I507" s="40">
        <v>1</v>
      </c>
      <c r="K507" s="283">
        <v>1</v>
      </c>
      <c r="L507" s="283">
        <v>1</v>
      </c>
      <c r="M507" s="177">
        <v>21.350000003585592</v>
      </c>
      <c r="N507" s="145"/>
      <c r="O507" s="66">
        <v>30.5</v>
      </c>
      <c r="P507" s="66">
        <v>21</v>
      </c>
      <c r="Q507" s="66">
        <v>200</v>
      </c>
      <c r="R507" s="66">
        <v>49</v>
      </c>
      <c r="S507" s="66">
        <v>48.166666666666664</v>
      </c>
      <c r="T507" s="3">
        <v>5</v>
      </c>
      <c r="U507" s="3">
        <v>1</v>
      </c>
      <c r="V507" s="3">
        <v>3</v>
      </c>
      <c r="W507" s="3">
        <v>4</v>
      </c>
      <c r="X507" s="3">
        <v>1</v>
      </c>
      <c r="Y507" s="3">
        <v>3</v>
      </c>
      <c r="Z507" s="3">
        <v>4</v>
      </c>
      <c r="AA507" s="3">
        <v>2</v>
      </c>
      <c r="AB507" s="3">
        <v>4</v>
      </c>
      <c r="AC507" s="3">
        <v>2</v>
      </c>
      <c r="AD507" s="3">
        <v>2</v>
      </c>
      <c r="AE507" s="3">
        <v>3</v>
      </c>
      <c r="AF507" s="3">
        <v>1</v>
      </c>
      <c r="AG507" s="3">
        <v>4</v>
      </c>
      <c r="AH507" s="3">
        <v>4</v>
      </c>
      <c r="AI507" s="3">
        <v>2</v>
      </c>
      <c r="AJ507" s="3">
        <v>4</v>
      </c>
      <c r="AK507" s="3">
        <v>3</v>
      </c>
      <c r="AL507" s="3">
        <v>2</v>
      </c>
      <c r="AM507" s="3">
        <v>1</v>
      </c>
      <c r="AN507" s="3">
        <v>5</v>
      </c>
      <c r="AO507" s="3">
        <v>1</v>
      </c>
      <c r="AP507" s="3">
        <v>3</v>
      </c>
      <c r="AQ507" s="3">
        <v>1</v>
      </c>
      <c r="AR507" s="3">
        <v>3</v>
      </c>
      <c r="AS507" s="4">
        <v>5</v>
      </c>
      <c r="AT507" s="4">
        <v>1</v>
      </c>
      <c r="AU507" s="4">
        <v>3</v>
      </c>
      <c r="AV507" s="4">
        <v>1</v>
      </c>
      <c r="AW507" s="4">
        <v>5</v>
      </c>
      <c r="AX507" s="4">
        <v>3</v>
      </c>
      <c r="AY507" s="4">
        <v>4</v>
      </c>
      <c r="AZ507" s="4">
        <v>2</v>
      </c>
      <c r="BA507" s="4">
        <v>4</v>
      </c>
      <c r="BB507" s="4">
        <v>2</v>
      </c>
      <c r="BC507" s="4">
        <v>4</v>
      </c>
      <c r="BD507" s="4">
        <v>4</v>
      </c>
      <c r="BE507" s="4">
        <v>4</v>
      </c>
      <c r="BF507" s="4">
        <v>3</v>
      </c>
      <c r="BG507" s="4">
        <v>4</v>
      </c>
      <c r="BH507" s="4">
        <v>3</v>
      </c>
      <c r="BI507" s="4">
        <v>2</v>
      </c>
      <c r="BJ507" s="4">
        <v>3</v>
      </c>
      <c r="BK507" s="4">
        <v>2</v>
      </c>
      <c r="BL507" s="4">
        <v>1</v>
      </c>
      <c r="BM507" s="4">
        <v>4</v>
      </c>
      <c r="BN507" s="4">
        <v>4</v>
      </c>
      <c r="BO507" s="4">
        <v>1</v>
      </c>
      <c r="BP507" s="4">
        <v>4</v>
      </c>
      <c r="BQ507" s="4">
        <v>5</v>
      </c>
      <c r="BR507" s="4">
        <v>1</v>
      </c>
      <c r="BT507" s="4">
        <v>2</v>
      </c>
      <c r="BU507" s="4">
        <v>2</v>
      </c>
      <c r="BV507" s="205">
        <v>0</v>
      </c>
      <c r="BW507" s="205">
        <v>0</v>
      </c>
      <c r="BX507" s="205">
        <v>0</v>
      </c>
      <c r="BY507" s="205">
        <v>0</v>
      </c>
      <c r="BZ507" s="205">
        <v>1</v>
      </c>
      <c r="GL507" s="3">
        <v>0</v>
      </c>
      <c r="GM507" s="3">
        <v>0</v>
      </c>
      <c r="GN507" s="3">
        <v>0</v>
      </c>
      <c r="GO507" s="3">
        <v>0</v>
      </c>
      <c r="GP507" s="3">
        <v>0</v>
      </c>
      <c r="GQ507" s="3">
        <v>0</v>
      </c>
      <c r="GR507" s="3">
        <v>1</v>
      </c>
      <c r="GS507" s="3">
        <v>0</v>
      </c>
      <c r="GT507" s="3">
        <v>0</v>
      </c>
      <c r="GU507" s="3">
        <v>1</v>
      </c>
      <c r="GV507" s="3">
        <v>0</v>
      </c>
      <c r="GW507" s="3">
        <v>0</v>
      </c>
      <c r="GX507" s="3">
        <v>0</v>
      </c>
      <c r="GY507" s="3">
        <v>1</v>
      </c>
      <c r="GZ507" s="3">
        <v>1</v>
      </c>
      <c r="HA507" s="3">
        <v>0</v>
      </c>
      <c r="HB507" s="3">
        <v>2</v>
      </c>
      <c r="HC507" s="3">
        <v>0</v>
      </c>
      <c r="HD507" s="3">
        <v>2</v>
      </c>
      <c r="HE507" s="3">
        <v>4</v>
      </c>
      <c r="HF507" s="3">
        <v>0</v>
      </c>
      <c r="HG507" s="3">
        <v>0</v>
      </c>
      <c r="HH507" s="3">
        <v>2.5</v>
      </c>
      <c r="HI507" s="3">
        <v>1</v>
      </c>
      <c r="HJ507" s="3">
        <v>1</v>
      </c>
      <c r="HK507" s="3">
        <v>3</v>
      </c>
      <c r="HL507" s="3">
        <v>0</v>
      </c>
      <c r="HM507" s="3">
        <v>0</v>
      </c>
      <c r="HN507" s="3">
        <v>0</v>
      </c>
      <c r="HO507" s="3">
        <v>0</v>
      </c>
      <c r="HP507" s="3">
        <v>6</v>
      </c>
      <c r="HQ507" s="3">
        <v>2</v>
      </c>
      <c r="HR507" s="3">
        <v>4</v>
      </c>
      <c r="HS507" s="3">
        <v>0</v>
      </c>
      <c r="HT507" s="3">
        <v>0</v>
      </c>
      <c r="HU507" s="3">
        <v>0</v>
      </c>
    </row>
    <row r="508" spans="1:229">
      <c r="A508" s="3" t="s">
        <v>804</v>
      </c>
      <c r="B508" s="3" t="s">
        <v>718</v>
      </c>
      <c r="C508" s="3" t="s">
        <v>719</v>
      </c>
      <c r="D508" s="3" t="s">
        <v>489</v>
      </c>
      <c r="E508" s="202">
        <v>7</v>
      </c>
      <c r="F508" s="200">
        <v>1</v>
      </c>
      <c r="I508" s="40">
        <v>1</v>
      </c>
      <c r="K508" s="283">
        <v>1</v>
      </c>
      <c r="L508" s="283">
        <v>1</v>
      </c>
      <c r="M508" s="177">
        <v>1796.8500000075437</v>
      </c>
      <c r="N508" s="145"/>
      <c r="O508" s="66">
        <v>30.5</v>
      </c>
      <c r="P508" s="66">
        <v>21</v>
      </c>
      <c r="Q508" s="66">
        <v>200</v>
      </c>
      <c r="R508" s="66">
        <v>49</v>
      </c>
      <c r="S508" s="66">
        <v>48.166666666666664</v>
      </c>
      <c r="T508" s="3">
        <v>3</v>
      </c>
      <c r="U508" s="3">
        <v>3</v>
      </c>
      <c r="V508" s="3">
        <v>1</v>
      </c>
      <c r="W508" s="3">
        <v>4</v>
      </c>
      <c r="X508" s="3">
        <v>4</v>
      </c>
      <c r="Y508" s="3">
        <v>2</v>
      </c>
      <c r="Z508" s="3">
        <v>4</v>
      </c>
      <c r="AA508" s="3">
        <v>4</v>
      </c>
      <c r="AB508" s="3">
        <v>2</v>
      </c>
      <c r="AC508" s="3">
        <v>1</v>
      </c>
      <c r="AD508" s="3">
        <v>2</v>
      </c>
      <c r="AE508" s="3">
        <v>4</v>
      </c>
      <c r="AF508" s="3">
        <v>4</v>
      </c>
      <c r="AG508" s="3">
        <v>4</v>
      </c>
      <c r="AH508" s="3">
        <v>1</v>
      </c>
      <c r="AI508" s="3">
        <v>2</v>
      </c>
      <c r="AJ508" s="3">
        <v>2</v>
      </c>
      <c r="AK508" s="3">
        <v>2</v>
      </c>
      <c r="AL508" s="3">
        <v>2</v>
      </c>
      <c r="AM508" s="3">
        <v>3</v>
      </c>
      <c r="AN508" s="3">
        <v>1</v>
      </c>
      <c r="AO508" s="3">
        <v>3</v>
      </c>
      <c r="AP508" s="3">
        <v>2</v>
      </c>
      <c r="AQ508" s="3">
        <v>3</v>
      </c>
      <c r="AR508" s="3">
        <v>2</v>
      </c>
      <c r="AS508" s="4">
        <v>5</v>
      </c>
      <c r="AT508" s="4">
        <v>3</v>
      </c>
      <c r="AU508" s="4">
        <v>1</v>
      </c>
      <c r="AV508" s="4">
        <v>4</v>
      </c>
      <c r="AW508" s="4">
        <v>3</v>
      </c>
      <c r="AX508" s="4">
        <v>3</v>
      </c>
      <c r="AY508" s="4">
        <v>4</v>
      </c>
      <c r="AZ508" s="4">
        <v>2</v>
      </c>
      <c r="BA508" s="4">
        <v>2</v>
      </c>
      <c r="BB508" s="4">
        <v>3</v>
      </c>
      <c r="BC508" s="4">
        <v>4</v>
      </c>
      <c r="BD508" s="4">
        <v>3</v>
      </c>
      <c r="BE508" s="4">
        <v>4</v>
      </c>
      <c r="BF508" s="4">
        <v>3</v>
      </c>
      <c r="BG508" s="4">
        <v>3</v>
      </c>
      <c r="BH508" s="4">
        <v>2</v>
      </c>
      <c r="BI508" s="4">
        <v>5</v>
      </c>
      <c r="BJ508" s="4">
        <v>3</v>
      </c>
      <c r="BK508" s="4">
        <v>4</v>
      </c>
      <c r="BL508" s="4">
        <v>1</v>
      </c>
      <c r="BM508" s="4">
        <v>3</v>
      </c>
      <c r="BN508" s="4">
        <v>4</v>
      </c>
      <c r="BO508" s="4">
        <v>1</v>
      </c>
      <c r="BP508" s="4">
        <v>4</v>
      </c>
      <c r="BQ508" s="4">
        <v>2</v>
      </c>
      <c r="BR508" s="4">
        <v>1</v>
      </c>
      <c r="BT508" s="4">
        <v>2</v>
      </c>
      <c r="BU508" s="4">
        <v>2</v>
      </c>
      <c r="BV508" s="205">
        <v>0</v>
      </c>
      <c r="BW508" s="205">
        <v>0</v>
      </c>
      <c r="BX508" s="205">
        <v>0</v>
      </c>
      <c r="BY508" s="205">
        <v>0</v>
      </c>
      <c r="BZ508" s="205">
        <v>1</v>
      </c>
      <c r="GL508" s="3">
        <v>1</v>
      </c>
      <c r="GM508" s="3">
        <v>1</v>
      </c>
      <c r="GN508" s="3">
        <v>1</v>
      </c>
      <c r="GO508" s="3">
        <v>1</v>
      </c>
      <c r="GP508" s="3">
        <v>1</v>
      </c>
      <c r="GQ508" s="3">
        <v>1</v>
      </c>
      <c r="GR508" s="3">
        <v>1</v>
      </c>
      <c r="GS508" s="3">
        <v>1</v>
      </c>
      <c r="GT508" s="3">
        <v>1</v>
      </c>
      <c r="GU508" s="3">
        <v>1</v>
      </c>
      <c r="GV508" s="3">
        <v>1</v>
      </c>
      <c r="GW508" s="3">
        <v>1</v>
      </c>
      <c r="GX508" s="3">
        <v>0</v>
      </c>
      <c r="GY508" s="3">
        <v>0</v>
      </c>
      <c r="GZ508" s="3">
        <v>1</v>
      </c>
      <c r="HA508" s="3">
        <v>2</v>
      </c>
      <c r="HB508" s="3">
        <v>1</v>
      </c>
      <c r="HC508" s="3">
        <v>0</v>
      </c>
      <c r="HD508" s="3">
        <v>2</v>
      </c>
      <c r="HE508" s="3">
        <v>6</v>
      </c>
      <c r="HF508" s="3">
        <v>0</v>
      </c>
      <c r="HG508" s="3">
        <v>0</v>
      </c>
      <c r="HH508" s="3">
        <v>1</v>
      </c>
      <c r="HI508" s="3">
        <v>1</v>
      </c>
      <c r="HJ508" s="3">
        <v>3</v>
      </c>
      <c r="HK508" s="3">
        <v>3</v>
      </c>
      <c r="HL508" s="3">
        <v>2</v>
      </c>
      <c r="HM508" s="3">
        <v>6</v>
      </c>
      <c r="HN508" s="3">
        <v>2</v>
      </c>
      <c r="HO508" s="3">
        <v>2</v>
      </c>
      <c r="HP508" s="3">
        <v>2</v>
      </c>
      <c r="HQ508" s="3">
        <v>2</v>
      </c>
      <c r="HR508" s="3">
        <v>4</v>
      </c>
      <c r="HS508" s="3">
        <v>2</v>
      </c>
      <c r="HT508" s="3">
        <v>0</v>
      </c>
      <c r="HU508" s="3">
        <v>4</v>
      </c>
    </row>
    <row r="509" spans="1:229">
      <c r="A509" s="3" t="s">
        <v>805</v>
      </c>
      <c r="B509" s="3" t="s">
        <v>718</v>
      </c>
      <c r="C509" s="3" t="s">
        <v>719</v>
      </c>
      <c r="D509" s="3" t="s">
        <v>489</v>
      </c>
      <c r="E509" s="202">
        <v>7</v>
      </c>
      <c r="F509" s="200">
        <v>1</v>
      </c>
      <c r="I509" s="40">
        <v>1</v>
      </c>
      <c r="K509" s="283">
        <v>1</v>
      </c>
      <c r="L509" s="283">
        <v>1</v>
      </c>
      <c r="M509" s="177">
        <v>29.316666667582467</v>
      </c>
      <c r="N509" s="145"/>
      <c r="O509" s="66">
        <v>30.5</v>
      </c>
      <c r="P509" s="66">
        <v>21</v>
      </c>
      <c r="Q509" s="66">
        <v>200</v>
      </c>
      <c r="R509" s="66">
        <v>49</v>
      </c>
      <c r="S509" s="66">
        <v>48.166666666666664</v>
      </c>
      <c r="T509" s="3">
        <v>5</v>
      </c>
      <c r="U509" s="3">
        <v>2</v>
      </c>
      <c r="V509" s="3">
        <v>1</v>
      </c>
      <c r="W509" s="3">
        <v>3</v>
      </c>
      <c r="X509" s="3">
        <v>1</v>
      </c>
      <c r="Y509" s="3">
        <v>2</v>
      </c>
      <c r="Z509" s="3" t="s">
        <v>2558</v>
      </c>
      <c r="AA509" s="3">
        <v>1</v>
      </c>
      <c r="AB509" s="3">
        <v>3</v>
      </c>
      <c r="AC509" s="3">
        <v>4</v>
      </c>
      <c r="AD509" s="3">
        <v>1</v>
      </c>
      <c r="AE509" s="3">
        <v>3</v>
      </c>
      <c r="AF509" s="3">
        <v>4</v>
      </c>
      <c r="AG509" s="3">
        <v>2</v>
      </c>
      <c r="AH509" s="3">
        <v>1</v>
      </c>
      <c r="AI509" s="3">
        <v>2</v>
      </c>
      <c r="AJ509" s="3">
        <v>3</v>
      </c>
      <c r="AK509" s="3">
        <v>3</v>
      </c>
      <c r="AL509" s="3">
        <v>2</v>
      </c>
      <c r="AM509" s="3">
        <v>2</v>
      </c>
      <c r="AN509" s="3">
        <v>4</v>
      </c>
      <c r="AO509" s="3">
        <v>3</v>
      </c>
      <c r="AP509" s="3">
        <v>1</v>
      </c>
      <c r="AQ509" s="3">
        <v>1</v>
      </c>
      <c r="AR509" s="3">
        <v>4</v>
      </c>
      <c r="AS509" s="4">
        <v>5</v>
      </c>
      <c r="AT509" s="4">
        <v>3</v>
      </c>
      <c r="AU509" s="4">
        <v>1</v>
      </c>
      <c r="AV509" s="4">
        <v>1</v>
      </c>
      <c r="AW509" s="4">
        <v>3</v>
      </c>
      <c r="AX509" s="4">
        <v>3</v>
      </c>
      <c r="AY509" s="4">
        <v>4</v>
      </c>
      <c r="AZ509" s="4">
        <v>2</v>
      </c>
      <c r="BA509" s="4">
        <v>2</v>
      </c>
      <c r="BB509" s="4">
        <v>3</v>
      </c>
      <c r="BC509" s="4">
        <v>4</v>
      </c>
      <c r="BD509" s="4">
        <v>3</v>
      </c>
      <c r="BE509" s="4">
        <v>4</v>
      </c>
      <c r="BF509" s="4">
        <v>3</v>
      </c>
      <c r="BG509" s="4">
        <v>3</v>
      </c>
      <c r="BH509" s="4">
        <v>2</v>
      </c>
      <c r="BI509" s="4">
        <v>5</v>
      </c>
      <c r="BJ509" s="4">
        <v>3</v>
      </c>
      <c r="BK509" s="4">
        <v>2</v>
      </c>
      <c r="BL509" s="4">
        <v>3</v>
      </c>
      <c r="BM509" s="4">
        <v>4</v>
      </c>
      <c r="BN509" s="4">
        <v>4</v>
      </c>
      <c r="BO509" s="4">
        <v>1</v>
      </c>
      <c r="BP509" s="4">
        <v>4</v>
      </c>
      <c r="BQ509" s="4">
        <v>2</v>
      </c>
      <c r="BR509" s="4">
        <v>1</v>
      </c>
      <c r="BT509" s="4">
        <v>2</v>
      </c>
      <c r="BU509" s="4">
        <v>2</v>
      </c>
      <c r="BV509" s="205">
        <v>0</v>
      </c>
      <c r="BW509" s="205">
        <v>0</v>
      </c>
      <c r="BX509" s="205">
        <v>0</v>
      </c>
      <c r="BY509" s="205">
        <v>0</v>
      </c>
      <c r="BZ509" s="205">
        <v>1</v>
      </c>
      <c r="GL509" s="3">
        <v>1</v>
      </c>
      <c r="GM509" s="3">
        <v>1</v>
      </c>
      <c r="GN509" s="3">
        <v>0</v>
      </c>
      <c r="GO509" s="3">
        <v>1</v>
      </c>
      <c r="GP509" s="3">
        <v>1</v>
      </c>
      <c r="GQ509" s="3">
        <v>0</v>
      </c>
      <c r="GR509" s="3">
        <v>0</v>
      </c>
      <c r="GS509" s="3">
        <v>1</v>
      </c>
      <c r="GT509" s="3">
        <v>1</v>
      </c>
      <c r="GU509" s="3">
        <v>1</v>
      </c>
      <c r="GV509" s="3">
        <v>0</v>
      </c>
      <c r="GW509" s="3">
        <v>1</v>
      </c>
      <c r="GX509" s="3">
        <v>0</v>
      </c>
      <c r="GY509" s="3">
        <v>0</v>
      </c>
      <c r="GZ509" s="3">
        <v>1</v>
      </c>
      <c r="HA509" s="3">
        <v>2</v>
      </c>
      <c r="HB509" s="3">
        <v>3</v>
      </c>
      <c r="HC509" s="3">
        <v>0</v>
      </c>
      <c r="HD509" s="3">
        <v>2</v>
      </c>
      <c r="HE509" s="3">
        <v>6</v>
      </c>
      <c r="HF509" s="3">
        <v>6</v>
      </c>
      <c r="HG509" s="3">
        <v>0</v>
      </c>
      <c r="HH509" s="3">
        <v>3</v>
      </c>
      <c r="HI509" s="3">
        <v>0</v>
      </c>
      <c r="HJ509" s="3">
        <v>5</v>
      </c>
      <c r="HK509" s="3">
        <v>1</v>
      </c>
      <c r="HL509" s="3">
        <v>2</v>
      </c>
      <c r="HM509" s="3">
        <v>6</v>
      </c>
      <c r="HN509" s="3">
        <v>2</v>
      </c>
      <c r="HO509" s="3">
        <v>2</v>
      </c>
      <c r="HP509" s="3">
        <v>2</v>
      </c>
      <c r="HQ509" s="3">
        <v>2</v>
      </c>
      <c r="HR509" s="3">
        <v>4</v>
      </c>
      <c r="HS509" s="3">
        <v>0</v>
      </c>
      <c r="HT509" s="3">
        <v>0</v>
      </c>
      <c r="HU509" s="3">
        <v>4</v>
      </c>
    </row>
    <row r="510" spans="1:229">
      <c r="A510" s="3" t="s">
        <v>806</v>
      </c>
      <c r="B510" s="3" t="s">
        <v>718</v>
      </c>
      <c r="C510" s="3" t="s">
        <v>719</v>
      </c>
      <c r="D510" s="3" t="s">
        <v>489</v>
      </c>
      <c r="E510" s="202">
        <v>7</v>
      </c>
      <c r="F510" s="200">
        <v>1</v>
      </c>
      <c r="I510" s="40">
        <v>1</v>
      </c>
      <c r="K510" s="283">
        <v>1</v>
      </c>
      <c r="L510" s="283">
        <v>1</v>
      </c>
      <c r="M510" s="177">
        <v>28.366666665533558</v>
      </c>
      <c r="N510" s="145"/>
      <c r="O510" s="66">
        <v>30.5</v>
      </c>
      <c r="P510" s="66">
        <v>21</v>
      </c>
      <c r="Q510" s="66">
        <v>200</v>
      </c>
      <c r="R510" s="66">
        <v>49</v>
      </c>
      <c r="S510" s="66">
        <v>48.166666666666664</v>
      </c>
      <c r="T510" s="3">
        <v>5</v>
      </c>
      <c r="U510" s="3">
        <v>2</v>
      </c>
      <c r="V510" s="3">
        <v>1</v>
      </c>
      <c r="W510" s="3">
        <v>1</v>
      </c>
      <c r="X510" s="3">
        <v>1</v>
      </c>
      <c r="Y510" s="3">
        <v>1</v>
      </c>
      <c r="Z510" s="3">
        <v>4</v>
      </c>
      <c r="AA510" s="3">
        <v>2</v>
      </c>
      <c r="AB510" s="3">
        <v>3</v>
      </c>
      <c r="AC510" s="3">
        <v>2</v>
      </c>
      <c r="AD510" s="3">
        <v>4</v>
      </c>
      <c r="AE510" s="3">
        <v>3</v>
      </c>
      <c r="AF510" s="3">
        <v>4</v>
      </c>
      <c r="AG510" s="3">
        <v>4</v>
      </c>
      <c r="AH510" s="3">
        <v>3</v>
      </c>
      <c r="AI510" s="3">
        <v>4</v>
      </c>
      <c r="AJ510" s="3">
        <v>4</v>
      </c>
      <c r="AK510" s="3">
        <v>3</v>
      </c>
      <c r="AL510" s="3">
        <v>2</v>
      </c>
      <c r="AM510" s="3">
        <v>1</v>
      </c>
      <c r="AN510" s="3">
        <v>3</v>
      </c>
      <c r="AO510" s="3">
        <v>4</v>
      </c>
      <c r="AP510" s="3">
        <v>3</v>
      </c>
      <c r="AQ510" s="3">
        <v>4</v>
      </c>
      <c r="AR510" s="3">
        <v>3</v>
      </c>
      <c r="AS510" s="4">
        <v>5</v>
      </c>
      <c r="AT510" s="4">
        <v>3</v>
      </c>
      <c r="AU510" s="4">
        <v>1</v>
      </c>
      <c r="AV510" s="4">
        <v>1</v>
      </c>
      <c r="AW510" s="4">
        <v>3</v>
      </c>
      <c r="AX510" s="4">
        <v>3</v>
      </c>
      <c r="AY510" s="4">
        <v>4</v>
      </c>
      <c r="AZ510" s="4">
        <v>2</v>
      </c>
      <c r="BA510" s="4">
        <v>2</v>
      </c>
      <c r="BB510" s="4">
        <v>4</v>
      </c>
      <c r="BC510" s="4">
        <v>4</v>
      </c>
      <c r="BD510" s="4">
        <v>4</v>
      </c>
      <c r="BE510" s="4">
        <v>4</v>
      </c>
      <c r="BF510" s="4">
        <v>3</v>
      </c>
      <c r="BG510" s="4">
        <v>3</v>
      </c>
      <c r="BH510" s="4">
        <v>2</v>
      </c>
      <c r="BI510" s="4">
        <v>3</v>
      </c>
      <c r="BJ510" s="4">
        <v>3</v>
      </c>
      <c r="BK510" s="4">
        <v>2</v>
      </c>
      <c r="BL510" s="4">
        <v>1</v>
      </c>
      <c r="BM510" s="4">
        <v>3</v>
      </c>
      <c r="BN510" s="4">
        <v>4</v>
      </c>
      <c r="BO510" s="4">
        <v>1</v>
      </c>
      <c r="BP510" s="4">
        <v>4</v>
      </c>
      <c r="BQ510" s="4">
        <v>2</v>
      </c>
      <c r="BR510" s="4">
        <v>1</v>
      </c>
      <c r="BT510" s="4">
        <v>2</v>
      </c>
      <c r="BU510" s="4">
        <v>2</v>
      </c>
      <c r="BV510" s="205">
        <v>0</v>
      </c>
      <c r="BW510" s="205">
        <v>0</v>
      </c>
      <c r="BX510" s="205">
        <v>0</v>
      </c>
      <c r="BY510" s="205">
        <v>0</v>
      </c>
      <c r="BZ510" s="205">
        <v>1</v>
      </c>
      <c r="GL510" s="3">
        <v>1</v>
      </c>
      <c r="GM510" s="3">
        <v>0</v>
      </c>
      <c r="GN510" s="3">
        <v>1</v>
      </c>
      <c r="GO510" s="3">
        <v>0</v>
      </c>
      <c r="GP510" s="3">
        <v>1</v>
      </c>
      <c r="GQ510" s="3">
        <v>1</v>
      </c>
      <c r="GR510" s="3">
        <v>0</v>
      </c>
      <c r="GS510" s="3">
        <v>0</v>
      </c>
      <c r="GT510" s="3">
        <v>1</v>
      </c>
      <c r="GU510" s="3">
        <v>1</v>
      </c>
      <c r="GV510" s="3">
        <v>1</v>
      </c>
      <c r="GW510" s="3">
        <v>1</v>
      </c>
      <c r="GX510" s="3">
        <v>1</v>
      </c>
      <c r="GY510" s="3">
        <v>0</v>
      </c>
      <c r="GZ510" s="3">
        <v>1</v>
      </c>
      <c r="HA510" s="3">
        <v>2</v>
      </c>
      <c r="HB510" s="3">
        <v>3</v>
      </c>
      <c r="HC510" s="3">
        <v>2</v>
      </c>
      <c r="HD510" s="3">
        <v>3</v>
      </c>
      <c r="HE510" s="3">
        <v>6</v>
      </c>
      <c r="HF510" s="3">
        <v>3</v>
      </c>
      <c r="HG510" s="3">
        <v>2</v>
      </c>
      <c r="HH510" s="3">
        <v>2.5</v>
      </c>
      <c r="HI510" s="3">
        <v>3</v>
      </c>
      <c r="HJ510" s="3">
        <v>5</v>
      </c>
      <c r="HK510" s="3">
        <v>2</v>
      </c>
      <c r="HL510" s="3">
        <v>2</v>
      </c>
      <c r="HM510" s="3">
        <v>6</v>
      </c>
      <c r="HN510" s="3">
        <v>2</v>
      </c>
      <c r="HO510" s="3">
        <v>2</v>
      </c>
      <c r="HP510" s="3">
        <v>6</v>
      </c>
      <c r="HQ510" s="3">
        <v>2</v>
      </c>
      <c r="HR510" s="3">
        <v>4</v>
      </c>
      <c r="HS510" s="3">
        <v>0</v>
      </c>
      <c r="HT510" s="3">
        <v>2</v>
      </c>
      <c r="HU510" s="3">
        <v>2</v>
      </c>
    </row>
    <row r="511" spans="1:229">
      <c r="A511" s="3" t="s">
        <v>807</v>
      </c>
      <c r="B511" s="3" t="s">
        <v>718</v>
      </c>
      <c r="C511" s="3" t="s">
        <v>719</v>
      </c>
      <c r="D511" s="3" t="s">
        <v>489</v>
      </c>
      <c r="E511" s="202">
        <v>7</v>
      </c>
      <c r="F511" s="200">
        <v>1</v>
      </c>
      <c r="I511" s="40">
        <v>1</v>
      </c>
      <c r="K511" s="283">
        <v>1</v>
      </c>
      <c r="L511" s="283">
        <v>1</v>
      </c>
      <c r="M511" s="177">
        <v>17.483333334093913</v>
      </c>
      <c r="N511" s="145"/>
      <c r="O511" s="66">
        <v>30.5</v>
      </c>
      <c r="P511" s="66">
        <v>21</v>
      </c>
      <c r="Q511" s="66">
        <v>200</v>
      </c>
      <c r="R511" s="66">
        <v>49</v>
      </c>
      <c r="S511" s="66">
        <v>48.166666666666664</v>
      </c>
      <c r="T511" s="3">
        <v>5</v>
      </c>
      <c r="U511" s="3">
        <v>3</v>
      </c>
      <c r="V511" s="3">
        <v>1</v>
      </c>
      <c r="W511" s="3">
        <v>1</v>
      </c>
      <c r="X511" s="3">
        <v>5</v>
      </c>
      <c r="Y511" s="3">
        <v>2</v>
      </c>
      <c r="Z511" s="3">
        <v>3</v>
      </c>
      <c r="AA511" s="3">
        <v>2</v>
      </c>
      <c r="AB511" s="3">
        <v>2</v>
      </c>
      <c r="AC511" s="3">
        <v>2</v>
      </c>
      <c r="AD511" s="3">
        <v>1</v>
      </c>
      <c r="AE511" s="3">
        <v>2</v>
      </c>
      <c r="AF511" s="3">
        <v>1</v>
      </c>
      <c r="AG511" s="3">
        <v>3</v>
      </c>
      <c r="AH511" s="3">
        <v>1</v>
      </c>
      <c r="AI511" s="3">
        <v>3</v>
      </c>
      <c r="AJ511" s="3">
        <v>2</v>
      </c>
      <c r="AK511" s="3">
        <v>1</v>
      </c>
      <c r="AL511" s="3">
        <v>2</v>
      </c>
      <c r="AM511" s="3">
        <v>3</v>
      </c>
      <c r="AN511" s="3">
        <v>2</v>
      </c>
      <c r="AO511" s="3">
        <v>4</v>
      </c>
      <c r="AP511" s="3">
        <v>1</v>
      </c>
      <c r="AQ511" s="3">
        <v>4</v>
      </c>
      <c r="AR511" s="3">
        <v>1</v>
      </c>
      <c r="AS511" s="4">
        <v>5</v>
      </c>
      <c r="AT511" s="4">
        <v>3</v>
      </c>
      <c r="AU511" s="4">
        <v>3</v>
      </c>
      <c r="AV511" s="4">
        <v>1</v>
      </c>
      <c r="AW511" s="4">
        <v>3</v>
      </c>
      <c r="AX511" s="4">
        <v>3</v>
      </c>
      <c r="AY511" s="4">
        <v>4</v>
      </c>
      <c r="AZ511" s="4">
        <v>2</v>
      </c>
      <c r="BA511" s="4">
        <v>2</v>
      </c>
      <c r="BB511" s="4">
        <v>3</v>
      </c>
      <c r="BC511" s="4">
        <v>4</v>
      </c>
      <c r="BD511" s="4">
        <v>4</v>
      </c>
      <c r="BE511" s="4">
        <v>4</v>
      </c>
      <c r="BF511" s="4">
        <v>3</v>
      </c>
      <c r="BG511" s="4">
        <v>3</v>
      </c>
      <c r="BH511" s="4">
        <v>2</v>
      </c>
      <c r="BI511" s="4">
        <v>5</v>
      </c>
      <c r="BJ511" s="4">
        <v>3</v>
      </c>
      <c r="BK511" s="4">
        <v>2</v>
      </c>
      <c r="BL511" s="4">
        <v>1</v>
      </c>
      <c r="BM511" s="4">
        <v>3</v>
      </c>
      <c r="BN511" s="4">
        <v>4</v>
      </c>
      <c r="BO511" s="4">
        <v>1</v>
      </c>
      <c r="BP511" s="4">
        <v>3</v>
      </c>
      <c r="BQ511" s="4">
        <v>2</v>
      </c>
      <c r="BR511" s="4">
        <v>1</v>
      </c>
      <c r="BT511" s="4">
        <v>2</v>
      </c>
      <c r="BU511" s="4">
        <v>2</v>
      </c>
      <c r="BV511" s="205">
        <v>0</v>
      </c>
      <c r="BW511" s="205">
        <v>0</v>
      </c>
      <c r="BX511" s="205">
        <v>0</v>
      </c>
      <c r="BY511" s="205">
        <v>0</v>
      </c>
      <c r="BZ511" s="205">
        <v>1</v>
      </c>
      <c r="GL511" s="3">
        <v>1</v>
      </c>
      <c r="GM511" s="3">
        <v>1</v>
      </c>
      <c r="GN511" s="3">
        <v>1</v>
      </c>
      <c r="GO511" s="3">
        <v>0</v>
      </c>
      <c r="GP511" s="3">
        <v>1</v>
      </c>
      <c r="GQ511" s="3">
        <v>0</v>
      </c>
      <c r="GR511" s="3">
        <v>1</v>
      </c>
      <c r="GS511" s="3">
        <v>0</v>
      </c>
      <c r="GT511" s="3">
        <v>0</v>
      </c>
      <c r="GU511" s="3">
        <v>1</v>
      </c>
      <c r="GV511" s="3">
        <v>1</v>
      </c>
      <c r="GW511" s="3">
        <v>1</v>
      </c>
      <c r="GX511" s="3">
        <v>1</v>
      </c>
      <c r="GY511" s="3">
        <v>1</v>
      </c>
      <c r="GZ511" s="3">
        <v>0</v>
      </c>
      <c r="HA511" s="3">
        <v>2</v>
      </c>
      <c r="HB511" s="3">
        <v>3</v>
      </c>
      <c r="HC511" s="3">
        <v>0</v>
      </c>
      <c r="HD511" s="3">
        <v>2</v>
      </c>
      <c r="HE511" s="3">
        <v>6</v>
      </c>
      <c r="HF511" s="3">
        <v>6</v>
      </c>
      <c r="HG511" s="3">
        <v>2</v>
      </c>
      <c r="HH511" s="3">
        <v>2.5</v>
      </c>
      <c r="HI511" s="3">
        <v>1</v>
      </c>
      <c r="HJ511" s="3">
        <v>5</v>
      </c>
      <c r="HK511" s="3">
        <v>2</v>
      </c>
      <c r="HL511" s="3">
        <v>2</v>
      </c>
      <c r="HM511" s="3">
        <v>6</v>
      </c>
      <c r="HN511" s="3">
        <v>2</v>
      </c>
      <c r="HO511" s="3">
        <v>2</v>
      </c>
      <c r="HP511" s="3">
        <v>6</v>
      </c>
      <c r="HQ511" s="3">
        <v>2</v>
      </c>
      <c r="HR511" s="3">
        <v>2</v>
      </c>
      <c r="HS511" s="3">
        <v>0</v>
      </c>
      <c r="HT511" s="3">
        <v>0</v>
      </c>
      <c r="HU511" s="3">
        <v>4</v>
      </c>
    </row>
    <row r="512" spans="1:229">
      <c r="A512" s="3" t="s">
        <v>808</v>
      </c>
      <c r="B512" s="3" t="s">
        <v>718</v>
      </c>
      <c r="C512" s="3" t="s">
        <v>719</v>
      </c>
      <c r="D512" s="3" t="s">
        <v>489</v>
      </c>
      <c r="E512" s="202">
        <v>7</v>
      </c>
      <c r="F512" s="200">
        <v>1</v>
      </c>
      <c r="I512" s="40">
        <v>1</v>
      </c>
      <c r="K512" s="283">
        <v>1</v>
      </c>
      <c r="L512" s="283">
        <v>1</v>
      </c>
      <c r="M512" s="177">
        <v>8.0000000051222742</v>
      </c>
      <c r="N512" s="145"/>
      <c r="O512" s="66">
        <v>30.5</v>
      </c>
      <c r="P512" s="66">
        <v>21</v>
      </c>
      <c r="Q512" s="66">
        <v>200</v>
      </c>
      <c r="R512" s="66">
        <v>49</v>
      </c>
      <c r="S512" s="66">
        <v>48.166666666666664</v>
      </c>
      <c r="T512" s="3">
        <v>5</v>
      </c>
      <c r="U512" s="3">
        <v>3</v>
      </c>
      <c r="V512" s="3">
        <v>3</v>
      </c>
      <c r="W512" s="3">
        <v>1</v>
      </c>
      <c r="X512" s="3">
        <v>3</v>
      </c>
      <c r="Y512" s="3">
        <v>1</v>
      </c>
      <c r="Z512" s="3">
        <v>2</v>
      </c>
      <c r="AA512" s="3">
        <v>1</v>
      </c>
      <c r="AB512" s="3">
        <v>4</v>
      </c>
      <c r="AC512" s="3">
        <v>2</v>
      </c>
      <c r="AD512" s="3">
        <v>3</v>
      </c>
      <c r="AE512" s="3">
        <v>2</v>
      </c>
      <c r="AF512" s="3">
        <v>4</v>
      </c>
      <c r="AG512" s="3">
        <v>2</v>
      </c>
      <c r="AH512" s="3">
        <v>3</v>
      </c>
      <c r="AI512" s="3">
        <v>2</v>
      </c>
      <c r="AJ512" s="3">
        <v>5</v>
      </c>
      <c r="AK512" s="3">
        <v>5</v>
      </c>
      <c r="AL512" s="3">
        <v>2</v>
      </c>
      <c r="AM512" s="3">
        <v>2</v>
      </c>
      <c r="AN512" s="3">
        <v>2</v>
      </c>
      <c r="AO512" s="3">
        <v>3</v>
      </c>
      <c r="AP512" s="3">
        <v>2</v>
      </c>
      <c r="AQ512" s="3">
        <v>3</v>
      </c>
      <c r="AR512" s="3">
        <v>3</v>
      </c>
      <c r="AS512" s="4">
        <v>5</v>
      </c>
      <c r="AT512" s="4">
        <v>3</v>
      </c>
      <c r="AU512" s="4">
        <v>1</v>
      </c>
      <c r="AV512" s="4">
        <v>1</v>
      </c>
      <c r="AW512" s="4">
        <v>3</v>
      </c>
      <c r="AX512" s="4">
        <v>3</v>
      </c>
      <c r="AY512" s="4">
        <v>4</v>
      </c>
      <c r="AZ512" s="4">
        <v>2</v>
      </c>
      <c r="BA512" s="4">
        <v>2</v>
      </c>
      <c r="BB512" s="4">
        <v>3</v>
      </c>
      <c r="BC512" s="4">
        <v>4</v>
      </c>
      <c r="BD512" s="4">
        <v>3</v>
      </c>
      <c r="BE512" s="4">
        <v>2</v>
      </c>
      <c r="BF512" s="4">
        <v>3</v>
      </c>
      <c r="BG512" s="4">
        <v>3</v>
      </c>
      <c r="BH512" s="4">
        <v>2</v>
      </c>
      <c r="BI512" s="4">
        <v>1</v>
      </c>
      <c r="BJ512" s="4">
        <v>3</v>
      </c>
      <c r="BK512" s="4">
        <v>2</v>
      </c>
      <c r="BL512" s="4">
        <v>3</v>
      </c>
      <c r="BM512" s="4">
        <v>3</v>
      </c>
      <c r="BN512" s="4">
        <v>4</v>
      </c>
      <c r="BO512" s="4">
        <v>1</v>
      </c>
      <c r="BP512" s="4">
        <v>3</v>
      </c>
      <c r="BQ512" s="4">
        <v>2</v>
      </c>
      <c r="BR512" s="4">
        <v>1</v>
      </c>
      <c r="BT512" s="4">
        <v>2</v>
      </c>
      <c r="BU512" s="4">
        <v>2</v>
      </c>
      <c r="BV512" s="205">
        <v>0</v>
      </c>
      <c r="BW512" s="205">
        <v>1</v>
      </c>
      <c r="BX512" s="205">
        <v>0</v>
      </c>
      <c r="BY512" s="205">
        <v>0</v>
      </c>
      <c r="BZ512" s="205">
        <v>0</v>
      </c>
      <c r="GL512" s="3">
        <v>1</v>
      </c>
      <c r="GM512" s="3">
        <v>0</v>
      </c>
      <c r="GN512" s="3">
        <v>1</v>
      </c>
      <c r="GO512" s="3">
        <v>1</v>
      </c>
      <c r="GP512" s="3">
        <v>1</v>
      </c>
      <c r="GQ512" s="3">
        <v>1</v>
      </c>
      <c r="GR512" s="3">
        <v>0</v>
      </c>
      <c r="GS512" s="3">
        <v>1</v>
      </c>
      <c r="GT512" s="3">
        <v>0</v>
      </c>
      <c r="GU512" s="3">
        <v>1</v>
      </c>
      <c r="GV512" s="3">
        <v>1</v>
      </c>
      <c r="GW512" s="3">
        <v>1</v>
      </c>
      <c r="GX512" s="3">
        <v>1</v>
      </c>
      <c r="GY512" s="3">
        <v>1</v>
      </c>
      <c r="GZ512" s="3">
        <v>0</v>
      </c>
      <c r="HA512" s="3">
        <v>2</v>
      </c>
      <c r="HB512" s="3">
        <v>3</v>
      </c>
      <c r="HC512" s="3">
        <v>2</v>
      </c>
      <c r="HD512" s="3">
        <v>3</v>
      </c>
      <c r="HE512" s="3">
        <v>6</v>
      </c>
      <c r="HF512" s="3">
        <v>6</v>
      </c>
      <c r="HG512" s="3">
        <v>0</v>
      </c>
      <c r="HH512" s="3">
        <v>1</v>
      </c>
      <c r="HI512" s="3">
        <v>3</v>
      </c>
      <c r="HJ512" s="3">
        <v>4</v>
      </c>
      <c r="HK512" s="3">
        <v>3</v>
      </c>
      <c r="HL512" s="3">
        <v>2</v>
      </c>
      <c r="HM512" s="3">
        <v>6</v>
      </c>
      <c r="HN512" s="3">
        <v>2</v>
      </c>
      <c r="HO512" s="3">
        <v>2</v>
      </c>
      <c r="HP512" s="3">
        <v>6</v>
      </c>
      <c r="HQ512" s="3">
        <v>2</v>
      </c>
      <c r="HR512" s="3">
        <v>4</v>
      </c>
      <c r="HS512" s="3">
        <v>2</v>
      </c>
      <c r="HT512" s="3">
        <v>2</v>
      </c>
      <c r="HU512" s="3">
        <v>0</v>
      </c>
    </row>
    <row r="513" spans="1:229">
      <c r="A513" s="3" t="s">
        <v>809</v>
      </c>
      <c r="B513" s="3" t="s">
        <v>718</v>
      </c>
      <c r="C513" s="3" t="s">
        <v>719</v>
      </c>
      <c r="D513" s="3" t="s">
        <v>489</v>
      </c>
      <c r="E513" s="202">
        <v>7</v>
      </c>
      <c r="F513" s="200">
        <v>1</v>
      </c>
      <c r="I513" s="40">
        <v>1</v>
      </c>
      <c r="K513" s="283">
        <v>1</v>
      </c>
      <c r="L513" s="283">
        <v>1</v>
      </c>
      <c r="M513" s="177">
        <v>20.033333332976326</v>
      </c>
      <c r="N513" s="145"/>
      <c r="O513" s="66">
        <v>30.5</v>
      </c>
      <c r="P513" s="66">
        <v>21</v>
      </c>
      <c r="Q513" s="66">
        <v>200</v>
      </c>
      <c r="R513" s="66">
        <v>49</v>
      </c>
      <c r="S513" s="66">
        <v>48.166666666666664</v>
      </c>
      <c r="T513" s="3">
        <v>5</v>
      </c>
      <c r="U513" s="3">
        <v>1</v>
      </c>
      <c r="V513" s="3">
        <v>2</v>
      </c>
      <c r="W513" s="3">
        <v>1</v>
      </c>
      <c r="X513" s="3">
        <v>3</v>
      </c>
      <c r="Y513" s="3">
        <v>2</v>
      </c>
      <c r="Z513" s="3">
        <v>4</v>
      </c>
      <c r="AA513" s="3">
        <v>2</v>
      </c>
      <c r="AB513" s="3">
        <v>3</v>
      </c>
      <c r="AC513" s="3">
        <v>2</v>
      </c>
      <c r="AD513" s="3">
        <v>2</v>
      </c>
      <c r="AE513" s="3">
        <v>4</v>
      </c>
      <c r="AF513" s="3">
        <v>5</v>
      </c>
      <c r="AG513" s="3">
        <v>1</v>
      </c>
      <c r="AH513" s="3">
        <v>3</v>
      </c>
      <c r="AI513" s="3">
        <v>4</v>
      </c>
      <c r="AJ513" s="3">
        <v>4</v>
      </c>
      <c r="AK513" s="3">
        <v>3</v>
      </c>
      <c r="AL513" s="3">
        <v>2</v>
      </c>
      <c r="AM513" s="3">
        <v>1</v>
      </c>
      <c r="AN513" s="3">
        <v>5</v>
      </c>
      <c r="AO513" s="3">
        <v>4</v>
      </c>
      <c r="AP513" s="3">
        <v>3</v>
      </c>
      <c r="AQ513" s="3">
        <v>2</v>
      </c>
      <c r="AR513" s="3">
        <v>1</v>
      </c>
      <c r="AS513" s="4">
        <v>5</v>
      </c>
      <c r="AT513" s="4">
        <v>3</v>
      </c>
      <c r="AU513" s="4">
        <v>2</v>
      </c>
      <c r="AV513" s="4">
        <v>1</v>
      </c>
      <c r="AW513" s="4">
        <v>3</v>
      </c>
      <c r="AX513" s="4">
        <v>3</v>
      </c>
      <c r="AY513" s="4">
        <v>4</v>
      </c>
      <c r="AZ513" s="4">
        <v>2</v>
      </c>
      <c r="BA513" s="4">
        <v>2</v>
      </c>
      <c r="BB513" s="4">
        <v>2</v>
      </c>
      <c r="BC513" s="4">
        <v>4</v>
      </c>
      <c r="BD513" s="4">
        <v>4</v>
      </c>
      <c r="BE513" s="4">
        <v>4</v>
      </c>
      <c r="BF513" s="4">
        <v>3</v>
      </c>
      <c r="BG513" s="4">
        <v>3</v>
      </c>
      <c r="BH513" s="4">
        <v>2</v>
      </c>
      <c r="BI513" s="4">
        <v>4</v>
      </c>
      <c r="BJ513" s="4">
        <v>3</v>
      </c>
      <c r="BK513" s="4">
        <v>2</v>
      </c>
      <c r="BL513" s="4">
        <v>3</v>
      </c>
      <c r="BM513" s="4">
        <v>4</v>
      </c>
      <c r="BN513" s="4">
        <v>4</v>
      </c>
      <c r="BO513" s="4">
        <v>1</v>
      </c>
      <c r="BP513" s="4">
        <v>2</v>
      </c>
      <c r="BQ513" s="4">
        <v>2</v>
      </c>
      <c r="BR513" s="4">
        <v>1</v>
      </c>
      <c r="BT513" s="4">
        <v>2</v>
      </c>
      <c r="BU513" s="4">
        <v>2</v>
      </c>
      <c r="BV513" s="205">
        <v>0</v>
      </c>
      <c r="BW513" s="205">
        <v>0</v>
      </c>
      <c r="BX513" s="205">
        <v>0</v>
      </c>
      <c r="BY513" s="205">
        <v>0</v>
      </c>
      <c r="BZ513" s="205">
        <v>1</v>
      </c>
      <c r="GL513" s="3">
        <v>0</v>
      </c>
      <c r="GM513" s="3">
        <v>1</v>
      </c>
      <c r="GN513" s="3">
        <v>1</v>
      </c>
      <c r="GO513" s="3">
        <v>0</v>
      </c>
      <c r="GP513" s="3">
        <v>0</v>
      </c>
      <c r="GQ513" s="3">
        <v>1</v>
      </c>
      <c r="GR513" s="3">
        <v>1</v>
      </c>
      <c r="GS513" s="3">
        <v>1</v>
      </c>
      <c r="GT513" s="3">
        <v>1</v>
      </c>
      <c r="GU513" s="3">
        <v>1</v>
      </c>
      <c r="GV513" s="3">
        <v>1</v>
      </c>
      <c r="GW513" s="3">
        <v>1</v>
      </c>
      <c r="GX513" s="3">
        <v>0</v>
      </c>
      <c r="GY513" s="3">
        <v>1</v>
      </c>
      <c r="GZ513" s="3">
        <v>1</v>
      </c>
      <c r="HA513" s="3">
        <v>0</v>
      </c>
      <c r="HB513" s="3">
        <v>1</v>
      </c>
      <c r="HC513" s="3">
        <v>0</v>
      </c>
      <c r="HD513" s="3">
        <v>2</v>
      </c>
      <c r="HE513" s="3">
        <v>6</v>
      </c>
      <c r="HF513" s="3">
        <v>6</v>
      </c>
      <c r="HG513" s="3">
        <v>2</v>
      </c>
      <c r="HH513" s="3">
        <v>1</v>
      </c>
      <c r="HI513" s="3">
        <v>3</v>
      </c>
      <c r="HJ513" s="3">
        <v>1</v>
      </c>
      <c r="HK513" s="3">
        <v>2</v>
      </c>
      <c r="HL513" s="3">
        <v>0</v>
      </c>
      <c r="HM513" s="3">
        <v>6</v>
      </c>
      <c r="HN513" s="3">
        <v>0</v>
      </c>
      <c r="HO513" s="3">
        <v>2</v>
      </c>
      <c r="HP513" s="3">
        <v>6</v>
      </c>
      <c r="HQ513" s="3">
        <v>2</v>
      </c>
      <c r="HR513" s="3">
        <v>2</v>
      </c>
      <c r="HS513" s="3">
        <v>0</v>
      </c>
      <c r="HT513" s="3">
        <v>0</v>
      </c>
      <c r="HU513" s="3">
        <v>2</v>
      </c>
    </row>
    <row r="514" spans="1:229">
      <c r="A514" s="3" t="s">
        <v>810</v>
      </c>
      <c r="B514" s="3" t="s">
        <v>718</v>
      </c>
      <c r="C514" s="3" t="s">
        <v>719</v>
      </c>
      <c r="D514" s="3" t="s">
        <v>489</v>
      </c>
      <c r="E514" s="202">
        <v>7</v>
      </c>
      <c r="F514" s="200">
        <v>1</v>
      </c>
      <c r="I514" s="40">
        <v>1</v>
      </c>
      <c r="K514" s="283">
        <v>1</v>
      </c>
      <c r="L514" s="283">
        <v>1</v>
      </c>
      <c r="M514" s="177">
        <v>10.733333327807486</v>
      </c>
      <c r="N514" s="145"/>
      <c r="O514" s="66">
        <v>30.5</v>
      </c>
      <c r="P514" s="66">
        <v>21</v>
      </c>
      <c r="Q514" s="66">
        <v>200</v>
      </c>
      <c r="R514" s="66">
        <v>49</v>
      </c>
      <c r="S514" s="66">
        <v>48.166666666666664</v>
      </c>
      <c r="T514" s="3">
        <v>5</v>
      </c>
      <c r="U514" s="3">
        <v>2</v>
      </c>
      <c r="V514" s="3">
        <v>2</v>
      </c>
      <c r="W514" s="3">
        <v>4</v>
      </c>
      <c r="X514" s="3">
        <v>4</v>
      </c>
      <c r="Y514" s="3">
        <v>2</v>
      </c>
      <c r="Z514" s="3">
        <v>3</v>
      </c>
      <c r="AA514" s="3">
        <v>2</v>
      </c>
      <c r="AB514" s="3">
        <v>4</v>
      </c>
      <c r="AC514" s="3">
        <v>2</v>
      </c>
      <c r="AD514" s="3">
        <v>2</v>
      </c>
      <c r="AE514" s="3">
        <v>3</v>
      </c>
      <c r="AF514" s="3">
        <v>1</v>
      </c>
      <c r="AG514" s="3">
        <v>2</v>
      </c>
      <c r="AH514" s="3">
        <v>1</v>
      </c>
      <c r="AI514" s="3">
        <v>2</v>
      </c>
      <c r="AJ514" s="3">
        <v>2</v>
      </c>
      <c r="AK514" s="3">
        <v>5</v>
      </c>
      <c r="AL514" s="3">
        <v>4</v>
      </c>
      <c r="AM514" s="3">
        <v>1</v>
      </c>
      <c r="AN514" s="3">
        <v>4</v>
      </c>
      <c r="AO514" s="3">
        <v>1</v>
      </c>
      <c r="AP514" s="3">
        <v>2</v>
      </c>
      <c r="AQ514" s="3">
        <v>3</v>
      </c>
      <c r="AR514" s="3">
        <v>4</v>
      </c>
      <c r="AS514" s="4">
        <v>5</v>
      </c>
      <c r="AT514" s="4">
        <v>3</v>
      </c>
      <c r="AU514" s="4">
        <v>1</v>
      </c>
      <c r="AV514" s="4">
        <v>4</v>
      </c>
      <c r="AW514" s="4">
        <v>4</v>
      </c>
      <c r="AX514" s="4">
        <v>3</v>
      </c>
      <c r="AY514" s="4">
        <v>3</v>
      </c>
      <c r="AZ514" s="4">
        <v>2</v>
      </c>
      <c r="BA514" s="4">
        <v>3</v>
      </c>
      <c r="BB514" s="4">
        <v>2</v>
      </c>
      <c r="BC514" s="4">
        <v>4</v>
      </c>
      <c r="BD514" s="4">
        <v>1</v>
      </c>
      <c r="BE514" s="4">
        <v>4</v>
      </c>
      <c r="BF514" s="4">
        <v>3</v>
      </c>
      <c r="BG514" s="4">
        <v>1</v>
      </c>
      <c r="BH514" s="4">
        <v>2</v>
      </c>
      <c r="BI514" s="4">
        <v>1</v>
      </c>
      <c r="BJ514" s="4">
        <v>5</v>
      </c>
      <c r="BK514" s="4">
        <v>3</v>
      </c>
      <c r="BL514" s="4">
        <v>1</v>
      </c>
      <c r="BM514" s="4">
        <v>3</v>
      </c>
      <c r="BN514" s="4">
        <v>1</v>
      </c>
      <c r="BO514" s="4">
        <v>4</v>
      </c>
      <c r="BP514" s="4">
        <v>3</v>
      </c>
      <c r="BQ514" s="4">
        <v>2</v>
      </c>
      <c r="BR514" s="4">
        <v>1</v>
      </c>
      <c r="BT514" s="4">
        <v>2</v>
      </c>
      <c r="BU514" s="4">
        <v>2</v>
      </c>
      <c r="BV514" s="205">
        <v>0</v>
      </c>
      <c r="BW514" s="205">
        <v>0</v>
      </c>
      <c r="BX514" s="205">
        <v>0</v>
      </c>
      <c r="BY514" s="205">
        <v>0</v>
      </c>
      <c r="BZ514" s="205">
        <v>1</v>
      </c>
      <c r="GL514" s="3">
        <v>0</v>
      </c>
      <c r="GM514" s="3">
        <v>0</v>
      </c>
      <c r="GN514" s="3">
        <v>1</v>
      </c>
      <c r="GO514" s="3">
        <v>0</v>
      </c>
      <c r="GP514" s="3">
        <v>0</v>
      </c>
      <c r="GQ514" s="3">
        <v>0</v>
      </c>
      <c r="GR514" s="3">
        <v>1</v>
      </c>
      <c r="GS514" s="3">
        <v>0</v>
      </c>
      <c r="GT514" s="3">
        <v>0</v>
      </c>
      <c r="GU514" s="3">
        <v>1</v>
      </c>
      <c r="GV514" s="3">
        <v>0</v>
      </c>
      <c r="GW514" s="3">
        <v>0</v>
      </c>
      <c r="GX514" s="3">
        <v>0</v>
      </c>
      <c r="GY514" s="3">
        <v>0</v>
      </c>
      <c r="GZ514" s="3">
        <v>1</v>
      </c>
      <c r="HA514" s="3">
        <v>2</v>
      </c>
      <c r="HB514" s="3">
        <v>3</v>
      </c>
      <c r="HC514" s="3">
        <v>0</v>
      </c>
      <c r="HD514" s="3">
        <v>2</v>
      </c>
      <c r="HE514" s="3">
        <v>4</v>
      </c>
      <c r="HF514" s="3">
        <v>0</v>
      </c>
      <c r="HG514" s="3">
        <v>0</v>
      </c>
      <c r="HH514" s="3">
        <v>1.5</v>
      </c>
      <c r="HI514" s="3">
        <v>3</v>
      </c>
      <c r="HJ514" s="3">
        <v>1</v>
      </c>
      <c r="HK514" s="3">
        <v>0</v>
      </c>
      <c r="HL514" s="3">
        <v>2</v>
      </c>
      <c r="HM514" s="3">
        <v>2</v>
      </c>
      <c r="HN514" s="3">
        <v>2</v>
      </c>
      <c r="HO514" s="3">
        <v>2</v>
      </c>
      <c r="HP514" s="3">
        <v>6</v>
      </c>
      <c r="HQ514" s="3">
        <v>2</v>
      </c>
      <c r="HR514" s="3">
        <v>4</v>
      </c>
      <c r="HS514" s="3">
        <v>0</v>
      </c>
      <c r="HT514" s="3">
        <v>0</v>
      </c>
      <c r="HU514" s="3">
        <v>0</v>
      </c>
    </row>
    <row r="515" spans="1:229">
      <c r="A515" s="3" t="s">
        <v>811</v>
      </c>
      <c r="B515" s="3" t="s">
        <v>718</v>
      </c>
      <c r="C515" s="3" t="s">
        <v>719</v>
      </c>
      <c r="D515" s="3" t="s">
        <v>489</v>
      </c>
      <c r="E515" s="202">
        <v>7</v>
      </c>
      <c r="F515" s="200">
        <v>1</v>
      </c>
      <c r="I515" s="40">
        <v>1</v>
      </c>
      <c r="K515" s="283">
        <v>1</v>
      </c>
      <c r="L515" s="283">
        <v>1</v>
      </c>
      <c r="M515" s="177">
        <v>5.8333333348855376</v>
      </c>
      <c r="N515" s="145"/>
      <c r="O515" s="66">
        <v>30.5</v>
      </c>
      <c r="P515" s="66">
        <v>21</v>
      </c>
      <c r="Q515" s="66">
        <v>200</v>
      </c>
      <c r="R515" s="66">
        <v>49</v>
      </c>
      <c r="S515" s="66">
        <v>48.166666666666664</v>
      </c>
      <c r="T515" s="3">
        <v>5</v>
      </c>
      <c r="U515" s="3">
        <v>3</v>
      </c>
      <c r="V515" s="3">
        <v>1</v>
      </c>
      <c r="W515" s="3">
        <v>1</v>
      </c>
      <c r="X515" s="3">
        <v>3</v>
      </c>
      <c r="Y515" s="3">
        <v>1</v>
      </c>
      <c r="Z515" s="3">
        <v>1</v>
      </c>
      <c r="AA515" s="3">
        <v>2</v>
      </c>
      <c r="AB515" s="3">
        <v>3</v>
      </c>
      <c r="AC515" s="3">
        <v>2</v>
      </c>
      <c r="AD515" s="3">
        <v>1</v>
      </c>
      <c r="AE515" s="3">
        <v>1</v>
      </c>
      <c r="AF515" s="3">
        <v>2</v>
      </c>
      <c r="AG515" s="3">
        <v>2</v>
      </c>
      <c r="AH515" s="3">
        <v>2</v>
      </c>
      <c r="AI515" s="3">
        <v>3</v>
      </c>
      <c r="AJ515" s="3">
        <v>3</v>
      </c>
      <c r="AK515" s="3">
        <v>3</v>
      </c>
      <c r="AL515" s="3">
        <v>2</v>
      </c>
      <c r="AM515" s="3">
        <v>2</v>
      </c>
      <c r="AN515" s="3">
        <v>2</v>
      </c>
      <c r="AO515" s="3">
        <v>1</v>
      </c>
      <c r="AP515" s="3">
        <v>3</v>
      </c>
      <c r="AQ515" s="3">
        <v>2</v>
      </c>
      <c r="AR515" s="3">
        <v>1</v>
      </c>
      <c r="AS515" s="4">
        <v>5</v>
      </c>
      <c r="AT515" s="4">
        <v>3</v>
      </c>
      <c r="AU515" s="4">
        <v>1</v>
      </c>
      <c r="AV515" s="4">
        <v>1</v>
      </c>
      <c r="AW515" s="4">
        <v>3</v>
      </c>
      <c r="AX515" s="4">
        <v>3</v>
      </c>
      <c r="AY515" s="4">
        <v>4</v>
      </c>
      <c r="AZ515" s="4">
        <v>2</v>
      </c>
      <c r="BA515" s="4">
        <v>3</v>
      </c>
      <c r="BB515" s="4">
        <v>3</v>
      </c>
      <c r="BC515" s="4">
        <v>4</v>
      </c>
      <c r="BD515" s="4">
        <v>3</v>
      </c>
      <c r="BE515" s="4">
        <v>4</v>
      </c>
      <c r="BF515" s="4">
        <v>3</v>
      </c>
      <c r="BG515" s="4">
        <v>3</v>
      </c>
      <c r="BH515" s="4">
        <v>2</v>
      </c>
      <c r="BI515" s="4">
        <v>5</v>
      </c>
      <c r="BJ515" s="4">
        <v>3</v>
      </c>
      <c r="BK515" s="4">
        <v>2</v>
      </c>
      <c r="BL515" s="4">
        <v>3</v>
      </c>
      <c r="BM515" s="4">
        <v>5</v>
      </c>
      <c r="BN515" s="4">
        <v>4</v>
      </c>
      <c r="BO515" s="4">
        <v>1</v>
      </c>
      <c r="BP515" s="4">
        <v>4</v>
      </c>
      <c r="BQ515" s="4">
        <v>2</v>
      </c>
      <c r="BR515" s="4">
        <v>1</v>
      </c>
      <c r="BT515" s="4">
        <v>2</v>
      </c>
      <c r="BU515" s="4">
        <v>2</v>
      </c>
      <c r="BV515" s="205">
        <v>0</v>
      </c>
      <c r="BW515" s="205">
        <v>1</v>
      </c>
      <c r="BX515" s="205">
        <v>0</v>
      </c>
      <c r="BY515" s="205">
        <v>0</v>
      </c>
      <c r="BZ515" s="205">
        <v>0</v>
      </c>
      <c r="GL515" s="3">
        <v>1</v>
      </c>
      <c r="GM515" s="3">
        <v>1</v>
      </c>
      <c r="GN515" s="3">
        <v>0</v>
      </c>
      <c r="GO515" s="3">
        <v>0</v>
      </c>
      <c r="GP515" s="3">
        <v>1</v>
      </c>
      <c r="GQ515" s="3">
        <v>1</v>
      </c>
      <c r="GR515" s="3">
        <v>1</v>
      </c>
      <c r="GS515" s="3">
        <v>1</v>
      </c>
      <c r="GT515" s="3">
        <v>1</v>
      </c>
      <c r="GU515" s="3">
        <v>1</v>
      </c>
      <c r="GV515" s="3">
        <v>1</v>
      </c>
      <c r="GW515" s="3">
        <v>1</v>
      </c>
      <c r="GX515" s="3">
        <v>1</v>
      </c>
      <c r="GY515" s="3">
        <v>1</v>
      </c>
      <c r="GZ515" s="3">
        <v>1</v>
      </c>
      <c r="HA515" s="3">
        <v>0</v>
      </c>
      <c r="HB515" s="3">
        <v>2</v>
      </c>
      <c r="HC515" s="3">
        <v>2</v>
      </c>
      <c r="HD515" s="3">
        <v>3</v>
      </c>
      <c r="HE515" s="3">
        <v>6</v>
      </c>
      <c r="HF515" s="3">
        <v>6</v>
      </c>
      <c r="HG515" s="3">
        <v>2</v>
      </c>
      <c r="HH515" s="3">
        <v>2.5</v>
      </c>
      <c r="HI515" s="3">
        <v>0</v>
      </c>
      <c r="HJ515" s="3">
        <v>3</v>
      </c>
      <c r="HK515" s="3">
        <v>2</v>
      </c>
      <c r="HL515" s="3">
        <v>2</v>
      </c>
      <c r="HM515" s="3">
        <v>6</v>
      </c>
      <c r="HN515" s="3">
        <v>2</v>
      </c>
      <c r="HO515" s="3">
        <v>2</v>
      </c>
      <c r="HP515" s="3">
        <v>6</v>
      </c>
      <c r="HQ515" s="3">
        <v>2</v>
      </c>
      <c r="HR515" s="3">
        <v>4</v>
      </c>
      <c r="HS515" s="3">
        <v>2</v>
      </c>
      <c r="HT515" s="3">
        <v>0</v>
      </c>
      <c r="HU515" s="3">
        <v>4</v>
      </c>
    </row>
    <row r="516" spans="1:229">
      <c r="A516" s="3" t="s">
        <v>812</v>
      </c>
      <c r="B516" s="3" t="s">
        <v>718</v>
      </c>
      <c r="C516" s="3" t="s">
        <v>719</v>
      </c>
      <c r="D516" s="3" t="s">
        <v>489</v>
      </c>
      <c r="E516" s="202">
        <v>7</v>
      </c>
      <c r="F516" s="200">
        <v>1</v>
      </c>
      <c r="I516" s="40">
        <v>1</v>
      </c>
      <c r="K516" s="283">
        <v>1</v>
      </c>
      <c r="L516" s="283">
        <v>1</v>
      </c>
      <c r="M516" s="177">
        <v>44.06666666851379</v>
      </c>
      <c r="N516" s="145"/>
      <c r="O516" s="66">
        <v>30.5</v>
      </c>
      <c r="P516" s="66">
        <v>21</v>
      </c>
      <c r="Q516" s="66">
        <v>200</v>
      </c>
      <c r="R516" s="66">
        <v>49</v>
      </c>
      <c r="S516" s="66">
        <v>48.166666666666664</v>
      </c>
      <c r="T516" s="3">
        <v>4</v>
      </c>
      <c r="U516" s="3">
        <v>4</v>
      </c>
      <c r="V516" s="3">
        <v>3</v>
      </c>
      <c r="W516" s="3">
        <v>4</v>
      </c>
      <c r="X516" s="3">
        <v>1</v>
      </c>
      <c r="Y516" s="3">
        <v>2</v>
      </c>
      <c r="Z516" s="3">
        <v>3</v>
      </c>
      <c r="AA516" s="3">
        <v>2</v>
      </c>
      <c r="AB516" s="3">
        <v>2</v>
      </c>
      <c r="AC516" s="3">
        <v>3</v>
      </c>
      <c r="AD516" s="3">
        <v>4</v>
      </c>
      <c r="AE516" s="3">
        <v>3</v>
      </c>
      <c r="AF516" s="3">
        <v>4</v>
      </c>
      <c r="AG516" s="3">
        <v>4</v>
      </c>
      <c r="AH516" s="3">
        <v>2</v>
      </c>
      <c r="AI516" s="3">
        <v>2</v>
      </c>
      <c r="AJ516" s="3">
        <v>1</v>
      </c>
      <c r="AK516" s="3">
        <v>4</v>
      </c>
      <c r="AL516" s="3">
        <v>1</v>
      </c>
      <c r="AM516" s="3">
        <v>3</v>
      </c>
      <c r="AN516" s="3">
        <v>3</v>
      </c>
      <c r="AO516" s="3">
        <v>2</v>
      </c>
      <c r="AP516" s="3">
        <v>3</v>
      </c>
      <c r="AQ516" s="3">
        <v>4</v>
      </c>
      <c r="AR516" s="3">
        <v>3</v>
      </c>
      <c r="AS516" s="4">
        <v>4</v>
      </c>
      <c r="AT516" s="4">
        <v>2</v>
      </c>
      <c r="AU516" s="4">
        <v>3</v>
      </c>
      <c r="AV516" s="4">
        <v>4</v>
      </c>
      <c r="AW516" s="4">
        <v>3</v>
      </c>
      <c r="AX516" s="4">
        <v>3</v>
      </c>
      <c r="AY516" s="4">
        <v>4</v>
      </c>
      <c r="AZ516" s="4">
        <v>2</v>
      </c>
      <c r="BA516" s="4">
        <v>3</v>
      </c>
      <c r="BB516" s="4">
        <v>3</v>
      </c>
      <c r="BC516" s="4">
        <v>4</v>
      </c>
      <c r="BD516" s="4">
        <v>3</v>
      </c>
      <c r="BE516" s="4">
        <v>2</v>
      </c>
      <c r="BF516" s="4">
        <v>4</v>
      </c>
      <c r="BG516" s="4">
        <v>3</v>
      </c>
      <c r="BH516" s="4">
        <v>2</v>
      </c>
      <c r="BI516" s="4">
        <v>5</v>
      </c>
      <c r="BJ516" s="4">
        <v>3</v>
      </c>
      <c r="BK516" s="4">
        <v>2</v>
      </c>
      <c r="BL516" s="4">
        <v>1</v>
      </c>
      <c r="BM516" s="4">
        <v>3</v>
      </c>
      <c r="BN516" s="4">
        <v>4</v>
      </c>
      <c r="BO516" s="4">
        <v>2</v>
      </c>
      <c r="BP516" s="4">
        <v>3</v>
      </c>
      <c r="BQ516" s="4">
        <v>4</v>
      </c>
      <c r="BR516" s="4">
        <v>1</v>
      </c>
      <c r="BT516" s="4">
        <v>2</v>
      </c>
      <c r="BU516" s="4">
        <v>2</v>
      </c>
      <c r="BV516" s="205">
        <v>0</v>
      </c>
      <c r="BW516" s="205">
        <v>0</v>
      </c>
      <c r="BX516" s="205">
        <v>1</v>
      </c>
      <c r="BY516" s="205">
        <v>0</v>
      </c>
      <c r="BZ516" s="205">
        <v>0</v>
      </c>
      <c r="GL516" s="3">
        <v>1</v>
      </c>
      <c r="GM516" s="3">
        <v>0</v>
      </c>
      <c r="GN516" s="3">
        <v>1</v>
      </c>
      <c r="GO516" s="3">
        <v>1</v>
      </c>
      <c r="GP516" s="3">
        <v>0</v>
      </c>
      <c r="GQ516" s="3">
        <v>1</v>
      </c>
      <c r="GR516" s="3">
        <v>0</v>
      </c>
      <c r="GS516" s="3">
        <v>0</v>
      </c>
      <c r="GT516" s="3">
        <v>1</v>
      </c>
      <c r="GU516" s="3">
        <v>1</v>
      </c>
      <c r="GV516" s="3">
        <v>0</v>
      </c>
      <c r="GW516" s="3">
        <v>1</v>
      </c>
      <c r="GX516" s="3">
        <v>1</v>
      </c>
      <c r="GY516" s="3">
        <v>0</v>
      </c>
      <c r="GZ516" s="3">
        <v>1</v>
      </c>
      <c r="HA516" s="3">
        <v>2</v>
      </c>
      <c r="HB516" s="3">
        <v>3</v>
      </c>
      <c r="HC516" s="3">
        <v>2</v>
      </c>
      <c r="HD516" s="3">
        <v>3</v>
      </c>
      <c r="HE516" s="3">
        <v>6</v>
      </c>
      <c r="HF516" s="3">
        <v>0</v>
      </c>
      <c r="HG516" s="3">
        <v>0</v>
      </c>
      <c r="HH516" s="3">
        <v>2.5</v>
      </c>
      <c r="HI516" s="3">
        <v>3</v>
      </c>
      <c r="HJ516" s="3">
        <v>5</v>
      </c>
      <c r="HK516" s="3">
        <v>2</v>
      </c>
      <c r="HL516" s="3">
        <v>0</v>
      </c>
      <c r="HM516" s="3">
        <v>4</v>
      </c>
      <c r="HN516" s="3">
        <v>2</v>
      </c>
      <c r="HO516" s="3">
        <v>2</v>
      </c>
      <c r="HP516" s="3">
        <v>6</v>
      </c>
      <c r="HQ516" s="3">
        <v>2</v>
      </c>
      <c r="HR516" s="3">
        <v>4</v>
      </c>
      <c r="HS516" s="3">
        <v>0</v>
      </c>
      <c r="HT516" s="3">
        <v>2</v>
      </c>
      <c r="HU516" s="3">
        <v>2</v>
      </c>
    </row>
    <row r="517" spans="1:229">
      <c r="A517" s="3" t="s">
        <v>813</v>
      </c>
      <c r="B517" s="3" t="s">
        <v>718</v>
      </c>
      <c r="C517" s="3" t="s">
        <v>719</v>
      </c>
      <c r="D517" s="3" t="s">
        <v>489</v>
      </c>
      <c r="E517" s="202">
        <v>7</v>
      </c>
      <c r="F517" s="200">
        <v>1</v>
      </c>
      <c r="I517" s="40">
        <v>1</v>
      </c>
      <c r="K517" s="283">
        <v>1</v>
      </c>
      <c r="L517" s="283">
        <v>1</v>
      </c>
      <c r="M517" s="177">
        <v>442.49999999650754</v>
      </c>
      <c r="N517" s="145"/>
      <c r="O517" s="66">
        <v>30.5</v>
      </c>
      <c r="P517" s="66">
        <v>21</v>
      </c>
      <c r="Q517" s="66">
        <v>200</v>
      </c>
      <c r="R517" s="66">
        <v>49</v>
      </c>
      <c r="S517" s="66">
        <v>48.166666666666664</v>
      </c>
      <c r="T517" s="3">
        <v>5</v>
      </c>
      <c r="U517" s="3">
        <v>3</v>
      </c>
      <c r="V517" s="3">
        <v>3</v>
      </c>
      <c r="W517" s="3">
        <v>4</v>
      </c>
      <c r="X517" s="3">
        <v>3</v>
      </c>
      <c r="Y517" s="3">
        <v>2</v>
      </c>
      <c r="Z517" s="3">
        <v>4</v>
      </c>
      <c r="AA517" s="3">
        <v>1</v>
      </c>
      <c r="AB517" s="3">
        <v>2</v>
      </c>
      <c r="AC517" s="3">
        <v>4</v>
      </c>
      <c r="AD517" s="3">
        <v>2</v>
      </c>
      <c r="AE517" s="3">
        <v>4</v>
      </c>
      <c r="AF517" s="3">
        <v>4</v>
      </c>
      <c r="AG517" s="3">
        <v>3</v>
      </c>
      <c r="AH517" s="3">
        <v>4</v>
      </c>
      <c r="AI517" s="3">
        <v>4</v>
      </c>
      <c r="AJ517" s="3">
        <v>1</v>
      </c>
      <c r="AK517" s="3">
        <v>5</v>
      </c>
      <c r="AL517" s="3">
        <v>2</v>
      </c>
      <c r="AM517" s="3">
        <v>1</v>
      </c>
      <c r="AN517" s="3">
        <v>3</v>
      </c>
      <c r="AO517" s="3">
        <v>3</v>
      </c>
      <c r="AP517" s="3">
        <v>2</v>
      </c>
      <c r="AQ517" s="3">
        <v>4</v>
      </c>
      <c r="AR517" s="3">
        <v>2</v>
      </c>
      <c r="AS517" s="4">
        <v>5</v>
      </c>
      <c r="AT517" s="4">
        <v>3</v>
      </c>
      <c r="AU517" s="4">
        <v>1</v>
      </c>
      <c r="AV517" s="4">
        <v>1</v>
      </c>
      <c r="AW517" s="4">
        <v>3</v>
      </c>
      <c r="AX517" s="4">
        <v>3</v>
      </c>
      <c r="AY517" s="4">
        <v>4</v>
      </c>
      <c r="AZ517" s="4">
        <v>2</v>
      </c>
      <c r="BA517" s="4">
        <v>2</v>
      </c>
      <c r="BB517" s="4">
        <v>3</v>
      </c>
      <c r="BC517" s="4">
        <v>2</v>
      </c>
      <c r="BD517" s="4">
        <v>3</v>
      </c>
      <c r="BE517" s="4">
        <v>4</v>
      </c>
      <c r="BF517" s="4">
        <v>3</v>
      </c>
      <c r="BG517" s="4">
        <v>3</v>
      </c>
      <c r="BH517" s="4">
        <v>2</v>
      </c>
      <c r="BI517" s="4">
        <v>5</v>
      </c>
      <c r="BJ517" s="4">
        <v>3</v>
      </c>
      <c r="BK517" s="4">
        <v>2</v>
      </c>
      <c r="BL517" s="4">
        <v>3</v>
      </c>
      <c r="BM517" s="4">
        <v>4</v>
      </c>
      <c r="BN517" s="4">
        <v>4</v>
      </c>
      <c r="BO517" s="4">
        <v>1</v>
      </c>
      <c r="BP517" s="4">
        <v>5</v>
      </c>
      <c r="BQ517" s="4">
        <v>2</v>
      </c>
      <c r="BR517" s="4">
        <v>1</v>
      </c>
      <c r="BT517" s="4">
        <v>2</v>
      </c>
      <c r="BU517" s="4">
        <v>2</v>
      </c>
      <c r="BV517" s="205">
        <v>0</v>
      </c>
      <c r="BW517" s="205">
        <v>0</v>
      </c>
      <c r="BX517" s="205">
        <v>0</v>
      </c>
      <c r="BY517" s="205">
        <v>0</v>
      </c>
      <c r="BZ517" s="205">
        <v>1</v>
      </c>
      <c r="GL517" s="3">
        <v>1</v>
      </c>
      <c r="GM517" s="3">
        <v>0</v>
      </c>
      <c r="GN517" s="3">
        <v>1</v>
      </c>
      <c r="GO517" s="3">
        <v>1</v>
      </c>
      <c r="GP517" s="3">
        <v>0</v>
      </c>
      <c r="GQ517" s="3">
        <v>1</v>
      </c>
      <c r="GR517" s="3">
        <v>0</v>
      </c>
      <c r="GS517" s="3">
        <v>0</v>
      </c>
      <c r="GT517" s="3">
        <v>0</v>
      </c>
      <c r="GU517" s="3">
        <v>1</v>
      </c>
      <c r="GV517" s="3">
        <v>1</v>
      </c>
      <c r="GW517" s="3">
        <v>0</v>
      </c>
      <c r="GX517" s="3">
        <v>1</v>
      </c>
      <c r="GY517" s="3">
        <v>1</v>
      </c>
      <c r="GZ517" s="3">
        <v>1</v>
      </c>
      <c r="HA517" s="3">
        <v>2</v>
      </c>
      <c r="HB517" s="3">
        <v>3</v>
      </c>
      <c r="HC517" s="3">
        <v>0</v>
      </c>
      <c r="HD517" s="3">
        <v>1</v>
      </c>
      <c r="HE517" s="3">
        <v>6</v>
      </c>
      <c r="HF517" s="3">
        <v>2</v>
      </c>
      <c r="HG517" s="3">
        <v>2</v>
      </c>
      <c r="HH517" s="3">
        <v>1</v>
      </c>
      <c r="HI517" s="3">
        <v>3</v>
      </c>
      <c r="HJ517" s="3">
        <v>1</v>
      </c>
      <c r="HK517" s="3">
        <v>3</v>
      </c>
      <c r="HL517" s="3">
        <v>2</v>
      </c>
      <c r="HM517" s="3">
        <v>6</v>
      </c>
      <c r="HN517" s="3">
        <v>2</v>
      </c>
      <c r="HO517" s="3">
        <v>2</v>
      </c>
      <c r="HP517" s="3">
        <v>6</v>
      </c>
      <c r="HQ517" s="3">
        <v>2</v>
      </c>
      <c r="HR517" s="3">
        <v>4</v>
      </c>
      <c r="HS517" s="3">
        <v>2</v>
      </c>
      <c r="HT517" s="3">
        <v>2</v>
      </c>
      <c r="HU517" s="3">
        <v>4</v>
      </c>
    </row>
    <row r="518" spans="1:229">
      <c r="A518" s="3" t="s">
        <v>814</v>
      </c>
      <c r="B518" s="3" t="s">
        <v>718</v>
      </c>
      <c r="C518" s="3" t="s">
        <v>719</v>
      </c>
      <c r="D518" s="3" t="s">
        <v>489</v>
      </c>
      <c r="E518" s="202">
        <v>7</v>
      </c>
      <c r="F518" s="200">
        <v>1</v>
      </c>
      <c r="I518" s="40">
        <v>1</v>
      </c>
      <c r="K518" s="283">
        <v>1</v>
      </c>
      <c r="L518" s="283">
        <v>1</v>
      </c>
      <c r="M518" s="177">
        <v>23.33333333954215</v>
      </c>
      <c r="N518" s="145"/>
      <c r="O518" s="66">
        <v>30.5</v>
      </c>
      <c r="P518" s="66">
        <v>21</v>
      </c>
      <c r="Q518" s="66">
        <v>200</v>
      </c>
      <c r="R518" s="66">
        <v>49</v>
      </c>
      <c r="S518" s="66">
        <v>48.166666666666664</v>
      </c>
      <c r="T518" s="3">
        <v>4</v>
      </c>
      <c r="U518" s="3">
        <v>3</v>
      </c>
      <c r="V518" s="3">
        <v>1</v>
      </c>
      <c r="W518" s="3">
        <v>4</v>
      </c>
      <c r="X518" s="3">
        <v>3</v>
      </c>
      <c r="Y518" s="3">
        <v>2</v>
      </c>
      <c r="Z518" s="3">
        <v>4</v>
      </c>
      <c r="AA518" s="3">
        <v>4</v>
      </c>
      <c r="AB518" s="3">
        <v>4</v>
      </c>
      <c r="AC518" s="3">
        <v>2</v>
      </c>
      <c r="AD518" s="3">
        <v>2</v>
      </c>
      <c r="AE518" s="3">
        <v>3</v>
      </c>
      <c r="AF518" s="3">
        <v>4</v>
      </c>
      <c r="AG518" s="3">
        <v>3</v>
      </c>
      <c r="AH518" s="3">
        <v>4</v>
      </c>
      <c r="AI518" s="3">
        <v>2</v>
      </c>
      <c r="AJ518" s="3">
        <v>4</v>
      </c>
      <c r="AK518" s="3">
        <v>2</v>
      </c>
      <c r="AL518" s="3">
        <v>2</v>
      </c>
      <c r="AM518" s="3">
        <v>3</v>
      </c>
      <c r="AN518" s="3">
        <v>3</v>
      </c>
      <c r="AO518" s="3">
        <v>2</v>
      </c>
      <c r="AP518" s="3">
        <v>2</v>
      </c>
      <c r="AQ518" s="3">
        <v>3</v>
      </c>
      <c r="AR518" s="3">
        <v>5</v>
      </c>
      <c r="AS518" s="4">
        <v>5</v>
      </c>
      <c r="AT518" s="4">
        <v>3</v>
      </c>
      <c r="AU518" s="4">
        <v>3</v>
      </c>
      <c r="AV518" s="4">
        <v>1</v>
      </c>
      <c r="AW518" s="4">
        <v>3</v>
      </c>
      <c r="AX518" s="4">
        <v>3</v>
      </c>
      <c r="AY518" s="4">
        <v>4</v>
      </c>
      <c r="AZ518" s="4">
        <v>2</v>
      </c>
      <c r="BA518" s="4">
        <v>1</v>
      </c>
      <c r="BB518" s="4">
        <v>1</v>
      </c>
      <c r="BC518" s="4">
        <v>4</v>
      </c>
      <c r="BD518" s="4">
        <v>3</v>
      </c>
      <c r="BE518" s="4">
        <v>4</v>
      </c>
      <c r="BF518" s="4">
        <v>3</v>
      </c>
      <c r="BG518" s="4">
        <v>3</v>
      </c>
      <c r="BH518" s="4">
        <v>2</v>
      </c>
      <c r="BI518" s="4">
        <v>4</v>
      </c>
      <c r="BJ518" s="4">
        <v>3</v>
      </c>
      <c r="BK518" s="4">
        <v>2</v>
      </c>
      <c r="BL518" s="4">
        <v>3</v>
      </c>
      <c r="BM518" s="4">
        <v>3</v>
      </c>
      <c r="BN518" s="4">
        <v>4</v>
      </c>
      <c r="BO518" s="4">
        <v>1</v>
      </c>
      <c r="BP518" s="4">
        <v>4</v>
      </c>
      <c r="BQ518" s="4">
        <v>4</v>
      </c>
      <c r="BR518" s="4">
        <v>1</v>
      </c>
      <c r="BT518" s="4">
        <v>2</v>
      </c>
      <c r="BU518" s="4">
        <v>2</v>
      </c>
      <c r="BV518" s="205">
        <v>0</v>
      </c>
      <c r="BW518" s="205">
        <v>0</v>
      </c>
      <c r="BX518" s="205">
        <v>0</v>
      </c>
      <c r="BY518" s="205">
        <v>0</v>
      </c>
      <c r="BZ518" s="205">
        <v>1</v>
      </c>
      <c r="GL518" s="3">
        <v>0</v>
      </c>
      <c r="GM518" s="3">
        <v>1</v>
      </c>
      <c r="GN518" s="3">
        <v>1</v>
      </c>
      <c r="GO518" s="3">
        <v>0</v>
      </c>
      <c r="GP518" s="3">
        <v>0</v>
      </c>
      <c r="GQ518" s="3">
        <v>1</v>
      </c>
      <c r="GR518" s="3">
        <v>1</v>
      </c>
      <c r="GS518" s="3">
        <v>1</v>
      </c>
      <c r="GT518" s="3">
        <v>1</v>
      </c>
      <c r="GU518" s="3">
        <v>1</v>
      </c>
      <c r="GV518" s="3">
        <v>1</v>
      </c>
      <c r="GW518" s="3">
        <v>0</v>
      </c>
      <c r="GX518" s="3">
        <v>1</v>
      </c>
      <c r="GY518" s="3">
        <v>0</v>
      </c>
      <c r="GZ518" s="3">
        <v>1</v>
      </c>
      <c r="HA518" s="3">
        <v>2</v>
      </c>
      <c r="HB518" s="3">
        <v>3</v>
      </c>
      <c r="HC518" s="3">
        <v>0</v>
      </c>
      <c r="HD518" s="3">
        <v>2</v>
      </c>
      <c r="HE518" s="3">
        <v>6</v>
      </c>
      <c r="HF518" s="3">
        <v>0</v>
      </c>
      <c r="HG518" s="3">
        <v>0</v>
      </c>
      <c r="HH518" s="3">
        <v>3</v>
      </c>
      <c r="HI518" s="3">
        <v>0</v>
      </c>
      <c r="HJ518" s="3">
        <v>5</v>
      </c>
      <c r="HK518" s="3">
        <v>2</v>
      </c>
      <c r="HL518" s="3">
        <v>2</v>
      </c>
      <c r="HM518" s="3">
        <v>6</v>
      </c>
      <c r="HN518" s="3">
        <v>2</v>
      </c>
      <c r="HO518" s="3">
        <v>2</v>
      </c>
      <c r="HP518" s="3">
        <v>6</v>
      </c>
      <c r="HQ518" s="3">
        <v>2</v>
      </c>
      <c r="HR518" s="3">
        <v>4</v>
      </c>
      <c r="HS518" s="3">
        <v>2</v>
      </c>
      <c r="HT518" s="3">
        <v>0</v>
      </c>
      <c r="HU518" s="3">
        <v>0</v>
      </c>
    </row>
    <row r="519" spans="1:229">
      <c r="A519" s="3" t="s">
        <v>815</v>
      </c>
      <c r="B519" s="3" t="s">
        <v>718</v>
      </c>
      <c r="C519" s="3" t="s">
        <v>719</v>
      </c>
      <c r="D519" s="3" t="s">
        <v>489</v>
      </c>
      <c r="E519" s="202">
        <v>7</v>
      </c>
      <c r="F519" s="200">
        <v>1</v>
      </c>
      <c r="I519" s="40">
        <v>1</v>
      </c>
      <c r="K519" s="283">
        <v>1</v>
      </c>
      <c r="L519" s="283">
        <v>1</v>
      </c>
      <c r="M519" s="177">
        <v>11.533333326224238</v>
      </c>
      <c r="N519" s="145"/>
      <c r="O519" s="66">
        <v>30.5</v>
      </c>
      <c r="P519" s="66">
        <v>21</v>
      </c>
      <c r="Q519" s="66">
        <v>200</v>
      </c>
      <c r="R519" s="66">
        <v>49</v>
      </c>
      <c r="S519" s="66">
        <v>48.166666666666664</v>
      </c>
      <c r="T519" s="3">
        <v>5</v>
      </c>
      <c r="U519" s="3">
        <v>3</v>
      </c>
      <c r="V519" s="3">
        <v>3</v>
      </c>
      <c r="W519" s="3">
        <v>1</v>
      </c>
      <c r="X519" s="3">
        <v>4</v>
      </c>
      <c r="Y519" s="3">
        <v>3</v>
      </c>
      <c r="Z519" s="3">
        <v>3</v>
      </c>
      <c r="AA519" s="3">
        <v>2</v>
      </c>
      <c r="AB519" s="3">
        <v>4</v>
      </c>
      <c r="AC519" s="3">
        <v>4</v>
      </c>
      <c r="AD519" s="3">
        <v>4</v>
      </c>
      <c r="AE519" s="3">
        <v>3</v>
      </c>
      <c r="AF519" s="3">
        <v>4</v>
      </c>
      <c r="AG519" s="3">
        <v>3</v>
      </c>
      <c r="AH519" s="3">
        <v>2</v>
      </c>
      <c r="AI519" s="3">
        <v>3</v>
      </c>
      <c r="AJ519" s="3">
        <v>4</v>
      </c>
      <c r="AK519" s="3">
        <v>2</v>
      </c>
      <c r="AL519" s="3">
        <v>2</v>
      </c>
      <c r="AM519" s="3">
        <v>2</v>
      </c>
      <c r="AN519" s="3">
        <v>4</v>
      </c>
      <c r="AO519" s="3">
        <v>3</v>
      </c>
      <c r="AP519" s="3">
        <v>1</v>
      </c>
      <c r="AQ519" s="3">
        <v>2</v>
      </c>
      <c r="AR519" s="3">
        <v>2</v>
      </c>
      <c r="AS519" s="4">
        <v>5</v>
      </c>
      <c r="AT519" s="4">
        <v>3</v>
      </c>
      <c r="AU519" s="4">
        <v>3</v>
      </c>
      <c r="AV519" s="4">
        <v>1</v>
      </c>
      <c r="AW519" s="4">
        <v>3</v>
      </c>
      <c r="AX519" s="4">
        <v>2</v>
      </c>
      <c r="AY519" s="4">
        <v>3</v>
      </c>
      <c r="AZ519" s="4">
        <v>4</v>
      </c>
      <c r="BA519" s="4">
        <v>2</v>
      </c>
      <c r="BB519" s="4">
        <v>3</v>
      </c>
      <c r="BC519" s="4">
        <v>4</v>
      </c>
      <c r="BD519" s="4">
        <v>4</v>
      </c>
      <c r="BE519" s="4">
        <v>4</v>
      </c>
      <c r="BF519" s="4">
        <v>1</v>
      </c>
      <c r="BG519" s="4">
        <v>3</v>
      </c>
      <c r="BH519" s="4">
        <v>2</v>
      </c>
      <c r="BI519" s="4">
        <v>5</v>
      </c>
      <c r="BJ519" s="4">
        <v>3</v>
      </c>
      <c r="BK519" s="4">
        <v>2</v>
      </c>
      <c r="BL519" s="4">
        <v>1</v>
      </c>
      <c r="BM519" s="4">
        <v>4</v>
      </c>
      <c r="BN519" s="4">
        <v>3</v>
      </c>
      <c r="BO519" s="4">
        <v>1</v>
      </c>
      <c r="BP519" s="4">
        <v>4</v>
      </c>
      <c r="BQ519" s="4">
        <v>5</v>
      </c>
      <c r="BR519" s="4">
        <v>1</v>
      </c>
      <c r="BT519" s="4">
        <v>1</v>
      </c>
      <c r="BU519" s="4">
        <v>2</v>
      </c>
      <c r="BV519" s="205">
        <v>0</v>
      </c>
      <c r="BW519" s="205">
        <v>1</v>
      </c>
      <c r="BX519" s="205">
        <v>0</v>
      </c>
      <c r="BY519" s="205">
        <v>0</v>
      </c>
      <c r="BZ519" s="205">
        <v>0</v>
      </c>
      <c r="GL519" s="3">
        <v>0</v>
      </c>
      <c r="GM519" s="3">
        <v>0</v>
      </c>
      <c r="GN519" s="3">
        <v>0</v>
      </c>
      <c r="GO519" s="3">
        <v>0</v>
      </c>
      <c r="GP519" s="3">
        <v>1</v>
      </c>
      <c r="GQ519" s="3">
        <v>1</v>
      </c>
      <c r="GR519" s="3">
        <v>0</v>
      </c>
      <c r="GS519" s="3">
        <v>0</v>
      </c>
      <c r="GT519" s="3">
        <v>0</v>
      </c>
      <c r="GU519" s="3">
        <v>1</v>
      </c>
      <c r="GV519" s="3">
        <v>0</v>
      </c>
      <c r="GW519" s="3">
        <v>0</v>
      </c>
      <c r="GX519" s="3">
        <v>0</v>
      </c>
      <c r="GY519" s="3">
        <v>0</v>
      </c>
      <c r="GZ519" s="3">
        <v>1</v>
      </c>
      <c r="HA519" s="3">
        <v>0</v>
      </c>
      <c r="HB519" s="3">
        <v>0</v>
      </c>
      <c r="HC519" s="3">
        <v>0</v>
      </c>
      <c r="HD519" s="3">
        <v>0</v>
      </c>
      <c r="HE519" s="3">
        <v>2</v>
      </c>
      <c r="HF519" s="3">
        <v>0</v>
      </c>
      <c r="HG519" s="3">
        <v>0</v>
      </c>
      <c r="HH519" s="3">
        <v>2.5</v>
      </c>
      <c r="HI519" s="3">
        <v>3</v>
      </c>
      <c r="HJ519" s="3">
        <v>1</v>
      </c>
      <c r="HK519" s="3">
        <v>0</v>
      </c>
      <c r="HL519" s="3">
        <v>2</v>
      </c>
      <c r="HM519" s="3">
        <v>4</v>
      </c>
      <c r="HN519" s="3">
        <v>2</v>
      </c>
      <c r="HO519" s="3">
        <v>2</v>
      </c>
      <c r="HP519" s="3">
        <v>6</v>
      </c>
      <c r="HQ519" s="3">
        <v>2</v>
      </c>
      <c r="HR519" s="3">
        <v>4</v>
      </c>
      <c r="HS519" s="3">
        <v>0</v>
      </c>
      <c r="HT519" s="3">
        <v>2</v>
      </c>
      <c r="HU519" s="3">
        <v>4</v>
      </c>
    </row>
    <row r="520" spans="1:229">
      <c r="A520" s="3" t="s">
        <v>816</v>
      </c>
      <c r="B520" s="3" t="s">
        <v>718</v>
      </c>
      <c r="C520" s="3" t="s">
        <v>719</v>
      </c>
      <c r="D520" s="3" t="s">
        <v>489</v>
      </c>
      <c r="E520" s="202">
        <v>7</v>
      </c>
      <c r="F520" s="200">
        <v>1</v>
      </c>
      <c r="I520" s="40">
        <v>1</v>
      </c>
      <c r="K520" s="283">
        <v>1</v>
      </c>
      <c r="L520" s="283">
        <v>1</v>
      </c>
      <c r="M520" s="177">
        <v>5.8000000042375177</v>
      </c>
      <c r="N520" s="145"/>
      <c r="O520" s="66">
        <v>30.5</v>
      </c>
      <c r="P520" s="66">
        <v>21</v>
      </c>
      <c r="Q520" s="66">
        <v>200</v>
      </c>
      <c r="R520" s="66">
        <v>49</v>
      </c>
      <c r="S520" s="66">
        <v>48.166666666666664</v>
      </c>
      <c r="T520" s="3">
        <v>5</v>
      </c>
      <c r="U520" s="3">
        <v>2</v>
      </c>
      <c r="V520" s="3">
        <v>1</v>
      </c>
      <c r="W520" s="3">
        <v>1</v>
      </c>
      <c r="X520" s="3">
        <v>1</v>
      </c>
      <c r="Y520" s="3" t="s">
        <v>2558</v>
      </c>
      <c r="Z520" s="3" t="s">
        <v>2558</v>
      </c>
      <c r="AA520" s="3" t="s">
        <v>2558</v>
      </c>
      <c r="AB520" s="3">
        <v>2</v>
      </c>
      <c r="AC520" s="3">
        <v>2</v>
      </c>
      <c r="AD520" s="3">
        <v>1</v>
      </c>
      <c r="AE520" s="3">
        <v>2</v>
      </c>
      <c r="AF520" s="3">
        <v>2</v>
      </c>
      <c r="AG520" s="3">
        <v>1</v>
      </c>
      <c r="AH520" s="3">
        <v>1</v>
      </c>
      <c r="AI520" s="3">
        <v>2</v>
      </c>
      <c r="AJ520" s="3">
        <v>2</v>
      </c>
      <c r="AK520" s="3">
        <v>3</v>
      </c>
      <c r="AL520" s="3">
        <v>4</v>
      </c>
      <c r="AM520" s="3">
        <v>1</v>
      </c>
      <c r="AN520" s="3">
        <v>4</v>
      </c>
      <c r="AO520" s="3">
        <v>4</v>
      </c>
      <c r="AP520" s="3">
        <v>3</v>
      </c>
      <c r="AQ520" s="3">
        <v>2</v>
      </c>
      <c r="AR520" s="3">
        <v>1</v>
      </c>
      <c r="AS520" s="4">
        <v>5</v>
      </c>
      <c r="AT520" s="4">
        <v>3</v>
      </c>
      <c r="AU520" s="4">
        <v>3</v>
      </c>
      <c r="AV520" s="4">
        <v>1</v>
      </c>
      <c r="AW520" s="4">
        <v>1</v>
      </c>
      <c r="AX520" s="4">
        <v>3</v>
      </c>
      <c r="AY520" s="4">
        <v>4</v>
      </c>
      <c r="AZ520" s="4">
        <v>2</v>
      </c>
      <c r="BA520" s="4">
        <v>2</v>
      </c>
      <c r="BB520" s="4">
        <v>2</v>
      </c>
      <c r="BC520" s="4">
        <v>4</v>
      </c>
      <c r="BD520" s="4">
        <v>3</v>
      </c>
      <c r="BE520" s="4">
        <v>4</v>
      </c>
      <c r="BF520" s="4">
        <v>3</v>
      </c>
      <c r="BG520" s="4">
        <v>2</v>
      </c>
      <c r="BH520" s="4">
        <v>2</v>
      </c>
      <c r="BI520" s="4">
        <v>5</v>
      </c>
      <c r="BJ520" s="4">
        <v>5</v>
      </c>
      <c r="BK520" s="4">
        <v>2</v>
      </c>
      <c r="BL520" s="4">
        <v>1</v>
      </c>
      <c r="BM520" s="4">
        <v>4</v>
      </c>
      <c r="BN520" s="4">
        <v>4</v>
      </c>
      <c r="BO520" s="4">
        <v>2</v>
      </c>
      <c r="BP520" s="4">
        <v>4</v>
      </c>
      <c r="BQ520" s="4">
        <v>2</v>
      </c>
      <c r="BR520" s="4">
        <v>1</v>
      </c>
      <c r="BT520" s="4">
        <v>1</v>
      </c>
      <c r="BU520" s="4">
        <v>2</v>
      </c>
      <c r="BV520" s="205">
        <v>0</v>
      </c>
      <c r="BW520" s="205">
        <v>0</v>
      </c>
      <c r="BX520" s="205">
        <v>0</v>
      </c>
      <c r="BY520" s="205">
        <v>0</v>
      </c>
      <c r="BZ520" s="205">
        <v>1</v>
      </c>
      <c r="GL520" s="3">
        <v>0</v>
      </c>
      <c r="GM520" s="3">
        <v>0</v>
      </c>
      <c r="GN520" s="3">
        <v>1</v>
      </c>
      <c r="GO520" s="3">
        <v>0</v>
      </c>
      <c r="GP520" s="3">
        <v>1</v>
      </c>
      <c r="GQ520" s="3">
        <v>1</v>
      </c>
      <c r="GR520" s="3">
        <v>1</v>
      </c>
      <c r="GS520" s="3">
        <v>0</v>
      </c>
      <c r="GT520" s="3">
        <v>1</v>
      </c>
      <c r="GU520" s="3">
        <v>1</v>
      </c>
      <c r="GV520" s="3">
        <v>0</v>
      </c>
      <c r="GW520" s="3">
        <v>1</v>
      </c>
      <c r="GX520" s="3">
        <v>0</v>
      </c>
      <c r="GY520" s="3">
        <v>1</v>
      </c>
      <c r="GZ520" s="3">
        <v>1</v>
      </c>
      <c r="HA520" s="3">
        <v>2</v>
      </c>
      <c r="HB520" s="3">
        <v>3</v>
      </c>
      <c r="HC520" s="3">
        <v>0</v>
      </c>
      <c r="HD520" s="3">
        <v>2</v>
      </c>
      <c r="HE520" s="3">
        <v>4</v>
      </c>
      <c r="HF520" s="3">
        <v>0</v>
      </c>
      <c r="HG520" s="3">
        <v>0</v>
      </c>
      <c r="HH520" s="3">
        <v>1</v>
      </c>
      <c r="HI520" s="3">
        <v>3</v>
      </c>
      <c r="HJ520" s="3">
        <v>3</v>
      </c>
      <c r="HK520" s="3">
        <v>3</v>
      </c>
      <c r="HL520" s="3">
        <v>2</v>
      </c>
      <c r="HM520" s="3">
        <v>0</v>
      </c>
      <c r="HN520" s="3">
        <v>2</v>
      </c>
      <c r="HO520" s="3">
        <v>2</v>
      </c>
      <c r="HP520" s="3">
        <v>6</v>
      </c>
      <c r="HQ520" s="3">
        <v>0</v>
      </c>
      <c r="HR520" s="3">
        <v>4</v>
      </c>
      <c r="HS520" s="3">
        <v>0</v>
      </c>
      <c r="HT520" s="3">
        <v>0</v>
      </c>
      <c r="HU520" s="3">
        <v>0</v>
      </c>
    </row>
    <row r="521" spans="1:229">
      <c r="A521" s="3" t="s">
        <v>817</v>
      </c>
      <c r="B521" s="3" t="s">
        <v>718</v>
      </c>
      <c r="C521" s="3" t="s">
        <v>719</v>
      </c>
      <c r="D521" s="3" t="s">
        <v>489</v>
      </c>
      <c r="E521" s="202">
        <v>7</v>
      </c>
      <c r="F521" s="200">
        <v>1</v>
      </c>
      <c r="I521" s="40">
        <v>1</v>
      </c>
      <c r="K521" s="283">
        <v>1</v>
      </c>
      <c r="L521" s="283">
        <v>1</v>
      </c>
      <c r="M521" s="177">
        <v>76.633333341451362</v>
      </c>
      <c r="N521" s="145"/>
      <c r="O521" s="66">
        <v>30.5</v>
      </c>
      <c r="P521" s="66">
        <v>21</v>
      </c>
      <c r="Q521" s="66">
        <v>200</v>
      </c>
      <c r="R521" s="66">
        <v>49</v>
      </c>
      <c r="S521" s="66">
        <v>48.166666666666664</v>
      </c>
      <c r="T521" s="3">
        <v>5</v>
      </c>
      <c r="U521" s="3">
        <v>1</v>
      </c>
      <c r="V521" s="3">
        <v>1</v>
      </c>
      <c r="W521" s="3">
        <v>1</v>
      </c>
      <c r="X521" s="3">
        <v>3</v>
      </c>
      <c r="Y521" s="3">
        <v>3</v>
      </c>
      <c r="Z521" s="3">
        <v>4</v>
      </c>
      <c r="AA521" s="3">
        <v>2</v>
      </c>
      <c r="AB521" s="3">
        <v>3</v>
      </c>
      <c r="AC521" s="3">
        <v>2</v>
      </c>
      <c r="AD521" s="3">
        <v>4</v>
      </c>
      <c r="AE521" s="3">
        <v>3</v>
      </c>
      <c r="AF521" s="3">
        <v>4</v>
      </c>
      <c r="AG521" s="3">
        <v>3</v>
      </c>
      <c r="AH521" s="3">
        <v>3</v>
      </c>
      <c r="AI521" s="3">
        <v>2</v>
      </c>
      <c r="AJ521" s="3">
        <v>5</v>
      </c>
      <c r="AK521" s="3">
        <v>5</v>
      </c>
      <c r="AL521" s="3">
        <v>2</v>
      </c>
      <c r="AM521" s="3">
        <v>3</v>
      </c>
      <c r="AN521" s="3">
        <v>4</v>
      </c>
      <c r="AO521" s="3">
        <v>1</v>
      </c>
      <c r="AP521" s="3">
        <v>2</v>
      </c>
      <c r="AQ521" s="3">
        <v>2</v>
      </c>
      <c r="AR521" s="3">
        <v>2</v>
      </c>
      <c r="AS521" s="4">
        <v>5</v>
      </c>
      <c r="AT521" s="4">
        <v>3</v>
      </c>
      <c r="AU521" s="4">
        <v>1</v>
      </c>
      <c r="AV521" s="4">
        <v>1</v>
      </c>
      <c r="AW521" s="4">
        <v>3</v>
      </c>
      <c r="AX521" s="4">
        <v>1</v>
      </c>
      <c r="AY521" s="4">
        <v>4</v>
      </c>
      <c r="AZ521" s="4">
        <v>2</v>
      </c>
      <c r="BA521" s="4">
        <v>2</v>
      </c>
      <c r="BB521" s="4">
        <v>3</v>
      </c>
      <c r="BC521" s="4">
        <v>4</v>
      </c>
      <c r="BD521" s="4">
        <v>3</v>
      </c>
      <c r="BE521" s="4">
        <v>4</v>
      </c>
      <c r="BF521" s="4">
        <v>3</v>
      </c>
      <c r="BG521" s="4">
        <v>3</v>
      </c>
      <c r="BH521" s="4">
        <v>2</v>
      </c>
      <c r="BI521" s="4">
        <v>1</v>
      </c>
      <c r="BJ521" s="4">
        <v>3</v>
      </c>
      <c r="BK521" s="4">
        <v>2</v>
      </c>
      <c r="BL521" s="4">
        <v>3</v>
      </c>
      <c r="BM521" s="4">
        <v>3</v>
      </c>
      <c r="BN521" s="4">
        <v>1</v>
      </c>
      <c r="BO521" s="4">
        <v>2</v>
      </c>
      <c r="BP521" s="4">
        <v>4</v>
      </c>
      <c r="BQ521" s="4">
        <v>2</v>
      </c>
      <c r="BR521" s="4">
        <v>1</v>
      </c>
      <c r="BT521" s="4">
        <v>2</v>
      </c>
      <c r="BU521" s="4">
        <v>2</v>
      </c>
      <c r="BV521" s="205">
        <v>0</v>
      </c>
      <c r="BW521" s="205">
        <v>1</v>
      </c>
      <c r="BX521" s="205">
        <v>0</v>
      </c>
      <c r="BY521" s="205">
        <v>0</v>
      </c>
      <c r="BZ521" s="205">
        <v>0</v>
      </c>
      <c r="GL521" s="3">
        <v>1</v>
      </c>
      <c r="GM521" s="3">
        <v>0</v>
      </c>
      <c r="GN521" s="3">
        <v>0</v>
      </c>
      <c r="GO521" s="3">
        <v>0</v>
      </c>
      <c r="GP521" s="3">
        <v>1</v>
      </c>
      <c r="GQ521" s="3">
        <v>1</v>
      </c>
      <c r="GR521" s="3">
        <v>0</v>
      </c>
      <c r="GS521" s="3">
        <v>1</v>
      </c>
      <c r="GT521" s="3">
        <v>1</v>
      </c>
      <c r="GU521" s="3">
        <v>1</v>
      </c>
      <c r="GV521" s="3">
        <v>0</v>
      </c>
      <c r="GW521" s="3">
        <v>1</v>
      </c>
      <c r="GX521" s="3">
        <v>0</v>
      </c>
      <c r="GY521" s="3">
        <v>0</v>
      </c>
      <c r="GZ521" s="3">
        <v>1</v>
      </c>
      <c r="HA521" s="3">
        <v>2</v>
      </c>
      <c r="HB521" s="3">
        <v>3</v>
      </c>
      <c r="HC521" s="3">
        <v>0</v>
      </c>
      <c r="HD521" s="3">
        <v>2</v>
      </c>
      <c r="HE521" s="3">
        <v>4</v>
      </c>
      <c r="HF521" s="3">
        <v>0</v>
      </c>
      <c r="HG521" s="3">
        <v>0</v>
      </c>
      <c r="HH521" s="3">
        <v>1</v>
      </c>
      <c r="HI521" s="3">
        <v>0</v>
      </c>
      <c r="HJ521" s="3">
        <v>3</v>
      </c>
      <c r="HK521" s="3">
        <v>2</v>
      </c>
      <c r="HL521" s="3">
        <v>2</v>
      </c>
      <c r="HM521" s="3">
        <v>2</v>
      </c>
      <c r="HN521" s="3">
        <v>2</v>
      </c>
      <c r="HO521" s="3">
        <v>2</v>
      </c>
      <c r="HP521" s="3">
        <v>6</v>
      </c>
      <c r="HQ521" s="3">
        <v>2</v>
      </c>
      <c r="HR521" s="3">
        <v>4</v>
      </c>
      <c r="HS521" s="3">
        <v>2</v>
      </c>
      <c r="HT521" s="3">
        <v>0</v>
      </c>
      <c r="HU521" s="3">
        <v>1</v>
      </c>
    </row>
    <row r="522" spans="1:229">
      <c r="A522" s="3" t="s">
        <v>818</v>
      </c>
      <c r="B522" s="3" t="s">
        <v>718</v>
      </c>
      <c r="C522" s="3" t="s">
        <v>719</v>
      </c>
      <c r="D522" s="3" t="s">
        <v>489</v>
      </c>
      <c r="E522" s="202">
        <v>7</v>
      </c>
      <c r="F522" s="200">
        <v>1</v>
      </c>
      <c r="I522" s="40">
        <v>1</v>
      </c>
      <c r="K522" s="283">
        <v>1</v>
      </c>
      <c r="L522" s="283">
        <v>1</v>
      </c>
      <c r="M522" s="177">
        <v>113.26666666776873</v>
      </c>
      <c r="N522" s="145"/>
      <c r="O522" s="66">
        <v>30.5</v>
      </c>
      <c r="P522" s="66">
        <v>21</v>
      </c>
      <c r="Q522" s="66">
        <v>200</v>
      </c>
      <c r="R522" s="66">
        <v>49</v>
      </c>
      <c r="S522" s="66">
        <v>48.166666666666664</v>
      </c>
      <c r="T522" s="3">
        <v>4</v>
      </c>
      <c r="U522" s="3">
        <v>3</v>
      </c>
      <c r="V522" s="3">
        <v>1</v>
      </c>
      <c r="W522" s="3">
        <v>4</v>
      </c>
      <c r="X522" s="3">
        <v>3</v>
      </c>
      <c r="Y522" s="3">
        <v>2</v>
      </c>
      <c r="Z522" s="3">
        <v>3</v>
      </c>
      <c r="AA522" s="3">
        <v>4</v>
      </c>
      <c r="AB522" s="3">
        <v>3</v>
      </c>
      <c r="AC522" s="3">
        <v>2</v>
      </c>
      <c r="AD522" s="3">
        <v>2</v>
      </c>
      <c r="AE522" s="3">
        <v>2</v>
      </c>
      <c r="AF522" s="3">
        <v>4</v>
      </c>
      <c r="AG522" s="3">
        <v>3</v>
      </c>
      <c r="AH522" s="3">
        <v>1</v>
      </c>
      <c r="AI522" s="3">
        <v>4</v>
      </c>
      <c r="AJ522" s="3">
        <v>5</v>
      </c>
      <c r="AK522" s="3">
        <v>3</v>
      </c>
      <c r="AL522" s="3">
        <v>2</v>
      </c>
      <c r="AM522" s="3">
        <v>1</v>
      </c>
      <c r="AN522" s="3">
        <v>1</v>
      </c>
      <c r="AO522" s="3">
        <v>1</v>
      </c>
      <c r="AP522" s="3">
        <v>4</v>
      </c>
      <c r="AQ522" s="3">
        <v>3</v>
      </c>
      <c r="AR522" s="3">
        <v>2</v>
      </c>
      <c r="AS522" s="4">
        <v>5</v>
      </c>
      <c r="AT522" s="4">
        <v>3</v>
      </c>
      <c r="AU522" s="4">
        <v>3</v>
      </c>
      <c r="AV522" s="4">
        <v>3</v>
      </c>
      <c r="AW522" s="4">
        <v>3</v>
      </c>
      <c r="AX522" s="4">
        <v>2</v>
      </c>
      <c r="AY522" s="4">
        <v>4</v>
      </c>
      <c r="AZ522" s="4">
        <v>2</v>
      </c>
      <c r="BA522" s="4">
        <v>2</v>
      </c>
      <c r="BB522" s="4">
        <v>3</v>
      </c>
      <c r="BC522" s="4">
        <v>4</v>
      </c>
      <c r="BD522" s="4">
        <v>3</v>
      </c>
      <c r="BE522" s="4">
        <v>4</v>
      </c>
      <c r="BF522" s="4">
        <v>3</v>
      </c>
      <c r="BG522" s="4">
        <v>3</v>
      </c>
      <c r="BH522" s="4">
        <v>2</v>
      </c>
      <c r="BI522" s="4">
        <v>5</v>
      </c>
      <c r="BJ522" s="4">
        <v>3</v>
      </c>
      <c r="BK522" s="4">
        <v>2</v>
      </c>
      <c r="BL522" s="4">
        <v>3</v>
      </c>
      <c r="BM522" s="4">
        <v>5</v>
      </c>
      <c r="BN522" s="4">
        <v>1</v>
      </c>
      <c r="BO522" s="4">
        <v>3</v>
      </c>
      <c r="BP522" s="4">
        <v>3</v>
      </c>
      <c r="BQ522" s="4">
        <v>2</v>
      </c>
      <c r="BR522" s="4">
        <v>1</v>
      </c>
      <c r="BT522" s="4">
        <v>2</v>
      </c>
      <c r="BU522" s="4">
        <v>2</v>
      </c>
      <c r="BV522" s="205">
        <v>0</v>
      </c>
      <c r="BW522" s="205">
        <v>1</v>
      </c>
      <c r="BX522" s="205">
        <v>0</v>
      </c>
      <c r="BY522" s="205">
        <v>0</v>
      </c>
      <c r="BZ522" s="205">
        <v>0</v>
      </c>
      <c r="GL522" s="3">
        <v>1</v>
      </c>
      <c r="GM522" s="3">
        <v>1</v>
      </c>
      <c r="GN522" s="3">
        <v>0</v>
      </c>
      <c r="GO522" s="3">
        <v>1</v>
      </c>
      <c r="GP522" s="3">
        <v>0</v>
      </c>
      <c r="GQ522" s="3">
        <v>0</v>
      </c>
      <c r="GR522" s="3">
        <v>0</v>
      </c>
      <c r="GS522" s="3">
        <v>1</v>
      </c>
      <c r="GT522" s="3">
        <v>0</v>
      </c>
      <c r="GU522" s="3">
        <v>1</v>
      </c>
      <c r="GV522" s="3">
        <v>1</v>
      </c>
      <c r="GW522" s="3">
        <v>1</v>
      </c>
      <c r="GX522" s="3">
        <v>1</v>
      </c>
      <c r="GY522" s="3">
        <v>0</v>
      </c>
      <c r="GZ522" s="3">
        <v>1</v>
      </c>
      <c r="HA522" s="3">
        <v>2</v>
      </c>
      <c r="HB522" s="3">
        <v>3</v>
      </c>
      <c r="HC522" s="3">
        <v>0</v>
      </c>
      <c r="HD522" s="3">
        <v>2</v>
      </c>
      <c r="HE522" s="3">
        <v>6</v>
      </c>
      <c r="HF522" s="3">
        <v>6</v>
      </c>
      <c r="HG522" s="3">
        <v>0</v>
      </c>
      <c r="HH522" s="3">
        <v>2.5</v>
      </c>
      <c r="HI522" s="3">
        <v>0</v>
      </c>
      <c r="HJ522" s="3">
        <v>5</v>
      </c>
      <c r="HK522" s="3">
        <v>1</v>
      </c>
      <c r="HL522" s="3">
        <v>2</v>
      </c>
      <c r="HM522" s="3">
        <v>6</v>
      </c>
      <c r="HN522" s="3">
        <v>2</v>
      </c>
      <c r="HO522" s="3">
        <v>2</v>
      </c>
      <c r="HP522" s="3">
        <v>6</v>
      </c>
      <c r="HQ522" s="3">
        <v>2</v>
      </c>
      <c r="HR522" s="3">
        <v>4</v>
      </c>
      <c r="HS522" s="3">
        <v>2</v>
      </c>
      <c r="HT522" s="3">
        <v>2</v>
      </c>
      <c r="HU522" s="3">
        <v>4</v>
      </c>
    </row>
    <row r="523" spans="1:229">
      <c r="A523" s="3" t="s">
        <v>819</v>
      </c>
      <c r="B523" s="3" t="s">
        <v>718</v>
      </c>
      <c r="C523" s="3" t="s">
        <v>719</v>
      </c>
      <c r="D523" s="3" t="s">
        <v>489</v>
      </c>
      <c r="E523" s="202">
        <v>7</v>
      </c>
      <c r="F523" s="200">
        <v>1</v>
      </c>
      <c r="I523" s="40">
        <v>1</v>
      </c>
      <c r="K523" s="283">
        <v>1</v>
      </c>
      <c r="L523" s="283">
        <v>1</v>
      </c>
      <c r="M523" s="177">
        <v>31.916666667675599</v>
      </c>
      <c r="N523" s="145"/>
      <c r="O523" s="66">
        <v>30.5</v>
      </c>
      <c r="P523" s="66">
        <v>21</v>
      </c>
      <c r="Q523" s="66">
        <v>200</v>
      </c>
      <c r="R523" s="66">
        <v>49</v>
      </c>
      <c r="S523" s="66">
        <v>48.166666666666664</v>
      </c>
      <c r="T523" s="3">
        <v>4</v>
      </c>
      <c r="U523" s="3">
        <v>3</v>
      </c>
      <c r="V523" s="3">
        <v>1</v>
      </c>
      <c r="W523" s="3">
        <v>4</v>
      </c>
      <c r="X523" s="3">
        <v>5</v>
      </c>
      <c r="Y523" s="3">
        <v>2</v>
      </c>
      <c r="Z523" s="3">
        <v>3</v>
      </c>
      <c r="AA523" s="3">
        <v>4</v>
      </c>
      <c r="AB523" s="3">
        <v>3</v>
      </c>
      <c r="AC523" s="3">
        <v>2</v>
      </c>
      <c r="AD523" s="3">
        <v>2</v>
      </c>
      <c r="AE523" s="3">
        <v>4</v>
      </c>
      <c r="AF523" s="3">
        <v>1</v>
      </c>
      <c r="AG523" s="3">
        <v>1</v>
      </c>
      <c r="AH523" s="3">
        <v>4</v>
      </c>
      <c r="AI523" s="3">
        <v>3</v>
      </c>
      <c r="AJ523" s="3">
        <v>1</v>
      </c>
      <c r="AK523" s="3">
        <v>3</v>
      </c>
      <c r="AL523" s="3">
        <v>4</v>
      </c>
      <c r="AM523" s="3">
        <v>3</v>
      </c>
      <c r="AN523" s="3">
        <v>3</v>
      </c>
      <c r="AO523" s="3">
        <v>4</v>
      </c>
      <c r="AP523" s="3">
        <v>1</v>
      </c>
      <c r="AQ523" s="3">
        <v>2</v>
      </c>
      <c r="AR523" s="3">
        <v>1</v>
      </c>
      <c r="AS523" s="4">
        <v>4</v>
      </c>
      <c r="AT523" s="4">
        <v>3</v>
      </c>
      <c r="AU523" s="4">
        <v>1</v>
      </c>
      <c r="AV523" s="4">
        <v>1</v>
      </c>
      <c r="AW523" s="4">
        <v>4</v>
      </c>
      <c r="AX523" s="4">
        <v>1</v>
      </c>
      <c r="AY523" s="4">
        <v>3</v>
      </c>
      <c r="AZ523" s="4">
        <v>2</v>
      </c>
      <c r="BA523" s="4">
        <v>3</v>
      </c>
      <c r="BB523" s="4">
        <v>1</v>
      </c>
      <c r="BC523" s="4">
        <v>4</v>
      </c>
      <c r="BD523" s="4">
        <v>3</v>
      </c>
      <c r="BE523" s="4">
        <v>4</v>
      </c>
      <c r="BF523" s="4">
        <v>4</v>
      </c>
      <c r="BG523" s="4">
        <v>3</v>
      </c>
      <c r="BH523" s="4">
        <v>2</v>
      </c>
      <c r="BI523" s="4">
        <v>5</v>
      </c>
      <c r="BJ523" s="4">
        <v>3</v>
      </c>
      <c r="BK523" s="4">
        <v>2</v>
      </c>
      <c r="BL523" s="4">
        <v>1</v>
      </c>
      <c r="BM523" s="4">
        <v>5</v>
      </c>
      <c r="BN523" s="4">
        <v>1</v>
      </c>
      <c r="BO523" s="4">
        <v>1</v>
      </c>
      <c r="BP523" s="4">
        <v>3</v>
      </c>
      <c r="BQ523" s="4">
        <v>4</v>
      </c>
      <c r="BR523" s="4">
        <v>1</v>
      </c>
      <c r="BT523" s="4">
        <v>2</v>
      </c>
      <c r="BU523" s="4">
        <v>2</v>
      </c>
      <c r="BV523" s="205">
        <v>0</v>
      </c>
      <c r="BW523" s="205">
        <v>1</v>
      </c>
      <c r="BX523" s="205">
        <v>0</v>
      </c>
      <c r="BY523" s="205">
        <v>0</v>
      </c>
      <c r="BZ523" s="205">
        <v>0</v>
      </c>
      <c r="GL523" s="3">
        <v>1</v>
      </c>
      <c r="GM523" s="3">
        <v>0</v>
      </c>
      <c r="GN523" s="3">
        <v>0</v>
      </c>
      <c r="GO523" s="3">
        <v>0</v>
      </c>
      <c r="GP523" s="3">
        <v>1</v>
      </c>
      <c r="GQ523" s="3">
        <v>1</v>
      </c>
      <c r="GR523" s="3">
        <v>1</v>
      </c>
      <c r="GS523" s="3">
        <v>0</v>
      </c>
      <c r="GT523" s="3">
        <v>1</v>
      </c>
      <c r="GU523" s="3">
        <v>1</v>
      </c>
      <c r="GV523" s="3">
        <v>0</v>
      </c>
      <c r="GW523" s="3">
        <v>1</v>
      </c>
      <c r="GX523" s="3">
        <v>1</v>
      </c>
      <c r="GY523" s="3">
        <v>0</v>
      </c>
      <c r="GZ523" s="3">
        <v>0</v>
      </c>
      <c r="HA523" s="3">
        <v>2</v>
      </c>
      <c r="HB523" s="3">
        <v>0</v>
      </c>
      <c r="HC523" s="3">
        <v>2</v>
      </c>
      <c r="HD523" s="3">
        <v>3</v>
      </c>
      <c r="HE523" s="3">
        <v>6</v>
      </c>
      <c r="HF523" s="3">
        <v>0</v>
      </c>
      <c r="HG523" s="3">
        <v>0</v>
      </c>
      <c r="HH523" s="3">
        <v>1</v>
      </c>
      <c r="HI523" s="3">
        <v>3</v>
      </c>
      <c r="HJ523" s="3">
        <v>1</v>
      </c>
      <c r="HK523" s="3">
        <v>1</v>
      </c>
      <c r="HL523" s="3">
        <v>0</v>
      </c>
      <c r="HM523" s="3">
        <v>6</v>
      </c>
      <c r="HN523" s="3">
        <v>0</v>
      </c>
      <c r="HO523" s="3">
        <v>1</v>
      </c>
      <c r="HP523" s="3">
        <v>4</v>
      </c>
      <c r="HQ523" s="3">
        <v>0</v>
      </c>
      <c r="HR523" s="3">
        <v>2</v>
      </c>
      <c r="HS523" s="3">
        <v>2</v>
      </c>
      <c r="HT523" s="3">
        <v>0</v>
      </c>
      <c r="HU523" s="3">
        <v>2</v>
      </c>
    </row>
    <row r="524" spans="1:229">
      <c r="A524" s="3" t="s">
        <v>820</v>
      </c>
      <c r="B524" s="3" t="s">
        <v>718</v>
      </c>
      <c r="C524" s="3" t="s">
        <v>719</v>
      </c>
      <c r="D524" s="3" t="s">
        <v>489</v>
      </c>
      <c r="E524" s="202">
        <v>7</v>
      </c>
      <c r="F524" s="200">
        <v>1</v>
      </c>
      <c r="I524" s="40">
        <v>1</v>
      </c>
      <c r="K524" s="283">
        <v>1</v>
      </c>
      <c r="L524" s="283">
        <v>1</v>
      </c>
      <c r="M524" s="177">
        <v>88.999999996740371</v>
      </c>
      <c r="N524" s="145"/>
      <c r="O524" s="66">
        <v>30.5</v>
      </c>
      <c r="P524" s="66">
        <v>21</v>
      </c>
      <c r="Q524" s="66">
        <v>200</v>
      </c>
      <c r="R524" s="66">
        <v>49</v>
      </c>
      <c r="S524" s="66">
        <v>48.166666666666664</v>
      </c>
      <c r="T524" s="3">
        <v>5</v>
      </c>
      <c r="U524" s="3">
        <v>3</v>
      </c>
      <c r="V524" s="3">
        <v>3</v>
      </c>
      <c r="W524" s="3">
        <v>1</v>
      </c>
      <c r="X524" s="3">
        <v>1</v>
      </c>
      <c r="Y524" s="3">
        <v>1</v>
      </c>
      <c r="Z524" s="3">
        <v>4</v>
      </c>
      <c r="AA524" s="3">
        <v>2</v>
      </c>
      <c r="AB524" s="3">
        <v>1</v>
      </c>
      <c r="AC524" s="3">
        <v>1</v>
      </c>
      <c r="AD524" s="3">
        <v>2</v>
      </c>
      <c r="AE524" s="3">
        <v>4</v>
      </c>
      <c r="AF524" s="3">
        <v>4</v>
      </c>
      <c r="AG524" s="3">
        <v>4</v>
      </c>
      <c r="AH524" s="3">
        <v>1</v>
      </c>
      <c r="AI524" s="3">
        <v>4</v>
      </c>
      <c r="AJ524" s="3">
        <v>5</v>
      </c>
      <c r="AK524" s="3">
        <v>2</v>
      </c>
      <c r="AL524" s="3">
        <v>2</v>
      </c>
      <c r="AM524" s="3">
        <v>3</v>
      </c>
      <c r="AN524" s="3">
        <v>3</v>
      </c>
      <c r="AO524" s="3">
        <v>1</v>
      </c>
      <c r="AP524" s="3">
        <v>2</v>
      </c>
      <c r="AQ524" s="3">
        <v>2</v>
      </c>
      <c r="AR524" s="3">
        <v>4</v>
      </c>
      <c r="AS524" s="4">
        <v>5</v>
      </c>
      <c r="AT524" s="4">
        <v>3</v>
      </c>
      <c r="AU524" s="4">
        <v>3</v>
      </c>
      <c r="AV524" s="4">
        <v>1</v>
      </c>
      <c r="AW524" s="4">
        <v>1</v>
      </c>
      <c r="AX524" s="4">
        <v>2</v>
      </c>
      <c r="AY524" s="4">
        <v>3</v>
      </c>
      <c r="AZ524" s="4">
        <v>4</v>
      </c>
      <c r="BA524" s="4">
        <v>3</v>
      </c>
      <c r="BB524" s="4">
        <v>2</v>
      </c>
      <c r="BC524" s="4">
        <v>4</v>
      </c>
      <c r="BD524" s="4">
        <v>4</v>
      </c>
      <c r="BE524" s="4">
        <v>4</v>
      </c>
      <c r="BF524" s="4">
        <v>2</v>
      </c>
      <c r="BG524" s="4">
        <v>3</v>
      </c>
      <c r="BH524" s="4">
        <v>2</v>
      </c>
      <c r="BI524" s="4">
        <v>4</v>
      </c>
      <c r="BJ524" s="4">
        <v>2</v>
      </c>
      <c r="BK524" s="4">
        <v>2</v>
      </c>
      <c r="BL524" s="4">
        <v>3</v>
      </c>
      <c r="BM524" s="4">
        <v>3</v>
      </c>
      <c r="BN524" s="4">
        <v>2</v>
      </c>
      <c r="BO524" s="4">
        <v>2</v>
      </c>
      <c r="BP524" s="4">
        <v>3</v>
      </c>
      <c r="BQ524" s="4">
        <v>5</v>
      </c>
      <c r="BR524" s="4">
        <v>1</v>
      </c>
      <c r="BT524" s="4">
        <v>2</v>
      </c>
      <c r="BU524" s="4">
        <v>1</v>
      </c>
      <c r="BV524" s="205">
        <v>1</v>
      </c>
      <c r="BW524" s="205">
        <v>0</v>
      </c>
      <c r="BX524" s="205">
        <v>0</v>
      </c>
      <c r="BY524" s="205">
        <v>0</v>
      </c>
      <c r="BZ524" s="205">
        <v>1</v>
      </c>
      <c r="GL524" s="3">
        <v>1</v>
      </c>
      <c r="GM524" s="3">
        <v>0</v>
      </c>
      <c r="GN524" s="3">
        <v>0</v>
      </c>
      <c r="GO524" s="3">
        <v>0</v>
      </c>
      <c r="GP524" s="3">
        <v>1</v>
      </c>
      <c r="GQ524" s="3">
        <v>1</v>
      </c>
      <c r="GR524" s="3">
        <v>1</v>
      </c>
      <c r="GS524" s="3">
        <v>0</v>
      </c>
      <c r="GT524" s="3">
        <v>1</v>
      </c>
      <c r="GU524" s="3">
        <v>1</v>
      </c>
      <c r="GV524" s="3">
        <v>0</v>
      </c>
      <c r="GW524" s="3">
        <v>0</v>
      </c>
      <c r="GX524" s="3">
        <v>0</v>
      </c>
      <c r="GY524" s="3">
        <v>0</v>
      </c>
      <c r="GZ524" s="3">
        <v>0</v>
      </c>
      <c r="HA524" s="3">
        <v>2</v>
      </c>
      <c r="HB524" s="3">
        <v>3</v>
      </c>
      <c r="HC524" s="3">
        <v>2</v>
      </c>
      <c r="HD524" s="3">
        <v>1</v>
      </c>
      <c r="HE524" s="3">
        <v>0</v>
      </c>
      <c r="HF524" s="3">
        <v>0</v>
      </c>
      <c r="HG524" s="3">
        <v>0</v>
      </c>
      <c r="HH524" s="3">
        <v>1</v>
      </c>
      <c r="HI524" s="3">
        <v>3</v>
      </c>
      <c r="HJ524" s="3">
        <v>3</v>
      </c>
      <c r="HK524" s="3">
        <v>0</v>
      </c>
      <c r="HL524" s="3">
        <v>0</v>
      </c>
      <c r="HM524" s="3">
        <v>2</v>
      </c>
      <c r="HN524" s="3">
        <v>2</v>
      </c>
      <c r="HO524" s="3">
        <v>2</v>
      </c>
      <c r="HP524" s="3">
        <v>6</v>
      </c>
      <c r="HQ524" s="3">
        <v>2</v>
      </c>
      <c r="HR524" s="3">
        <v>4</v>
      </c>
      <c r="HS524" s="3">
        <v>0</v>
      </c>
      <c r="HT524" s="3">
        <v>0</v>
      </c>
      <c r="HU524" s="3">
        <v>0</v>
      </c>
    </row>
    <row r="525" spans="1:229">
      <c r="A525" s="3" t="s">
        <v>821</v>
      </c>
      <c r="B525" s="3" t="s">
        <v>718</v>
      </c>
      <c r="C525" s="3" t="s">
        <v>719</v>
      </c>
      <c r="D525" s="3" t="s">
        <v>489</v>
      </c>
      <c r="E525" s="202">
        <v>7</v>
      </c>
      <c r="F525" s="200">
        <v>1</v>
      </c>
      <c r="I525" s="40">
        <v>1</v>
      </c>
      <c r="K525" s="283">
        <v>1</v>
      </c>
      <c r="L525" s="283">
        <v>1</v>
      </c>
      <c r="M525" s="177">
        <v>78.150000006426126</v>
      </c>
      <c r="N525" s="145"/>
      <c r="O525" s="66">
        <v>30.5</v>
      </c>
      <c r="P525" s="66">
        <v>21</v>
      </c>
      <c r="Q525" s="66">
        <v>200</v>
      </c>
      <c r="R525" s="66">
        <v>49</v>
      </c>
      <c r="S525" s="66">
        <v>48.166666666666664</v>
      </c>
      <c r="T525" s="3">
        <v>4</v>
      </c>
      <c r="U525" s="3">
        <v>3</v>
      </c>
      <c r="V525" s="3">
        <v>2</v>
      </c>
      <c r="W525" s="3">
        <v>4</v>
      </c>
      <c r="X525" s="3">
        <v>1</v>
      </c>
      <c r="Y525" s="3">
        <v>1</v>
      </c>
      <c r="Z525" s="3">
        <v>4</v>
      </c>
      <c r="AA525" s="3">
        <v>1</v>
      </c>
      <c r="AB525" s="3">
        <v>2</v>
      </c>
      <c r="AC525" s="3">
        <v>2</v>
      </c>
      <c r="AD525" s="3">
        <v>4</v>
      </c>
      <c r="AE525" s="3">
        <v>3</v>
      </c>
      <c r="AF525" s="3">
        <v>3</v>
      </c>
      <c r="AG525" s="3">
        <v>4</v>
      </c>
      <c r="AH525" s="3">
        <v>4</v>
      </c>
      <c r="AI525" s="3">
        <v>2</v>
      </c>
      <c r="AJ525" s="3">
        <v>5</v>
      </c>
      <c r="AK525" s="3">
        <v>1</v>
      </c>
      <c r="AL525" s="3">
        <v>4</v>
      </c>
      <c r="AM525" s="3">
        <v>1</v>
      </c>
      <c r="AN525" s="3">
        <v>3</v>
      </c>
      <c r="AO525" s="3">
        <v>1</v>
      </c>
      <c r="AP525" s="3">
        <v>2</v>
      </c>
      <c r="AQ525" s="3">
        <v>4</v>
      </c>
      <c r="AR525" s="3">
        <v>2</v>
      </c>
      <c r="AS525" s="4">
        <v>5</v>
      </c>
      <c r="AT525" s="4">
        <v>3</v>
      </c>
      <c r="AU525" s="4">
        <v>3</v>
      </c>
      <c r="AV525" s="4">
        <v>1</v>
      </c>
      <c r="AW525" s="4">
        <v>3</v>
      </c>
      <c r="AX525" s="4">
        <v>3</v>
      </c>
      <c r="AY525" s="4">
        <v>4</v>
      </c>
      <c r="AZ525" s="4">
        <v>2</v>
      </c>
      <c r="BA525" s="4">
        <v>2</v>
      </c>
      <c r="BB525" s="4">
        <v>3</v>
      </c>
      <c r="BC525" s="4">
        <v>4</v>
      </c>
      <c r="BD525" s="4">
        <v>4</v>
      </c>
      <c r="BE525" s="4">
        <v>4</v>
      </c>
      <c r="BF525" s="4">
        <v>3</v>
      </c>
      <c r="BG525" s="4">
        <v>3</v>
      </c>
      <c r="BH525" s="4">
        <v>2</v>
      </c>
      <c r="BI525" s="4">
        <v>5</v>
      </c>
      <c r="BJ525" s="4">
        <v>3</v>
      </c>
      <c r="BK525" s="4">
        <v>2</v>
      </c>
      <c r="BL525" s="4">
        <v>3</v>
      </c>
      <c r="BM525" s="4">
        <v>3</v>
      </c>
      <c r="BN525" s="4">
        <v>4</v>
      </c>
      <c r="BO525" s="4">
        <v>1</v>
      </c>
      <c r="BP525" s="4">
        <v>4</v>
      </c>
      <c r="BQ525" s="4">
        <v>2</v>
      </c>
      <c r="BR525" s="4">
        <v>1</v>
      </c>
      <c r="BT525" s="4">
        <v>2</v>
      </c>
      <c r="BU525" s="4">
        <v>2</v>
      </c>
      <c r="BV525" s="205">
        <v>0</v>
      </c>
      <c r="BW525" s="205">
        <v>0</v>
      </c>
      <c r="BX525" s="205">
        <v>0</v>
      </c>
      <c r="BY525" s="205">
        <v>0</v>
      </c>
      <c r="BZ525" s="205">
        <v>1</v>
      </c>
      <c r="GL525" s="3">
        <v>1</v>
      </c>
      <c r="GM525" s="3">
        <v>0</v>
      </c>
      <c r="GN525" s="3">
        <v>1</v>
      </c>
      <c r="GO525" s="3">
        <v>0</v>
      </c>
      <c r="GP525" s="3">
        <v>1</v>
      </c>
      <c r="GQ525" s="3">
        <v>1</v>
      </c>
      <c r="GR525" s="3">
        <v>1</v>
      </c>
      <c r="GS525" s="3">
        <v>1</v>
      </c>
      <c r="GT525" s="3">
        <v>1</v>
      </c>
      <c r="GU525" s="3">
        <v>1</v>
      </c>
      <c r="GV525" s="3">
        <v>1</v>
      </c>
      <c r="GW525" s="3">
        <v>1</v>
      </c>
      <c r="GX525" s="3">
        <v>1</v>
      </c>
      <c r="GY525" s="3">
        <v>0</v>
      </c>
      <c r="GZ525" s="3">
        <v>1</v>
      </c>
      <c r="HA525" s="3">
        <v>2</v>
      </c>
      <c r="HB525" s="3">
        <v>3</v>
      </c>
      <c r="HC525" s="3">
        <v>2</v>
      </c>
      <c r="HD525" s="3">
        <v>3</v>
      </c>
      <c r="HE525" s="3">
        <v>6</v>
      </c>
      <c r="HF525" s="3">
        <v>6</v>
      </c>
      <c r="HG525" s="3">
        <v>2</v>
      </c>
      <c r="HH525" s="3">
        <v>3</v>
      </c>
      <c r="HI525" s="3">
        <v>3</v>
      </c>
      <c r="HJ525" s="3">
        <v>5</v>
      </c>
      <c r="HK525" s="3">
        <v>2</v>
      </c>
      <c r="HL525" s="3">
        <v>2</v>
      </c>
      <c r="HM525" s="3">
        <v>6</v>
      </c>
      <c r="HN525" s="3">
        <v>2</v>
      </c>
      <c r="HO525" s="3">
        <v>2</v>
      </c>
      <c r="HP525" s="3">
        <v>6</v>
      </c>
      <c r="HQ525" s="3">
        <v>2</v>
      </c>
      <c r="HR525" s="3">
        <v>4</v>
      </c>
      <c r="HS525" s="3">
        <v>2</v>
      </c>
      <c r="HT525" s="3">
        <v>0</v>
      </c>
      <c r="HU525" s="3">
        <v>2</v>
      </c>
    </row>
    <row r="526" spans="1:229">
      <c r="A526" s="3" t="s">
        <v>822</v>
      </c>
      <c r="B526" s="3" t="s">
        <v>718</v>
      </c>
      <c r="C526" s="3" t="s">
        <v>719</v>
      </c>
      <c r="D526" s="3" t="s">
        <v>489</v>
      </c>
      <c r="E526" s="202">
        <v>7</v>
      </c>
      <c r="F526" s="200">
        <v>1</v>
      </c>
      <c r="I526" s="40">
        <v>1</v>
      </c>
      <c r="K526" s="283">
        <v>1</v>
      </c>
      <c r="L526" s="283">
        <v>1</v>
      </c>
      <c r="M526" s="177">
        <v>17.033333333674818</v>
      </c>
      <c r="N526" s="145"/>
      <c r="O526" s="66">
        <v>30.5</v>
      </c>
      <c r="P526" s="66">
        <v>21</v>
      </c>
      <c r="Q526" s="66">
        <v>200</v>
      </c>
      <c r="R526" s="66">
        <v>49</v>
      </c>
      <c r="S526" s="66">
        <v>48.166666666666664</v>
      </c>
      <c r="T526" s="3">
        <v>5</v>
      </c>
      <c r="U526" s="3">
        <v>3</v>
      </c>
      <c r="V526" s="3">
        <v>3</v>
      </c>
      <c r="W526" s="3">
        <v>4</v>
      </c>
      <c r="X526" s="3">
        <v>3</v>
      </c>
      <c r="Y526" s="3">
        <v>3</v>
      </c>
      <c r="Z526" s="3">
        <v>3</v>
      </c>
      <c r="AA526" s="3">
        <v>2</v>
      </c>
      <c r="AB526" s="3">
        <v>2</v>
      </c>
      <c r="AC526" s="3">
        <v>1</v>
      </c>
      <c r="AD526" s="3">
        <v>2</v>
      </c>
      <c r="AE526" s="3">
        <v>4</v>
      </c>
      <c r="AF526" s="3">
        <v>3</v>
      </c>
      <c r="AG526" s="3">
        <v>2</v>
      </c>
      <c r="AH526" s="3">
        <v>4</v>
      </c>
      <c r="AI526" s="3">
        <v>4</v>
      </c>
      <c r="AJ526" s="3">
        <v>5</v>
      </c>
      <c r="AK526" s="3">
        <v>2</v>
      </c>
      <c r="AL526" s="3">
        <v>2</v>
      </c>
      <c r="AM526" s="3">
        <v>3</v>
      </c>
      <c r="AN526" s="3">
        <v>5</v>
      </c>
      <c r="AO526" s="3">
        <v>1</v>
      </c>
      <c r="AP526" s="3">
        <v>2</v>
      </c>
      <c r="AQ526" s="3">
        <v>4</v>
      </c>
      <c r="AR526" s="3">
        <v>2</v>
      </c>
      <c r="AS526" s="4">
        <v>5</v>
      </c>
      <c r="AT526" s="4">
        <v>3</v>
      </c>
      <c r="AU526" s="4">
        <v>1</v>
      </c>
      <c r="AV526" s="4">
        <v>1</v>
      </c>
      <c r="AW526" s="4">
        <v>3</v>
      </c>
      <c r="AX526" s="4">
        <v>3</v>
      </c>
      <c r="AY526" s="4">
        <v>4</v>
      </c>
      <c r="AZ526" s="4">
        <v>2</v>
      </c>
      <c r="BA526" s="4">
        <v>2</v>
      </c>
      <c r="BB526" s="4">
        <v>2</v>
      </c>
      <c r="BC526" s="4">
        <v>4</v>
      </c>
      <c r="BD526" s="4">
        <v>3</v>
      </c>
      <c r="BE526" s="4">
        <v>4</v>
      </c>
      <c r="BF526" s="4">
        <v>3</v>
      </c>
      <c r="BG526" s="4">
        <v>3</v>
      </c>
      <c r="BH526" s="4">
        <v>2</v>
      </c>
      <c r="BI526" s="4">
        <v>1</v>
      </c>
      <c r="BJ526" s="4">
        <v>3</v>
      </c>
      <c r="BK526" s="4">
        <v>2</v>
      </c>
      <c r="BL526" s="4">
        <v>3</v>
      </c>
      <c r="BM526" s="4">
        <v>3</v>
      </c>
      <c r="BN526" s="4">
        <v>1</v>
      </c>
      <c r="BO526" s="4">
        <v>2</v>
      </c>
      <c r="BP526" s="4">
        <v>4</v>
      </c>
      <c r="BQ526" s="4">
        <v>2</v>
      </c>
      <c r="BR526" s="4">
        <v>2</v>
      </c>
      <c r="BT526" s="4">
        <v>2</v>
      </c>
      <c r="BU526" s="4">
        <v>2</v>
      </c>
      <c r="BV526" s="205">
        <v>0</v>
      </c>
      <c r="BW526" s="205">
        <v>0</v>
      </c>
      <c r="BX526" s="205">
        <v>0</v>
      </c>
      <c r="BY526" s="205">
        <v>0</v>
      </c>
      <c r="BZ526" s="205">
        <v>1</v>
      </c>
      <c r="GL526" s="3">
        <v>1</v>
      </c>
      <c r="GM526" s="3">
        <v>0</v>
      </c>
      <c r="GN526" s="3">
        <v>1</v>
      </c>
      <c r="GO526" s="3">
        <v>0</v>
      </c>
      <c r="GP526" s="3">
        <v>1</v>
      </c>
      <c r="GQ526" s="3">
        <v>1</v>
      </c>
      <c r="GR526" s="3">
        <v>1</v>
      </c>
      <c r="GS526" s="3">
        <v>0</v>
      </c>
      <c r="GT526" s="3">
        <v>1</v>
      </c>
      <c r="GU526" s="3">
        <v>1</v>
      </c>
      <c r="GV526" s="3">
        <v>1</v>
      </c>
      <c r="GW526" s="3">
        <v>0</v>
      </c>
      <c r="GX526" s="3">
        <v>1</v>
      </c>
      <c r="GY526" s="3">
        <v>1</v>
      </c>
      <c r="GZ526" s="3">
        <v>1</v>
      </c>
      <c r="HA526" s="3">
        <v>2</v>
      </c>
      <c r="HB526" s="3">
        <v>3</v>
      </c>
      <c r="HC526" s="3">
        <v>0</v>
      </c>
      <c r="HD526" s="3">
        <v>2</v>
      </c>
      <c r="HE526" s="3">
        <v>4</v>
      </c>
      <c r="HF526" s="3">
        <v>0</v>
      </c>
      <c r="HG526" s="3">
        <v>0</v>
      </c>
      <c r="HH526" s="3">
        <v>2.5</v>
      </c>
      <c r="HI526" s="3">
        <v>3</v>
      </c>
      <c r="HJ526" s="3">
        <v>1</v>
      </c>
      <c r="HK526" s="3">
        <v>3</v>
      </c>
      <c r="HL526" s="3">
        <v>2</v>
      </c>
      <c r="HM526" s="3">
        <v>2</v>
      </c>
      <c r="HN526" s="3">
        <v>0</v>
      </c>
      <c r="HO526" s="3">
        <v>0</v>
      </c>
      <c r="HP526" s="3">
        <v>6</v>
      </c>
      <c r="HQ526" s="3">
        <v>2</v>
      </c>
      <c r="HR526" s="3">
        <v>4</v>
      </c>
      <c r="HS526" s="3">
        <v>2</v>
      </c>
      <c r="HT526" s="3">
        <v>0</v>
      </c>
      <c r="HU526" s="3">
        <v>0</v>
      </c>
    </row>
    <row r="527" spans="1:229">
      <c r="A527" s="3" t="s">
        <v>823</v>
      </c>
      <c r="B527" s="3" t="s">
        <v>718</v>
      </c>
      <c r="C527" s="3" t="s">
        <v>719</v>
      </c>
      <c r="D527" s="3" t="s">
        <v>489</v>
      </c>
      <c r="E527" s="202">
        <v>7</v>
      </c>
      <c r="F527" s="200">
        <v>1</v>
      </c>
      <c r="I527" s="40">
        <v>1</v>
      </c>
      <c r="K527" s="283">
        <v>1</v>
      </c>
      <c r="L527" s="283">
        <v>1</v>
      </c>
      <c r="M527" s="177">
        <v>72.16666666790843</v>
      </c>
      <c r="N527" s="145"/>
      <c r="O527" s="66">
        <v>30.5</v>
      </c>
      <c r="P527" s="66">
        <v>21</v>
      </c>
      <c r="Q527" s="66">
        <v>200</v>
      </c>
      <c r="R527" s="66">
        <v>49</v>
      </c>
      <c r="S527" s="66">
        <v>48.166666666666664</v>
      </c>
      <c r="T527" s="3">
        <v>5</v>
      </c>
      <c r="U527" s="3">
        <v>3</v>
      </c>
      <c r="V527" s="3">
        <v>1</v>
      </c>
      <c r="W527" s="3">
        <v>5</v>
      </c>
      <c r="X527" s="3">
        <v>3</v>
      </c>
      <c r="Y527" s="3">
        <v>3</v>
      </c>
      <c r="Z527" s="3">
        <v>4</v>
      </c>
      <c r="AA527" s="3">
        <v>2</v>
      </c>
      <c r="AB527" s="3">
        <v>2</v>
      </c>
      <c r="AC527" s="3">
        <v>2</v>
      </c>
      <c r="AD527" s="3">
        <v>4</v>
      </c>
      <c r="AE527" s="3">
        <v>3</v>
      </c>
      <c r="AF527" s="3">
        <v>4</v>
      </c>
      <c r="AG527" s="3">
        <v>2</v>
      </c>
      <c r="AH527" s="3">
        <v>4</v>
      </c>
      <c r="AI527" s="3">
        <v>2</v>
      </c>
      <c r="AJ527" s="3">
        <v>1</v>
      </c>
      <c r="AK527" s="3">
        <v>3</v>
      </c>
      <c r="AL527" s="3">
        <v>2</v>
      </c>
      <c r="AM527" s="3">
        <v>2</v>
      </c>
      <c r="AN527" s="3">
        <v>3</v>
      </c>
      <c r="AO527" s="3">
        <v>4</v>
      </c>
      <c r="AP527" s="3">
        <v>3</v>
      </c>
      <c r="AQ527" s="3">
        <v>1</v>
      </c>
      <c r="AR527" s="3">
        <v>5</v>
      </c>
      <c r="AS527" s="4">
        <v>5</v>
      </c>
      <c r="AT527" s="4">
        <v>3</v>
      </c>
      <c r="AU527" s="4">
        <v>2</v>
      </c>
      <c r="AV527" s="4">
        <v>1</v>
      </c>
      <c r="AW527" s="4">
        <v>3</v>
      </c>
      <c r="AX527" s="4">
        <v>3</v>
      </c>
      <c r="AY527" s="4">
        <v>4</v>
      </c>
      <c r="AZ527" s="4">
        <v>2</v>
      </c>
      <c r="BA527" s="4">
        <v>2</v>
      </c>
      <c r="BB527" s="4">
        <v>3</v>
      </c>
      <c r="BC527" s="4">
        <v>4</v>
      </c>
      <c r="BD527" s="4">
        <v>3</v>
      </c>
      <c r="BE527" s="4">
        <v>4</v>
      </c>
      <c r="BF527" s="4">
        <v>1</v>
      </c>
      <c r="BG527" s="4">
        <v>3</v>
      </c>
      <c r="BH527" s="4">
        <v>2</v>
      </c>
      <c r="BI527" s="4">
        <v>5</v>
      </c>
      <c r="BJ527" s="4">
        <v>3</v>
      </c>
      <c r="BK527" s="4">
        <v>2</v>
      </c>
      <c r="BL527" s="4">
        <v>3</v>
      </c>
      <c r="BM527" s="4">
        <v>3</v>
      </c>
      <c r="BN527" s="4">
        <v>4</v>
      </c>
      <c r="BO527" s="4">
        <v>1</v>
      </c>
      <c r="BP527" s="4">
        <v>4</v>
      </c>
      <c r="BQ527" s="4">
        <v>2</v>
      </c>
      <c r="BR527" s="4">
        <v>6</v>
      </c>
      <c r="BS527" s="4" t="s">
        <v>824</v>
      </c>
      <c r="BT527" s="4">
        <v>2</v>
      </c>
      <c r="BU527" s="4">
        <v>2</v>
      </c>
      <c r="BV527" s="205">
        <v>0</v>
      </c>
      <c r="BW527" s="205">
        <v>0</v>
      </c>
      <c r="BX527" s="205">
        <v>0</v>
      </c>
      <c r="BY527" s="205">
        <v>0</v>
      </c>
      <c r="BZ527" s="205">
        <v>1</v>
      </c>
      <c r="GL527" s="3">
        <v>1</v>
      </c>
      <c r="GM527" s="3">
        <v>0</v>
      </c>
      <c r="GN527" s="3">
        <v>1</v>
      </c>
      <c r="GO527" s="3">
        <v>1</v>
      </c>
      <c r="GP527" s="3">
        <v>1</v>
      </c>
      <c r="GQ527" s="3">
        <v>0</v>
      </c>
      <c r="GR527" s="3">
        <v>1</v>
      </c>
      <c r="GS527" s="3">
        <v>1</v>
      </c>
      <c r="GT527" s="3">
        <v>1</v>
      </c>
      <c r="GU527" s="3">
        <v>1</v>
      </c>
      <c r="GV527" s="3">
        <v>1</v>
      </c>
      <c r="GW527" s="3">
        <v>1</v>
      </c>
      <c r="GX527" s="3">
        <v>1</v>
      </c>
      <c r="GY527" s="3">
        <v>1</v>
      </c>
      <c r="GZ527" s="3">
        <v>1</v>
      </c>
      <c r="HA527" s="3">
        <v>2</v>
      </c>
      <c r="HB527" s="3">
        <v>3</v>
      </c>
      <c r="HC527" s="3">
        <v>0</v>
      </c>
      <c r="HD527" s="3">
        <v>2</v>
      </c>
      <c r="HE527" s="3">
        <v>6</v>
      </c>
      <c r="HF527" s="3">
        <v>6</v>
      </c>
      <c r="HG527" s="3">
        <v>2</v>
      </c>
      <c r="HH527" s="3">
        <v>3</v>
      </c>
      <c r="HI527" s="3">
        <v>3</v>
      </c>
      <c r="HJ527" s="3">
        <v>4</v>
      </c>
      <c r="HK527" s="3">
        <v>3</v>
      </c>
      <c r="HL527" s="3">
        <v>2</v>
      </c>
      <c r="HM527" s="3">
        <v>5.5</v>
      </c>
      <c r="HN527" s="3">
        <v>2</v>
      </c>
      <c r="HO527" s="3">
        <v>2</v>
      </c>
      <c r="HP527" s="3">
        <v>6</v>
      </c>
      <c r="HQ527" s="3">
        <v>2</v>
      </c>
      <c r="HR527" s="3">
        <v>4</v>
      </c>
      <c r="HS527" s="3">
        <v>2</v>
      </c>
      <c r="HT527" s="3">
        <v>0</v>
      </c>
      <c r="HU527" s="3">
        <v>2</v>
      </c>
    </row>
    <row r="528" spans="1:229">
      <c r="A528" s="3" t="s">
        <v>825</v>
      </c>
      <c r="B528" s="3" t="s">
        <v>718</v>
      </c>
      <c r="C528" s="3" t="s">
        <v>719</v>
      </c>
      <c r="D528" s="3" t="s">
        <v>489</v>
      </c>
      <c r="E528" s="202">
        <v>7</v>
      </c>
      <c r="F528" s="200">
        <v>1</v>
      </c>
      <c r="I528" s="40">
        <v>1</v>
      </c>
      <c r="K528" s="283">
        <v>1</v>
      </c>
      <c r="L528" s="283">
        <v>1</v>
      </c>
      <c r="M528" s="177">
        <v>21.59999999916181</v>
      </c>
      <c r="N528" s="145"/>
      <c r="O528" s="66">
        <v>30.5</v>
      </c>
      <c r="P528" s="66">
        <v>21</v>
      </c>
      <c r="Q528" s="66">
        <v>200</v>
      </c>
      <c r="R528" s="66">
        <v>49</v>
      </c>
      <c r="S528" s="66">
        <v>48.166666666666664</v>
      </c>
      <c r="T528" s="3">
        <v>4</v>
      </c>
      <c r="U528" s="3">
        <v>2</v>
      </c>
      <c r="V528" s="3">
        <v>3</v>
      </c>
      <c r="W528" s="3">
        <v>3</v>
      </c>
      <c r="X528" s="3">
        <v>4</v>
      </c>
      <c r="Y528" s="3">
        <v>2</v>
      </c>
      <c r="Z528" s="3">
        <v>4</v>
      </c>
      <c r="AA528" s="3">
        <v>2</v>
      </c>
      <c r="AB528" s="3">
        <v>3</v>
      </c>
      <c r="AC528" s="3">
        <v>4</v>
      </c>
      <c r="AD528" s="3">
        <v>4</v>
      </c>
      <c r="AE528" s="3">
        <v>4</v>
      </c>
      <c r="AF528" s="3">
        <v>4</v>
      </c>
      <c r="AG528" s="3">
        <v>2</v>
      </c>
      <c r="AH528" s="3">
        <v>4</v>
      </c>
      <c r="AI528" s="3">
        <v>3</v>
      </c>
      <c r="AJ528" s="3">
        <v>1</v>
      </c>
      <c r="AK528" s="3">
        <v>5</v>
      </c>
      <c r="AL528" s="3">
        <v>2</v>
      </c>
      <c r="AM528" s="3">
        <v>1</v>
      </c>
      <c r="AN528" s="3">
        <v>4</v>
      </c>
      <c r="AO528" s="3">
        <v>1</v>
      </c>
      <c r="AP528" s="3">
        <v>3</v>
      </c>
      <c r="AQ528" s="3">
        <v>1</v>
      </c>
      <c r="AR528" s="3">
        <v>4</v>
      </c>
      <c r="AS528" s="4">
        <v>5</v>
      </c>
      <c r="AT528" s="4">
        <v>3</v>
      </c>
      <c r="AU528" s="4">
        <v>2</v>
      </c>
      <c r="AV528" s="4">
        <v>3</v>
      </c>
      <c r="AW528" s="4">
        <v>5</v>
      </c>
      <c r="AX528" s="4">
        <v>3</v>
      </c>
      <c r="AY528" s="4">
        <v>4</v>
      </c>
      <c r="AZ528" s="4">
        <v>2</v>
      </c>
      <c r="BA528" s="4">
        <v>3</v>
      </c>
      <c r="BB528" s="4">
        <v>2</v>
      </c>
      <c r="BC528" s="4">
        <v>2</v>
      </c>
      <c r="BD528" s="4">
        <v>3</v>
      </c>
      <c r="BE528" s="4">
        <v>4</v>
      </c>
      <c r="BF528" s="4">
        <v>3</v>
      </c>
      <c r="BG528" s="4">
        <v>3</v>
      </c>
      <c r="BH528" s="4">
        <v>2</v>
      </c>
      <c r="BI528" s="4">
        <v>4</v>
      </c>
      <c r="BJ528" s="4">
        <v>3</v>
      </c>
      <c r="BK528" s="4">
        <v>2</v>
      </c>
      <c r="BL528" s="4">
        <v>1</v>
      </c>
      <c r="BM528" s="4">
        <v>4</v>
      </c>
      <c r="BN528" s="4">
        <v>4</v>
      </c>
      <c r="BO528" s="4">
        <v>1</v>
      </c>
      <c r="BP528" s="4">
        <v>3</v>
      </c>
      <c r="BQ528" s="4">
        <v>2</v>
      </c>
      <c r="BR528" s="4">
        <v>2</v>
      </c>
      <c r="BT528" s="4">
        <v>2</v>
      </c>
      <c r="BU528" s="4">
        <v>2</v>
      </c>
      <c r="BV528" s="205">
        <v>0</v>
      </c>
      <c r="BW528" s="205">
        <v>0</v>
      </c>
      <c r="BX528" s="205">
        <v>0</v>
      </c>
      <c r="BY528" s="205">
        <v>0</v>
      </c>
      <c r="BZ528" s="205">
        <v>1</v>
      </c>
      <c r="GL528" s="3">
        <v>0</v>
      </c>
      <c r="GM528" s="3">
        <v>1</v>
      </c>
      <c r="GN528" s="3">
        <v>0</v>
      </c>
      <c r="GO528" s="3">
        <v>0</v>
      </c>
      <c r="GP528" s="3">
        <v>1</v>
      </c>
      <c r="GQ528" s="3">
        <v>1</v>
      </c>
      <c r="GR528" s="3">
        <v>0</v>
      </c>
      <c r="GS528" s="3">
        <v>0</v>
      </c>
      <c r="GT528" s="3">
        <v>1</v>
      </c>
      <c r="GU528" s="3">
        <v>1</v>
      </c>
      <c r="GV528" s="3">
        <v>1</v>
      </c>
      <c r="GW528" s="3">
        <v>1</v>
      </c>
      <c r="GX528" s="3">
        <v>1</v>
      </c>
      <c r="GY528" s="3">
        <v>0</v>
      </c>
      <c r="GZ528" s="3">
        <v>1</v>
      </c>
      <c r="HA528" s="3">
        <v>2</v>
      </c>
      <c r="HB528" s="3">
        <v>3</v>
      </c>
      <c r="HC528" s="3">
        <v>2</v>
      </c>
      <c r="HD528" s="3">
        <v>3</v>
      </c>
      <c r="HE528" s="3">
        <v>4</v>
      </c>
      <c r="HF528" s="3">
        <v>0</v>
      </c>
      <c r="HG528" s="3">
        <v>0</v>
      </c>
      <c r="HH528" s="3">
        <v>2.5</v>
      </c>
      <c r="HI528" s="3">
        <v>0</v>
      </c>
      <c r="HJ528" s="3">
        <v>1</v>
      </c>
      <c r="HK528" s="3">
        <v>3</v>
      </c>
      <c r="HL528" s="3">
        <v>2</v>
      </c>
      <c r="HM528" s="3">
        <v>2</v>
      </c>
      <c r="HN528" s="3">
        <v>2</v>
      </c>
      <c r="HO528" s="3">
        <v>2</v>
      </c>
      <c r="HP528" s="3">
        <v>6</v>
      </c>
      <c r="HQ528" s="3">
        <v>2</v>
      </c>
      <c r="HR528" s="3">
        <v>4</v>
      </c>
      <c r="HS528" s="3">
        <v>0</v>
      </c>
      <c r="HT528" s="3">
        <v>0</v>
      </c>
      <c r="HU528" s="3">
        <v>1</v>
      </c>
    </row>
    <row r="529" spans="1:229">
      <c r="A529" s="3" t="s">
        <v>826</v>
      </c>
      <c r="B529" s="3" t="s">
        <v>718</v>
      </c>
      <c r="C529" s="3" t="s">
        <v>719</v>
      </c>
      <c r="D529" s="3" t="s">
        <v>489</v>
      </c>
      <c r="E529" s="202">
        <v>7</v>
      </c>
      <c r="F529" s="200">
        <v>1</v>
      </c>
      <c r="I529" s="40">
        <v>1</v>
      </c>
      <c r="K529" s="283">
        <v>1</v>
      </c>
      <c r="L529" s="283">
        <v>1</v>
      </c>
      <c r="M529" s="177">
        <v>86.083333329297602</v>
      </c>
      <c r="N529" s="145"/>
      <c r="O529" s="66">
        <v>30.5</v>
      </c>
      <c r="P529" s="66">
        <v>21</v>
      </c>
      <c r="Q529" s="66">
        <v>200</v>
      </c>
      <c r="R529" s="66">
        <v>49</v>
      </c>
      <c r="S529" s="66">
        <v>48.166666666666664</v>
      </c>
      <c r="T529" s="3">
        <v>5</v>
      </c>
      <c r="U529" s="3">
        <v>3</v>
      </c>
      <c r="V529" s="3">
        <v>3</v>
      </c>
      <c r="W529" s="3">
        <v>1</v>
      </c>
      <c r="X529" s="3">
        <v>3</v>
      </c>
      <c r="Y529" s="3">
        <v>3</v>
      </c>
      <c r="Z529" s="3">
        <v>4</v>
      </c>
      <c r="AA529" s="3">
        <v>2</v>
      </c>
      <c r="AB529" s="3">
        <v>2</v>
      </c>
      <c r="AC529" s="3">
        <v>2</v>
      </c>
      <c r="AD529" s="3">
        <v>4</v>
      </c>
      <c r="AE529" s="3">
        <v>3</v>
      </c>
      <c r="AF529" s="3">
        <v>4</v>
      </c>
      <c r="AG529" s="3">
        <v>3</v>
      </c>
      <c r="AH529" s="3">
        <v>1</v>
      </c>
      <c r="AI529" s="3">
        <v>3</v>
      </c>
      <c r="AJ529" s="3">
        <v>1</v>
      </c>
      <c r="AK529" s="3">
        <v>2</v>
      </c>
      <c r="AL529" s="3">
        <v>2</v>
      </c>
      <c r="AM529" s="3">
        <v>1</v>
      </c>
      <c r="AN529" s="3">
        <v>3</v>
      </c>
      <c r="AO529" s="3">
        <v>1</v>
      </c>
      <c r="AP529" s="3">
        <v>2</v>
      </c>
      <c r="AQ529" s="3">
        <v>4</v>
      </c>
      <c r="AR529" s="3">
        <v>5</v>
      </c>
      <c r="AS529" s="4">
        <v>5</v>
      </c>
      <c r="AT529" s="4">
        <v>3</v>
      </c>
      <c r="AU529" s="4">
        <v>3</v>
      </c>
      <c r="AV529" s="4">
        <v>1</v>
      </c>
      <c r="AW529" s="4">
        <v>3</v>
      </c>
      <c r="AX529" s="4">
        <v>3</v>
      </c>
      <c r="AY529" s="4">
        <v>4</v>
      </c>
      <c r="AZ529" s="4">
        <v>2</v>
      </c>
      <c r="BA529" s="4">
        <v>2</v>
      </c>
      <c r="BB529" s="4">
        <v>2</v>
      </c>
      <c r="BC529" s="4">
        <v>2</v>
      </c>
      <c r="BD529" s="4">
        <v>3</v>
      </c>
      <c r="BE529" s="4">
        <v>4</v>
      </c>
      <c r="BF529" s="4">
        <v>3</v>
      </c>
      <c r="BG529" s="4">
        <v>3</v>
      </c>
      <c r="BH529" s="4">
        <v>2</v>
      </c>
      <c r="BI529" s="4">
        <v>5</v>
      </c>
      <c r="BJ529" s="4">
        <v>3</v>
      </c>
      <c r="BK529" s="4">
        <v>2</v>
      </c>
      <c r="BL529" s="4">
        <v>3</v>
      </c>
      <c r="BM529" s="4">
        <v>3</v>
      </c>
      <c r="BN529" s="4">
        <v>4</v>
      </c>
      <c r="BO529" s="4">
        <v>1</v>
      </c>
      <c r="BP529" s="4">
        <v>4</v>
      </c>
      <c r="BQ529" s="4">
        <v>2</v>
      </c>
      <c r="BR529" s="4">
        <v>2</v>
      </c>
      <c r="BT529" s="4">
        <v>2</v>
      </c>
      <c r="BU529" s="4">
        <v>2</v>
      </c>
      <c r="BV529" s="205">
        <v>0</v>
      </c>
      <c r="BW529" s="205">
        <v>1</v>
      </c>
      <c r="BX529" s="205">
        <v>0</v>
      </c>
      <c r="BY529" s="205">
        <v>0</v>
      </c>
      <c r="BZ529" s="205">
        <v>0</v>
      </c>
      <c r="GL529" s="3">
        <v>1</v>
      </c>
      <c r="GM529" s="3">
        <v>1</v>
      </c>
      <c r="GN529" s="3">
        <v>1</v>
      </c>
      <c r="GO529" s="3">
        <v>0</v>
      </c>
      <c r="GP529" s="3">
        <v>1</v>
      </c>
      <c r="GQ529" s="3">
        <v>1</v>
      </c>
      <c r="GR529" s="3">
        <v>0</v>
      </c>
      <c r="GS529" s="3">
        <v>1</v>
      </c>
      <c r="GT529" s="3">
        <v>1</v>
      </c>
      <c r="GU529" s="3">
        <v>1</v>
      </c>
      <c r="GV529" s="3">
        <v>1</v>
      </c>
      <c r="GW529" s="3">
        <v>1</v>
      </c>
      <c r="GX529" s="3">
        <v>1</v>
      </c>
      <c r="GY529" s="3">
        <v>1</v>
      </c>
      <c r="GZ529" s="3">
        <v>1</v>
      </c>
      <c r="HA529" s="3">
        <v>2</v>
      </c>
      <c r="HB529" s="3">
        <v>3</v>
      </c>
      <c r="HC529" s="3">
        <v>0</v>
      </c>
      <c r="HD529" s="3">
        <v>2</v>
      </c>
      <c r="HE529" s="3">
        <v>6</v>
      </c>
      <c r="HF529" s="3">
        <v>6</v>
      </c>
      <c r="HG529" s="3">
        <v>0</v>
      </c>
      <c r="HH529" s="3">
        <v>3</v>
      </c>
      <c r="HI529" s="3">
        <v>1</v>
      </c>
      <c r="HJ529" s="3">
        <v>5</v>
      </c>
      <c r="HK529" s="3">
        <v>3</v>
      </c>
      <c r="HL529" s="3">
        <v>2</v>
      </c>
      <c r="HM529" s="3">
        <v>6</v>
      </c>
      <c r="HN529" s="3">
        <v>2</v>
      </c>
      <c r="HO529" s="3">
        <v>2</v>
      </c>
      <c r="HP529" s="3">
        <v>6</v>
      </c>
      <c r="HQ529" s="3">
        <v>2</v>
      </c>
      <c r="HR529" s="3">
        <v>4</v>
      </c>
      <c r="HS529" s="3">
        <v>2</v>
      </c>
      <c r="HT529" s="3">
        <v>0</v>
      </c>
      <c r="HU529" s="3">
        <v>4</v>
      </c>
    </row>
    <row r="530" spans="1:229">
      <c r="A530" s="3" t="s">
        <v>827</v>
      </c>
      <c r="B530" s="3" t="s">
        <v>718</v>
      </c>
      <c r="C530" s="3" t="s">
        <v>719</v>
      </c>
      <c r="D530" s="3" t="s">
        <v>489</v>
      </c>
      <c r="E530" s="202">
        <v>7</v>
      </c>
      <c r="F530" s="200">
        <v>1</v>
      </c>
      <c r="I530" s="40">
        <v>1</v>
      </c>
      <c r="K530" s="283">
        <v>1</v>
      </c>
      <c r="L530" s="283">
        <v>1</v>
      </c>
      <c r="M530" s="177">
        <v>11.666666669771075</v>
      </c>
      <c r="N530" s="145"/>
      <c r="O530" s="66">
        <v>30.5</v>
      </c>
      <c r="P530" s="66">
        <v>21</v>
      </c>
      <c r="Q530" s="66">
        <v>200</v>
      </c>
      <c r="R530" s="66">
        <v>49</v>
      </c>
      <c r="S530" s="66">
        <v>48.166666666666664</v>
      </c>
      <c r="T530" s="3">
        <v>4</v>
      </c>
      <c r="U530" s="3">
        <v>4</v>
      </c>
      <c r="V530" s="3">
        <v>1</v>
      </c>
      <c r="W530" s="3">
        <v>1</v>
      </c>
      <c r="X530" s="3">
        <v>3</v>
      </c>
      <c r="Y530" s="3">
        <v>3</v>
      </c>
      <c r="Z530" s="3">
        <v>4</v>
      </c>
      <c r="AA530" s="3">
        <v>2</v>
      </c>
      <c r="AB530" s="3">
        <v>3</v>
      </c>
      <c r="AC530" s="3">
        <v>4</v>
      </c>
      <c r="AD530" s="3">
        <v>2</v>
      </c>
      <c r="AE530" s="3">
        <v>1</v>
      </c>
      <c r="AF530" s="3">
        <v>4</v>
      </c>
      <c r="AG530" s="3">
        <v>2</v>
      </c>
      <c r="AH530" s="3">
        <v>3</v>
      </c>
      <c r="AI530" s="3">
        <v>3</v>
      </c>
      <c r="AJ530" s="3">
        <v>1</v>
      </c>
      <c r="AK530" s="3">
        <v>3</v>
      </c>
      <c r="AL530" s="3">
        <v>2</v>
      </c>
      <c r="AM530" s="3">
        <v>2</v>
      </c>
      <c r="AN530" s="3">
        <v>5</v>
      </c>
      <c r="AO530" s="3">
        <v>2</v>
      </c>
      <c r="AP530" s="3">
        <v>3</v>
      </c>
      <c r="AQ530" s="3">
        <v>3</v>
      </c>
      <c r="AR530" s="3">
        <v>3</v>
      </c>
      <c r="AS530" s="4">
        <v>5</v>
      </c>
      <c r="AT530" s="4">
        <v>3</v>
      </c>
      <c r="AU530" s="4">
        <v>2</v>
      </c>
      <c r="AV530" s="4">
        <v>1</v>
      </c>
      <c r="AW530" s="4">
        <v>3</v>
      </c>
      <c r="AX530" s="4">
        <v>3</v>
      </c>
      <c r="AY530" s="4">
        <v>4</v>
      </c>
      <c r="AZ530" s="4">
        <v>2</v>
      </c>
      <c r="BA530" s="4">
        <v>2</v>
      </c>
      <c r="BB530" s="4">
        <v>3</v>
      </c>
      <c r="BC530" s="4">
        <v>4</v>
      </c>
      <c r="BD530" s="4">
        <v>3</v>
      </c>
      <c r="BE530" s="4">
        <v>4</v>
      </c>
      <c r="BF530" s="4">
        <v>3</v>
      </c>
      <c r="BG530" s="4">
        <v>3</v>
      </c>
      <c r="BH530" s="4">
        <v>2</v>
      </c>
      <c r="BI530" s="4">
        <v>5</v>
      </c>
      <c r="BJ530" s="4">
        <v>3</v>
      </c>
      <c r="BK530" s="4">
        <v>4</v>
      </c>
      <c r="BL530" s="4">
        <v>3</v>
      </c>
      <c r="BM530" s="4">
        <v>3</v>
      </c>
      <c r="BN530" s="4">
        <v>4</v>
      </c>
      <c r="BO530" s="4">
        <v>1</v>
      </c>
      <c r="BP530" s="4">
        <v>4</v>
      </c>
      <c r="BQ530" s="4">
        <v>2</v>
      </c>
      <c r="BR530" s="4">
        <v>5</v>
      </c>
      <c r="BT530" s="4">
        <v>1</v>
      </c>
      <c r="BU530" s="4">
        <v>1</v>
      </c>
      <c r="BV530" s="205">
        <v>0</v>
      </c>
      <c r="BW530" s="205">
        <v>0</v>
      </c>
      <c r="BX530" s="205">
        <v>0</v>
      </c>
      <c r="BY530" s="205">
        <v>0</v>
      </c>
      <c r="BZ530" s="205">
        <v>1</v>
      </c>
      <c r="GL530" s="3">
        <v>1</v>
      </c>
      <c r="GM530" s="3">
        <v>1</v>
      </c>
      <c r="GN530" s="3">
        <v>1</v>
      </c>
      <c r="GO530" s="3">
        <v>0</v>
      </c>
      <c r="GP530" s="3">
        <v>1</v>
      </c>
      <c r="GQ530" s="3">
        <v>1</v>
      </c>
      <c r="GR530" s="3">
        <v>1</v>
      </c>
      <c r="GS530" s="3">
        <v>1</v>
      </c>
      <c r="GT530" s="3">
        <v>1</v>
      </c>
      <c r="GU530" s="3">
        <v>1</v>
      </c>
      <c r="GV530" s="3">
        <v>1</v>
      </c>
      <c r="GW530" s="3">
        <v>1</v>
      </c>
      <c r="GX530" s="3">
        <v>1</v>
      </c>
      <c r="GY530" s="3">
        <v>1</v>
      </c>
      <c r="GZ530" s="3">
        <v>1</v>
      </c>
      <c r="HA530" s="3">
        <v>2</v>
      </c>
      <c r="HB530" s="3">
        <v>3</v>
      </c>
      <c r="HC530" s="3">
        <v>0</v>
      </c>
      <c r="HD530" s="3">
        <v>2</v>
      </c>
      <c r="HE530" s="3">
        <v>6</v>
      </c>
      <c r="HF530" s="3">
        <v>6</v>
      </c>
      <c r="HG530" s="3">
        <v>2</v>
      </c>
      <c r="HH530" s="3">
        <v>1</v>
      </c>
      <c r="HI530" s="3">
        <v>3</v>
      </c>
      <c r="HJ530" s="3">
        <v>3</v>
      </c>
      <c r="HK530" s="3">
        <v>2</v>
      </c>
      <c r="HL530" s="3">
        <v>2</v>
      </c>
      <c r="HM530" s="3">
        <v>6</v>
      </c>
      <c r="HN530" s="3">
        <v>2</v>
      </c>
      <c r="HO530" s="3">
        <v>2</v>
      </c>
      <c r="HP530" s="3">
        <v>6</v>
      </c>
      <c r="HQ530" s="3">
        <v>2</v>
      </c>
      <c r="HR530" s="3">
        <v>4</v>
      </c>
      <c r="HS530" s="3">
        <v>2</v>
      </c>
      <c r="HT530" s="3">
        <v>2</v>
      </c>
      <c r="HU530" s="3">
        <v>4</v>
      </c>
    </row>
    <row r="531" spans="1:229">
      <c r="A531" s="3" t="s">
        <v>828</v>
      </c>
      <c r="B531" s="3" t="s">
        <v>718</v>
      </c>
      <c r="C531" s="3" t="s">
        <v>719</v>
      </c>
      <c r="D531" s="3" t="s">
        <v>489</v>
      </c>
      <c r="E531" s="202">
        <v>7</v>
      </c>
      <c r="F531" s="200">
        <v>1</v>
      </c>
      <c r="I531" s="40">
        <v>1</v>
      </c>
      <c r="K531" s="283">
        <v>1</v>
      </c>
      <c r="L531" s="283">
        <v>1</v>
      </c>
      <c r="M531" s="177">
        <v>63.250000001862645</v>
      </c>
      <c r="N531" s="145"/>
      <c r="O531" s="66">
        <v>30.5</v>
      </c>
      <c r="P531" s="66">
        <v>21</v>
      </c>
      <c r="Q531" s="66">
        <v>200</v>
      </c>
      <c r="R531" s="66">
        <v>49</v>
      </c>
      <c r="S531" s="66">
        <v>48.166666666666664</v>
      </c>
      <c r="T531" s="3">
        <v>5</v>
      </c>
      <c r="U531" s="3">
        <v>3</v>
      </c>
      <c r="V531" s="3">
        <v>1</v>
      </c>
      <c r="W531" s="3">
        <v>1</v>
      </c>
      <c r="X531" s="3">
        <v>3</v>
      </c>
      <c r="Y531" s="3">
        <v>3</v>
      </c>
      <c r="Z531" s="3">
        <v>4</v>
      </c>
      <c r="AA531" s="3">
        <v>2</v>
      </c>
      <c r="AB531" s="3">
        <v>2</v>
      </c>
      <c r="AC531" s="3">
        <v>3</v>
      </c>
      <c r="AD531" s="3">
        <v>4</v>
      </c>
      <c r="AE531" s="3">
        <v>3</v>
      </c>
      <c r="AF531" s="3">
        <v>5</v>
      </c>
      <c r="AG531" s="3">
        <v>3</v>
      </c>
      <c r="AH531" s="3">
        <v>4</v>
      </c>
      <c r="AI531" s="3">
        <v>2</v>
      </c>
      <c r="AJ531" s="3">
        <v>5</v>
      </c>
      <c r="AK531" s="3">
        <v>3</v>
      </c>
      <c r="AL531" s="3">
        <v>2</v>
      </c>
      <c r="AM531" s="3">
        <v>1</v>
      </c>
      <c r="AN531" s="3">
        <v>3</v>
      </c>
      <c r="AO531" s="3">
        <v>1</v>
      </c>
      <c r="AP531" s="3">
        <v>1</v>
      </c>
      <c r="AQ531" s="3">
        <v>4</v>
      </c>
      <c r="AR531" s="3">
        <v>2</v>
      </c>
      <c r="AS531" s="4">
        <v>5</v>
      </c>
      <c r="AT531" s="4">
        <v>3</v>
      </c>
      <c r="AU531" s="4">
        <v>1</v>
      </c>
      <c r="AV531" s="4">
        <v>1</v>
      </c>
      <c r="AW531" s="4">
        <v>3</v>
      </c>
      <c r="AX531" s="4">
        <v>3</v>
      </c>
      <c r="AY531" s="4">
        <v>4</v>
      </c>
      <c r="AZ531" s="4">
        <v>2</v>
      </c>
      <c r="BA531" s="4">
        <v>2</v>
      </c>
      <c r="BB531" s="4">
        <v>3</v>
      </c>
      <c r="BC531" s="4">
        <v>4</v>
      </c>
      <c r="BD531" s="4">
        <v>3</v>
      </c>
      <c r="BE531" s="4">
        <v>4</v>
      </c>
      <c r="BF531" s="4">
        <v>3</v>
      </c>
      <c r="BG531" s="4">
        <v>1</v>
      </c>
      <c r="BH531" s="4">
        <v>2</v>
      </c>
      <c r="BI531" s="4">
        <v>5</v>
      </c>
      <c r="BJ531" s="4">
        <v>3</v>
      </c>
      <c r="BK531" s="4">
        <v>2</v>
      </c>
      <c r="BL531" s="4">
        <v>3</v>
      </c>
      <c r="BM531" s="4">
        <v>3</v>
      </c>
      <c r="BN531" s="4">
        <v>4</v>
      </c>
      <c r="BO531" s="4">
        <v>1</v>
      </c>
      <c r="BP531" s="4">
        <v>4</v>
      </c>
      <c r="BQ531" s="4">
        <v>2</v>
      </c>
      <c r="BR531" s="4">
        <v>6</v>
      </c>
      <c r="BS531" s="4" t="s">
        <v>829</v>
      </c>
      <c r="BT531" s="4">
        <v>2</v>
      </c>
      <c r="BU531" s="4">
        <v>2</v>
      </c>
      <c r="BV531" s="205">
        <v>0</v>
      </c>
      <c r="BW531" s="205">
        <v>0</v>
      </c>
      <c r="BX531" s="205">
        <v>0</v>
      </c>
      <c r="BY531" s="205">
        <v>0</v>
      </c>
      <c r="BZ531" s="205">
        <v>1</v>
      </c>
      <c r="GL531" s="3">
        <v>1</v>
      </c>
      <c r="GM531" s="3">
        <v>0</v>
      </c>
      <c r="GN531" s="3">
        <v>1</v>
      </c>
      <c r="GO531" s="3">
        <v>0</v>
      </c>
      <c r="GP531" s="3">
        <v>1</v>
      </c>
      <c r="GQ531" s="3">
        <v>1</v>
      </c>
      <c r="GR531" s="3">
        <v>1</v>
      </c>
      <c r="GS531" s="3">
        <v>1</v>
      </c>
      <c r="GT531" s="3">
        <v>1</v>
      </c>
      <c r="GU531" s="3">
        <v>1</v>
      </c>
      <c r="GV531" s="3">
        <v>1</v>
      </c>
      <c r="GW531" s="3">
        <v>1</v>
      </c>
      <c r="GX531" s="3">
        <v>1</v>
      </c>
      <c r="GY531" s="3">
        <v>1</v>
      </c>
      <c r="GZ531" s="3">
        <v>1</v>
      </c>
      <c r="HA531" s="3">
        <v>2</v>
      </c>
      <c r="HB531" s="3">
        <v>3</v>
      </c>
      <c r="HC531" s="3">
        <v>0</v>
      </c>
      <c r="HD531" s="3">
        <v>2</v>
      </c>
      <c r="HE531" s="3">
        <v>6</v>
      </c>
      <c r="HF531" s="3">
        <v>3</v>
      </c>
      <c r="HG531" s="3">
        <v>2</v>
      </c>
      <c r="HH531" s="3">
        <v>3</v>
      </c>
      <c r="HI531" s="3">
        <v>3</v>
      </c>
      <c r="HJ531" s="3">
        <v>3</v>
      </c>
      <c r="HK531" s="3">
        <v>2</v>
      </c>
      <c r="HL531" s="3">
        <v>2</v>
      </c>
      <c r="HM531" s="3">
        <v>6</v>
      </c>
      <c r="HN531" s="3">
        <v>2</v>
      </c>
      <c r="HO531" s="3">
        <v>2</v>
      </c>
      <c r="HP531" s="3">
        <v>6</v>
      </c>
      <c r="HQ531" s="3">
        <v>2</v>
      </c>
      <c r="HR531" s="3">
        <v>4</v>
      </c>
      <c r="HS531" s="3">
        <v>2</v>
      </c>
      <c r="HT531" s="3">
        <v>0</v>
      </c>
      <c r="HU531" s="3">
        <v>4</v>
      </c>
    </row>
    <row r="532" spans="1:229">
      <c r="A532" s="3" t="s">
        <v>830</v>
      </c>
      <c r="B532" s="3" t="s">
        <v>718</v>
      </c>
      <c r="C532" s="3" t="s">
        <v>719</v>
      </c>
      <c r="D532" s="3" t="s">
        <v>489</v>
      </c>
      <c r="E532" s="202">
        <v>7</v>
      </c>
      <c r="F532" s="200">
        <v>1</v>
      </c>
      <c r="I532" s="40">
        <v>1</v>
      </c>
      <c r="K532" s="283">
        <v>1</v>
      </c>
      <c r="L532" s="283">
        <v>1</v>
      </c>
      <c r="M532" s="177">
        <v>33.699999998789281</v>
      </c>
      <c r="N532" s="145"/>
      <c r="O532" s="66">
        <v>30.5</v>
      </c>
      <c r="P532" s="66">
        <v>21</v>
      </c>
      <c r="Q532" s="66">
        <v>200</v>
      </c>
      <c r="R532" s="66">
        <v>49</v>
      </c>
      <c r="S532" s="66">
        <v>48.166666666666664</v>
      </c>
      <c r="T532" s="3">
        <v>5</v>
      </c>
      <c r="U532" s="3">
        <v>3</v>
      </c>
      <c r="V532" s="3">
        <v>1</v>
      </c>
      <c r="W532" s="3">
        <v>1</v>
      </c>
      <c r="X532" s="3">
        <v>3</v>
      </c>
      <c r="Y532" s="3">
        <v>3</v>
      </c>
      <c r="Z532" s="3">
        <v>4</v>
      </c>
      <c r="AA532" s="3">
        <v>1</v>
      </c>
      <c r="AB532" s="3">
        <v>2</v>
      </c>
      <c r="AC532" s="3">
        <v>1</v>
      </c>
      <c r="AD532" s="3">
        <v>3</v>
      </c>
      <c r="AE532" s="3">
        <v>1</v>
      </c>
      <c r="AF532" s="3">
        <v>4</v>
      </c>
      <c r="AG532" s="3">
        <v>2</v>
      </c>
      <c r="AH532" s="3">
        <v>4</v>
      </c>
      <c r="AI532" s="3">
        <v>1</v>
      </c>
      <c r="AJ532" s="3">
        <v>5</v>
      </c>
      <c r="AK532" s="3">
        <v>2</v>
      </c>
      <c r="AL532" s="3">
        <v>2</v>
      </c>
      <c r="AM532" s="3">
        <v>1</v>
      </c>
      <c r="AN532" s="3">
        <v>3</v>
      </c>
      <c r="AO532" s="3">
        <v>3</v>
      </c>
      <c r="AP532" s="3">
        <v>1</v>
      </c>
      <c r="AQ532" s="3">
        <v>1</v>
      </c>
      <c r="AR532" s="3">
        <v>2</v>
      </c>
      <c r="AS532" s="4">
        <v>5</v>
      </c>
      <c r="AT532" s="4">
        <v>3</v>
      </c>
      <c r="AU532" s="4">
        <v>3</v>
      </c>
      <c r="AV532" s="4">
        <v>1</v>
      </c>
      <c r="AW532" s="4">
        <v>3</v>
      </c>
      <c r="AX532" s="4">
        <v>3</v>
      </c>
      <c r="AY532" s="4">
        <v>4</v>
      </c>
      <c r="AZ532" s="4">
        <v>2</v>
      </c>
      <c r="BA532" s="4">
        <v>2</v>
      </c>
      <c r="BB532" s="4">
        <v>3</v>
      </c>
      <c r="BC532" s="4">
        <v>4</v>
      </c>
      <c r="BD532" s="4">
        <v>3</v>
      </c>
      <c r="BE532" s="4">
        <v>4</v>
      </c>
      <c r="BF532" s="4">
        <v>3</v>
      </c>
      <c r="BG532" s="4">
        <v>3</v>
      </c>
      <c r="BH532" s="4">
        <v>2</v>
      </c>
      <c r="BI532" s="4">
        <v>1</v>
      </c>
      <c r="BJ532" s="4">
        <v>3</v>
      </c>
      <c r="BK532" s="4">
        <v>2</v>
      </c>
      <c r="BL532" s="4">
        <v>3</v>
      </c>
      <c r="BM532" s="4">
        <v>3</v>
      </c>
      <c r="BN532" s="4">
        <v>4</v>
      </c>
      <c r="BO532" s="4">
        <v>1</v>
      </c>
      <c r="BP532" s="4">
        <v>4</v>
      </c>
      <c r="BQ532" s="4">
        <v>1</v>
      </c>
      <c r="BR532" s="4">
        <v>3</v>
      </c>
      <c r="BT532" s="4">
        <v>1</v>
      </c>
      <c r="BU532" s="4">
        <v>2</v>
      </c>
      <c r="BV532" s="205">
        <v>0</v>
      </c>
      <c r="BW532" s="205">
        <v>0</v>
      </c>
      <c r="BX532" s="205">
        <v>0</v>
      </c>
      <c r="BY532" s="205">
        <v>0</v>
      </c>
      <c r="BZ532" s="205">
        <v>1</v>
      </c>
      <c r="GL532" s="3">
        <v>1</v>
      </c>
      <c r="GM532" s="3">
        <v>1</v>
      </c>
      <c r="GN532" s="3">
        <v>1</v>
      </c>
      <c r="GO532" s="3">
        <v>0</v>
      </c>
      <c r="GP532" s="3">
        <v>0</v>
      </c>
      <c r="GQ532" s="3">
        <v>1</v>
      </c>
      <c r="GR532" s="3">
        <v>1</v>
      </c>
      <c r="GS532" s="3">
        <v>0</v>
      </c>
      <c r="GT532" s="3">
        <v>1</v>
      </c>
      <c r="GU532" s="3">
        <v>1</v>
      </c>
      <c r="GV532" s="3">
        <v>1</v>
      </c>
      <c r="GW532" s="3">
        <v>1</v>
      </c>
      <c r="GX532" s="3">
        <v>1</v>
      </c>
      <c r="GY532" s="3">
        <v>0</v>
      </c>
      <c r="GZ532" s="3">
        <v>0</v>
      </c>
      <c r="HA532" s="3">
        <v>2</v>
      </c>
      <c r="HB532" s="3">
        <v>3</v>
      </c>
      <c r="HC532" s="3">
        <v>0</v>
      </c>
      <c r="HD532" s="3">
        <v>2</v>
      </c>
      <c r="HE532" s="3">
        <v>6</v>
      </c>
      <c r="HF532" s="3">
        <v>6</v>
      </c>
      <c r="HG532" s="3">
        <v>0</v>
      </c>
      <c r="HH532" s="3">
        <v>3</v>
      </c>
      <c r="HI532" s="3">
        <v>3</v>
      </c>
      <c r="HJ532" s="3">
        <v>4</v>
      </c>
      <c r="HK532" s="3">
        <v>3</v>
      </c>
      <c r="HL532" s="3">
        <v>0</v>
      </c>
      <c r="HM532" s="3">
        <v>6</v>
      </c>
      <c r="HN532" s="3">
        <v>2</v>
      </c>
      <c r="HO532" s="3">
        <v>2</v>
      </c>
      <c r="HP532" s="3">
        <v>6</v>
      </c>
      <c r="HQ532" s="3">
        <v>2</v>
      </c>
      <c r="HR532" s="3">
        <v>4</v>
      </c>
      <c r="HS532" s="3">
        <v>2</v>
      </c>
      <c r="HT532" s="3">
        <v>0</v>
      </c>
      <c r="HU532" s="3">
        <v>4</v>
      </c>
    </row>
    <row r="533" spans="1:229">
      <c r="A533" s="3" t="s">
        <v>831</v>
      </c>
      <c r="B533" s="3" t="s">
        <v>718</v>
      </c>
      <c r="C533" s="3" t="s">
        <v>719</v>
      </c>
      <c r="D533" s="3" t="s">
        <v>489</v>
      </c>
      <c r="E533" s="202">
        <v>7</v>
      </c>
      <c r="F533" s="200">
        <v>1</v>
      </c>
      <c r="I533" s="40">
        <v>1</v>
      </c>
      <c r="K533" s="283">
        <v>1</v>
      </c>
      <c r="L533" s="283">
        <v>1</v>
      </c>
      <c r="M533" s="177">
        <v>12.483333338750526</v>
      </c>
      <c r="N533" s="145"/>
      <c r="O533" s="66">
        <v>30.5</v>
      </c>
      <c r="P533" s="66">
        <v>21</v>
      </c>
      <c r="Q533" s="66">
        <v>200</v>
      </c>
      <c r="R533" s="66">
        <v>49</v>
      </c>
      <c r="S533" s="66">
        <v>48.166666666666664</v>
      </c>
      <c r="T533" s="3">
        <v>4</v>
      </c>
      <c r="U533" s="3">
        <v>2</v>
      </c>
      <c r="V533" s="3">
        <v>2</v>
      </c>
      <c r="W533" s="3">
        <v>4</v>
      </c>
      <c r="X533" s="3">
        <v>4</v>
      </c>
      <c r="Y533" s="3">
        <v>3</v>
      </c>
      <c r="Z533" s="3">
        <v>2</v>
      </c>
      <c r="AA533" s="3">
        <v>2</v>
      </c>
      <c r="AB533" s="3">
        <v>3</v>
      </c>
      <c r="AC533" s="3">
        <v>2</v>
      </c>
      <c r="AD533" s="3">
        <v>1</v>
      </c>
      <c r="AE533" s="3">
        <v>2</v>
      </c>
      <c r="AF533" s="3">
        <v>4</v>
      </c>
      <c r="AG533" s="3">
        <v>3</v>
      </c>
      <c r="AH533" s="3">
        <v>1</v>
      </c>
      <c r="AI533" s="3">
        <v>4</v>
      </c>
      <c r="AJ533" s="3">
        <v>4</v>
      </c>
      <c r="AK533" s="3">
        <v>3</v>
      </c>
      <c r="AL533" s="3">
        <v>2</v>
      </c>
      <c r="AM533" s="3">
        <v>3</v>
      </c>
      <c r="AN533" s="3">
        <v>4</v>
      </c>
      <c r="AO533" s="3">
        <v>2</v>
      </c>
      <c r="AP533" s="3">
        <v>2</v>
      </c>
      <c r="AQ533" s="3">
        <v>3</v>
      </c>
      <c r="AR533" s="3">
        <v>5</v>
      </c>
      <c r="AS533" s="4">
        <v>5</v>
      </c>
      <c r="AT533" s="4">
        <v>3</v>
      </c>
      <c r="AU533" s="4">
        <v>1</v>
      </c>
      <c r="AV533" s="4">
        <v>4</v>
      </c>
      <c r="AW533" s="4">
        <v>4</v>
      </c>
      <c r="AX533" s="4">
        <v>3</v>
      </c>
      <c r="AY533" s="4">
        <v>4</v>
      </c>
      <c r="AZ533" s="4">
        <v>2</v>
      </c>
      <c r="BA533" s="4">
        <v>4</v>
      </c>
      <c r="BB533" s="4">
        <v>3</v>
      </c>
      <c r="BC533" s="4">
        <v>2</v>
      </c>
      <c r="BD533" s="4">
        <v>4</v>
      </c>
      <c r="BE533" s="4">
        <v>4</v>
      </c>
      <c r="BF533" s="4">
        <v>2</v>
      </c>
      <c r="BG533" s="4">
        <v>3</v>
      </c>
      <c r="BH533" s="4">
        <v>2</v>
      </c>
      <c r="BI533" s="4">
        <v>4</v>
      </c>
      <c r="BJ533" s="4">
        <v>3</v>
      </c>
      <c r="BK533" s="4">
        <v>2</v>
      </c>
      <c r="BL533" s="4">
        <v>2</v>
      </c>
      <c r="BM533" s="4">
        <v>4</v>
      </c>
      <c r="BN533" s="4">
        <v>4</v>
      </c>
      <c r="BO533" s="4">
        <v>1</v>
      </c>
      <c r="BP533" s="4">
        <v>3</v>
      </c>
      <c r="BQ533" s="4">
        <v>4</v>
      </c>
      <c r="BR533" s="4">
        <v>6</v>
      </c>
      <c r="BS533" s="4" t="s">
        <v>832</v>
      </c>
      <c r="BT533" s="4">
        <v>2</v>
      </c>
      <c r="BU533" s="4">
        <v>1</v>
      </c>
      <c r="BV533" s="205">
        <v>0</v>
      </c>
      <c r="BW533" s="205">
        <v>0</v>
      </c>
      <c r="BX533" s="205">
        <v>0</v>
      </c>
      <c r="BY533" s="205">
        <v>0</v>
      </c>
      <c r="BZ533" s="205">
        <v>0</v>
      </c>
      <c r="GL533" s="3">
        <v>0</v>
      </c>
      <c r="GM533" s="3">
        <v>1</v>
      </c>
      <c r="GN533" s="3">
        <v>1</v>
      </c>
      <c r="GO533" s="3">
        <v>0</v>
      </c>
      <c r="GP533" s="3">
        <v>1</v>
      </c>
      <c r="GQ533" s="3">
        <v>1</v>
      </c>
      <c r="GR533" s="3">
        <v>1</v>
      </c>
      <c r="GS533" s="3">
        <v>0</v>
      </c>
      <c r="GT533" s="3">
        <v>1</v>
      </c>
      <c r="GU533" s="3">
        <v>1</v>
      </c>
      <c r="GV533" s="3">
        <v>0</v>
      </c>
      <c r="GW533" s="3">
        <v>1</v>
      </c>
      <c r="GX533" s="3">
        <v>0</v>
      </c>
      <c r="GY533" s="3">
        <v>1</v>
      </c>
      <c r="GZ533" s="3">
        <v>1</v>
      </c>
      <c r="HA533" s="3">
        <v>2</v>
      </c>
      <c r="HB533" s="3">
        <v>3</v>
      </c>
      <c r="HC533" s="3">
        <v>0</v>
      </c>
      <c r="HD533" s="3">
        <v>0</v>
      </c>
      <c r="HE533" s="3">
        <v>6</v>
      </c>
      <c r="HF533" s="3">
        <v>0</v>
      </c>
      <c r="HG533" s="3">
        <v>2</v>
      </c>
      <c r="HH533" s="3">
        <v>1</v>
      </c>
      <c r="HI533" s="3">
        <v>1</v>
      </c>
      <c r="HJ533" s="3">
        <v>5</v>
      </c>
      <c r="HK533" s="3">
        <v>2</v>
      </c>
      <c r="HL533" s="3">
        <v>0</v>
      </c>
      <c r="HM533" s="3">
        <v>6</v>
      </c>
      <c r="HN533" s="3">
        <v>2</v>
      </c>
      <c r="HO533" s="3">
        <v>2</v>
      </c>
      <c r="HP533" s="3">
        <v>6</v>
      </c>
      <c r="HQ533" s="3">
        <v>2</v>
      </c>
      <c r="HR533" s="3">
        <v>4</v>
      </c>
      <c r="HS533" s="3">
        <v>0</v>
      </c>
      <c r="HT533" s="3">
        <v>0</v>
      </c>
      <c r="HU533" s="3">
        <v>4</v>
      </c>
    </row>
    <row r="534" spans="1:229">
      <c r="A534" s="3" t="s">
        <v>833</v>
      </c>
      <c r="B534" s="3" t="s">
        <v>718</v>
      </c>
      <c r="C534" s="3" t="s">
        <v>719</v>
      </c>
      <c r="D534" s="3" t="s">
        <v>489</v>
      </c>
      <c r="E534" s="202">
        <v>7</v>
      </c>
      <c r="F534" s="200">
        <v>1</v>
      </c>
      <c r="I534" s="40">
        <v>1</v>
      </c>
      <c r="K534" s="283">
        <v>1</v>
      </c>
      <c r="L534" s="283">
        <v>1</v>
      </c>
      <c r="M534" s="177">
        <v>56.983333337120712</v>
      </c>
      <c r="N534" s="145"/>
      <c r="O534" s="66">
        <v>30.5</v>
      </c>
      <c r="P534" s="66">
        <v>21</v>
      </c>
      <c r="Q534" s="66">
        <v>200</v>
      </c>
      <c r="R534" s="66">
        <v>49</v>
      </c>
      <c r="S534" s="66">
        <v>48.166666666666664</v>
      </c>
      <c r="T534" s="3">
        <v>4</v>
      </c>
      <c r="U534" s="3">
        <v>3</v>
      </c>
      <c r="V534" s="3">
        <v>2</v>
      </c>
      <c r="W534" s="3">
        <v>4</v>
      </c>
      <c r="X534" s="3">
        <v>3</v>
      </c>
      <c r="Y534" s="3">
        <v>2</v>
      </c>
      <c r="Z534" s="3">
        <v>4</v>
      </c>
      <c r="AA534" s="3">
        <v>1</v>
      </c>
      <c r="AB534" s="3">
        <v>2</v>
      </c>
      <c r="AC534" s="3">
        <v>2</v>
      </c>
      <c r="AD534" s="3">
        <v>2</v>
      </c>
      <c r="AE534" s="3">
        <v>4</v>
      </c>
      <c r="AF534" s="3">
        <v>2</v>
      </c>
      <c r="AG534" s="3">
        <v>3</v>
      </c>
      <c r="AH534" s="3">
        <v>4</v>
      </c>
      <c r="AI534" s="3">
        <v>3</v>
      </c>
      <c r="AJ534" s="3">
        <v>5</v>
      </c>
      <c r="AK534" s="3">
        <v>2</v>
      </c>
      <c r="AL534" s="3">
        <v>2</v>
      </c>
      <c r="AM534" s="3">
        <v>1</v>
      </c>
      <c r="AN534" s="3">
        <v>4</v>
      </c>
      <c r="AO534" s="3">
        <v>3</v>
      </c>
      <c r="AP534" s="3">
        <v>3</v>
      </c>
      <c r="AQ534" s="3">
        <v>3</v>
      </c>
      <c r="AR534" s="3">
        <v>4</v>
      </c>
      <c r="AS534" s="4">
        <v>5</v>
      </c>
      <c r="AT534" s="4">
        <v>3</v>
      </c>
      <c r="AU534" s="4">
        <v>2</v>
      </c>
      <c r="AV534" s="4">
        <v>1</v>
      </c>
      <c r="AW534" s="4">
        <v>3</v>
      </c>
      <c r="AX534" s="4">
        <v>2</v>
      </c>
      <c r="AY534" s="4">
        <v>4</v>
      </c>
      <c r="AZ534" s="4">
        <v>2</v>
      </c>
      <c r="BA534" s="4">
        <v>2</v>
      </c>
      <c r="BB534" s="4">
        <v>2</v>
      </c>
      <c r="BC534" s="4">
        <v>4</v>
      </c>
      <c r="BD534" s="4">
        <v>3</v>
      </c>
      <c r="BE534" s="4">
        <v>4</v>
      </c>
      <c r="BF534" s="4">
        <v>3</v>
      </c>
      <c r="BG534" s="4">
        <v>3</v>
      </c>
      <c r="BH534" s="4">
        <v>2</v>
      </c>
      <c r="BI534" s="4">
        <v>1</v>
      </c>
      <c r="BJ534" s="4">
        <v>2</v>
      </c>
      <c r="BK534" s="4">
        <v>2</v>
      </c>
      <c r="BL534" s="4">
        <v>1</v>
      </c>
      <c r="BM534" s="4">
        <v>3</v>
      </c>
      <c r="BN534" s="4">
        <v>1</v>
      </c>
      <c r="BO534" s="4">
        <v>2</v>
      </c>
      <c r="BP534" s="4">
        <v>4</v>
      </c>
      <c r="BQ534" s="4">
        <v>2</v>
      </c>
      <c r="BR534" s="4">
        <v>1</v>
      </c>
      <c r="BT534" s="4">
        <v>2</v>
      </c>
      <c r="BU534" s="4">
        <v>2</v>
      </c>
      <c r="BV534" s="205">
        <v>0</v>
      </c>
      <c r="BW534" s="205">
        <v>0</v>
      </c>
      <c r="BX534" s="205">
        <v>0</v>
      </c>
      <c r="BY534" s="205">
        <v>0</v>
      </c>
      <c r="BZ534" s="205">
        <v>1</v>
      </c>
      <c r="GL534" s="3">
        <v>0</v>
      </c>
      <c r="GM534" s="3">
        <v>0</v>
      </c>
      <c r="GN534" s="3">
        <v>1</v>
      </c>
      <c r="GO534" s="3">
        <v>0</v>
      </c>
      <c r="GP534" s="3">
        <v>0</v>
      </c>
      <c r="GQ534" s="3">
        <v>0</v>
      </c>
      <c r="GR534" s="3">
        <v>0</v>
      </c>
      <c r="GS534" s="3">
        <v>1</v>
      </c>
      <c r="GT534" s="3">
        <v>0</v>
      </c>
      <c r="GU534" s="3">
        <v>1</v>
      </c>
      <c r="GV534" s="3">
        <v>0</v>
      </c>
      <c r="GW534" s="3">
        <v>0</v>
      </c>
      <c r="GX534" s="3">
        <v>1</v>
      </c>
      <c r="GY534" s="3">
        <v>1</v>
      </c>
      <c r="GZ534" s="3">
        <v>0</v>
      </c>
      <c r="HA534" s="3">
        <v>0</v>
      </c>
      <c r="HB534" s="3">
        <v>2</v>
      </c>
      <c r="HC534" s="3">
        <v>0</v>
      </c>
      <c r="HD534" s="3">
        <v>2</v>
      </c>
      <c r="HE534" s="3">
        <v>4</v>
      </c>
      <c r="HF534" s="3">
        <v>0</v>
      </c>
      <c r="HG534" s="3">
        <v>0</v>
      </c>
      <c r="HH534" s="3">
        <v>2.5</v>
      </c>
      <c r="HI534" s="3">
        <v>3</v>
      </c>
      <c r="HJ534" s="3">
        <v>3</v>
      </c>
      <c r="HK534" s="3">
        <v>1</v>
      </c>
      <c r="HL534" s="3">
        <v>0</v>
      </c>
      <c r="HM534" s="3">
        <v>2</v>
      </c>
      <c r="HN534" s="3">
        <v>2</v>
      </c>
      <c r="HO534" s="3">
        <v>2</v>
      </c>
      <c r="HP534" s="3">
        <v>6</v>
      </c>
      <c r="HQ534" s="3">
        <v>0</v>
      </c>
      <c r="HR534" s="3">
        <v>2</v>
      </c>
      <c r="HS534" s="3">
        <v>2</v>
      </c>
      <c r="HT534" s="3">
        <v>2</v>
      </c>
      <c r="HU534" s="3">
        <v>2</v>
      </c>
    </row>
    <row r="535" spans="1:229">
      <c r="A535" s="3" t="s">
        <v>834</v>
      </c>
      <c r="B535" s="3" t="s">
        <v>718</v>
      </c>
      <c r="C535" s="3" t="s">
        <v>719</v>
      </c>
      <c r="D535" s="3" t="s">
        <v>489</v>
      </c>
      <c r="E535" s="202">
        <v>7</v>
      </c>
      <c r="F535" s="200">
        <v>1</v>
      </c>
      <c r="I535" s="40">
        <v>1</v>
      </c>
      <c r="K535" s="283">
        <v>1</v>
      </c>
      <c r="L535" s="283">
        <v>1</v>
      </c>
      <c r="M535" s="177">
        <v>323.39999999385327</v>
      </c>
      <c r="N535" s="145"/>
      <c r="O535" s="66">
        <v>30.5</v>
      </c>
      <c r="P535" s="66">
        <v>21</v>
      </c>
      <c r="Q535" s="66">
        <v>200</v>
      </c>
      <c r="R535" s="66">
        <v>49</v>
      </c>
      <c r="S535" s="66">
        <v>48.166666666666664</v>
      </c>
      <c r="T535" s="3">
        <v>4</v>
      </c>
      <c r="U535" s="3">
        <v>4</v>
      </c>
      <c r="V535" s="3">
        <v>1</v>
      </c>
      <c r="W535" s="3">
        <v>4</v>
      </c>
      <c r="X535" s="3">
        <v>4</v>
      </c>
      <c r="Y535" s="3">
        <v>1</v>
      </c>
      <c r="Z535" s="3">
        <v>4</v>
      </c>
      <c r="AA535" s="3">
        <v>2</v>
      </c>
      <c r="AB535" s="3">
        <v>3</v>
      </c>
      <c r="AC535" s="3">
        <v>2</v>
      </c>
      <c r="AD535" s="3">
        <v>4</v>
      </c>
      <c r="AE535" s="3">
        <v>2</v>
      </c>
      <c r="AF535" s="3">
        <v>4</v>
      </c>
      <c r="AG535" s="3">
        <v>3</v>
      </c>
      <c r="AH535" s="3">
        <v>4</v>
      </c>
      <c r="AI535" s="3">
        <v>4</v>
      </c>
      <c r="AJ535" s="3">
        <v>5</v>
      </c>
      <c r="AK535" s="3">
        <v>2</v>
      </c>
      <c r="AL535" s="3">
        <v>2</v>
      </c>
      <c r="AM535" s="3">
        <v>3</v>
      </c>
      <c r="AN535" s="3">
        <v>3</v>
      </c>
      <c r="AO535" s="3">
        <v>4</v>
      </c>
      <c r="AP535" s="3">
        <v>3</v>
      </c>
      <c r="AQ535" s="3">
        <v>2</v>
      </c>
      <c r="AR535" s="3">
        <v>4</v>
      </c>
      <c r="AS535" s="4">
        <v>1</v>
      </c>
      <c r="AT535" s="4">
        <v>3</v>
      </c>
      <c r="AU535" s="4">
        <v>1</v>
      </c>
      <c r="AV535" s="4">
        <v>4</v>
      </c>
      <c r="AW535" s="4">
        <v>4</v>
      </c>
      <c r="AX535" s="4">
        <v>3</v>
      </c>
      <c r="AY535" s="4">
        <v>4</v>
      </c>
      <c r="AZ535" s="4">
        <v>2</v>
      </c>
      <c r="BA535" s="4">
        <v>2</v>
      </c>
      <c r="BB535" s="4">
        <v>3</v>
      </c>
      <c r="BC535" s="4">
        <v>4</v>
      </c>
      <c r="BD535" s="4">
        <v>3</v>
      </c>
      <c r="BE535" s="4">
        <v>4</v>
      </c>
      <c r="BF535" s="4">
        <v>1</v>
      </c>
      <c r="BG535" s="4">
        <v>3</v>
      </c>
      <c r="BH535" s="4">
        <v>2</v>
      </c>
      <c r="BI535" s="4">
        <v>4</v>
      </c>
      <c r="BJ535" s="4">
        <v>5</v>
      </c>
      <c r="BK535" s="4">
        <v>2</v>
      </c>
      <c r="BL535" s="4">
        <v>1</v>
      </c>
      <c r="BM535" s="4">
        <v>4</v>
      </c>
      <c r="BN535" s="4">
        <v>1</v>
      </c>
      <c r="BO535" s="4">
        <v>1</v>
      </c>
      <c r="BP535" s="4">
        <v>4</v>
      </c>
      <c r="BQ535" s="4">
        <v>4</v>
      </c>
      <c r="BR535" s="4">
        <v>1</v>
      </c>
      <c r="BT535" s="4">
        <v>1</v>
      </c>
      <c r="BU535" s="4">
        <v>2</v>
      </c>
      <c r="BV535" s="205">
        <v>0</v>
      </c>
      <c r="BW535" s="205">
        <v>0</v>
      </c>
      <c r="BX535" s="205">
        <v>1</v>
      </c>
      <c r="BY535" s="205">
        <v>0</v>
      </c>
      <c r="BZ535" s="205">
        <v>0</v>
      </c>
      <c r="GL535" s="3">
        <v>0</v>
      </c>
      <c r="GM535" s="3">
        <v>0</v>
      </c>
      <c r="GN535" s="3">
        <v>1</v>
      </c>
      <c r="GO535" s="3">
        <v>1</v>
      </c>
      <c r="GP535" s="3">
        <v>1</v>
      </c>
      <c r="GQ535" s="3">
        <v>1</v>
      </c>
      <c r="GR535" s="3">
        <v>1</v>
      </c>
      <c r="GS535" s="3">
        <v>0</v>
      </c>
      <c r="GT535" s="3">
        <v>1</v>
      </c>
      <c r="GU535" s="3">
        <v>1</v>
      </c>
      <c r="GV535" s="3">
        <v>1</v>
      </c>
      <c r="GW535" s="3">
        <v>1</v>
      </c>
      <c r="GX535" s="3">
        <v>0</v>
      </c>
      <c r="GY535" s="3">
        <v>0</v>
      </c>
      <c r="GZ535" s="3">
        <v>1</v>
      </c>
      <c r="HA535" s="3">
        <v>2</v>
      </c>
      <c r="HB535" s="3">
        <v>3</v>
      </c>
      <c r="HC535" s="3">
        <v>0</v>
      </c>
      <c r="HD535" s="3">
        <v>1</v>
      </c>
      <c r="HE535" s="3">
        <v>6</v>
      </c>
      <c r="HF535" s="3">
        <v>0</v>
      </c>
      <c r="HG535" s="3">
        <v>0</v>
      </c>
      <c r="HH535" s="3">
        <v>2.5</v>
      </c>
      <c r="HI535" s="3">
        <v>0</v>
      </c>
      <c r="HJ535" s="3">
        <v>3</v>
      </c>
      <c r="HK535" s="3">
        <v>3</v>
      </c>
      <c r="HL535" s="3">
        <v>2</v>
      </c>
      <c r="HM535" s="3">
        <v>0</v>
      </c>
      <c r="HN535" s="3">
        <v>0</v>
      </c>
      <c r="HO535" s="3">
        <v>0</v>
      </c>
      <c r="HP535" s="3">
        <v>0</v>
      </c>
      <c r="HQ535" s="3">
        <v>2</v>
      </c>
      <c r="HR535" s="3">
        <v>4</v>
      </c>
      <c r="HS535" s="3">
        <v>0</v>
      </c>
      <c r="HT535" s="3">
        <v>0</v>
      </c>
      <c r="HU535" s="3">
        <v>0</v>
      </c>
    </row>
    <row r="536" spans="1:229">
      <c r="A536" s="3" t="s">
        <v>835</v>
      </c>
      <c r="B536" s="3" t="s">
        <v>718</v>
      </c>
      <c r="C536" s="3" t="s">
        <v>719</v>
      </c>
      <c r="D536" s="3" t="s">
        <v>489</v>
      </c>
      <c r="E536" s="202">
        <v>7</v>
      </c>
      <c r="F536" s="200">
        <v>1</v>
      </c>
      <c r="I536" s="40">
        <v>1</v>
      </c>
      <c r="K536" s="283">
        <v>1</v>
      </c>
      <c r="L536" s="283">
        <v>1</v>
      </c>
      <c r="M536" s="177">
        <v>5.216666670748964</v>
      </c>
      <c r="N536" s="145"/>
      <c r="O536" s="66">
        <v>30.5</v>
      </c>
      <c r="P536" s="66">
        <v>21</v>
      </c>
      <c r="Q536" s="66">
        <v>200</v>
      </c>
      <c r="R536" s="66">
        <v>49</v>
      </c>
      <c r="S536" s="66">
        <v>48.166666666666664</v>
      </c>
      <c r="T536" s="3">
        <v>4</v>
      </c>
      <c r="U536" s="3">
        <v>4</v>
      </c>
      <c r="V536" s="3">
        <v>1</v>
      </c>
      <c r="W536" s="3">
        <v>3</v>
      </c>
      <c r="X536" s="3">
        <v>4</v>
      </c>
      <c r="Y536" s="3">
        <v>1</v>
      </c>
      <c r="Z536" s="3">
        <v>3</v>
      </c>
      <c r="AA536" s="3">
        <v>4</v>
      </c>
      <c r="AB536" s="3">
        <v>3</v>
      </c>
      <c r="AC536" s="3">
        <v>4</v>
      </c>
      <c r="AD536" s="3">
        <v>1</v>
      </c>
      <c r="AE536" s="3">
        <v>3</v>
      </c>
      <c r="AF536" s="3">
        <v>3</v>
      </c>
      <c r="AG536" s="3">
        <v>4</v>
      </c>
      <c r="AH536" s="3">
        <v>2</v>
      </c>
      <c r="AI536" s="3">
        <v>3</v>
      </c>
      <c r="AJ536" s="3">
        <v>4</v>
      </c>
      <c r="AK536" s="3">
        <v>2</v>
      </c>
      <c r="AL536" s="3">
        <v>4</v>
      </c>
      <c r="AM536" s="3">
        <v>2</v>
      </c>
      <c r="AN536" s="3">
        <v>4</v>
      </c>
      <c r="AO536" s="3">
        <v>1</v>
      </c>
      <c r="AP536" s="3">
        <v>4</v>
      </c>
      <c r="AQ536" s="3">
        <v>2</v>
      </c>
      <c r="AR536" s="3">
        <v>2</v>
      </c>
      <c r="AS536" s="4">
        <v>5</v>
      </c>
      <c r="AT536" s="4">
        <v>2</v>
      </c>
      <c r="AU536" s="4">
        <v>1</v>
      </c>
      <c r="AV536" s="4">
        <v>4</v>
      </c>
      <c r="AW536" s="4">
        <v>4</v>
      </c>
      <c r="AX536" s="4">
        <v>1</v>
      </c>
      <c r="AY536" s="4">
        <v>4</v>
      </c>
      <c r="AZ536" s="4">
        <v>2</v>
      </c>
      <c r="BA536" s="4">
        <v>1</v>
      </c>
      <c r="BB536" s="4">
        <v>2</v>
      </c>
      <c r="BC536" s="4">
        <v>1</v>
      </c>
      <c r="BD536" s="4">
        <v>3</v>
      </c>
      <c r="BE536" s="4">
        <v>4</v>
      </c>
      <c r="BF536" s="4">
        <v>3</v>
      </c>
      <c r="BG536" s="4">
        <v>3</v>
      </c>
      <c r="BH536" s="4">
        <v>3</v>
      </c>
      <c r="BI536" s="4">
        <v>4</v>
      </c>
      <c r="BJ536" s="4">
        <v>2</v>
      </c>
      <c r="BK536" s="4">
        <v>4</v>
      </c>
      <c r="BL536" s="4">
        <v>1</v>
      </c>
      <c r="BM536" s="4">
        <v>3</v>
      </c>
      <c r="BN536" s="4">
        <v>2</v>
      </c>
      <c r="BO536" s="4">
        <v>2</v>
      </c>
      <c r="BP536" s="4">
        <v>3</v>
      </c>
      <c r="BQ536" s="4">
        <v>2</v>
      </c>
      <c r="BR536" s="4">
        <v>1</v>
      </c>
      <c r="BT536" s="4">
        <v>2</v>
      </c>
      <c r="BU536" s="4">
        <v>2</v>
      </c>
      <c r="BV536" s="205">
        <v>0</v>
      </c>
      <c r="BW536" s="205">
        <v>0</v>
      </c>
      <c r="BX536" s="205">
        <v>0</v>
      </c>
      <c r="BY536" s="205">
        <v>0</v>
      </c>
      <c r="BZ536" s="205">
        <v>1</v>
      </c>
      <c r="GL536" s="3">
        <v>1</v>
      </c>
      <c r="GM536" s="3">
        <v>1</v>
      </c>
      <c r="GN536" s="3">
        <v>0</v>
      </c>
      <c r="GO536" s="3">
        <v>0</v>
      </c>
      <c r="GP536" s="3">
        <v>0</v>
      </c>
      <c r="GQ536" s="3">
        <v>0</v>
      </c>
      <c r="GR536" s="3">
        <v>1</v>
      </c>
      <c r="GS536" s="3">
        <v>1</v>
      </c>
      <c r="GT536" s="3">
        <v>1</v>
      </c>
      <c r="GU536" s="3">
        <v>1</v>
      </c>
      <c r="GV536" s="3">
        <v>0</v>
      </c>
      <c r="GW536" s="3">
        <v>0</v>
      </c>
      <c r="GX536" s="3">
        <v>0</v>
      </c>
      <c r="GY536" s="3">
        <v>1</v>
      </c>
      <c r="GZ536" s="3">
        <v>0</v>
      </c>
      <c r="HA536" s="3">
        <v>0</v>
      </c>
      <c r="HB536" s="3">
        <v>1</v>
      </c>
      <c r="HC536" s="3">
        <v>2</v>
      </c>
      <c r="HD536" s="3">
        <v>2</v>
      </c>
      <c r="HE536" s="3">
        <v>0</v>
      </c>
      <c r="HF536" s="3">
        <v>0</v>
      </c>
      <c r="HG536" s="3">
        <v>2</v>
      </c>
      <c r="HH536" s="3">
        <v>2.5</v>
      </c>
      <c r="HI536" s="3">
        <v>0</v>
      </c>
      <c r="HJ536" s="3">
        <v>1</v>
      </c>
      <c r="HK536" s="3">
        <v>0</v>
      </c>
      <c r="HL536" s="3">
        <v>2</v>
      </c>
      <c r="HM536" s="3">
        <v>0</v>
      </c>
      <c r="HN536" s="3">
        <v>0</v>
      </c>
      <c r="HO536" s="3">
        <v>1</v>
      </c>
      <c r="HP536" s="3">
        <v>2</v>
      </c>
      <c r="HQ536" s="3">
        <v>2</v>
      </c>
      <c r="HR536" s="3">
        <v>4</v>
      </c>
      <c r="HS536" s="3">
        <v>0</v>
      </c>
      <c r="HT536" s="3">
        <v>0</v>
      </c>
      <c r="HU536" s="3">
        <v>0</v>
      </c>
    </row>
    <row r="537" spans="1:229">
      <c r="A537" s="3" t="s">
        <v>836</v>
      </c>
      <c r="B537" s="3" t="s">
        <v>718</v>
      </c>
      <c r="C537" s="3" t="s">
        <v>719</v>
      </c>
      <c r="D537" s="3" t="s">
        <v>489</v>
      </c>
      <c r="E537" s="202">
        <v>7</v>
      </c>
      <c r="F537" s="200">
        <v>1</v>
      </c>
      <c r="I537" s="40">
        <v>1</v>
      </c>
      <c r="K537" s="283">
        <v>1</v>
      </c>
      <c r="L537" s="283">
        <v>1</v>
      </c>
      <c r="M537" s="177">
        <v>5.2333333308342844</v>
      </c>
      <c r="N537" s="145"/>
      <c r="O537" s="66">
        <v>30.5</v>
      </c>
      <c r="P537" s="66">
        <v>21</v>
      </c>
      <c r="Q537" s="66">
        <v>200</v>
      </c>
      <c r="R537" s="66">
        <v>49</v>
      </c>
      <c r="S537" s="66">
        <v>48.166666666666664</v>
      </c>
      <c r="T537" s="3">
        <v>3</v>
      </c>
      <c r="U537" s="3">
        <v>2</v>
      </c>
      <c r="V537" s="3">
        <v>1</v>
      </c>
      <c r="W537" s="3">
        <v>1</v>
      </c>
      <c r="X537" s="3">
        <v>2</v>
      </c>
      <c r="Y537" s="3">
        <v>3</v>
      </c>
      <c r="Z537" s="3">
        <v>2</v>
      </c>
      <c r="AA537" s="3">
        <v>3</v>
      </c>
      <c r="AB537" s="3">
        <v>3</v>
      </c>
      <c r="AC537" s="3">
        <v>4</v>
      </c>
      <c r="AD537" s="3">
        <v>2</v>
      </c>
      <c r="AE537" s="3">
        <v>3</v>
      </c>
      <c r="AF537" s="3">
        <v>4</v>
      </c>
      <c r="AG537" s="3">
        <v>2</v>
      </c>
      <c r="AH537" s="3">
        <v>4</v>
      </c>
      <c r="AI537" s="3">
        <v>2</v>
      </c>
      <c r="AJ537" s="3">
        <v>3</v>
      </c>
      <c r="AK537" s="3">
        <v>4</v>
      </c>
      <c r="AL537" s="3">
        <v>2</v>
      </c>
      <c r="AM537" s="3" t="s">
        <v>2558</v>
      </c>
      <c r="AN537" s="3">
        <v>1</v>
      </c>
      <c r="AO537" s="3">
        <v>3</v>
      </c>
      <c r="AP537" s="3">
        <v>4</v>
      </c>
      <c r="AQ537" s="3">
        <v>2</v>
      </c>
      <c r="AR537" s="3">
        <v>5</v>
      </c>
      <c r="AS537" s="4">
        <v>5</v>
      </c>
      <c r="AT537" s="4">
        <v>3</v>
      </c>
      <c r="AU537" s="4">
        <v>3</v>
      </c>
      <c r="AV537" s="4">
        <v>4</v>
      </c>
      <c r="AW537" s="4">
        <v>5</v>
      </c>
      <c r="AX537" s="4">
        <v>1</v>
      </c>
      <c r="AY537" s="4">
        <v>3</v>
      </c>
      <c r="AZ537" s="4">
        <v>2</v>
      </c>
      <c r="BA537" s="4">
        <v>4</v>
      </c>
      <c r="BB537" s="4">
        <v>1</v>
      </c>
      <c r="BC537" s="4">
        <v>2</v>
      </c>
      <c r="BD537" s="4">
        <v>4</v>
      </c>
      <c r="BE537" s="4">
        <v>4</v>
      </c>
      <c r="BF537" s="4">
        <v>4</v>
      </c>
      <c r="BG537" s="4">
        <v>4</v>
      </c>
      <c r="BH537" s="4">
        <v>3</v>
      </c>
      <c r="BI537" s="4">
        <v>5</v>
      </c>
      <c r="BJ537" s="4">
        <v>3</v>
      </c>
      <c r="BK537" s="4">
        <v>2</v>
      </c>
      <c r="BL537" s="4">
        <v>2</v>
      </c>
      <c r="BM537" s="4">
        <v>4</v>
      </c>
      <c r="BN537" s="4">
        <v>1</v>
      </c>
      <c r="BO537" s="4">
        <v>3</v>
      </c>
      <c r="BP537" s="4">
        <v>3</v>
      </c>
      <c r="BQ537" s="4">
        <v>5</v>
      </c>
      <c r="BR537" s="4">
        <v>1</v>
      </c>
      <c r="BT537" s="4">
        <v>2</v>
      </c>
      <c r="BU537" s="4">
        <v>2</v>
      </c>
      <c r="BV537" s="205">
        <v>0</v>
      </c>
      <c r="BW537" s="205">
        <v>0</v>
      </c>
      <c r="BX537" s="205">
        <v>0</v>
      </c>
      <c r="BY537" s="205">
        <v>0</v>
      </c>
      <c r="BZ537" s="205">
        <v>1</v>
      </c>
      <c r="GL537" s="3">
        <v>0</v>
      </c>
      <c r="GM537" s="3">
        <v>0</v>
      </c>
      <c r="GN537" s="3">
        <v>0</v>
      </c>
      <c r="GO537" s="3">
        <v>0</v>
      </c>
      <c r="GP537" s="3">
        <v>0</v>
      </c>
      <c r="GQ537" s="3">
        <v>1</v>
      </c>
      <c r="GR537" s="3">
        <v>0</v>
      </c>
      <c r="GS537" s="3">
        <v>1</v>
      </c>
      <c r="GT537" s="3">
        <v>0</v>
      </c>
      <c r="GU537" s="3">
        <v>0</v>
      </c>
      <c r="GV537" s="3">
        <v>1</v>
      </c>
      <c r="GW537" s="3">
        <v>0</v>
      </c>
      <c r="GX537" s="3">
        <v>0</v>
      </c>
      <c r="GY537" s="3">
        <v>0</v>
      </c>
      <c r="GZ537" s="3">
        <v>0</v>
      </c>
      <c r="HA537" s="3">
        <v>0</v>
      </c>
      <c r="HB537" s="3">
        <v>0</v>
      </c>
      <c r="HC537" s="3">
        <v>0</v>
      </c>
      <c r="HD537" s="3">
        <v>0</v>
      </c>
      <c r="HE537" s="3">
        <v>0</v>
      </c>
      <c r="HF537" s="3">
        <v>0</v>
      </c>
      <c r="HG537" s="3">
        <v>0</v>
      </c>
      <c r="HH537" s="3">
        <v>2.5</v>
      </c>
      <c r="HI537" s="3">
        <v>0</v>
      </c>
      <c r="HJ537" s="3">
        <v>1</v>
      </c>
      <c r="HK537" s="3">
        <v>0</v>
      </c>
      <c r="HL537" s="3">
        <v>0</v>
      </c>
      <c r="HM537" s="3">
        <v>0</v>
      </c>
      <c r="HN537" s="3">
        <v>0</v>
      </c>
      <c r="HO537" s="3">
        <v>0</v>
      </c>
      <c r="HP537" s="3">
        <v>0</v>
      </c>
      <c r="HQ537" s="3">
        <v>0</v>
      </c>
      <c r="HR537" s="3">
        <v>4</v>
      </c>
      <c r="HS537" s="3">
        <v>2</v>
      </c>
      <c r="HT537" s="3">
        <v>0</v>
      </c>
      <c r="HU537" s="3">
        <v>2</v>
      </c>
    </row>
    <row r="538" spans="1:229">
      <c r="A538" s="3" t="s">
        <v>837</v>
      </c>
      <c r="B538" s="3" t="s">
        <v>718</v>
      </c>
      <c r="C538" s="3" t="s">
        <v>719</v>
      </c>
      <c r="D538" s="3" t="s">
        <v>489</v>
      </c>
      <c r="E538" s="202">
        <v>7</v>
      </c>
      <c r="F538" s="200">
        <v>1</v>
      </c>
      <c r="I538" s="40">
        <v>1</v>
      </c>
      <c r="K538" s="283">
        <v>1</v>
      </c>
      <c r="L538" s="283">
        <v>1</v>
      </c>
      <c r="M538" s="177">
        <v>139.76666665985249</v>
      </c>
      <c r="N538" s="145"/>
      <c r="O538" s="66">
        <v>30.5</v>
      </c>
      <c r="P538" s="66">
        <v>21</v>
      </c>
      <c r="Q538" s="66">
        <v>200</v>
      </c>
      <c r="R538" s="66">
        <v>49</v>
      </c>
      <c r="S538" s="66">
        <v>48.166666666666664</v>
      </c>
      <c r="T538" s="3">
        <v>5</v>
      </c>
      <c r="U538" s="3">
        <v>2</v>
      </c>
      <c r="V538" s="3">
        <v>3</v>
      </c>
      <c r="W538" s="3">
        <v>1</v>
      </c>
      <c r="X538" s="3">
        <v>3</v>
      </c>
      <c r="Y538" s="3">
        <v>2</v>
      </c>
      <c r="Z538" s="3">
        <v>3</v>
      </c>
      <c r="AA538" s="3">
        <v>3</v>
      </c>
      <c r="AB538" s="3">
        <v>4</v>
      </c>
      <c r="AC538" s="3">
        <v>5</v>
      </c>
      <c r="AD538" s="3">
        <v>4</v>
      </c>
      <c r="AE538" s="3">
        <v>4</v>
      </c>
      <c r="AF538" s="3">
        <v>5</v>
      </c>
      <c r="AG538" s="3">
        <v>3</v>
      </c>
      <c r="AH538" s="3">
        <v>4</v>
      </c>
      <c r="AI538" s="3">
        <v>2</v>
      </c>
      <c r="AJ538" s="3">
        <v>5</v>
      </c>
      <c r="AK538" s="3">
        <v>1</v>
      </c>
      <c r="AL538" s="3">
        <v>4</v>
      </c>
      <c r="AM538" s="3">
        <v>1</v>
      </c>
      <c r="AN538" s="3">
        <v>5</v>
      </c>
      <c r="AO538" s="3">
        <v>1</v>
      </c>
      <c r="AP538" s="3">
        <v>1</v>
      </c>
      <c r="AQ538" s="3">
        <v>3</v>
      </c>
      <c r="AR538" s="3">
        <v>5</v>
      </c>
      <c r="AS538" s="4">
        <v>5</v>
      </c>
      <c r="AT538" s="4">
        <v>3</v>
      </c>
      <c r="AU538" s="4">
        <v>2</v>
      </c>
      <c r="AV538" s="4">
        <v>1</v>
      </c>
      <c r="AW538" s="4">
        <v>3</v>
      </c>
      <c r="AX538" s="4">
        <v>2</v>
      </c>
      <c r="AY538" s="4">
        <v>4</v>
      </c>
      <c r="AZ538" s="4">
        <v>2</v>
      </c>
      <c r="BA538" s="4">
        <v>1</v>
      </c>
      <c r="BB538" s="4">
        <v>2</v>
      </c>
      <c r="BC538" s="4">
        <v>4</v>
      </c>
      <c r="BD538" s="4">
        <v>4</v>
      </c>
      <c r="BE538" s="4">
        <v>4</v>
      </c>
      <c r="BF538" s="4">
        <v>2</v>
      </c>
      <c r="BG538" s="4">
        <v>3</v>
      </c>
      <c r="BH538" s="4">
        <v>3</v>
      </c>
      <c r="BI538" s="4">
        <v>5</v>
      </c>
      <c r="BJ538" s="4">
        <v>3</v>
      </c>
      <c r="BK538" s="4">
        <v>3</v>
      </c>
      <c r="BL538" s="4">
        <v>1</v>
      </c>
      <c r="BM538" s="4">
        <v>5</v>
      </c>
      <c r="BN538" s="4">
        <v>4</v>
      </c>
      <c r="BO538" s="4">
        <v>3</v>
      </c>
      <c r="BP538" s="4">
        <v>4</v>
      </c>
      <c r="BQ538" s="4">
        <v>4</v>
      </c>
      <c r="BR538" s="4">
        <v>1</v>
      </c>
      <c r="BT538" s="4">
        <v>1</v>
      </c>
      <c r="BU538" s="4">
        <v>2</v>
      </c>
      <c r="BV538" s="205">
        <v>0</v>
      </c>
      <c r="BW538" s="205">
        <v>1</v>
      </c>
      <c r="BX538" s="205">
        <v>0</v>
      </c>
      <c r="BY538" s="205">
        <v>0</v>
      </c>
      <c r="BZ538" s="205">
        <v>0</v>
      </c>
      <c r="GL538" s="3">
        <v>1</v>
      </c>
      <c r="GM538" s="3">
        <v>0</v>
      </c>
      <c r="GN538" s="3">
        <v>1</v>
      </c>
      <c r="GO538" s="3">
        <v>0</v>
      </c>
      <c r="GP538" s="3">
        <v>0</v>
      </c>
      <c r="GQ538" s="3">
        <v>1</v>
      </c>
      <c r="GR538" s="3">
        <v>0</v>
      </c>
      <c r="GS538" s="3">
        <v>1</v>
      </c>
      <c r="GT538" s="3">
        <v>0</v>
      </c>
      <c r="GU538" s="3">
        <v>1</v>
      </c>
      <c r="GV538" s="3">
        <v>0</v>
      </c>
      <c r="GW538" s="3">
        <v>0</v>
      </c>
      <c r="GX538" s="3">
        <v>0</v>
      </c>
      <c r="GY538" s="3">
        <v>0</v>
      </c>
      <c r="GZ538" s="3">
        <v>1</v>
      </c>
      <c r="HA538" s="3">
        <v>0</v>
      </c>
      <c r="HB538" s="3">
        <v>1</v>
      </c>
      <c r="HC538" s="3">
        <v>0</v>
      </c>
      <c r="HD538" s="3">
        <v>1</v>
      </c>
      <c r="HE538" s="3">
        <v>0</v>
      </c>
      <c r="HF538" s="3">
        <v>0</v>
      </c>
      <c r="HG538" s="3">
        <v>2</v>
      </c>
      <c r="HH538" s="3">
        <v>2</v>
      </c>
      <c r="HI538" s="3">
        <v>3</v>
      </c>
      <c r="HJ538" s="3">
        <v>1</v>
      </c>
      <c r="HK538" s="3">
        <v>3</v>
      </c>
      <c r="HL538" s="3">
        <v>0</v>
      </c>
      <c r="HM538" s="3">
        <v>0</v>
      </c>
      <c r="HN538" s="3">
        <v>2</v>
      </c>
      <c r="HO538" s="3">
        <v>2</v>
      </c>
      <c r="HP538" s="3">
        <v>6</v>
      </c>
      <c r="HQ538" s="3">
        <v>2</v>
      </c>
      <c r="HR538" s="3">
        <v>4</v>
      </c>
      <c r="HS538" s="3">
        <v>2</v>
      </c>
      <c r="HT538" s="3">
        <v>2</v>
      </c>
      <c r="HU538" s="3">
        <v>0</v>
      </c>
    </row>
    <row r="539" spans="1:229">
      <c r="A539" s="3" t="s">
        <v>838</v>
      </c>
      <c r="B539" s="3" t="s">
        <v>718</v>
      </c>
      <c r="C539" s="3" t="s">
        <v>719</v>
      </c>
      <c r="D539" s="3" t="s">
        <v>489</v>
      </c>
      <c r="E539" s="202">
        <v>7</v>
      </c>
      <c r="F539" s="200">
        <v>1</v>
      </c>
      <c r="I539" s="40">
        <v>1</v>
      </c>
      <c r="K539" s="283">
        <v>1</v>
      </c>
      <c r="L539" s="283">
        <v>1</v>
      </c>
      <c r="M539" s="177">
        <v>11.983333337120712</v>
      </c>
      <c r="N539" s="145"/>
      <c r="O539" s="66">
        <v>30.5</v>
      </c>
      <c r="P539" s="66">
        <v>21</v>
      </c>
      <c r="Q539" s="66">
        <v>200</v>
      </c>
      <c r="R539" s="66">
        <v>49</v>
      </c>
      <c r="S539" s="66">
        <v>48.166666666666664</v>
      </c>
      <c r="T539" s="3">
        <v>5</v>
      </c>
      <c r="U539" s="3">
        <v>4</v>
      </c>
      <c r="V539" s="3">
        <v>1</v>
      </c>
      <c r="W539" s="3">
        <v>1</v>
      </c>
      <c r="X539" s="3">
        <v>3</v>
      </c>
      <c r="Y539" s="3">
        <v>3</v>
      </c>
      <c r="Z539" s="3">
        <v>4</v>
      </c>
      <c r="AA539" s="3">
        <v>2</v>
      </c>
      <c r="AB539" s="3">
        <v>3</v>
      </c>
      <c r="AC539" s="3">
        <v>2</v>
      </c>
      <c r="AD539" s="3">
        <v>1</v>
      </c>
      <c r="AE539" s="3">
        <v>3</v>
      </c>
      <c r="AF539" s="3">
        <v>4</v>
      </c>
      <c r="AG539" s="3">
        <v>3</v>
      </c>
      <c r="AH539" s="3">
        <v>3</v>
      </c>
      <c r="AI539" s="3">
        <v>3</v>
      </c>
      <c r="AJ539" s="3">
        <v>3</v>
      </c>
      <c r="AK539" s="3">
        <v>3</v>
      </c>
      <c r="AL539" s="3">
        <v>2</v>
      </c>
      <c r="AM539" s="3">
        <v>3</v>
      </c>
      <c r="AN539" s="3">
        <v>3</v>
      </c>
      <c r="AO539" s="3">
        <v>3</v>
      </c>
      <c r="AP539" s="3">
        <v>1</v>
      </c>
      <c r="AQ539" s="3">
        <v>3</v>
      </c>
      <c r="AR539" s="3">
        <v>4</v>
      </c>
      <c r="AS539" s="4">
        <v>5</v>
      </c>
      <c r="AT539" s="4">
        <v>3</v>
      </c>
      <c r="AU539" s="4">
        <v>3</v>
      </c>
      <c r="AV539" s="4">
        <v>1</v>
      </c>
      <c r="AW539" s="4">
        <v>3</v>
      </c>
      <c r="AX539" s="4">
        <v>3</v>
      </c>
      <c r="AY539" s="4">
        <v>4</v>
      </c>
      <c r="AZ539" s="4">
        <v>2</v>
      </c>
      <c r="BA539" s="4">
        <v>2</v>
      </c>
      <c r="BB539" s="4">
        <v>3</v>
      </c>
      <c r="BC539" s="4">
        <v>4</v>
      </c>
      <c r="BD539" s="4">
        <v>3</v>
      </c>
      <c r="BE539" s="4">
        <v>4</v>
      </c>
      <c r="BF539" s="4">
        <v>3</v>
      </c>
      <c r="BG539" s="4">
        <v>3</v>
      </c>
      <c r="BH539" s="4">
        <v>2</v>
      </c>
      <c r="BI539" s="4">
        <v>5</v>
      </c>
      <c r="BJ539" s="4">
        <v>3</v>
      </c>
      <c r="BK539" s="4">
        <v>2</v>
      </c>
      <c r="BL539" s="4">
        <v>3</v>
      </c>
      <c r="BM539" s="4">
        <v>4</v>
      </c>
      <c r="BN539" s="4">
        <v>4</v>
      </c>
      <c r="BO539" s="4">
        <v>1</v>
      </c>
      <c r="BP539" s="4">
        <v>3</v>
      </c>
      <c r="BQ539" s="4">
        <v>5</v>
      </c>
      <c r="BR539" s="4">
        <v>1</v>
      </c>
      <c r="BT539" s="4">
        <v>2</v>
      </c>
      <c r="BU539" s="4">
        <v>2</v>
      </c>
      <c r="BV539" s="205">
        <v>0</v>
      </c>
      <c r="BW539" s="205">
        <v>0</v>
      </c>
      <c r="BX539" s="205">
        <v>0</v>
      </c>
      <c r="BY539" s="205">
        <v>0</v>
      </c>
      <c r="BZ539" s="205">
        <v>1</v>
      </c>
      <c r="GL539" s="3">
        <v>0</v>
      </c>
      <c r="GM539" s="3">
        <v>0</v>
      </c>
      <c r="GN539" s="3">
        <v>0</v>
      </c>
      <c r="GO539" s="3">
        <v>0</v>
      </c>
      <c r="GP539" s="3">
        <v>1</v>
      </c>
      <c r="GQ539" s="3">
        <v>1</v>
      </c>
      <c r="GR539" s="3">
        <v>1</v>
      </c>
      <c r="GS539" s="3">
        <v>0</v>
      </c>
      <c r="GT539" s="3">
        <v>1</v>
      </c>
      <c r="GU539" s="3">
        <v>1</v>
      </c>
      <c r="GV539" s="3">
        <v>0</v>
      </c>
      <c r="GW539" s="3">
        <v>1</v>
      </c>
      <c r="GX539" s="3">
        <v>1</v>
      </c>
      <c r="GY539" s="3">
        <v>0</v>
      </c>
      <c r="GZ539" s="3">
        <v>1</v>
      </c>
      <c r="HA539" s="3">
        <v>0</v>
      </c>
      <c r="HB539" s="3">
        <v>2</v>
      </c>
      <c r="HC539" s="3">
        <v>0</v>
      </c>
      <c r="HD539" s="3">
        <v>2</v>
      </c>
      <c r="HE539" s="3">
        <v>6</v>
      </c>
      <c r="HF539" s="3">
        <v>6</v>
      </c>
      <c r="HG539" s="3">
        <v>0</v>
      </c>
      <c r="HH539" s="3">
        <v>2.5</v>
      </c>
      <c r="HI539" s="3">
        <v>3</v>
      </c>
      <c r="HJ539" s="3">
        <v>4</v>
      </c>
      <c r="HK539" s="3">
        <v>2</v>
      </c>
      <c r="HL539" s="3">
        <v>0</v>
      </c>
      <c r="HM539" s="3">
        <v>2</v>
      </c>
      <c r="HN539" s="3">
        <v>2</v>
      </c>
      <c r="HO539" s="3">
        <v>2</v>
      </c>
      <c r="HP539" s="3">
        <v>2</v>
      </c>
      <c r="HQ539" s="3">
        <v>2</v>
      </c>
      <c r="HR539" s="3">
        <v>4</v>
      </c>
      <c r="HS539" s="3">
        <v>2</v>
      </c>
      <c r="HT539" s="3">
        <v>0</v>
      </c>
      <c r="HU539" s="3">
        <v>1</v>
      </c>
    </row>
    <row r="540" spans="1:229">
      <c r="A540" s="3" t="s">
        <v>839</v>
      </c>
      <c r="B540" s="3" t="s">
        <v>718</v>
      </c>
      <c r="C540" s="3" t="s">
        <v>719</v>
      </c>
      <c r="D540" s="3" t="s">
        <v>489</v>
      </c>
      <c r="E540" s="202">
        <v>7</v>
      </c>
      <c r="F540" s="200">
        <v>1</v>
      </c>
      <c r="I540" s="40">
        <v>1</v>
      </c>
      <c r="K540" s="283">
        <v>1</v>
      </c>
      <c r="L540" s="283">
        <v>1</v>
      </c>
      <c r="M540" s="177">
        <v>27.999999996973202</v>
      </c>
      <c r="N540" s="145"/>
      <c r="O540" s="66">
        <v>30.5</v>
      </c>
      <c r="P540" s="66">
        <v>21</v>
      </c>
      <c r="Q540" s="66">
        <v>200</v>
      </c>
      <c r="R540" s="66">
        <v>49</v>
      </c>
      <c r="S540" s="66">
        <v>48.166666666666664</v>
      </c>
      <c r="T540" s="3">
        <v>4</v>
      </c>
      <c r="U540" s="3">
        <v>3</v>
      </c>
      <c r="V540" s="3">
        <v>1</v>
      </c>
      <c r="W540" s="3">
        <v>1</v>
      </c>
      <c r="X540" s="3">
        <v>3</v>
      </c>
      <c r="Y540" s="3">
        <v>1</v>
      </c>
      <c r="Z540" s="3">
        <v>4</v>
      </c>
      <c r="AA540" s="3">
        <v>2</v>
      </c>
      <c r="AB540" s="3">
        <v>2</v>
      </c>
      <c r="AC540" s="3">
        <v>4</v>
      </c>
      <c r="AD540" s="3">
        <v>2</v>
      </c>
      <c r="AE540" s="3">
        <v>2</v>
      </c>
      <c r="AF540" s="3">
        <v>2</v>
      </c>
      <c r="AG540" s="3">
        <v>4</v>
      </c>
      <c r="AH540" s="3">
        <v>3</v>
      </c>
      <c r="AI540" s="3">
        <v>3</v>
      </c>
      <c r="AJ540" s="3">
        <v>5</v>
      </c>
      <c r="AK540" s="3">
        <v>1</v>
      </c>
      <c r="AL540" s="3">
        <v>2</v>
      </c>
      <c r="AM540" s="3">
        <v>1</v>
      </c>
      <c r="AN540" s="3">
        <v>3</v>
      </c>
      <c r="AO540" s="3">
        <v>1</v>
      </c>
      <c r="AP540" s="3">
        <v>2</v>
      </c>
      <c r="AQ540" s="3">
        <v>1</v>
      </c>
      <c r="AR540" s="3">
        <v>1</v>
      </c>
      <c r="AS540" s="4">
        <v>5</v>
      </c>
      <c r="AT540" s="4">
        <v>3</v>
      </c>
      <c r="AU540" s="4">
        <v>2</v>
      </c>
      <c r="AV540" s="4">
        <v>1</v>
      </c>
      <c r="AW540" s="4">
        <v>3</v>
      </c>
      <c r="AX540" s="4">
        <v>3</v>
      </c>
      <c r="AY540" s="4">
        <v>4</v>
      </c>
      <c r="AZ540" s="4">
        <v>2</v>
      </c>
      <c r="BA540" s="4">
        <v>2</v>
      </c>
      <c r="BB540" s="4">
        <v>2</v>
      </c>
      <c r="BC540" s="4">
        <v>2</v>
      </c>
      <c r="BD540" s="4">
        <v>3</v>
      </c>
      <c r="BE540" s="4">
        <v>4</v>
      </c>
      <c r="BF540" s="4">
        <v>2</v>
      </c>
      <c r="BG540" s="4">
        <v>3</v>
      </c>
      <c r="BH540" s="4">
        <v>2</v>
      </c>
      <c r="BI540" s="4">
        <v>5</v>
      </c>
      <c r="BJ540" s="4">
        <v>3</v>
      </c>
      <c r="BK540" s="4">
        <v>2</v>
      </c>
      <c r="BL540" s="4">
        <v>1</v>
      </c>
      <c r="BM540" s="4">
        <v>3</v>
      </c>
      <c r="BN540" s="4">
        <v>4</v>
      </c>
      <c r="BO540" s="4">
        <v>4</v>
      </c>
      <c r="BP540" s="4">
        <v>4</v>
      </c>
      <c r="BQ540" s="4">
        <v>2</v>
      </c>
      <c r="BR540" s="4">
        <v>1</v>
      </c>
      <c r="BT540" s="4">
        <v>2</v>
      </c>
      <c r="BU540" s="4">
        <v>2</v>
      </c>
      <c r="BV540" s="205">
        <v>0</v>
      </c>
      <c r="BW540" s="205">
        <v>0</v>
      </c>
      <c r="BX540" s="205">
        <v>0</v>
      </c>
      <c r="BY540" s="205">
        <v>0</v>
      </c>
      <c r="BZ540" s="205">
        <v>1</v>
      </c>
      <c r="GL540" s="3">
        <v>0</v>
      </c>
      <c r="GM540" s="3">
        <v>1</v>
      </c>
      <c r="GN540" s="3">
        <v>1</v>
      </c>
      <c r="GO540" s="3">
        <v>0</v>
      </c>
      <c r="GP540" s="3">
        <v>1</v>
      </c>
      <c r="GQ540" s="3">
        <v>1</v>
      </c>
      <c r="GR540" s="3">
        <v>1</v>
      </c>
      <c r="GS540" s="3">
        <v>0</v>
      </c>
      <c r="GT540" s="3">
        <v>1</v>
      </c>
      <c r="GU540" s="3">
        <v>1</v>
      </c>
      <c r="GV540" s="3">
        <v>0</v>
      </c>
      <c r="GW540" s="3">
        <v>0</v>
      </c>
      <c r="GX540" s="3">
        <v>1</v>
      </c>
      <c r="GY540" s="3">
        <v>1</v>
      </c>
      <c r="GZ540" s="3">
        <v>1</v>
      </c>
      <c r="HA540" s="3">
        <v>0</v>
      </c>
      <c r="HB540" s="3">
        <v>2</v>
      </c>
      <c r="HC540" s="3">
        <v>0</v>
      </c>
      <c r="HD540" s="3">
        <v>2</v>
      </c>
      <c r="HE540" s="3">
        <v>6</v>
      </c>
      <c r="HF540" s="3">
        <v>0</v>
      </c>
      <c r="HG540" s="3">
        <v>0</v>
      </c>
      <c r="HH540" s="3">
        <v>1</v>
      </c>
      <c r="HI540" s="3">
        <v>3</v>
      </c>
      <c r="HJ540" s="3">
        <v>3</v>
      </c>
      <c r="HK540" s="3">
        <v>1</v>
      </c>
      <c r="HL540" s="3">
        <v>0</v>
      </c>
      <c r="HM540" s="3">
        <v>6</v>
      </c>
      <c r="HN540" s="3">
        <v>2</v>
      </c>
      <c r="HO540" s="3">
        <v>2</v>
      </c>
      <c r="HP540" s="3">
        <v>6</v>
      </c>
      <c r="HQ540" s="3">
        <v>2</v>
      </c>
      <c r="HR540" s="3">
        <v>4</v>
      </c>
      <c r="HS540" s="3">
        <v>2</v>
      </c>
      <c r="HT540" s="3">
        <v>2</v>
      </c>
      <c r="HU540" s="3">
        <v>0</v>
      </c>
    </row>
    <row r="541" spans="1:229">
      <c r="A541" s="3" t="s">
        <v>840</v>
      </c>
      <c r="B541" s="3" t="s">
        <v>718</v>
      </c>
      <c r="C541" s="3" t="s">
        <v>719</v>
      </c>
      <c r="D541" s="3" t="s">
        <v>489</v>
      </c>
      <c r="E541" s="202">
        <v>7</v>
      </c>
      <c r="F541" s="200">
        <v>1</v>
      </c>
      <c r="I541" s="40">
        <v>1</v>
      </c>
      <c r="K541" s="283">
        <v>1</v>
      </c>
      <c r="L541" s="283">
        <v>1</v>
      </c>
      <c r="M541" s="177">
        <v>69.099999996833503</v>
      </c>
      <c r="N541" s="145"/>
      <c r="O541" s="66">
        <v>30.5</v>
      </c>
      <c r="P541" s="66">
        <v>21</v>
      </c>
      <c r="Q541" s="66">
        <v>200</v>
      </c>
      <c r="R541" s="66">
        <v>49</v>
      </c>
      <c r="S541" s="66">
        <v>48.166666666666664</v>
      </c>
      <c r="T541" s="3">
        <v>5</v>
      </c>
      <c r="U541" s="3">
        <v>3</v>
      </c>
      <c r="V541" s="3">
        <v>1</v>
      </c>
      <c r="W541" s="3">
        <v>1</v>
      </c>
      <c r="X541" s="3">
        <v>5</v>
      </c>
      <c r="Y541" s="3">
        <v>1</v>
      </c>
      <c r="Z541" s="3">
        <v>3</v>
      </c>
      <c r="AA541" s="3">
        <v>2</v>
      </c>
      <c r="AB541" s="3">
        <v>2</v>
      </c>
      <c r="AC541" s="3">
        <v>2</v>
      </c>
      <c r="AD541" s="3">
        <v>2</v>
      </c>
      <c r="AE541" s="3">
        <v>4</v>
      </c>
      <c r="AF541" s="3">
        <v>4</v>
      </c>
      <c r="AG541" s="3">
        <v>4</v>
      </c>
      <c r="AH541" s="3">
        <v>4</v>
      </c>
      <c r="AI541" s="3">
        <v>4</v>
      </c>
      <c r="AJ541" s="3">
        <v>5</v>
      </c>
      <c r="AK541" s="3">
        <v>1</v>
      </c>
      <c r="AL541" s="3">
        <v>2</v>
      </c>
      <c r="AM541" s="3">
        <v>1</v>
      </c>
      <c r="AN541" s="3">
        <v>4</v>
      </c>
      <c r="AO541" s="3">
        <v>2</v>
      </c>
      <c r="AP541" s="3">
        <v>3</v>
      </c>
      <c r="AQ541" s="3">
        <v>2</v>
      </c>
      <c r="AR541" s="3">
        <v>2</v>
      </c>
      <c r="AS541" s="4">
        <v>5</v>
      </c>
      <c r="AT541" s="4">
        <v>3</v>
      </c>
      <c r="AU541" s="4">
        <v>3</v>
      </c>
      <c r="AV541" s="4">
        <v>1</v>
      </c>
      <c r="AW541" s="4">
        <v>1</v>
      </c>
      <c r="AX541" s="4">
        <v>3</v>
      </c>
      <c r="AY541" s="4">
        <v>4</v>
      </c>
      <c r="AZ541" s="4">
        <v>2</v>
      </c>
      <c r="BA541" s="4">
        <v>3</v>
      </c>
      <c r="BB541" s="4">
        <v>3</v>
      </c>
      <c r="BC541" s="4">
        <v>4</v>
      </c>
      <c r="BD541" s="4">
        <v>3</v>
      </c>
      <c r="BE541" s="4">
        <v>4</v>
      </c>
      <c r="BF541" s="4">
        <v>1</v>
      </c>
      <c r="BG541" s="4">
        <v>3</v>
      </c>
      <c r="BH541" s="4">
        <v>2</v>
      </c>
      <c r="BI541" s="4">
        <v>5</v>
      </c>
      <c r="BJ541" s="4">
        <v>2</v>
      </c>
      <c r="BK541" s="4">
        <v>2</v>
      </c>
      <c r="BL541" s="4">
        <v>1</v>
      </c>
      <c r="BM541" s="4">
        <v>4</v>
      </c>
      <c r="BN541" s="4">
        <v>4</v>
      </c>
      <c r="BO541" s="4">
        <v>1</v>
      </c>
      <c r="BP541" s="4">
        <v>4</v>
      </c>
      <c r="BQ541" s="4">
        <v>2</v>
      </c>
      <c r="BR541" s="4">
        <v>3</v>
      </c>
      <c r="BT541" s="4">
        <v>1</v>
      </c>
      <c r="BU541" s="4">
        <v>2</v>
      </c>
      <c r="BV541" s="205">
        <v>0</v>
      </c>
      <c r="BW541" s="205">
        <v>0</v>
      </c>
      <c r="BX541" s="205">
        <v>0</v>
      </c>
      <c r="BY541" s="205">
        <v>0</v>
      </c>
      <c r="BZ541" s="205">
        <v>1</v>
      </c>
      <c r="GL541" s="3">
        <v>0</v>
      </c>
      <c r="GM541" s="3">
        <v>1</v>
      </c>
      <c r="GN541" s="3">
        <v>1</v>
      </c>
      <c r="GO541" s="3">
        <v>0</v>
      </c>
      <c r="GP541" s="3">
        <v>1</v>
      </c>
      <c r="GQ541" s="3">
        <v>1</v>
      </c>
      <c r="GR541" s="3">
        <v>0</v>
      </c>
      <c r="GS541" s="3">
        <v>0</v>
      </c>
      <c r="GT541" s="3">
        <v>0</v>
      </c>
      <c r="GU541" s="3">
        <v>0</v>
      </c>
      <c r="GV541" s="3">
        <v>1</v>
      </c>
      <c r="GW541" s="3">
        <v>0</v>
      </c>
      <c r="GX541" s="3">
        <v>0</v>
      </c>
      <c r="GY541" s="3">
        <v>0</v>
      </c>
      <c r="GZ541" s="3">
        <v>1</v>
      </c>
      <c r="HA541" s="3">
        <v>2</v>
      </c>
      <c r="HB541" s="3">
        <v>3</v>
      </c>
      <c r="HC541" s="3">
        <v>0</v>
      </c>
      <c r="HD541" s="3">
        <v>2</v>
      </c>
      <c r="HE541" s="3">
        <v>6</v>
      </c>
      <c r="HF541" s="3">
        <v>0</v>
      </c>
      <c r="HG541" s="3">
        <v>0</v>
      </c>
      <c r="HH541" s="3">
        <v>0</v>
      </c>
      <c r="HI541" s="3">
        <v>0</v>
      </c>
      <c r="HJ541" s="3">
        <v>3</v>
      </c>
      <c r="HK541" s="3">
        <v>2</v>
      </c>
      <c r="HL541" s="3">
        <v>2</v>
      </c>
      <c r="HM541" s="3">
        <v>6</v>
      </c>
      <c r="HN541" s="3">
        <v>2</v>
      </c>
      <c r="HO541" s="3">
        <v>2</v>
      </c>
      <c r="HP541" s="3">
        <v>6</v>
      </c>
      <c r="HQ541" s="3">
        <v>2</v>
      </c>
      <c r="HR541" s="3">
        <v>4</v>
      </c>
      <c r="HS541" s="3">
        <v>2</v>
      </c>
      <c r="HT541" s="3">
        <v>0</v>
      </c>
      <c r="HU541" s="3">
        <v>4</v>
      </c>
    </row>
    <row r="542" spans="1:229">
      <c r="A542" s="3" t="s">
        <v>841</v>
      </c>
      <c r="B542" s="3" t="s">
        <v>718</v>
      </c>
      <c r="C542" s="3" t="s">
        <v>719</v>
      </c>
      <c r="D542" s="3" t="s">
        <v>489</v>
      </c>
      <c r="E542" s="202">
        <v>7</v>
      </c>
      <c r="F542" s="200">
        <v>1</v>
      </c>
      <c r="I542" s="40">
        <v>1</v>
      </c>
      <c r="K542" s="283">
        <v>1</v>
      </c>
      <c r="L542" s="283">
        <v>1</v>
      </c>
      <c r="M542" s="177">
        <v>167.46666666003875</v>
      </c>
      <c r="N542" s="145"/>
      <c r="O542" s="66">
        <v>30.5</v>
      </c>
      <c r="P542" s="66">
        <v>21</v>
      </c>
      <c r="Q542" s="66">
        <v>200</v>
      </c>
      <c r="R542" s="66">
        <v>49</v>
      </c>
      <c r="S542" s="66">
        <v>48.166666666666664</v>
      </c>
      <c r="T542" s="3">
        <v>3</v>
      </c>
      <c r="U542" s="3">
        <v>3</v>
      </c>
      <c r="V542" s="3">
        <v>1</v>
      </c>
      <c r="W542" s="3">
        <v>4</v>
      </c>
      <c r="X542" s="3">
        <v>1</v>
      </c>
      <c r="Y542" s="3">
        <v>1</v>
      </c>
      <c r="Z542" s="3">
        <v>4</v>
      </c>
      <c r="AA542" s="3">
        <v>4</v>
      </c>
      <c r="AB542" s="3">
        <v>3</v>
      </c>
      <c r="AC542" s="3">
        <v>1</v>
      </c>
      <c r="AD542" s="3">
        <v>4</v>
      </c>
      <c r="AE542" s="3">
        <v>4</v>
      </c>
      <c r="AF542" s="3">
        <v>4</v>
      </c>
      <c r="AG542" s="3">
        <v>3</v>
      </c>
      <c r="AH542" s="3">
        <v>4</v>
      </c>
      <c r="AI542" s="3">
        <v>4</v>
      </c>
      <c r="AJ542" s="3">
        <v>5</v>
      </c>
      <c r="AK542" s="3">
        <v>2</v>
      </c>
      <c r="AL542" s="3">
        <v>2</v>
      </c>
      <c r="AM542" s="3">
        <v>2</v>
      </c>
      <c r="AN542" s="3">
        <v>4</v>
      </c>
      <c r="AO542" s="3">
        <v>2</v>
      </c>
      <c r="AP542" s="3">
        <v>1</v>
      </c>
      <c r="AQ542" s="3">
        <v>3</v>
      </c>
      <c r="AR542" s="3">
        <v>3</v>
      </c>
      <c r="AS542" s="4">
        <v>5</v>
      </c>
      <c r="AT542" s="4">
        <v>3</v>
      </c>
      <c r="AU542" s="4">
        <v>3</v>
      </c>
      <c r="AV542" s="4">
        <v>1</v>
      </c>
      <c r="AW542" s="4">
        <v>1</v>
      </c>
      <c r="AX542" s="4">
        <v>3</v>
      </c>
      <c r="AY542" s="4">
        <v>4</v>
      </c>
      <c r="AZ542" s="4">
        <v>2</v>
      </c>
      <c r="BA542" s="4">
        <v>2</v>
      </c>
      <c r="BB542" s="4">
        <v>1</v>
      </c>
      <c r="BC542" s="4">
        <v>4</v>
      </c>
      <c r="BD542" s="4">
        <v>4</v>
      </c>
      <c r="BE542" s="4">
        <v>4</v>
      </c>
      <c r="BF542" s="4">
        <v>1</v>
      </c>
      <c r="BG542" s="4">
        <v>3</v>
      </c>
      <c r="BH542" s="4">
        <v>4</v>
      </c>
      <c r="BI542" s="4">
        <v>1</v>
      </c>
      <c r="BJ542" s="4" t="s">
        <v>2558</v>
      </c>
      <c r="BK542" s="4">
        <v>2</v>
      </c>
      <c r="BL542" s="4">
        <v>1</v>
      </c>
      <c r="BM542" s="4">
        <v>4</v>
      </c>
      <c r="BN542" s="4">
        <v>4</v>
      </c>
      <c r="BO542" s="4">
        <v>1</v>
      </c>
      <c r="BP542" s="4">
        <v>4</v>
      </c>
      <c r="BQ542" s="4">
        <v>2</v>
      </c>
      <c r="BR542" s="4">
        <v>1</v>
      </c>
      <c r="BT542" s="4">
        <v>2</v>
      </c>
      <c r="BU542" s="4">
        <v>2</v>
      </c>
      <c r="BV542" s="205">
        <v>0</v>
      </c>
      <c r="BW542" s="205">
        <v>0</v>
      </c>
      <c r="BX542" s="205">
        <v>0</v>
      </c>
      <c r="BY542" s="205">
        <v>0</v>
      </c>
      <c r="BZ542" s="205">
        <v>1</v>
      </c>
      <c r="GL542" s="3">
        <v>0</v>
      </c>
      <c r="GM542" s="3">
        <v>0</v>
      </c>
      <c r="GN542" s="3">
        <v>1</v>
      </c>
      <c r="GO542" s="3">
        <v>0</v>
      </c>
      <c r="GP542" s="3">
        <v>1</v>
      </c>
      <c r="GQ542" s="3">
        <v>0</v>
      </c>
      <c r="GR542" s="3">
        <v>0</v>
      </c>
      <c r="GS542" s="3">
        <v>1</v>
      </c>
      <c r="GT542" s="3">
        <v>1</v>
      </c>
      <c r="GU542" s="3">
        <v>1</v>
      </c>
      <c r="GV542" s="3">
        <v>0</v>
      </c>
      <c r="GW542" s="3">
        <v>1</v>
      </c>
      <c r="GX542" s="3">
        <v>1</v>
      </c>
      <c r="GY542" s="3">
        <v>1</v>
      </c>
      <c r="GZ542" s="3">
        <v>0</v>
      </c>
      <c r="HA542" s="3">
        <v>0</v>
      </c>
      <c r="HB542" s="3">
        <v>0</v>
      </c>
      <c r="HC542" s="3">
        <v>0</v>
      </c>
      <c r="HD542" s="3">
        <v>2</v>
      </c>
      <c r="HE542" s="3">
        <v>0</v>
      </c>
      <c r="HF542" s="3">
        <v>0</v>
      </c>
      <c r="HG542" s="3">
        <v>0</v>
      </c>
      <c r="HH542" s="3">
        <v>1</v>
      </c>
      <c r="HI542" s="3">
        <v>0</v>
      </c>
      <c r="HJ542" s="3">
        <v>1</v>
      </c>
      <c r="HK542" s="3">
        <v>3</v>
      </c>
      <c r="HL542" s="3">
        <v>0</v>
      </c>
      <c r="HM542" s="3">
        <v>2</v>
      </c>
      <c r="HN542" s="3">
        <v>2</v>
      </c>
      <c r="HO542" s="3">
        <v>2</v>
      </c>
      <c r="HP542" s="3">
        <v>6</v>
      </c>
      <c r="HQ542" s="3">
        <v>2</v>
      </c>
      <c r="HR542" s="3">
        <v>4</v>
      </c>
      <c r="HS542" s="3">
        <v>0</v>
      </c>
      <c r="HT542" s="3">
        <v>0</v>
      </c>
      <c r="HU542" s="3">
        <v>0</v>
      </c>
    </row>
    <row r="543" spans="1:229">
      <c r="A543" s="3" t="s">
        <v>842</v>
      </c>
      <c r="B543" s="3" t="s">
        <v>718</v>
      </c>
      <c r="C543" s="3" t="s">
        <v>719</v>
      </c>
      <c r="D543" s="3" t="s">
        <v>489</v>
      </c>
      <c r="E543" s="202">
        <v>7</v>
      </c>
      <c r="F543" s="200">
        <v>1</v>
      </c>
      <c r="I543" s="40">
        <v>1</v>
      </c>
      <c r="K543" s="283">
        <v>1</v>
      </c>
      <c r="L543" s="283">
        <v>1</v>
      </c>
      <c r="M543" s="177">
        <v>27.783333332045004</v>
      </c>
      <c r="N543" s="145"/>
      <c r="O543" s="66">
        <v>30.5</v>
      </c>
      <c r="P543" s="66">
        <v>21</v>
      </c>
      <c r="Q543" s="66">
        <v>200</v>
      </c>
      <c r="R543" s="66">
        <v>49</v>
      </c>
      <c r="S543" s="66">
        <v>48.166666666666664</v>
      </c>
      <c r="T543" s="3">
        <v>5</v>
      </c>
      <c r="U543" s="3">
        <v>3</v>
      </c>
      <c r="V543" s="3">
        <v>3</v>
      </c>
      <c r="W543" s="3">
        <v>4</v>
      </c>
      <c r="X543" s="3">
        <v>3</v>
      </c>
      <c r="Y543" s="3">
        <v>2</v>
      </c>
      <c r="Z543" s="3">
        <v>3</v>
      </c>
      <c r="AA543" s="3">
        <v>4</v>
      </c>
      <c r="AB543" s="3">
        <v>3</v>
      </c>
      <c r="AC543" s="3">
        <v>1</v>
      </c>
      <c r="AD543" s="3">
        <v>2</v>
      </c>
      <c r="AE543" s="3">
        <v>3</v>
      </c>
      <c r="AF543" s="3">
        <v>4</v>
      </c>
      <c r="AG543" s="3">
        <v>2</v>
      </c>
      <c r="AH543" s="3">
        <v>1</v>
      </c>
      <c r="AI543" s="3">
        <v>3</v>
      </c>
      <c r="AJ543" s="3">
        <v>1</v>
      </c>
      <c r="AK543" s="3">
        <v>2</v>
      </c>
      <c r="AL543" s="3">
        <v>2</v>
      </c>
      <c r="AM543" s="3">
        <v>1</v>
      </c>
      <c r="AN543" s="3">
        <v>1</v>
      </c>
      <c r="AO543" s="3">
        <v>4</v>
      </c>
      <c r="AP543" s="3">
        <v>2</v>
      </c>
      <c r="AQ543" s="3">
        <v>3</v>
      </c>
      <c r="AR543" s="3">
        <v>1</v>
      </c>
      <c r="AS543" s="4">
        <v>5</v>
      </c>
      <c r="AT543" s="4">
        <v>3</v>
      </c>
      <c r="AU543" s="4">
        <v>3</v>
      </c>
      <c r="AV543" s="4">
        <v>1</v>
      </c>
      <c r="AW543" s="4">
        <v>3</v>
      </c>
      <c r="AX543" s="4">
        <v>2</v>
      </c>
      <c r="AY543" s="4">
        <v>4</v>
      </c>
      <c r="AZ543" s="4">
        <v>2</v>
      </c>
      <c r="BA543" s="4">
        <v>1</v>
      </c>
      <c r="BB543" s="4">
        <v>3</v>
      </c>
      <c r="BC543" s="4">
        <v>4</v>
      </c>
      <c r="BD543" s="4">
        <v>3</v>
      </c>
      <c r="BE543" s="4">
        <v>5</v>
      </c>
      <c r="BF543" s="4">
        <v>3</v>
      </c>
      <c r="BG543" s="4">
        <v>1</v>
      </c>
      <c r="BH543" s="4">
        <v>2</v>
      </c>
      <c r="BI543" s="4">
        <v>5</v>
      </c>
      <c r="BJ543" s="4">
        <v>1</v>
      </c>
      <c r="BK543" s="4">
        <v>2</v>
      </c>
      <c r="BL543" s="4">
        <v>1</v>
      </c>
      <c r="BM543" s="4">
        <v>4</v>
      </c>
      <c r="BN543" s="4">
        <v>1</v>
      </c>
      <c r="BO543" s="4">
        <v>1</v>
      </c>
      <c r="BP543" s="4">
        <v>3</v>
      </c>
      <c r="BQ543" s="4">
        <v>2</v>
      </c>
      <c r="BR543" s="4">
        <v>6</v>
      </c>
      <c r="BS543" s="4" t="s">
        <v>843</v>
      </c>
      <c r="BT543" s="4">
        <v>1</v>
      </c>
      <c r="BU543" s="4">
        <v>2</v>
      </c>
      <c r="BV543" s="205">
        <v>0</v>
      </c>
      <c r="BW543" s="205">
        <v>0</v>
      </c>
      <c r="BX543" s="205">
        <v>0</v>
      </c>
      <c r="BY543" s="205">
        <v>0</v>
      </c>
      <c r="BZ543" s="205">
        <v>1</v>
      </c>
      <c r="GL543" s="3">
        <v>0</v>
      </c>
      <c r="GM543" s="3">
        <v>0</v>
      </c>
      <c r="GN543" s="3">
        <v>1</v>
      </c>
      <c r="GO543" s="3">
        <v>0</v>
      </c>
      <c r="GP543" s="3">
        <v>0</v>
      </c>
      <c r="GQ543" s="3">
        <v>1</v>
      </c>
      <c r="GR543" s="3">
        <v>1</v>
      </c>
      <c r="GS543" s="3">
        <v>0</v>
      </c>
      <c r="GT543" s="3">
        <v>1</v>
      </c>
      <c r="GU543" s="3">
        <v>1</v>
      </c>
      <c r="GV543" s="3">
        <v>0</v>
      </c>
      <c r="GW543" s="3">
        <v>0</v>
      </c>
      <c r="GX543" s="3">
        <v>0</v>
      </c>
      <c r="GY543" s="3">
        <v>0</v>
      </c>
      <c r="GZ543" s="3">
        <v>1</v>
      </c>
      <c r="HA543" s="3">
        <v>0</v>
      </c>
      <c r="HB543" s="3">
        <v>0</v>
      </c>
      <c r="HC543" s="3">
        <v>0</v>
      </c>
      <c r="HD543" s="3">
        <v>2</v>
      </c>
      <c r="HE543" s="3">
        <v>4</v>
      </c>
      <c r="HF543" s="3">
        <v>0</v>
      </c>
      <c r="HG543" s="3">
        <v>2</v>
      </c>
      <c r="HH543" s="3">
        <v>3</v>
      </c>
      <c r="HI543" s="3">
        <v>3</v>
      </c>
      <c r="HJ543" s="3">
        <v>5</v>
      </c>
      <c r="HK543" s="3">
        <v>1</v>
      </c>
      <c r="HL543" s="3">
        <v>2</v>
      </c>
      <c r="HM543" s="3">
        <v>6</v>
      </c>
      <c r="HN543" s="3">
        <v>2</v>
      </c>
      <c r="HO543" s="3">
        <v>2</v>
      </c>
      <c r="HP543" s="3">
        <v>6</v>
      </c>
      <c r="HQ543" s="3">
        <v>0</v>
      </c>
      <c r="HR543" s="3">
        <v>4</v>
      </c>
      <c r="HS543" s="3">
        <v>0</v>
      </c>
      <c r="HT543" s="3">
        <v>0</v>
      </c>
      <c r="HU543" s="3">
        <v>0</v>
      </c>
    </row>
    <row r="544" spans="1:229">
      <c r="A544" s="3" t="s">
        <v>844</v>
      </c>
      <c r="B544" s="3" t="s">
        <v>718</v>
      </c>
      <c r="C544" s="3" t="s">
        <v>719</v>
      </c>
      <c r="D544" s="3" t="s">
        <v>489</v>
      </c>
      <c r="E544" s="202">
        <v>7</v>
      </c>
      <c r="F544" s="200">
        <v>1</v>
      </c>
      <c r="I544" s="40">
        <v>1</v>
      </c>
      <c r="K544" s="283">
        <v>1</v>
      </c>
      <c r="L544" s="283">
        <v>1</v>
      </c>
      <c r="M544" s="177">
        <v>1503.650000001071</v>
      </c>
      <c r="N544" s="145"/>
      <c r="O544" s="66">
        <v>30.5</v>
      </c>
      <c r="P544" s="66">
        <v>21</v>
      </c>
      <c r="Q544" s="66">
        <v>200</v>
      </c>
      <c r="R544" s="66">
        <v>49</v>
      </c>
      <c r="S544" s="66">
        <v>48.166666666666664</v>
      </c>
      <c r="T544" s="3">
        <v>5</v>
      </c>
      <c r="U544" s="3">
        <v>1</v>
      </c>
      <c r="V544" s="3">
        <v>3</v>
      </c>
      <c r="W544" s="3">
        <v>1</v>
      </c>
      <c r="X544" s="3">
        <v>5</v>
      </c>
      <c r="Y544" s="3">
        <v>1</v>
      </c>
      <c r="Z544" s="3">
        <v>3</v>
      </c>
      <c r="AA544" s="3">
        <v>2</v>
      </c>
      <c r="AB544" s="3">
        <v>2</v>
      </c>
      <c r="AC544" s="3">
        <v>4</v>
      </c>
      <c r="AD544" s="3">
        <v>2</v>
      </c>
      <c r="AE544" s="3">
        <v>2</v>
      </c>
      <c r="AF544" s="3">
        <v>4</v>
      </c>
      <c r="AG544" s="3">
        <v>4</v>
      </c>
      <c r="AH544" s="3">
        <v>4</v>
      </c>
      <c r="AI544" s="3">
        <v>3</v>
      </c>
      <c r="AJ544" s="3">
        <v>5</v>
      </c>
      <c r="AK544" s="3">
        <v>4</v>
      </c>
      <c r="AL544" s="3">
        <v>1</v>
      </c>
      <c r="AM544" s="3">
        <v>1</v>
      </c>
      <c r="AN544" s="3">
        <v>3</v>
      </c>
      <c r="AO544" s="3">
        <v>2</v>
      </c>
      <c r="AP544" s="3">
        <v>4</v>
      </c>
      <c r="AQ544" s="3">
        <v>1</v>
      </c>
      <c r="AR544" s="3">
        <v>3</v>
      </c>
      <c r="AS544" s="4">
        <v>5</v>
      </c>
      <c r="AT544" s="4">
        <v>3</v>
      </c>
      <c r="AU544" s="4">
        <v>3</v>
      </c>
      <c r="AV544" s="4">
        <v>1</v>
      </c>
      <c r="AW544" s="4">
        <v>5</v>
      </c>
      <c r="AX544" s="4">
        <v>3</v>
      </c>
      <c r="AY544" s="4">
        <v>4</v>
      </c>
      <c r="AZ544" s="4">
        <v>2</v>
      </c>
      <c r="BA544" s="4">
        <v>3</v>
      </c>
      <c r="BB544" s="4">
        <v>3</v>
      </c>
      <c r="BC544" s="4">
        <v>4</v>
      </c>
      <c r="BD544" s="4">
        <v>3</v>
      </c>
      <c r="BE544" s="4">
        <v>4</v>
      </c>
      <c r="BF544" s="4">
        <v>3</v>
      </c>
      <c r="BG544" s="4">
        <v>1</v>
      </c>
      <c r="BH544" s="4">
        <v>2</v>
      </c>
      <c r="BI544" s="4">
        <v>5</v>
      </c>
      <c r="BJ544" s="4">
        <v>3</v>
      </c>
      <c r="BK544" s="4">
        <v>2</v>
      </c>
      <c r="BL544" s="4">
        <v>1</v>
      </c>
      <c r="BM544" s="4">
        <v>3</v>
      </c>
      <c r="BN544" s="4">
        <v>4</v>
      </c>
      <c r="BO544" s="4">
        <v>1</v>
      </c>
      <c r="BP544" s="4">
        <v>3</v>
      </c>
      <c r="BQ544" s="4">
        <v>2</v>
      </c>
      <c r="BR544" s="4">
        <v>5</v>
      </c>
      <c r="BT544" s="4">
        <v>2</v>
      </c>
      <c r="BU544" s="4">
        <v>2</v>
      </c>
      <c r="BV544" s="205">
        <v>0</v>
      </c>
      <c r="BW544" s="205">
        <v>0</v>
      </c>
      <c r="BX544" s="205">
        <v>0</v>
      </c>
      <c r="BY544" s="205">
        <v>0</v>
      </c>
      <c r="BZ544" s="205">
        <v>1</v>
      </c>
      <c r="GL544" s="3">
        <v>1</v>
      </c>
      <c r="GM544" s="3">
        <v>0</v>
      </c>
      <c r="GN544" s="3">
        <v>0</v>
      </c>
      <c r="GO544" s="3">
        <v>0</v>
      </c>
      <c r="GP544" s="3">
        <v>1</v>
      </c>
      <c r="GQ544" s="3">
        <v>1</v>
      </c>
      <c r="GR544" s="3">
        <v>1</v>
      </c>
      <c r="GS544" s="3">
        <v>1</v>
      </c>
      <c r="GT544" s="3">
        <v>1</v>
      </c>
      <c r="GU544" s="3">
        <v>1</v>
      </c>
      <c r="GV544" s="3">
        <v>1</v>
      </c>
      <c r="GW544" s="3">
        <v>1</v>
      </c>
      <c r="GX544" s="3">
        <v>1</v>
      </c>
      <c r="GY544" s="3">
        <v>0</v>
      </c>
      <c r="GZ544" s="3">
        <v>0</v>
      </c>
      <c r="HA544" s="3">
        <v>2</v>
      </c>
      <c r="HB544" s="3">
        <v>3</v>
      </c>
      <c r="HC544" s="3">
        <v>2</v>
      </c>
      <c r="HD544" s="3">
        <v>3</v>
      </c>
      <c r="HE544" s="3">
        <v>6</v>
      </c>
      <c r="HF544" s="3">
        <v>0</v>
      </c>
      <c r="HG544" s="3">
        <v>2</v>
      </c>
      <c r="HH544" s="3">
        <v>1</v>
      </c>
      <c r="HI544" s="3">
        <v>3</v>
      </c>
      <c r="HJ544" s="3">
        <v>3</v>
      </c>
      <c r="HK544" s="3">
        <v>2</v>
      </c>
      <c r="HL544" s="3">
        <v>2</v>
      </c>
      <c r="HM544" s="3">
        <v>6</v>
      </c>
      <c r="HN544" s="3">
        <v>2</v>
      </c>
      <c r="HO544" s="3">
        <v>2</v>
      </c>
      <c r="HP544" s="3">
        <v>2</v>
      </c>
      <c r="HQ544" s="3">
        <v>2</v>
      </c>
      <c r="HR544" s="3">
        <v>4</v>
      </c>
      <c r="HS544" s="3">
        <v>2</v>
      </c>
      <c r="HT544" s="3">
        <v>0</v>
      </c>
      <c r="HU544" s="3">
        <v>4</v>
      </c>
    </row>
    <row r="545" spans="1:229">
      <c r="A545" s="3" t="s">
        <v>845</v>
      </c>
      <c r="B545" s="3" t="s">
        <v>718</v>
      </c>
      <c r="C545" s="3" t="s">
        <v>719</v>
      </c>
      <c r="D545" s="3" t="s">
        <v>489</v>
      </c>
      <c r="E545" s="202">
        <v>7</v>
      </c>
      <c r="F545" s="200">
        <v>1</v>
      </c>
      <c r="I545" s="40">
        <v>1</v>
      </c>
      <c r="K545" s="283">
        <v>1</v>
      </c>
      <c r="L545" s="283">
        <v>1</v>
      </c>
      <c r="M545" s="177">
        <v>17.850000002654269</v>
      </c>
      <c r="N545" s="145"/>
      <c r="O545" s="66">
        <v>30.5</v>
      </c>
      <c r="P545" s="66">
        <v>21</v>
      </c>
      <c r="Q545" s="66">
        <v>200</v>
      </c>
      <c r="R545" s="66">
        <v>49</v>
      </c>
      <c r="S545" s="66">
        <v>48.166666666666664</v>
      </c>
      <c r="T545" s="3">
        <v>4</v>
      </c>
      <c r="U545" s="3">
        <v>4</v>
      </c>
      <c r="V545" s="3">
        <v>3</v>
      </c>
      <c r="W545" s="3">
        <v>1</v>
      </c>
      <c r="X545" s="3">
        <v>5</v>
      </c>
      <c r="Y545" s="3">
        <v>3</v>
      </c>
      <c r="Z545" s="3">
        <v>4</v>
      </c>
      <c r="AA545" s="3">
        <v>4</v>
      </c>
      <c r="AB545" s="3">
        <v>2</v>
      </c>
      <c r="AC545" s="3">
        <v>1</v>
      </c>
      <c r="AD545" s="3">
        <v>2</v>
      </c>
      <c r="AE545" s="3">
        <v>4</v>
      </c>
      <c r="AF545" s="3">
        <v>4</v>
      </c>
      <c r="AG545" s="3">
        <v>3</v>
      </c>
      <c r="AH545" s="3">
        <v>4</v>
      </c>
      <c r="AI545" s="3">
        <v>2</v>
      </c>
      <c r="AJ545" s="3">
        <v>1</v>
      </c>
      <c r="AK545" s="3">
        <v>2</v>
      </c>
      <c r="AL545" s="3">
        <v>3</v>
      </c>
      <c r="AM545" s="3">
        <v>2</v>
      </c>
      <c r="AN545" s="3">
        <v>3</v>
      </c>
      <c r="AO545" s="3">
        <v>1</v>
      </c>
      <c r="AP545" s="3">
        <v>1</v>
      </c>
      <c r="AQ545" s="3">
        <v>2</v>
      </c>
      <c r="AR545" s="3">
        <v>2</v>
      </c>
      <c r="AS545" s="4">
        <v>5</v>
      </c>
      <c r="AT545" s="4">
        <v>3</v>
      </c>
      <c r="AU545" s="4">
        <v>1</v>
      </c>
      <c r="AV545" s="4">
        <v>1</v>
      </c>
      <c r="AW545" s="4">
        <v>4</v>
      </c>
      <c r="AX545" s="4">
        <v>3</v>
      </c>
      <c r="AY545" s="4">
        <v>4</v>
      </c>
      <c r="AZ545" s="4">
        <v>2</v>
      </c>
      <c r="BA545" s="4">
        <v>2</v>
      </c>
      <c r="BB545" s="4">
        <v>2</v>
      </c>
      <c r="BC545" s="4">
        <v>4</v>
      </c>
      <c r="BD545" s="4">
        <v>3</v>
      </c>
      <c r="BE545" s="4">
        <v>4</v>
      </c>
      <c r="BF545" s="4">
        <v>3</v>
      </c>
      <c r="BG545" s="4">
        <v>3</v>
      </c>
      <c r="BH545" s="4">
        <v>2</v>
      </c>
      <c r="BI545" s="4">
        <v>5</v>
      </c>
      <c r="BJ545" s="4">
        <v>1</v>
      </c>
      <c r="BK545" s="4">
        <v>2</v>
      </c>
      <c r="BL545" s="4">
        <v>1</v>
      </c>
      <c r="BM545" s="4">
        <v>4</v>
      </c>
      <c r="BN545" s="4">
        <v>4</v>
      </c>
      <c r="BO545" s="4">
        <v>1</v>
      </c>
      <c r="BP545" s="4" t="s">
        <v>2558</v>
      </c>
      <c r="BQ545" s="4">
        <v>2</v>
      </c>
      <c r="BR545" s="4">
        <v>4</v>
      </c>
      <c r="BT545" s="4">
        <v>2</v>
      </c>
      <c r="BU545" s="4">
        <v>2</v>
      </c>
      <c r="BV545" s="205">
        <v>0</v>
      </c>
      <c r="BW545" s="205">
        <v>0</v>
      </c>
      <c r="BX545" s="205">
        <v>0</v>
      </c>
      <c r="BY545" s="205">
        <v>0</v>
      </c>
      <c r="BZ545" s="205">
        <v>1</v>
      </c>
      <c r="GL545" s="3">
        <v>1</v>
      </c>
      <c r="GM545" s="3">
        <v>1</v>
      </c>
      <c r="GN545" s="3">
        <v>1</v>
      </c>
      <c r="GO545" s="3">
        <v>0</v>
      </c>
      <c r="GP545" s="3">
        <v>1</v>
      </c>
      <c r="GQ545" s="3">
        <v>1</v>
      </c>
      <c r="GR545" s="3">
        <v>1</v>
      </c>
      <c r="GS545" s="3">
        <v>1</v>
      </c>
      <c r="GT545" s="3">
        <v>1</v>
      </c>
      <c r="GU545" s="3">
        <v>1</v>
      </c>
      <c r="GV545" s="3">
        <v>1</v>
      </c>
      <c r="GW545" s="3">
        <v>1</v>
      </c>
      <c r="GX545" s="3">
        <v>1</v>
      </c>
      <c r="GY545" s="3">
        <v>1</v>
      </c>
      <c r="GZ545" s="3">
        <v>1</v>
      </c>
      <c r="HA545" s="3">
        <v>2</v>
      </c>
      <c r="HB545" s="3">
        <v>3</v>
      </c>
      <c r="HC545" s="3">
        <v>0</v>
      </c>
      <c r="HD545" s="3">
        <v>2</v>
      </c>
      <c r="HE545" s="3">
        <v>4</v>
      </c>
      <c r="HF545" s="3">
        <v>0</v>
      </c>
      <c r="HG545" s="3">
        <v>2</v>
      </c>
      <c r="HH545" s="3">
        <v>1</v>
      </c>
      <c r="HI545" s="3">
        <v>0</v>
      </c>
      <c r="HJ545" s="3">
        <v>1</v>
      </c>
      <c r="HK545" s="3">
        <v>1</v>
      </c>
      <c r="HL545" s="3">
        <v>0</v>
      </c>
      <c r="HM545" s="3">
        <v>6</v>
      </c>
      <c r="HN545" s="3">
        <v>2</v>
      </c>
      <c r="HO545" s="3">
        <v>2</v>
      </c>
      <c r="HP545" s="3">
        <v>6</v>
      </c>
      <c r="HQ545" s="3">
        <v>2</v>
      </c>
      <c r="HR545" s="3">
        <v>4</v>
      </c>
      <c r="HS545" s="3">
        <v>2</v>
      </c>
      <c r="HT545" s="3">
        <v>0</v>
      </c>
      <c r="HU545" s="3">
        <v>1</v>
      </c>
    </row>
    <row r="546" spans="1:229">
      <c r="A546" s="3" t="s">
        <v>846</v>
      </c>
      <c r="B546" s="3" t="s">
        <v>718</v>
      </c>
      <c r="C546" s="3" t="s">
        <v>719</v>
      </c>
      <c r="D546" s="3" t="s">
        <v>489</v>
      </c>
      <c r="E546" s="202">
        <v>7</v>
      </c>
      <c r="F546" s="200">
        <v>1</v>
      </c>
      <c r="I546" s="40">
        <v>1</v>
      </c>
      <c r="K546" s="283">
        <v>1</v>
      </c>
      <c r="L546" s="283">
        <v>1</v>
      </c>
      <c r="M546" s="177">
        <v>83.716666664695367</v>
      </c>
      <c r="N546" s="145"/>
      <c r="O546" s="66">
        <v>30.5</v>
      </c>
      <c r="P546" s="66">
        <v>21</v>
      </c>
      <c r="Q546" s="66">
        <v>200</v>
      </c>
      <c r="R546" s="66">
        <v>49</v>
      </c>
      <c r="S546" s="66">
        <v>48.166666666666664</v>
      </c>
      <c r="T546" s="3">
        <v>3</v>
      </c>
      <c r="U546" s="3">
        <v>3</v>
      </c>
      <c r="V546" s="3">
        <v>3</v>
      </c>
      <c r="W546" s="3">
        <v>4</v>
      </c>
      <c r="X546" s="3">
        <v>3</v>
      </c>
      <c r="Y546" s="3">
        <v>3</v>
      </c>
      <c r="Z546" s="3">
        <v>4</v>
      </c>
      <c r="AA546" s="3">
        <v>2</v>
      </c>
      <c r="AB546" s="3">
        <v>2</v>
      </c>
      <c r="AC546" s="3">
        <v>1</v>
      </c>
      <c r="AD546" s="3">
        <v>4</v>
      </c>
      <c r="AE546" s="3">
        <v>4</v>
      </c>
      <c r="AF546" s="3">
        <v>4</v>
      </c>
      <c r="AG546" s="3">
        <v>2</v>
      </c>
      <c r="AH546" s="3">
        <v>4</v>
      </c>
      <c r="AI546" s="3">
        <v>3</v>
      </c>
      <c r="AJ546" s="3">
        <v>1</v>
      </c>
      <c r="AK546" s="3">
        <v>1</v>
      </c>
      <c r="AL546" s="3">
        <v>2</v>
      </c>
      <c r="AM546" s="3">
        <v>1</v>
      </c>
      <c r="AN546" s="3">
        <v>5</v>
      </c>
      <c r="AO546" s="3">
        <v>3</v>
      </c>
      <c r="AP546" s="3">
        <v>2</v>
      </c>
      <c r="AQ546" s="3">
        <v>1</v>
      </c>
      <c r="AR546" s="3">
        <v>5</v>
      </c>
      <c r="AS546" s="4">
        <v>5</v>
      </c>
      <c r="AT546" s="4">
        <v>3</v>
      </c>
      <c r="AU546" s="4">
        <v>3</v>
      </c>
      <c r="AV546" s="4">
        <v>1</v>
      </c>
      <c r="AW546" s="4">
        <v>2</v>
      </c>
      <c r="AX546" s="4">
        <v>2</v>
      </c>
      <c r="AY546" s="4">
        <v>3</v>
      </c>
      <c r="AZ546" s="4">
        <v>2</v>
      </c>
      <c r="BA546" s="4">
        <v>2</v>
      </c>
      <c r="BB546" s="4">
        <v>3</v>
      </c>
      <c r="BC546" s="4">
        <v>4</v>
      </c>
      <c r="BD546" s="4">
        <v>3</v>
      </c>
      <c r="BE546" s="4">
        <v>4</v>
      </c>
      <c r="BF546" s="4">
        <v>3</v>
      </c>
      <c r="BG546" s="4">
        <v>3</v>
      </c>
      <c r="BH546" s="4">
        <v>2</v>
      </c>
      <c r="BI546" s="4">
        <v>5</v>
      </c>
      <c r="BJ546" s="4">
        <v>3</v>
      </c>
      <c r="BK546" s="4">
        <v>2</v>
      </c>
      <c r="BL546" s="4">
        <v>3</v>
      </c>
      <c r="BM546" s="4">
        <v>3</v>
      </c>
      <c r="BN546" s="4">
        <v>4</v>
      </c>
      <c r="BO546" s="4">
        <v>1</v>
      </c>
      <c r="BP546" s="4">
        <v>4</v>
      </c>
      <c r="BQ546" s="4">
        <v>2</v>
      </c>
      <c r="BR546" s="4">
        <v>4</v>
      </c>
      <c r="BT546" s="4">
        <v>2</v>
      </c>
      <c r="BU546" s="4">
        <v>2</v>
      </c>
      <c r="BV546" s="205">
        <v>0</v>
      </c>
      <c r="BW546" s="205">
        <v>0</v>
      </c>
      <c r="BX546" s="205">
        <v>1</v>
      </c>
      <c r="BY546" s="205">
        <v>0</v>
      </c>
      <c r="BZ546" s="205">
        <v>0</v>
      </c>
      <c r="GL546" s="3">
        <v>1</v>
      </c>
      <c r="GM546" s="3">
        <v>1</v>
      </c>
      <c r="GN546" s="3">
        <v>1</v>
      </c>
      <c r="GO546" s="3">
        <v>1</v>
      </c>
      <c r="GP546" s="3">
        <v>1</v>
      </c>
      <c r="GQ546" s="3">
        <v>1</v>
      </c>
      <c r="GR546" s="3">
        <v>0</v>
      </c>
      <c r="GS546" s="3">
        <v>1</v>
      </c>
      <c r="GT546" s="3">
        <v>0</v>
      </c>
      <c r="GU546" s="3">
        <v>1</v>
      </c>
      <c r="GV546" s="3">
        <v>1</v>
      </c>
      <c r="GW546" s="3">
        <v>1</v>
      </c>
      <c r="GX546" s="3">
        <v>0</v>
      </c>
      <c r="GY546" s="3">
        <v>1</v>
      </c>
      <c r="GZ546" s="3">
        <v>1</v>
      </c>
      <c r="HA546" s="3">
        <v>2</v>
      </c>
      <c r="HB546" s="3">
        <v>3</v>
      </c>
      <c r="HC546" s="3">
        <v>0</v>
      </c>
      <c r="HD546" s="3">
        <v>2</v>
      </c>
      <c r="HE546" s="3">
        <v>6</v>
      </c>
      <c r="HF546" s="3">
        <v>6</v>
      </c>
      <c r="HG546" s="3">
        <v>2</v>
      </c>
      <c r="HH546" s="3">
        <v>3</v>
      </c>
      <c r="HI546" s="3">
        <v>0</v>
      </c>
      <c r="HJ546" s="3">
        <v>1</v>
      </c>
      <c r="HK546" s="3">
        <v>0</v>
      </c>
      <c r="HL546" s="3">
        <v>2</v>
      </c>
      <c r="HM546" s="3">
        <v>6</v>
      </c>
      <c r="HN546" s="3">
        <v>0</v>
      </c>
      <c r="HO546" s="3">
        <v>1</v>
      </c>
      <c r="HP546" s="3">
        <v>6</v>
      </c>
      <c r="HQ546" s="3">
        <v>2</v>
      </c>
      <c r="HR546" s="3">
        <v>4</v>
      </c>
      <c r="HS546" s="3">
        <v>2</v>
      </c>
      <c r="HT546" s="3">
        <v>0</v>
      </c>
      <c r="HU546" s="3">
        <v>0</v>
      </c>
    </row>
    <row r="547" spans="1:229">
      <c r="A547" s="3" t="s">
        <v>847</v>
      </c>
      <c r="B547" s="3" t="s">
        <v>718</v>
      </c>
      <c r="C547" s="3" t="s">
        <v>719</v>
      </c>
      <c r="D547" s="3" t="s">
        <v>489</v>
      </c>
      <c r="E547" s="202">
        <v>7</v>
      </c>
      <c r="F547" s="200">
        <v>1</v>
      </c>
      <c r="I547" s="40">
        <v>1</v>
      </c>
      <c r="K547" s="283">
        <v>1</v>
      </c>
      <c r="L547" s="283">
        <v>1</v>
      </c>
      <c r="M547" s="177">
        <v>15.216666661435738</v>
      </c>
      <c r="N547" s="145"/>
      <c r="O547" s="66">
        <v>30.5</v>
      </c>
      <c r="P547" s="66">
        <v>21</v>
      </c>
      <c r="Q547" s="66">
        <v>200</v>
      </c>
      <c r="R547" s="66">
        <v>49</v>
      </c>
      <c r="S547" s="66">
        <v>48.166666666666664</v>
      </c>
      <c r="T547" s="3">
        <v>4</v>
      </c>
      <c r="U547" s="3">
        <v>3</v>
      </c>
      <c r="V547" s="3">
        <v>1</v>
      </c>
      <c r="W547" s="3">
        <v>4</v>
      </c>
      <c r="X547" s="3">
        <v>4</v>
      </c>
      <c r="Y547" s="3">
        <v>2</v>
      </c>
      <c r="Z547" s="3">
        <v>4</v>
      </c>
      <c r="AA547" s="3">
        <v>4</v>
      </c>
      <c r="AB547" s="3">
        <v>3</v>
      </c>
      <c r="AC547" s="3">
        <v>2</v>
      </c>
      <c r="AD547" s="3">
        <v>3</v>
      </c>
      <c r="AE547" s="3">
        <v>1</v>
      </c>
      <c r="AF547" s="3">
        <v>4</v>
      </c>
      <c r="AG547" s="3">
        <v>3</v>
      </c>
      <c r="AH547" s="3">
        <v>3</v>
      </c>
      <c r="AI547" s="3">
        <v>4</v>
      </c>
      <c r="AJ547" s="3">
        <v>4</v>
      </c>
      <c r="AK547" s="3">
        <v>3</v>
      </c>
      <c r="AL547" s="3">
        <v>4</v>
      </c>
      <c r="AM547" s="3">
        <v>1</v>
      </c>
      <c r="AN547" s="3">
        <v>4</v>
      </c>
      <c r="AO547" s="3">
        <v>1</v>
      </c>
      <c r="AP547" s="3">
        <v>4</v>
      </c>
      <c r="AQ547" s="3">
        <v>3</v>
      </c>
      <c r="AR547" s="3">
        <v>4</v>
      </c>
      <c r="AS547" s="4">
        <v>4</v>
      </c>
      <c r="AT547" s="4">
        <v>3</v>
      </c>
      <c r="AU547" s="4">
        <v>1</v>
      </c>
      <c r="AV547" s="4">
        <v>1</v>
      </c>
      <c r="AW547" s="4">
        <v>1</v>
      </c>
      <c r="AX547" s="4">
        <v>3</v>
      </c>
      <c r="AY547" s="4">
        <v>3</v>
      </c>
      <c r="AZ547" s="4">
        <v>2</v>
      </c>
      <c r="BA547" s="4" t="s">
        <v>2558</v>
      </c>
      <c r="BB547" s="4">
        <v>3</v>
      </c>
      <c r="BC547" s="4">
        <v>2</v>
      </c>
      <c r="BD547" s="4">
        <v>4</v>
      </c>
      <c r="BE547" s="4">
        <v>4</v>
      </c>
      <c r="BF547" s="4">
        <v>3</v>
      </c>
      <c r="BG547" s="4">
        <v>3</v>
      </c>
      <c r="BH547" s="4">
        <v>4</v>
      </c>
      <c r="BI547" s="4">
        <v>5</v>
      </c>
      <c r="BJ547" s="4">
        <v>1</v>
      </c>
      <c r="BK547" s="4">
        <v>2</v>
      </c>
      <c r="BL547" s="4">
        <v>1</v>
      </c>
      <c r="BM547" s="4">
        <v>3</v>
      </c>
      <c r="BN547" s="4">
        <v>4</v>
      </c>
      <c r="BO547" s="4">
        <v>1</v>
      </c>
      <c r="BP547" s="4">
        <v>3</v>
      </c>
      <c r="BQ547" s="4">
        <v>4</v>
      </c>
      <c r="BR547" s="4">
        <v>4</v>
      </c>
      <c r="BT547" s="4">
        <v>2</v>
      </c>
      <c r="BU547" s="4">
        <v>2</v>
      </c>
      <c r="BV547" s="205">
        <v>0</v>
      </c>
      <c r="BW547" s="205">
        <v>0</v>
      </c>
      <c r="BX547" s="205">
        <v>0</v>
      </c>
      <c r="BY547" s="205">
        <v>0</v>
      </c>
      <c r="BZ547" s="205">
        <v>1</v>
      </c>
      <c r="GL547" s="3">
        <v>1</v>
      </c>
      <c r="GM547" s="3">
        <v>0</v>
      </c>
      <c r="GN547" s="3">
        <v>1</v>
      </c>
      <c r="GO547" s="3">
        <v>0</v>
      </c>
      <c r="GP547" s="3">
        <v>0</v>
      </c>
      <c r="GQ547" s="3">
        <v>1</v>
      </c>
      <c r="GR547" s="3">
        <v>0</v>
      </c>
      <c r="GS547" s="3">
        <v>0</v>
      </c>
      <c r="GT547" s="3">
        <v>1</v>
      </c>
      <c r="GU547" s="3">
        <v>1</v>
      </c>
      <c r="GV547" s="3">
        <v>0</v>
      </c>
      <c r="GW547" s="3">
        <v>0</v>
      </c>
      <c r="GX547" s="3">
        <v>1</v>
      </c>
      <c r="GY547" s="3">
        <v>0</v>
      </c>
      <c r="GZ547" s="3">
        <v>1</v>
      </c>
      <c r="HA547" s="3">
        <v>0</v>
      </c>
      <c r="HB547" s="3">
        <v>3</v>
      </c>
      <c r="HC547" s="3">
        <v>0</v>
      </c>
      <c r="HD547" s="3">
        <v>0</v>
      </c>
      <c r="HE547" s="3">
        <v>4</v>
      </c>
      <c r="HF547" s="3">
        <v>2</v>
      </c>
      <c r="HG547" s="3">
        <v>0</v>
      </c>
      <c r="HH547" s="3">
        <v>2</v>
      </c>
      <c r="HI547" s="3">
        <v>1</v>
      </c>
      <c r="HJ547" s="3">
        <v>0</v>
      </c>
      <c r="HK547" s="3">
        <v>2</v>
      </c>
      <c r="HL547" s="3">
        <v>2</v>
      </c>
      <c r="HM547" s="3">
        <v>4</v>
      </c>
      <c r="HN547" s="3">
        <v>2</v>
      </c>
      <c r="HO547" s="3">
        <v>2</v>
      </c>
      <c r="HP547" s="3">
        <v>6</v>
      </c>
      <c r="HQ547" s="3">
        <v>2</v>
      </c>
      <c r="HR547" s="3">
        <v>4</v>
      </c>
      <c r="HS547" s="3">
        <v>2</v>
      </c>
      <c r="HT547" s="3">
        <v>2</v>
      </c>
      <c r="HU547" s="3">
        <v>4</v>
      </c>
    </row>
    <row r="548" spans="1:229">
      <c r="A548" s="3" t="s">
        <v>848</v>
      </c>
      <c r="B548" s="3" t="s">
        <v>718</v>
      </c>
      <c r="C548" s="3" t="s">
        <v>719</v>
      </c>
      <c r="D548" s="3" t="s">
        <v>489</v>
      </c>
      <c r="E548" s="202">
        <v>7</v>
      </c>
      <c r="F548" s="200">
        <v>1</v>
      </c>
      <c r="I548" s="40">
        <v>1</v>
      </c>
      <c r="K548" s="283">
        <v>1</v>
      </c>
      <c r="L548" s="283">
        <v>1</v>
      </c>
      <c r="M548" s="177">
        <v>57.416666666977108</v>
      </c>
      <c r="N548" s="145"/>
      <c r="O548" s="66">
        <v>30.5</v>
      </c>
      <c r="P548" s="66">
        <v>21</v>
      </c>
      <c r="Q548" s="66">
        <v>200</v>
      </c>
      <c r="R548" s="66">
        <v>49</v>
      </c>
      <c r="S548" s="66">
        <v>48.166666666666664</v>
      </c>
      <c r="T548" s="3">
        <v>5</v>
      </c>
      <c r="U548" s="3">
        <v>1</v>
      </c>
      <c r="V548" s="3">
        <v>1</v>
      </c>
      <c r="W548" s="3">
        <v>1</v>
      </c>
      <c r="X548" s="3">
        <v>3</v>
      </c>
      <c r="Y548" s="3">
        <v>3</v>
      </c>
      <c r="Z548" s="3">
        <v>4</v>
      </c>
      <c r="AA548" s="3">
        <v>2</v>
      </c>
      <c r="AB548" s="3">
        <v>2</v>
      </c>
      <c r="AC548" s="3">
        <v>2</v>
      </c>
      <c r="AD548" s="3">
        <v>4</v>
      </c>
      <c r="AE548" s="3">
        <v>1</v>
      </c>
      <c r="AF548" s="3">
        <v>4</v>
      </c>
      <c r="AG548" s="3">
        <v>2</v>
      </c>
      <c r="AH548" s="3">
        <v>4</v>
      </c>
      <c r="AI548" s="3">
        <v>4</v>
      </c>
      <c r="AJ548" s="3">
        <v>5</v>
      </c>
      <c r="AK548" s="3">
        <v>1</v>
      </c>
      <c r="AL548" s="3">
        <v>2</v>
      </c>
      <c r="AM548" s="3">
        <v>3</v>
      </c>
      <c r="AN548" s="3">
        <v>3</v>
      </c>
      <c r="AO548" s="3">
        <v>4</v>
      </c>
      <c r="AP548" s="3">
        <v>2</v>
      </c>
      <c r="AQ548" s="3">
        <v>4</v>
      </c>
      <c r="AR548" s="3">
        <v>2</v>
      </c>
      <c r="AS548" s="4">
        <v>5</v>
      </c>
      <c r="AT548" s="4">
        <v>3</v>
      </c>
      <c r="AU548" s="4">
        <v>3</v>
      </c>
      <c r="AV548" s="4">
        <v>1</v>
      </c>
      <c r="AW548" s="4">
        <v>3</v>
      </c>
      <c r="AX548" s="4">
        <v>3</v>
      </c>
      <c r="AY548" s="4">
        <v>4</v>
      </c>
      <c r="AZ548" s="4">
        <v>2</v>
      </c>
      <c r="BA548" s="4">
        <v>1</v>
      </c>
      <c r="BB548" s="4">
        <v>3</v>
      </c>
      <c r="BC548" s="4">
        <v>4</v>
      </c>
      <c r="BD548" s="4">
        <v>4</v>
      </c>
      <c r="BE548" s="4">
        <v>4</v>
      </c>
      <c r="BF548" s="4">
        <v>4</v>
      </c>
      <c r="BG548" s="4">
        <v>3</v>
      </c>
      <c r="BH548" s="4">
        <v>2</v>
      </c>
      <c r="BI548" s="4">
        <v>5</v>
      </c>
      <c r="BJ548" s="4">
        <v>2</v>
      </c>
      <c r="BK548" s="4">
        <v>2</v>
      </c>
      <c r="BL548" s="4">
        <v>3</v>
      </c>
      <c r="BM548" s="4">
        <v>3</v>
      </c>
      <c r="BN548" s="4">
        <v>4</v>
      </c>
      <c r="BO548" s="4">
        <v>1</v>
      </c>
      <c r="BP548" s="4">
        <v>2</v>
      </c>
      <c r="BQ548" s="4">
        <v>2</v>
      </c>
      <c r="BR548" s="4">
        <v>3</v>
      </c>
      <c r="BT548" s="4">
        <v>2</v>
      </c>
      <c r="BU548" s="4">
        <v>2</v>
      </c>
      <c r="BV548" s="205">
        <v>0</v>
      </c>
      <c r="BW548" s="205">
        <v>0</v>
      </c>
      <c r="BX548" s="205">
        <v>0</v>
      </c>
      <c r="BY548" s="205">
        <v>0</v>
      </c>
      <c r="BZ548" s="205">
        <v>1</v>
      </c>
      <c r="GL548" s="3">
        <v>1</v>
      </c>
      <c r="GM548" s="3">
        <v>1</v>
      </c>
      <c r="GN548" s="3">
        <v>0</v>
      </c>
      <c r="GO548" s="3">
        <v>0</v>
      </c>
      <c r="GP548" s="3">
        <v>1</v>
      </c>
      <c r="GQ548" s="3">
        <v>1</v>
      </c>
      <c r="GR548" s="3">
        <v>0</v>
      </c>
      <c r="GS548" s="3">
        <v>0</v>
      </c>
      <c r="GT548" s="3">
        <v>1</v>
      </c>
      <c r="GU548" s="3">
        <v>1</v>
      </c>
      <c r="GV548" s="3">
        <v>0</v>
      </c>
      <c r="GW548" s="3">
        <v>0</v>
      </c>
      <c r="GX548" s="3">
        <v>0</v>
      </c>
      <c r="GY548" s="3">
        <v>1</v>
      </c>
      <c r="GZ548" s="3">
        <v>1</v>
      </c>
      <c r="HA548" s="3">
        <v>0</v>
      </c>
      <c r="HB548" s="3">
        <v>2</v>
      </c>
      <c r="HC548" s="3">
        <v>0</v>
      </c>
      <c r="HD548" s="3">
        <v>2</v>
      </c>
      <c r="HE548" s="3">
        <v>4</v>
      </c>
      <c r="HF548" s="3">
        <v>2</v>
      </c>
      <c r="HG548" s="3">
        <v>0</v>
      </c>
      <c r="HH548" s="3">
        <v>1</v>
      </c>
      <c r="HI548" s="3">
        <v>3</v>
      </c>
      <c r="HJ548" s="3">
        <v>3</v>
      </c>
      <c r="HK548" s="3">
        <v>1</v>
      </c>
      <c r="HL548" s="3">
        <v>2</v>
      </c>
      <c r="HM548" s="3">
        <v>6</v>
      </c>
      <c r="HN548" s="3">
        <v>2</v>
      </c>
      <c r="HO548" s="3">
        <v>2</v>
      </c>
      <c r="HP548" s="3">
        <v>6</v>
      </c>
      <c r="HQ548" s="3">
        <v>2</v>
      </c>
      <c r="HR548" s="3">
        <v>4</v>
      </c>
      <c r="HS548" s="3">
        <v>2</v>
      </c>
      <c r="HT548" s="3">
        <v>0</v>
      </c>
      <c r="HU548" s="3">
        <v>1</v>
      </c>
    </row>
    <row r="549" spans="1:229">
      <c r="A549" s="3" t="s">
        <v>849</v>
      </c>
      <c r="B549" s="3" t="s">
        <v>718</v>
      </c>
      <c r="C549" s="3" t="s">
        <v>719</v>
      </c>
      <c r="D549" s="3" t="s">
        <v>489</v>
      </c>
      <c r="E549" s="202">
        <v>7</v>
      </c>
      <c r="F549" s="200">
        <v>1</v>
      </c>
      <c r="I549" s="40">
        <v>1</v>
      </c>
      <c r="K549" s="283">
        <v>1</v>
      </c>
      <c r="L549" s="283">
        <v>1</v>
      </c>
      <c r="M549" s="177">
        <v>18.966666668420658</v>
      </c>
      <c r="N549" s="145"/>
      <c r="O549" s="66">
        <v>30.5</v>
      </c>
      <c r="P549" s="66">
        <v>21</v>
      </c>
      <c r="Q549" s="66">
        <v>200</v>
      </c>
      <c r="R549" s="66">
        <v>49</v>
      </c>
      <c r="S549" s="66">
        <v>48.166666666666664</v>
      </c>
      <c r="T549" s="3">
        <v>5</v>
      </c>
      <c r="U549" s="3">
        <v>1</v>
      </c>
      <c r="V549" s="3">
        <v>3</v>
      </c>
      <c r="W549" s="3">
        <v>4</v>
      </c>
      <c r="X549" s="3">
        <v>3</v>
      </c>
      <c r="Y549" s="3">
        <v>1</v>
      </c>
      <c r="Z549" s="3">
        <v>3</v>
      </c>
      <c r="AA549" s="3">
        <v>2</v>
      </c>
      <c r="AB549" s="3">
        <v>1</v>
      </c>
      <c r="AC549" s="3">
        <v>1</v>
      </c>
      <c r="AD549" s="3">
        <v>1</v>
      </c>
      <c r="AE549" s="3">
        <v>3</v>
      </c>
      <c r="AF549" s="3">
        <v>3</v>
      </c>
      <c r="AG549" s="3">
        <v>2</v>
      </c>
      <c r="AH549" s="3">
        <v>1</v>
      </c>
      <c r="AI549" s="3">
        <v>3</v>
      </c>
      <c r="AJ549" s="3">
        <v>1</v>
      </c>
      <c r="AK549" s="3">
        <v>2</v>
      </c>
      <c r="AL549" s="3">
        <v>2</v>
      </c>
      <c r="AM549" s="3">
        <v>1</v>
      </c>
      <c r="AN549" s="3">
        <v>4</v>
      </c>
      <c r="AO549" s="3">
        <v>1</v>
      </c>
      <c r="AP549" s="3">
        <v>1</v>
      </c>
      <c r="AQ549" s="3">
        <v>2</v>
      </c>
      <c r="AR549" s="3">
        <v>4</v>
      </c>
      <c r="AS549" s="4">
        <v>5</v>
      </c>
      <c r="AT549" s="4">
        <v>3</v>
      </c>
      <c r="AU549" s="4">
        <v>1</v>
      </c>
      <c r="AV549" s="4">
        <v>1</v>
      </c>
      <c r="AW549" s="4">
        <v>3</v>
      </c>
      <c r="AX549" s="4">
        <v>3</v>
      </c>
      <c r="AY549" s="4">
        <v>3</v>
      </c>
      <c r="AZ549" s="4">
        <v>2</v>
      </c>
      <c r="BA549" s="4">
        <v>2</v>
      </c>
      <c r="BB549" s="4">
        <v>3</v>
      </c>
      <c r="BC549" s="4">
        <v>4</v>
      </c>
      <c r="BD549" s="4">
        <v>3</v>
      </c>
      <c r="BE549" s="4">
        <v>4</v>
      </c>
      <c r="BF549" s="4">
        <v>2</v>
      </c>
      <c r="BG549" s="4">
        <v>3</v>
      </c>
      <c r="BH549" s="4">
        <v>2</v>
      </c>
      <c r="BI549" s="4">
        <v>5</v>
      </c>
      <c r="BJ549" s="4">
        <v>3</v>
      </c>
      <c r="BK549" s="4">
        <v>2</v>
      </c>
      <c r="BL549" s="4">
        <v>1</v>
      </c>
      <c r="BM549" s="4">
        <v>4</v>
      </c>
      <c r="BN549" s="4">
        <v>2</v>
      </c>
      <c r="BO549" s="4">
        <v>1</v>
      </c>
      <c r="BP549" s="4">
        <v>4</v>
      </c>
      <c r="BQ549" s="4">
        <v>2</v>
      </c>
      <c r="BR549" s="4">
        <v>5</v>
      </c>
      <c r="BT549" s="4">
        <v>1</v>
      </c>
      <c r="BU549" s="4">
        <v>2</v>
      </c>
      <c r="BV549" s="205">
        <v>0</v>
      </c>
      <c r="BW549" s="205">
        <v>0</v>
      </c>
      <c r="BX549" s="205">
        <v>0</v>
      </c>
      <c r="BY549" s="205">
        <v>0</v>
      </c>
      <c r="BZ549" s="205">
        <v>1</v>
      </c>
      <c r="GL549" s="3">
        <v>1</v>
      </c>
      <c r="GM549" s="3">
        <v>1</v>
      </c>
      <c r="GN549" s="3">
        <v>0</v>
      </c>
      <c r="GO549" s="3">
        <v>0</v>
      </c>
      <c r="GP549" s="3">
        <v>1</v>
      </c>
      <c r="GQ549" s="3">
        <v>1</v>
      </c>
      <c r="GR549" s="3">
        <v>1</v>
      </c>
      <c r="GS549" s="3">
        <v>1</v>
      </c>
      <c r="GT549" s="3">
        <v>1</v>
      </c>
      <c r="GU549" s="3">
        <v>1</v>
      </c>
      <c r="GV549" s="3">
        <v>0</v>
      </c>
      <c r="GW549" s="3">
        <v>0</v>
      </c>
      <c r="GX549" s="3">
        <v>1</v>
      </c>
      <c r="GY549" s="3">
        <v>0</v>
      </c>
      <c r="GZ549" s="3">
        <v>1</v>
      </c>
      <c r="HA549" s="3">
        <v>2</v>
      </c>
      <c r="HB549" s="3">
        <v>0</v>
      </c>
      <c r="HC549" s="3">
        <v>2</v>
      </c>
      <c r="HD549" s="3">
        <v>0</v>
      </c>
      <c r="HE549" s="3">
        <v>6</v>
      </c>
      <c r="HF549" s="3">
        <v>6</v>
      </c>
      <c r="HG549" s="3">
        <v>0</v>
      </c>
      <c r="HH549" s="3">
        <v>1</v>
      </c>
      <c r="HI549" s="3">
        <v>0</v>
      </c>
      <c r="HJ549" s="3">
        <v>1</v>
      </c>
      <c r="HK549" s="3">
        <v>0</v>
      </c>
      <c r="HL549" s="3">
        <v>0</v>
      </c>
      <c r="HM549" s="3">
        <v>1</v>
      </c>
      <c r="HN549" s="3">
        <v>2</v>
      </c>
      <c r="HO549" s="3">
        <v>2</v>
      </c>
      <c r="HP549" s="3">
        <v>6</v>
      </c>
      <c r="HQ549" s="3">
        <v>2</v>
      </c>
      <c r="HR549" s="3">
        <v>4</v>
      </c>
      <c r="HS549" s="3">
        <v>2</v>
      </c>
      <c r="HT549" s="3">
        <v>2</v>
      </c>
      <c r="HU549" s="3">
        <v>2</v>
      </c>
    </row>
    <row r="550" spans="1:229">
      <c r="A550" s="3" t="s">
        <v>850</v>
      </c>
      <c r="B550" s="3" t="s">
        <v>718</v>
      </c>
      <c r="C550" s="3" t="s">
        <v>719</v>
      </c>
      <c r="D550" s="3" t="s">
        <v>489</v>
      </c>
      <c r="E550" s="202">
        <v>7</v>
      </c>
      <c r="F550" s="200">
        <v>1</v>
      </c>
      <c r="I550" s="40">
        <v>1</v>
      </c>
      <c r="K550" s="283">
        <v>1</v>
      </c>
      <c r="L550" s="283">
        <v>1</v>
      </c>
      <c r="M550" s="177">
        <v>39.950000003445894</v>
      </c>
      <c r="N550" s="145"/>
      <c r="O550" s="66">
        <v>30.5</v>
      </c>
      <c r="P550" s="66">
        <v>21</v>
      </c>
      <c r="Q550" s="66">
        <v>200</v>
      </c>
      <c r="R550" s="66">
        <v>49</v>
      </c>
      <c r="S550" s="66">
        <v>48.166666666666664</v>
      </c>
      <c r="T550" s="3">
        <v>5</v>
      </c>
      <c r="U550" s="3">
        <v>3</v>
      </c>
      <c r="V550" s="3">
        <v>3</v>
      </c>
      <c r="W550" s="3">
        <v>1</v>
      </c>
      <c r="X550" s="3">
        <v>3</v>
      </c>
      <c r="Y550" s="3">
        <v>3</v>
      </c>
      <c r="Z550" s="3">
        <v>4</v>
      </c>
      <c r="AA550" s="3">
        <v>2</v>
      </c>
      <c r="AB550" s="3">
        <v>3</v>
      </c>
      <c r="AC550" s="3">
        <v>2</v>
      </c>
      <c r="AD550" s="3">
        <v>2</v>
      </c>
      <c r="AE550" s="3">
        <v>3</v>
      </c>
      <c r="AF550" s="3">
        <v>4</v>
      </c>
      <c r="AG550" s="3">
        <v>3</v>
      </c>
      <c r="AH550" s="3">
        <v>2</v>
      </c>
      <c r="AI550" s="3">
        <v>2</v>
      </c>
      <c r="AJ550" s="3">
        <v>5</v>
      </c>
      <c r="AK550" s="3">
        <v>3</v>
      </c>
      <c r="AL550" s="3">
        <v>2</v>
      </c>
      <c r="AM550" s="3">
        <v>1</v>
      </c>
      <c r="AN550" s="3">
        <v>3</v>
      </c>
      <c r="AO550" s="3">
        <v>1</v>
      </c>
      <c r="AP550" s="3">
        <v>4</v>
      </c>
      <c r="AQ550" s="3">
        <v>4</v>
      </c>
      <c r="AR550" s="3">
        <v>2</v>
      </c>
      <c r="AS550" s="4">
        <v>5</v>
      </c>
      <c r="AT550" s="4">
        <v>3</v>
      </c>
      <c r="AU550" s="4">
        <v>3</v>
      </c>
      <c r="AV550" s="4">
        <v>1</v>
      </c>
      <c r="AW550" s="4">
        <v>3</v>
      </c>
      <c r="AX550" s="4">
        <v>3</v>
      </c>
      <c r="AY550" s="4">
        <v>4</v>
      </c>
      <c r="AZ550" s="4">
        <v>2</v>
      </c>
      <c r="BA550" s="4">
        <v>2</v>
      </c>
      <c r="BB550" s="4">
        <v>3</v>
      </c>
      <c r="BC550" s="4">
        <v>4</v>
      </c>
      <c r="BD550" s="4">
        <v>3</v>
      </c>
      <c r="BE550" s="4">
        <v>4</v>
      </c>
      <c r="BF550" s="4">
        <v>3</v>
      </c>
      <c r="BG550" s="4">
        <v>3</v>
      </c>
      <c r="BH550" s="4">
        <v>2</v>
      </c>
      <c r="BI550" s="4">
        <v>5</v>
      </c>
      <c r="BJ550" s="4">
        <v>3</v>
      </c>
      <c r="BK550" s="4">
        <v>2</v>
      </c>
      <c r="BL550" s="4">
        <v>1</v>
      </c>
      <c r="BM550" s="4">
        <v>3</v>
      </c>
      <c r="BN550" s="4">
        <v>4</v>
      </c>
      <c r="BO550" s="4">
        <v>1</v>
      </c>
      <c r="BP550" s="4">
        <v>4</v>
      </c>
      <c r="BQ550" s="4">
        <v>2</v>
      </c>
      <c r="BR550" s="4">
        <v>3</v>
      </c>
      <c r="BT550" s="4">
        <v>2</v>
      </c>
      <c r="BU550" s="4">
        <v>2</v>
      </c>
      <c r="BV550" s="205">
        <v>0</v>
      </c>
      <c r="BW550" s="205">
        <v>0</v>
      </c>
      <c r="BX550" s="205">
        <v>0</v>
      </c>
      <c r="BY550" s="205">
        <v>0</v>
      </c>
      <c r="BZ550" s="205">
        <v>1</v>
      </c>
      <c r="GL550" s="3">
        <v>1</v>
      </c>
      <c r="GM550" s="3">
        <v>1</v>
      </c>
      <c r="GN550" s="3">
        <v>1</v>
      </c>
      <c r="GO550" s="3">
        <v>1</v>
      </c>
      <c r="GP550" s="3">
        <v>0</v>
      </c>
      <c r="GQ550" s="3">
        <v>1</v>
      </c>
      <c r="GR550" s="3">
        <v>1</v>
      </c>
      <c r="GS550" s="3">
        <v>1</v>
      </c>
      <c r="GT550" s="3">
        <v>1</v>
      </c>
      <c r="GU550" s="3">
        <v>1</v>
      </c>
      <c r="GV550" s="3">
        <v>1</v>
      </c>
      <c r="GW550" s="3">
        <v>1</v>
      </c>
      <c r="GX550" s="3">
        <v>1</v>
      </c>
      <c r="GY550" s="3">
        <v>1</v>
      </c>
      <c r="GZ550" s="3">
        <v>0</v>
      </c>
      <c r="HA550" s="3">
        <v>2</v>
      </c>
      <c r="HB550" s="3">
        <v>3</v>
      </c>
      <c r="HC550" s="3">
        <v>2</v>
      </c>
      <c r="HD550" s="3">
        <v>3</v>
      </c>
      <c r="HE550" s="3">
        <v>6</v>
      </c>
      <c r="HF550" s="3">
        <v>6</v>
      </c>
      <c r="HG550" s="3">
        <v>2</v>
      </c>
      <c r="HH550" s="3">
        <v>1</v>
      </c>
      <c r="HI550" s="3">
        <v>3</v>
      </c>
      <c r="HJ550" s="3">
        <v>3</v>
      </c>
      <c r="HK550" s="3">
        <v>1</v>
      </c>
      <c r="HL550" s="3">
        <v>0</v>
      </c>
      <c r="HM550" s="3">
        <v>6</v>
      </c>
      <c r="HN550" s="3">
        <v>2</v>
      </c>
      <c r="HO550" s="3">
        <v>2</v>
      </c>
      <c r="HP550" s="3">
        <v>6</v>
      </c>
      <c r="HQ550" s="3">
        <v>2</v>
      </c>
      <c r="HR550" s="3">
        <v>4</v>
      </c>
      <c r="HS550" s="3">
        <v>2</v>
      </c>
      <c r="HT550" s="3">
        <v>2</v>
      </c>
      <c r="HU550" s="3">
        <v>2</v>
      </c>
    </row>
    <row r="551" spans="1:229">
      <c r="A551" s="3" t="s">
        <v>851</v>
      </c>
      <c r="B551" s="3" t="s">
        <v>718</v>
      </c>
      <c r="C551" s="3" t="s">
        <v>719</v>
      </c>
      <c r="D551" s="3" t="s">
        <v>489</v>
      </c>
      <c r="E551" s="202">
        <v>7</v>
      </c>
      <c r="F551" s="200">
        <v>1</v>
      </c>
      <c r="I551" s="40">
        <v>1</v>
      </c>
      <c r="K551" s="283">
        <v>1</v>
      </c>
      <c r="L551" s="283">
        <v>1</v>
      </c>
      <c r="M551" s="177">
        <v>25.26666667428799</v>
      </c>
      <c r="N551" s="145"/>
      <c r="O551" s="66">
        <v>30.5</v>
      </c>
      <c r="P551" s="66">
        <v>21</v>
      </c>
      <c r="Q551" s="66">
        <v>200</v>
      </c>
      <c r="R551" s="66">
        <v>49</v>
      </c>
      <c r="S551" s="66">
        <v>48.166666666666664</v>
      </c>
      <c r="T551" s="3">
        <v>1</v>
      </c>
      <c r="U551" s="3">
        <v>3</v>
      </c>
      <c r="V551" s="3">
        <v>1</v>
      </c>
      <c r="W551" s="3">
        <v>5</v>
      </c>
      <c r="X551" s="3">
        <v>4</v>
      </c>
      <c r="Y551" s="3">
        <v>2</v>
      </c>
      <c r="Z551" s="3">
        <v>3</v>
      </c>
      <c r="AA551" s="3">
        <v>2</v>
      </c>
      <c r="AB551" s="3">
        <v>2</v>
      </c>
      <c r="AC551" s="3">
        <v>2</v>
      </c>
      <c r="AD551" s="3">
        <v>1</v>
      </c>
      <c r="AE551" s="3">
        <v>1</v>
      </c>
      <c r="AF551" s="3">
        <v>5</v>
      </c>
      <c r="AG551" s="3">
        <v>1</v>
      </c>
      <c r="AH551" s="3">
        <v>4</v>
      </c>
      <c r="AI551" s="3">
        <v>1</v>
      </c>
      <c r="AJ551" s="3">
        <v>1</v>
      </c>
      <c r="AK551" s="3">
        <v>2</v>
      </c>
      <c r="AL551" s="3">
        <v>2</v>
      </c>
      <c r="AM551" s="3">
        <v>1</v>
      </c>
      <c r="AN551" s="3">
        <v>5</v>
      </c>
      <c r="AO551" s="3">
        <v>3</v>
      </c>
      <c r="AP551" s="3">
        <v>2</v>
      </c>
      <c r="AQ551" s="3">
        <v>3</v>
      </c>
      <c r="AR551" s="3">
        <v>2</v>
      </c>
      <c r="AS551" s="4">
        <v>5</v>
      </c>
      <c r="AT551" s="4">
        <v>3</v>
      </c>
      <c r="AU551" s="4">
        <v>1</v>
      </c>
      <c r="AV551" s="4">
        <v>1</v>
      </c>
      <c r="AW551" s="4">
        <v>3</v>
      </c>
      <c r="AX551" s="4">
        <v>3</v>
      </c>
      <c r="AY551" s="4">
        <v>4</v>
      </c>
      <c r="AZ551" s="4">
        <v>2</v>
      </c>
      <c r="BA551" s="4">
        <v>3</v>
      </c>
      <c r="BB551" s="4">
        <v>2</v>
      </c>
      <c r="BC551" s="4">
        <v>4</v>
      </c>
      <c r="BD551" s="4">
        <v>3</v>
      </c>
      <c r="BE551" s="4">
        <v>4</v>
      </c>
      <c r="BF551" s="4">
        <v>3</v>
      </c>
      <c r="BG551" s="4">
        <v>4</v>
      </c>
      <c r="BH551" s="4">
        <v>2</v>
      </c>
      <c r="BI551" s="4">
        <v>5</v>
      </c>
      <c r="BJ551" s="4">
        <v>3</v>
      </c>
      <c r="BK551" s="4">
        <v>4</v>
      </c>
      <c r="BL551" s="4">
        <v>3</v>
      </c>
      <c r="BM551" s="4">
        <v>3</v>
      </c>
      <c r="BN551" s="4">
        <v>4</v>
      </c>
      <c r="BO551" s="4">
        <v>1</v>
      </c>
      <c r="BP551" s="4">
        <v>3</v>
      </c>
      <c r="BQ551" s="4">
        <v>2</v>
      </c>
      <c r="BR551" s="4">
        <v>2</v>
      </c>
      <c r="BT551" s="4">
        <v>2</v>
      </c>
      <c r="BU551" s="4">
        <v>2</v>
      </c>
      <c r="BV551" s="205">
        <v>0</v>
      </c>
      <c r="BW551" s="205">
        <v>0</v>
      </c>
      <c r="BX551" s="205">
        <v>1</v>
      </c>
      <c r="BY551" s="205">
        <v>0</v>
      </c>
      <c r="BZ551" s="205">
        <v>1</v>
      </c>
      <c r="GL551" s="3">
        <v>1</v>
      </c>
      <c r="GM551" s="3">
        <v>0</v>
      </c>
      <c r="GN551" s="3">
        <v>1</v>
      </c>
      <c r="GO551" s="3">
        <v>1</v>
      </c>
      <c r="GP551" s="3">
        <v>1</v>
      </c>
      <c r="GQ551" s="3">
        <v>1</v>
      </c>
      <c r="GR551" s="3">
        <v>1</v>
      </c>
      <c r="GS551" s="3">
        <v>1</v>
      </c>
      <c r="GT551" s="3">
        <v>1</v>
      </c>
      <c r="GU551" s="3">
        <v>1</v>
      </c>
      <c r="GV551" s="3">
        <v>0</v>
      </c>
      <c r="GW551" s="3">
        <v>0</v>
      </c>
      <c r="GX551" s="3">
        <v>1</v>
      </c>
      <c r="GY551" s="3">
        <v>1</v>
      </c>
      <c r="GZ551" s="3">
        <v>1</v>
      </c>
      <c r="HA551" s="3">
        <v>2</v>
      </c>
      <c r="HB551" s="3">
        <v>3</v>
      </c>
      <c r="HC551" s="3">
        <v>0</v>
      </c>
      <c r="HD551" s="3">
        <v>2</v>
      </c>
      <c r="HE551" s="3">
        <v>6</v>
      </c>
      <c r="HF551" s="3">
        <v>6</v>
      </c>
      <c r="HG551" s="3">
        <v>2</v>
      </c>
      <c r="HH551" s="3">
        <v>2.5</v>
      </c>
      <c r="HI551" s="3">
        <v>3</v>
      </c>
      <c r="HJ551" s="3">
        <v>1</v>
      </c>
      <c r="HK551" s="3">
        <v>0</v>
      </c>
      <c r="HL551" s="3">
        <v>0</v>
      </c>
      <c r="HM551" s="3">
        <v>4</v>
      </c>
      <c r="HN551" s="3">
        <v>2</v>
      </c>
      <c r="HO551" s="3">
        <v>2</v>
      </c>
      <c r="HP551" s="3">
        <v>6</v>
      </c>
      <c r="HQ551" s="3">
        <v>2</v>
      </c>
      <c r="HR551" s="3">
        <v>4</v>
      </c>
      <c r="HS551" s="3">
        <v>2</v>
      </c>
      <c r="HT551" s="3">
        <v>0</v>
      </c>
      <c r="HU551" s="3">
        <v>0</v>
      </c>
    </row>
    <row r="552" spans="1:229">
      <c r="A552" s="3" t="s">
        <v>852</v>
      </c>
      <c r="B552" s="3" t="s">
        <v>718</v>
      </c>
      <c r="C552" s="3" t="s">
        <v>719</v>
      </c>
      <c r="D552" s="3" t="s">
        <v>489</v>
      </c>
      <c r="E552" s="202">
        <v>7</v>
      </c>
      <c r="F552" s="200">
        <v>1</v>
      </c>
      <c r="I552" s="40">
        <v>1</v>
      </c>
      <c r="K552" s="283">
        <v>1</v>
      </c>
      <c r="L552" s="283">
        <v>1</v>
      </c>
      <c r="M552" s="177">
        <v>45.683333335909992</v>
      </c>
      <c r="N552" s="145"/>
      <c r="O552" s="66">
        <v>30.5</v>
      </c>
      <c r="P552" s="66">
        <v>21</v>
      </c>
      <c r="Q552" s="66">
        <v>200</v>
      </c>
      <c r="R552" s="66">
        <v>49</v>
      </c>
      <c r="S552" s="66">
        <v>48.166666666666664</v>
      </c>
      <c r="T552" s="3">
        <v>4</v>
      </c>
      <c r="U552" s="3">
        <v>3</v>
      </c>
      <c r="V552" s="3">
        <v>1</v>
      </c>
      <c r="W552" s="3">
        <v>1</v>
      </c>
      <c r="X552" s="3">
        <v>5</v>
      </c>
      <c r="Y552" s="3">
        <v>2</v>
      </c>
      <c r="Z552" s="3">
        <v>3</v>
      </c>
      <c r="AA552" s="3">
        <v>2</v>
      </c>
      <c r="AB552" s="3">
        <v>3</v>
      </c>
      <c r="AC552" s="3">
        <v>2</v>
      </c>
      <c r="AD552" s="3">
        <v>4</v>
      </c>
      <c r="AE552" s="3">
        <v>4</v>
      </c>
      <c r="AF552" s="3">
        <v>4</v>
      </c>
      <c r="AG552" s="3">
        <v>4</v>
      </c>
      <c r="AH552" s="3">
        <v>4</v>
      </c>
      <c r="AI552" s="3">
        <v>4</v>
      </c>
      <c r="AJ552" s="3">
        <v>5</v>
      </c>
      <c r="AK552" s="3">
        <v>2</v>
      </c>
      <c r="AL552" s="3">
        <v>4</v>
      </c>
      <c r="AM552" s="3">
        <v>3</v>
      </c>
      <c r="AN552" s="3">
        <v>3</v>
      </c>
      <c r="AO552" s="3">
        <v>2</v>
      </c>
      <c r="AP552" s="3">
        <v>2</v>
      </c>
      <c r="AQ552" s="3">
        <v>3</v>
      </c>
      <c r="AR552" s="3">
        <v>5</v>
      </c>
      <c r="AS552" s="4">
        <v>4</v>
      </c>
      <c r="AT552" s="4">
        <v>3</v>
      </c>
      <c r="AU552" s="4">
        <v>1</v>
      </c>
      <c r="AV552" s="4">
        <v>1</v>
      </c>
      <c r="AW552" s="4">
        <v>1</v>
      </c>
      <c r="AX552" s="4">
        <v>3</v>
      </c>
      <c r="AY552" s="4">
        <v>3</v>
      </c>
      <c r="AZ552" s="4">
        <v>2</v>
      </c>
      <c r="BA552" s="4">
        <v>3</v>
      </c>
      <c r="BB552" s="4">
        <v>3</v>
      </c>
      <c r="BC552" s="4">
        <v>4</v>
      </c>
      <c r="BD552" s="4">
        <v>3</v>
      </c>
      <c r="BE552" s="4">
        <v>4</v>
      </c>
      <c r="BF552" s="4">
        <v>3</v>
      </c>
      <c r="BG552" s="4">
        <v>3</v>
      </c>
      <c r="BH552" s="4">
        <v>2</v>
      </c>
      <c r="BI552" s="4">
        <v>5</v>
      </c>
      <c r="BJ552" s="4">
        <v>3</v>
      </c>
      <c r="BK552" s="4">
        <v>2</v>
      </c>
      <c r="BL552" s="4">
        <v>3</v>
      </c>
      <c r="BM552" s="4">
        <v>4</v>
      </c>
      <c r="BN552" s="4">
        <v>2</v>
      </c>
      <c r="BO552" s="4">
        <v>2</v>
      </c>
      <c r="BP552" s="4">
        <v>3</v>
      </c>
      <c r="BQ552" s="4">
        <v>5</v>
      </c>
      <c r="BR552" s="4">
        <v>3</v>
      </c>
      <c r="BT552" s="4">
        <v>2</v>
      </c>
      <c r="BU552" s="4">
        <v>1</v>
      </c>
      <c r="BV552" s="205">
        <v>0</v>
      </c>
      <c r="BW552" s="205">
        <v>0</v>
      </c>
      <c r="BX552" s="205">
        <v>0</v>
      </c>
      <c r="BY552" s="205">
        <v>0</v>
      </c>
      <c r="BZ552" s="205">
        <v>1</v>
      </c>
      <c r="GL552" s="3">
        <v>1</v>
      </c>
      <c r="GM552" s="3">
        <v>1</v>
      </c>
      <c r="GN552" s="3">
        <v>0</v>
      </c>
      <c r="GO552" s="3">
        <v>1</v>
      </c>
      <c r="GP552" s="3">
        <v>0</v>
      </c>
      <c r="GQ552" s="3">
        <v>1</v>
      </c>
      <c r="GR552" s="3">
        <v>1</v>
      </c>
      <c r="GS552" s="3">
        <v>0</v>
      </c>
      <c r="GT552" s="3">
        <v>1</v>
      </c>
      <c r="GU552" s="3">
        <v>1</v>
      </c>
      <c r="GV552" s="3">
        <v>0</v>
      </c>
      <c r="GW552" s="3">
        <v>1</v>
      </c>
      <c r="GX552" s="3">
        <v>1</v>
      </c>
      <c r="GY552" s="3">
        <v>0</v>
      </c>
      <c r="GZ552" s="3">
        <v>0</v>
      </c>
      <c r="HA552" s="3">
        <v>0</v>
      </c>
      <c r="HB552" s="3">
        <v>2</v>
      </c>
      <c r="HC552" s="3">
        <v>0</v>
      </c>
      <c r="HD552" s="3">
        <v>2</v>
      </c>
      <c r="HE552" s="3">
        <v>4</v>
      </c>
      <c r="HF552" s="3">
        <v>4</v>
      </c>
      <c r="HG552" s="3">
        <v>2</v>
      </c>
      <c r="HH552" s="3">
        <v>2</v>
      </c>
      <c r="HI552" s="3">
        <v>3</v>
      </c>
      <c r="HJ552" s="3">
        <v>5</v>
      </c>
      <c r="HK552" s="3">
        <v>3</v>
      </c>
      <c r="HL552" s="3">
        <v>0.5</v>
      </c>
      <c r="HM552" s="3">
        <v>6</v>
      </c>
      <c r="HN552" s="3">
        <v>2</v>
      </c>
      <c r="HO552" s="3">
        <v>2</v>
      </c>
      <c r="HP552" s="3">
        <v>6</v>
      </c>
      <c r="HQ552" s="3">
        <v>2</v>
      </c>
      <c r="HR552" s="3">
        <v>4</v>
      </c>
      <c r="HS552" s="3">
        <v>0</v>
      </c>
      <c r="HT552" s="3">
        <v>2</v>
      </c>
      <c r="HU552" s="3">
        <v>0</v>
      </c>
    </row>
    <row r="553" spans="1:229">
      <c r="A553" s="3" t="s">
        <v>853</v>
      </c>
      <c r="B553" s="3" t="s">
        <v>718</v>
      </c>
      <c r="C553" s="3" t="s">
        <v>719</v>
      </c>
      <c r="D553" s="3" t="s">
        <v>489</v>
      </c>
      <c r="E553" s="202">
        <v>7</v>
      </c>
      <c r="F553" s="200">
        <v>1</v>
      </c>
      <c r="I553" s="40">
        <v>1</v>
      </c>
      <c r="K553" s="283">
        <v>1</v>
      </c>
      <c r="L553" s="283">
        <v>1</v>
      </c>
      <c r="M553" s="177">
        <v>17.699999999022111</v>
      </c>
      <c r="N553" s="145"/>
      <c r="O553" s="66">
        <v>30.5</v>
      </c>
      <c r="P553" s="66">
        <v>21</v>
      </c>
      <c r="Q553" s="66">
        <v>200</v>
      </c>
      <c r="R553" s="66">
        <v>49</v>
      </c>
      <c r="S553" s="66">
        <v>48.166666666666664</v>
      </c>
      <c r="T553" s="3">
        <v>5</v>
      </c>
      <c r="U553" s="3">
        <v>1</v>
      </c>
      <c r="V553" s="3">
        <v>3</v>
      </c>
      <c r="W553" s="3">
        <v>1</v>
      </c>
      <c r="X553" s="3">
        <v>3</v>
      </c>
      <c r="Y553" s="3">
        <v>2</v>
      </c>
      <c r="Z553" s="3">
        <v>2</v>
      </c>
      <c r="AA553" s="3">
        <v>1</v>
      </c>
      <c r="AB553" s="3">
        <v>2</v>
      </c>
      <c r="AC553" s="3">
        <v>2</v>
      </c>
      <c r="AD553" s="3">
        <v>4</v>
      </c>
      <c r="AE553" s="3">
        <v>4</v>
      </c>
      <c r="AF553" s="3">
        <v>5</v>
      </c>
      <c r="AG553" s="3">
        <v>3</v>
      </c>
      <c r="AH553" s="3">
        <v>3</v>
      </c>
      <c r="AI553" s="3">
        <v>2</v>
      </c>
      <c r="AJ553" s="3">
        <v>1</v>
      </c>
      <c r="AK553" s="3">
        <v>5</v>
      </c>
      <c r="AL553" s="3">
        <v>2</v>
      </c>
      <c r="AM553" s="3">
        <v>1</v>
      </c>
      <c r="AN553" s="3">
        <v>3</v>
      </c>
      <c r="AO553" s="3">
        <v>1</v>
      </c>
      <c r="AP553" s="3">
        <v>4</v>
      </c>
      <c r="AQ553" s="3">
        <v>3</v>
      </c>
      <c r="AR553" s="3">
        <v>2</v>
      </c>
      <c r="AS553" s="4">
        <v>5</v>
      </c>
      <c r="AT553" s="4">
        <v>3</v>
      </c>
      <c r="AU553" s="4">
        <v>2</v>
      </c>
      <c r="AV553" s="4">
        <v>1</v>
      </c>
      <c r="AW553" s="4">
        <v>3</v>
      </c>
      <c r="AX553" s="4">
        <v>3</v>
      </c>
      <c r="AY553" s="4">
        <v>4</v>
      </c>
      <c r="AZ553" s="4">
        <v>2</v>
      </c>
      <c r="BA553" s="4">
        <v>2</v>
      </c>
      <c r="BB553" s="4">
        <v>3</v>
      </c>
      <c r="BC553" s="4">
        <v>2</v>
      </c>
      <c r="BD553" s="4">
        <v>4</v>
      </c>
      <c r="BE553" s="4">
        <v>4</v>
      </c>
      <c r="BF553" s="4">
        <v>3</v>
      </c>
      <c r="BG553" s="4">
        <v>3</v>
      </c>
      <c r="BH553" s="4">
        <v>2</v>
      </c>
      <c r="BI553" s="4">
        <v>5</v>
      </c>
      <c r="BJ553" s="4">
        <v>3</v>
      </c>
      <c r="BK553" s="4">
        <v>2</v>
      </c>
      <c r="BL553" s="4">
        <v>3</v>
      </c>
      <c r="BM553" s="4">
        <v>3</v>
      </c>
      <c r="BN553" s="4">
        <v>4</v>
      </c>
      <c r="BO553" s="4">
        <v>1</v>
      </c>
      <c r="BP553" s="4">
        <v>4</v>
      </c>
      <c r="BQ553" s="4">
        <v>2</v>
      </c>
      <c r="BR553" s="4">
        <v>6</v>
      </c>
      <c r="BS553" s="4" t="s">
        <v>854</v>
      </c>
      <c r="BT553" s="4">
        <v>2</v>
      </c>
      <c r="BU553" s="4">
        <v>2</v>
      </c>
      <c r="BV553" s="205">
        <v>0</v>
      </c>
      <c r="BW553" s="205">
        <v>0</v>
      </c>
      <c r="BX553" s="205">
        <v>0</v>
      </c>
      <c r="BY553" s="205">
        <v>0</v>
      </c>
      <c r="BZ553" s="205">
        <v>1</v>
      </c>
      <c r="GL553" s="3">
        <v>1</v>
      </c>
      <c r="GM553" s="3">
        <v>1</v>
      </c>
      <c r="GN553" s="3">
        <v>1</v>
      </c>
      <c r="GO553" s="3">
        <v>1</v>
      </c>
      <c r="GP553" s="3">
        <v>0</v>
      </c>
      <c r="GQ553" s="3">
        <v>1</v>
      </c>
      <c r="GR553" s="3">
        <v>1</v>
      </c>
      <c r="GS553" s="3">
        <v>1</v>
      </c>
      <c r="GT553" s="3">
        <v>1</v>
      </c>
      <c r="GU553" s="3">
        <v>1</v>
      </c>
      <c r="GV553" s="3">
        <v>1</v>
      </c>
      <c r="GW553" s="3">
        <v>1</v>
      </c>
      <c r="GX553" s="3">
        <v>0</v>
      </c>
      <c r="GY553" s="3">
        <v>1</v>
      </c>
      <c r="GZ553" s="3">
        <v>1</v>
      </c>
      <c r="HA553" s="3">
        <v>2</v>
      </c>
      <c r="HB553" s="3">
        <v>3</v>
      </c>
      <c r="HC553" s="3">
        <v>0</v>
      </c>
      <c r="HD553" s="3">
        <v>2</v>
      </c>
      <c r="HE553" s="3">
        <v>6</v>
      </c>
      <c r="HF553" s="3">
        <v>6</v>
      </c>
      <c r="HG553" s="3">
        <v>2</v>
      </c>
      <c r="HH553" s="3">
        <v>3</v>
      </c>
      <c r="HI553" s="3">
        <v>3</v>
      </c>
      <c r="HJ553" s="3">
        <v>5</v>
      </c>
      <c r="HK553" s="3">
        <v>3</v>
      </c>
      <c r="HL553" s="3">
        <v>2</v>
      </c>
      <c r="HM553" s="3">
        <v>6</v>
      </c>
      <c r="HN553" s="3">
        <v>2</v>
      </c>
      <c r="HO553" s="3">
        <v>2</v>
      </c>
      <c r="HP553" s="3">
        <v>6</v>
      </c>
      <c r="HQ553" s="3">
        <v>2</v>
      </c>
      <c r="HR553" s="3">
        <v>4</v>
      </c>
      <c r="HS553" s="3">
        <v>2</v>
      </c>
      <c r="HT553" s="3">
        <v>0</v>
      </c>
      <c r="HU553" s="3">
        <v>0</v>
      </c>
    </row>
    <row r="554" spans="1:229">
      <c r="A554" s="3" t="s">
        <v>855</v>
      </c>
      <c r="B554" s="3" t="s">
        <v>718</v>
      </c>
      <c r="C554" s="3" t="s">
        <v>719</v>
      </c>
      <c r="D554" s="3" t="s">
        <v>489</v>
      </c>
      <c r="E554" s="202">
        <v>7</v>
      </c>
      <c r="F554" s="200">
        <v>1</v>
      </c>
      <c r="I554" s="40">
        <v>1</v>
      </c>
      <c r="K554" s="283">
        <v>1</v>
      </c>
      <c r="L554" s="283">
        <v>1</v>
      </c>
      <c r="M554" s="177">
        <v>509.58333332673647</v>
      </c>
      <c r="N554" s="145"/>
      <c r="O554" s="66">
        <v>30.5</v>
      </c>
      <c r="P554" s="66">
        <v>21</v>
      </c>
      <c r="Q554" s="66">
        <v>200</v>
      </c>
      <c r="R554" s="66">
        <v>49</v>
      </c>
      <c r="S554" s="66">
        <v>48.166666666666664</v>
      </c>
      <c r="T554" s="3">
        <v>5</v>
      </c>
      <c r="U554" s="3">
        <v>3</v>
      </c>
      <c r="V554" s="3">
        <v>1</v>
      </c>
      <c r="W554" s="3">
        <v>1</v>
      </c>
      <c r="X554" s="3">
        <v>3</v>
      </c>
      <c r="Y554" s="3">
        <v>3</v>
      </c>
      <c r="Z554" s="3">
        <v>4</v>
      </c>
      <c r="AA554" s="3">
        <v>1</v>
      </c>
      <c r="AB554" s="3">
        <v>3</v>
      </c>
      <c r="AC554" s="3">
        <v>2</v>
      </c>
      <c r="AD554" s="3">
        <v>1</v>
      </c>
      <c r="AE554" s="3">
        <v>2</v>
      </c>
      <c r="AF554" s="3">
        <v>4</v>
      </c>
      <c r="AG554" s="3">
        <v>2</v>
      </c>
      <c r="AH554" s="3">
        <v>1</v>
      </c>
      <c r="AI554" s="3">
        <v>2</v>
      </c>
      <c r="AJ554" s="3">
        <v>5</v>
      </c>
      <c r="AK554" s="3">
        <v>1</v>
      </c>
      <c r="AL554" s="3">
        <v>4</v>
      </c>
      <c r="AM554" s="3">
        <v>1</v>
      </c>
      <c r="AN554" s="3">
        <v>5</v>
      </c>
      <c r="AO554" s="3">
        <v>3</v>
      </c>
      <c r="AP554" s="3">
        <v>3</v>
      </c>
      <c r="AQ554" s="3">
        <v>3</v>
      </c>
      <c r="AR554" s="3">
        <v>5</v>
      </c>
      <c r="AS554" s="4">
        <v>5</v>
      </c>
      <c r="AT554" s="4">
        <v>3</v>
      </c>
      <c r="AU554" s="4">
        <v>2</v>
      </c>
      <c r="AV554" s="4">
        <v>1</v>
      </c>
      <c r="AW554" s="4">
        <v>3</v>
      </c>
      <c r="AX554" s="4">
        <v>3</v>
      </c>
      <c r="AY554" s="4">
        <v>4</v>
      </c>
      <c r="AZ554" s="4">
        <v>2</v>
      </c>
      <c r="BA554" s="4">
        <v>3</v>
      </c>
      <c r="BB554" s="4">
        <v>3</v>
      </c>
      <c r="BC554" s="4">
        <v>4</v>
      </c>
      <c r="BD554" s="4">
        <v>3</v>
      </c>
      <c r="BE554" s="4">
        <v>4</v>
      </c>
      <c r="BF554" s="4">
        <v>3</v>
      </c>
      <c r="BG554" s="4">
        <v>1</v>
      </c>
      <c r="BH554" s="4">
        <v>2</v>
      </c>
      <c r="BI554" s="4">
        <v>5</v>
      </c>
      <c r="BJ554" s="4">
        <v>3</v>
      </c>
      <c r="BK554" s="4">
        <v>2</v>
      </c>
      <c r="BL554" s="4">
        <v>3</v>
      </c>
      <c r="BM554" s="4">
        <v>3</v>
      </c>
      <c r="BN554" s="4">
        <v>4</v>
      </c>
      <c r="BO554" s="4">
        <v>1</v>
      </c>
      <c r="BP554" s="4">
        <v>4</v>
      </c>
      <c r="BQ554" s="4">
        <v>2</v>
      </c>
      <c r="BR554" s="4">
        <v>4</v>
      </c>
      <c r="BT554" s="4">
        <v>1</v>
      </c>
      <c r="BU554" s="4">
        <v>2</v>
      </c>
      <c r="BV554" s="205">
        <v>0</v>
      </c>
      <c r="BW554" s="205">
        <v>0</v>
      </c>
      <c r="BX554" s="205">
        <v>0</v>
      </c>
      <c r="BY554" s="205">
        <v>0</v>
      </c>
      <c r="BZ554" s="205">
        <v>1</v>
      </c>
      <c r="GL554" s="3">
        <v>1</v>
      </c>
      <c r="GM554" s="3">
        <v>1</v>
      </c>
      <c r="GN554" s="3">
        <v>1</v>
      </c>
      <c r="GO554" s="3">
        <v>1</v>
      </c>
      <c r="GP554" s="3">
        <v>1</v>
      </c>
      <c r="GQ554" s="3">
        <v>1</v>
      </c>
      <c r="GR554" s="3">
        <v>0</v>
      </c>
      <c r="GS554" s="3">
        <v>1</v>
      </c>
      <c r="GT554" s="3">
        <v>1</v>
      </c>
      <c r="GU554" s="3">
        <v>1</v>
      </c>
      <c r="GV554" s="3">
        <v>1</v>
      </c>
      <c r="GW554" s="3">
        <v>1</v>
      </c>
      <c r="GX554" s="3">
        <v>1</v>
      </c>
      <c r="GY554" s="3">
        <v>1</v>
      </c>
      <c r="GZ554" s="3">
        <v>1</v>
      </c>
      <c r="HA554" s="3">
        <v>2</v>
      </c>
      <c r="HB554" s="3">
        <v>0</v>
      </c>
      <c r="HC554" s="3">
        <v>3</v>
      </c>
      <c r="HD554" s="3">
        <v>2</v>
      </c>
      <c r="HE554" s="3">
        <v>6</v>
      </c>
      <c r="HF554" s="3">
        <v>6</v>
      </c>
      <c r="HG554" s="3">
        <v>2</v>
      </c>
      <c r="HH554" s="3">
        <v>2.5</v>
      </c>
      <c r="HI554" s="3">
        <v>0</v>
      </c>
      <c r="HJ554" s="3">
        <v>5</v>
      </c>
      <c r="HK554" s="3">
        <v>2</v>
      </c>
      <c r="HL554" s="3">
        <v>2</v>
      </c>
      <c r="HM554" s="3">
        <v>6</v>
      </c>
      <c r="HN554" s="3">
        <v>2</v>
      </c>
      <c r="HO554" s="3">
        <v>2</v>
      </c>
      <c r="HP554" s="3">
        <v>6</v>
      </c>
      <c r="HQ554" s="3">
        <v>2</v>
      </c>
      <c r="HR554" s="3">
        <v>4</v>
      </c>
      <c r="HS554" s="3">
        <v>2</v>
      </c>
      <c r="HT554" s="3">
        <v>0</v>
      </c>
      <c r="HU554" s="3">
        <v>4</v>
      </c>
    </row>
    <row r="555" spans="1:229">
      <c r="A555" s="3" t="s">
        <v>856</v>
      </c>
      <c r="B555" s="3" t="s">
        <v>718</v>
      </c>
      <c r="C555" s="3" t="s">
        <v>719</v>
      </c>
      <c r="D555" s="3" t="s">
        <v>489</v>
      </c>
      <c r="E555" s="202">
        <v>7</v>
      </c>
      <c r="F555" s="200">
        <v>1</v>
      </c>
      <c r="I555" s="40">
        <v>1</v>
      </c>
      <c r="K555" s="283">
        <v>1</v>
      </c>
      <c r="L555" s="283">
        <v>1</v>
      </c>
      <c r="M555" s="177">
        <v>19.600000003119931</v>
      </c>
      <c r="N555" s="145"/>
      <c r="O555" s="66">
        <v>30.5</v>
      </c>
      <c r="P555" s="66">
        <v>21</v>
      </c>
      <c r="Q555" s="66">
        <v>200</v>
      </c>
      <c r="R555" s="66">
        <v>49</v>
      </c>
      <c r="S555" s="66">
        <v>48.166666666666664</v>
      </c>
      <c r="T555" s="3">
        <v>4</v>
      </c>
      <c r="U555" s="3">
        <v>3</v>
      </c>
      <c r="V555" s="3">
        <v>1</v>
      </c>
      <c r="W555" s="3">
        <v>1</v>
      </c>
      <c r="X555" s="3">
        <v>3</v>
      </c>
      <c r="Y555" s="3">
        <v>2</v>
      </c>
      <c r="Z555" s="3">
        <v>3</v>
      </c>
      <c r="AA555" s="3">
        <v>4</v>
      </c>
      <c r="AB555" s="3">
        <v>2</v>
      </c>
      <c r="AC555" s="3">
        <v>2</v>
      </c>
      <c r="AD555" s="3">
        <v>4</v>
      </c>
      <c r="AE555" s="3">
        <v>4</v>
      </c>
      <c r="AF555" s="3">
        <v>2</v>
      </c>
      <c r="AG555" s="3">
        <v>3</v>
      </c>
      <c r="AH555" s="3">
        <v>1</v>
      </c>
      <c r="AI555" s="3">
        <v>3</v>
      </c>
      <c r="AJ555" s="3">
        <v>5</v>
      </c>
      <c r="AK555" s="3">
        <v>2</v>
      </c>
      <c r="AL555" s="3">
        <v>2</v>
      </c>
      <c r="AM555" s="3">
        <v>1</v>
      </c>
      <c r="AN555" s="3">
        <v>3</v>
      </c>
      <c r="AO555" s="3">
        <v>3</v>
      </c>
      <c r="AP555" s="3">
        <v>2</v>
      </c>
      <c r="AQ555" s="3">
        <v>4</v>
      </c>
      <c r="AR555" s="3">
        <v>5</v>
      </c>
      <c r="AS555" s="4">
        <v>4</v>
      </c>
      <c r="AT555" s="4">
        <v>3</v>
      </c>
      <c r="AU555" s="4">
        <v>3</v>
      </c>
      <c r="AV555" s="4">
        <v>1</v>
      </c>
      <c r="AW555" s="4">
        <v>3</v>
      </c>
      <c r="AX555" s="4">
        <v>3</v>
      </c>
      <c r="AY555" s="4">
        <v>3</v>
      </c>
      <c r="AZ555" s="4">
        <v>2</v>
      </c>
      <c r="BA555" s="4">
        <v>2</v>
      </c>
      <c r="BB555" s="4">
        <v>3</v>
      </c>
      <c r="BC555" s="4">
        <v>4</v>
      </c>
      <c r="BD555" s="4">
        <v>3</v>
      </c>
      <c r="BE555" s="4">
        <v>4</v>
      </c>
      <c r="BF555" s="4">
        <v>3</v>
      </c>
      <c r="BG555" s="4">
        <v>3</v>
      </c>
      <c r="BH555" s="4">
        <v>2</v>
      </c>
      <c r="BI555" s="4">
        <v>5</v>
      </c>
      <c r="BJ555" s="4">
        <v>1</v>
      </c>
      <c r="BK555" s="4">
        <v>2</v>
      </c>
      <c r="BL555" s="4">
        <v>1</v>
      </c>
      <c r="BM555" s="4">
        <v>3</v>
      </c>
      <c r="BN555" s="4">
        <v>2</v>
      </c>
      <c r="BO555" s="4">
        <v>2</v>
      </c>
      <c r="BP555" s="4">
        <v>4</v>
      </c>
      <c r="BQ555" s="4">
        <v>2</v>
      </c>
      <c r="BR555" s="4">
        <v>3</v>
      </c>
      <c r="BT555" s="4">
        <v>1</v>
      </c>
      <c r="BU555" s="4">
        <v>2</v>
      </c>
      <c r="BV555" s="205">
        <v>0</v>
      </c>
      <c r="BW555" s="205">
        <v>0</v>
      </c>
      <c r="BX555" s="205">
        <v>0</v>
      </c>
      <c r="BY555" s="205">
        <v>0</v>
      </c>
      <c r="BZ555" s="205">
        <v>1</v>
      </c>
      <c r="GL555" s="3">
        <v>1</v>
      </c>
      <c r="GM555" s="3">
        <v>0</v>
      </c>
      <c r="GN555" s="3">
        <v>1</v>
      </c>
      <c r="GO555" s="3">
        <v>0</v>
      </c>
      <c r="GP555" s="3">
        <v>1</v>
      </c>
      <c r="GQ555" s="3">
        <v>1</v>
      </c>
      <c r="GR555" s="3">
        <v>1</v>
      </c>
      <c r="GS555" s="3">
        <v>1</v>
      </c>
      <c r="GT555" s="3">
        <v>1</v>
      </c>
      <c r="GU555" s="3">
        <v>1</v>
      </c>
      <c r="GV555" s="3">
        <v>1</v>
      </c>
      <c r="GW555" s="3">
        <v>1</v>
      </c>
      <c r="GX555" s="3">
        <v>1</v>
      </c>
      <c r="GY555" s="3">
        <v>1</v>
      </c>
      <c r="GZ555" s="3">
        <v>0</v>
      </c>
      <c r="HA555" s="3">
        <v>0</v>
      </c>
      <c r="HB555" s="3">
        <v>0</v>
      </c>
      <c r="HC555" s="3">
        <v>2</v>
      </c>
      <c r="HD555" s="3">
        <v>3</v>
      </c>
      <c r="HE555" s="3">
        <v>4</v>
      </c>
      <c r="HF555" s="3">
        <v>0</v>
      </c>
      <c r="HG555" s="3">
        <v>2</v>
      </c>
      <c r="HH555" s="3">
        <v>3</v>
      </c>
      <c r="HI555" s="3">
        <v>3</v>
      </c>
      <c r="HJ555" s="3">
        <v>3</v>
      </c>
      <c r="HK555" s="3">
        <v>2</v>
      </c>
      <c r="HL555" s="3">
        <v>0</v>
      </c>
      <c r="HM555" s="3">
        <v>2</v>
      </c>
      <c r="HN555" s="3">
        <v>2</v>
      </c>
      <c r="HO555" s="3">
        <v>2</v>
      </c>
      <c r="HP555" s="3">
        <v>6</v>
      </c>
      <c r="HQ555" s="3">
        <v>2</v>
      </c>
      <c r="HR555" s="3">
        <v>4</v>
      </c>
      <c r="HS555" s="3">
        <v>2</v>
      </c>
      <c r="HT555" s="3">
        <v>2</v>
      </c>
      <c r="HU555" s="3">
        <v>0</v>
      </c>
    </row>
    <row r="556" spans="1:229">
      <c r="A556" s="3" t="s">
        <v>858</v>
      </c>
      <c r="B556" s="3" t="s">
        <v>718</v>
      </c>
      <c r="C556" s="3" t="s">
        <v>719</v>
      </c>
      <c r="D556" s="3" t="s">
        <v>489</v>
      </c>
      <c r="E556" s="202">
        <v>7</v>
      </c>
      <c r="F556" s="200">
        <v>1</v>
      </c>
      <c r="I556" s="40">
        <v>1</v>
      </c>
      <c r="K556" s="283">
        <v>1</v>
      </c>
      <c r="L556" s="283">
        <v>1</v>
      </c>
      <c r="M556" s="177">
        <v>17.466666663531214</v>
      </c>
      <c r="N556" s="145"/>
      <c r="O556" s="66">
        <v>30.5</v>
      </c>
      <c r="P556" s="66">
        <v>21</v>
      </c>
      <c r="Q556" s="66">
        <v>200</v>
      </c>
      <c r="R556" s="66">
        <v>49</v>
      </c>
      <c r="S556" s="66">
        <v>48.166666666666664</v>
      </c>
      <c r="T556" s="3">
        <v>3</v>
      </c>
      <c r="U556" s="3">
        <v>3</v>
      </c>
      <c r="V556" s="3">
        <v>1</v>
      </c>
      <c r="W556" s="3">
        <v>4</v>
      </c>
      <c r="X556" s="3">
        <v>3</v>
      </c>
      <c r="Y556" s="3">
        <v>3</v>
      </c>
      <c r="Z556" s="3">
        <v>4</v>
      </c>
      <c r="AA556" s="3">
        <v>1</v>
      </c>
      <c r="AB556" s="3">
        <v>4</v>
      </c>
      <c r="AC556" s="3">
        <v>2</v>
      </c>
      <c r="AD556" s="3">
        <v>4</v>
      </c>
      <c r="AE556" s="3">
        <v>4</v>
      </c>
      <c r="AF556" s="3">
        <v>1</v>
      </c>
      <c r="AG556" s="3">
        <v>3</v>
      </c>
      <c r="AH556" s="3">
        <v>4</v>
      </c>
      <c r="AI556" s="3">
        <v>4</v>
      </c>
      <c r="AJ556" s="3">
        <v>5</v>
      </c>
      <c r="AK556" s="3">
        <v>2</v>
      </c>
      <c r="AL556" s="3">
        <v>2</v>
      </c>
      <c r="AM556" s="3">
        <v>2</v>
      </c>
      <c r="AN556" s="3">
        <v>4</v>
      </c>
      <c r="AO556" s="3">
        <v>1</v>
      </c>
      <c r="AP556" s="3">
        <v>4</v>
      </c>
      <c r="AQ556" s="3">
        <v>1</v>
      </c>
      <c r="AR556" s="3">
        <v>5</v>
      </c>
      <c r="AS556" s="4">
        <v>5</v>
      </c>
      <c r="AT556" s="4">
        <v>3</v>
      </c>
      <c r="AU556" s="4">
        <v>1</v>
      </c>
      <c r="AV556" s="4">
        <v>1</v>
      </c>
      <c r="AW556" s="4">
        <v>3</v>
      </c>
      <c r="AX556" s="4">
        <v>3</v>
      </c>
      <c r="AY556" s="4">
        <v>4</v>
      </c>
      <c r="AZ556" s="4">
        <v>2</v>
      </c>
      <c r="BA556" s="4">
        <v>2</v>
      </c>
      <c r="BB556" s="4">
        <v>2</v>
      </c>
      <c r="BC556" s="4">
        <v>4</v>
      </c>
      <c r="BD556" s="4">
        <v>3</v>
      </c>
      <c r="BE556" s="4">
        <v>4</v>
      </c>
      <c r="BF556" s="4">
        <v>3</v>
      </c>
      <c r="BG556" s="4">
        <v>3</v>
      </c>
      <c r="BH556" s="4">
        <v>2</v>
      </c>
      <c r="BI556" s="4">
        <v>5</v>
      </c>
      <c r="BJ556" s="4">
        <v>3</v>
      </c>
      <c r="BK556" s="4">
        <v>2</v>
      </c>
      <c r="BL556" s="4">
        <v>3</v>
      </c>
      <c r="BM556" s="4">
        <v>3</v>
      </c>
      <c r="BN556" s="4">
        <v>4</v>
      </c>
      <c r="BO556" s="4">
        <v>1</v>
      </c>
      <c r="BP556" s="4">
        <v>4</v>
      </c>
      <c r="BQ556" s="4">
        <v>2</v>
      </c>
      <c r="BR556" s="4">
        <v>3</v>
      </c>
      <c r="BT556" s="4">
        <v>1</v>
      </c>
      <c r="BU556" s="4">
        <v>2</v>
      </c>
      <c r="BV556" s="205">
        <v>0</v>
      </c>
      <c r="BW556" s="205">
        <v>0</v>
      </c>
      <c r="BX556" s="205">
        <v>0</v>
      </c>
      <c r="BY556" s="205">
        <v>0</v>
      </c>
      <c r="BZ556" s="205">
        <v>1</v>
      </c>
      <c r="GL556" s="3">
        <v>0</v>
      </c>
      <c r="GM556" s="3">
        <v>0</v>
      </c>
      <c r="GN556" s="3">
        <v>1</v>
      </c>
      <c r="GO556" s="3">
        <v>0</v>
      </c>
      <c r="GP556" s="3">
        <v>1</v>
      </c>
      <c r="GQ556" s="3">
        <v>1</v>
      </c>
      <c r="GR556" s="3">
        <v>1</v>
      </c>
      <c r="GS556" s="3">
        <v>1</v>
      </c>
      <c r="GT556" s="3">
        <v>1</v>
      </c>
      <c r="GU556" s="3">
        <v>1</v>
      </c>
      <c r="GV556" s="3">
        <v>1</v>
      </c>
      <c r="GW556" s="3">
        <v>0</v>
      </c>
      <c r="GX556" s="3">
        <v>1</v>
      </c>
      <c r="GY556" s="3">
        <v>0</v>
      </c>
      <c r="GZ556" s="3">
        <v>1</v>
      </c>
      <c r="HA556" s="3">
        <v>2</v>
      </c>
      <c r="HB556" s="3">
        <v>3</v>
      </c>
      <c r="HC556" s="3">
        <v>0</v>
      </c>
      <c r="HD556" s="3">
        <v>2</v>
      </c>
      <c r="HE556" s="3">
        <v>6</v>
      </c>
      <c r="HF556" s="3">
        <v>6</v>
      </c>
      <c r="HG556" s="3">
        <v>0</v>
      </c>
      <c r="HH556" s="3">
        <v>2.5</v>
      </c>
      <c r="HI556" s="3">
        <v>3</v>
      </c>
      <c r="HJ556" s="3">
        <v>5</v>
      </c>
      <c r="HK556" s="3">
        <v>2</v>
      </c>
      <c r="HL556" s="3">
        <v>2</v>
      </c>
      <c r="HM556" s="3">
        <v>6</v>
      </c>
      <c r="HN556" s="3">
        <v>2</v>
      </c>
      <c r="HO556" s="3">
        <v>2</v>
      </c>
      <c r="HP556" s="3">
        <v>6</v>
      </c>
      <c r="HQ556" s="3">
        <v>0</v>
      </c>
      <c r="HR556" s="3">
        <v>4</v>
      </c>
      <c r="HS556" s="3">
        <v>0</v>
      </c>
      <c r="HT556" s="3">
        <v>0</v>
      </c>
      <c r="HU556" s="3">
        <v>4</v>
      </c>
    </row>
    <row r="557" spans="1:229">
      <c r="A557" s="3" t="s">
        <v>859</v>
      </c>
      <c r="B557" s="3" t="s">
        <v>718</v>
      </c>
      <c r="C557" s="3" t="s">
        <v>719</v>
      </c>
      <c r="D557" s="3" t="s">
        <v>489</v>
      </c>
      <c r="E557" s="202">
        <v>7</v>
      </c>
      <c r="F557" s="200">
        <v>1</v>
      </c>
      <c r="I557" s="40">
        <v>1</v>
      </c>
      <c r="K557" s="283">
        <v>1</v>
      </c>
      <c r="L557" s="283">
        <v>1</v>
      </c>
      <c r="M557" s="177">
        <v>26.433333341265097</v>
      </c>
      <c r="N557" s="145"/>
      <c r="O557" s="66">
        <v>30.5</v>
      </c>
      <c r="P557" s="66">
        <v>21</v>
      </c>
      <c r="Q557" s="66">
        <v>200</v>
      </c>
      <c r="R557" s="66">
        <v>49</v>
      </c>
      <c r="S557" s="66">
        <v>48.166666666666664</v>
      </c>
      <c r="T557" s="3">
        <v>5</v>
      </c>
      <c r="U557" s="3">
        <v>1</v>
      </c>
      <c r="V557" s="3">
        <v>3</v>
      </c>
      <c r="W557" s="3">
        <v>4</v>
      </c>
      <c r="X557" s="3">
        <v>1</v>
      </c>
      <c r="Y557" s="3">
        <v>2</v>
      </c>
      <c r="Z557" s="3">
        <v>4</v>
      </c>
      <c r="AA557" s="3">
        <v>2</v>
      </c>
      <c r="AB557" s="3">
        <v>2</v>
      </c>
      <c r="AC557" s="3">
        <v>3</v>
      </c>
      <c r="AD557" s="3">
        <v>4</v>
      </c>
      <c r="AE557" s="3">
        <v>4</v>
      </c>
      <c r="AF557" s="3">
        <v>4</v>
      </c>
      <c r="AG557" s="3">
        <v>2</v>
      </c>
      <c r="AH557" s="3">
        <v>4</v>
      </c>
      <c r="AI557" s="3">
        <v>2</v>
      </c>
      <c r="AJ557" s="3">
        <v>5</v>
      </c>
      <c r="AK557" s="3">
        <v>2</v>
      </c>
      <c r="AL557" s="3">
        <v>2</v>
      </c>
      <c r="AM557" s="3">
        <v>1</v>
      </c>
      <c r="AN557" s="3">
        <v>3</v>
      </c>
      <c r="AO557" s="3">
        <v>4</v>
      </c>
      <c r="AP557" s="3">
        <v>2</v>
      </c>
      <c r="AQ557" s="3">
        <v>4</v>
      </c>
      <c r="AR557" s="3">
        <v>2</v>
      </c>
      <c r="AS557" s="4">
        <v>5</v>
      </c>
      <c r="AT557" s="4">
        <v>3</v>
      </c>
      <c r="AU557" s="4">
        <v>1</v>
      </c>
      <c r="AV557" s="4">
        <v>1</v>
      </c>
      <c r="AW557" s="4">
        <v>1</v>
      </c>
      <c r="AX557" s="4">
        <v>3</v>
      </c>
      <c r="AY557" s="4">
        <v>4</v>
      </c>
      <c r="AZ557" s="4">
        <v>2</v>
      </c>
      <c r="BA557" s="4">
        <v>2</v>
      </c>
      <c r="BB557" s="4">
        <v>3</v>
      </c>
      <c r="BC557" s="4">
        <v>2</v>
      </c>
      <c r="BD557" s="4">
        <v>3</v>
      </c>
      <c r="BE557" s="4">
        <v>4</v>
      </c>
      <c r="BF557" s="4">
        <v>3</v>
      </c>
      <c r="BG557" s="4">
        <v>3</v>
      </c>
      <c r="BH557" s="4">
        <v>2</v>
      </c>
      <c r="BI557" s="4">
        <v>1</v>
      </c>
      <c r="BJ557" s="4">
        <v>3</v>
      </c>
      <c r="BK557" s="4">
        <v>2</v>
      </c>
      <c r="BL557" s="4">
        <v>3</v>
      </c>
      <c r="BM557" s="4">
        <v>3</v>
      </c>
      <c r="BN557" s="4">
        <v>4</v>
      </c>
      <c r="BO557" s="4">
        <v>1</v>
      </c>
      <c r="BP557" s="4">
        <v>4</v>
      </c>
      <c r="BQ557" s="4">
        <v>2</v>
      </c>
      <c r="BR557" s="4">
        <v>2</v>
      </c>
      <c r="BT557" s="4">
        <v>2</v>
      </c>
      <c r="BU557" s="4">
        <v>1</v>
      </c>
      <c r="BV557" s="205">
        <v>0</v>
      </c>
      <c r="BW557" s="205">
        <v>0</v>
      </c>
      <c r="BX557" s="205">
        <v>0</v>
      </c>
      <c r="BY557" s="205">
        <v>0</v>
      </c>
      <c r="BZ557" s="205">
        <v>1</v>
      </c>
      <c r="GL557" s="3">
        <v>1</v>
      </c>
      <c r="GM557" s="3">
        <v>0</v>
      </c>
      <c r="GN557" s="3">
        <v>1</v>
      </c>
      <c r="GO557" s="3">
        <v>1</v>
      </c>
      <c r="GP557" s="3">
        <v>0</v>
      </c>
      <c r="GQ557" s="3">
        <v>1</v>
      </c>
      <c r="GR557" s="3">
        <v>1</v>
      </c>
      <c r="GS557" s="3">
        <v>0</v>
      </c>
      <c r="GT557" s="3">
        <v>1</v>
      </c>
      <c r="GU557" s="3">
        <v>1</v>
      </c>
      <c r="GV557" s="3">
        <v>1</v>
      </c>
      <c r="GW557" s="3">
        <v>0</v>
      </c>
      <c r="GX557" s="3">
        <v>1</v>
      </c>
      <c r="GY557" s="3">
        <v>1</v>
      </c>
      <c r="GZ557" s="3">
        <v>1</v>
      </c>
      <c r="HA557" s="3">
        <v>2</v>
      </c>
      <c r="HB557" s="3">
        <v>3</v>
      </c>
      <c r="HC557" s="3">
        <v>2</v>
      </c>
      <c r="HD557" s="3">
        <v>3</v>
      </c>
      <c r="HE557" s="3">
        <v>4</v>
      </c>
      <c r="HF557" s="3">
        <v>3</v>
      </c>
      <c r="HG557" s="3">
        <v>0</v>
      </c>
      <c r="HH557" s="3">
        <v>1</v>
      </c>
      <c r="HI557" s="3">
        <v>3</v>
      </c>
      <c r="HJ557" s="3">
        <v>3</v>
      </c>
      <c r="HK557" s="3">
        <v>2</v>
      </c>
      <c r="HL557" s="3">
        <v>0</v>
      </c>
      <c r="HM557" s="3">
        <v>6</v>
      </c>
      <c r="HN557" s="3">
        <v>2</v>
      </c>
      <c r="HO557" s="3">
        <v>2</v>
      </c>
      <c r="HP557" s="3">
        <v>6</v>
      </c>
      <c r="HQ557" s="3">
        <v>2</v>
      </c>
      <c r="HR557" s="3">
        <v>4</v>
      </c>
      <c r="HS557" s="3">
        <v>0</v>
      </c>
      <c r="HT557" s="3">
        <v>0</v>
      </c>
      <c r="HU557" s="3">
        <v>4</v>
      </c>
    </row>
    <row r="558" spans="1:229">
      <c r="A558" s="3" t="s">
        <v>860</v>
      </c>
      <c r="B558" s="3" t="s">
        <v>718</v>
      </c>
      <c r="C558" s="3" t="s">
        <v>719</v>
      </c>
      <c r="D558" s="3" t="s">
        <v>489</v>
      </c>
      <c r="E558" s="202">
        <v>7</v>
      </c>
      <c r="F558" s="200">
        <v>1</v>
      </c>
      <c r="I558" s="40">
        <v>1</v>
      </c>
      <c r="K558" s="283">
        <v>1</v>
      </c>
      <c r="L558" s="283">
        <v>1</v>
      </c>
      <c r="M558" s="177">
        <v>23.850000001257285</v>
      </c>
      <c r="N558" s="145"/>
      <c r="O558" s="66">
        <v>30.5</v>
      </c>
      <c r="P558" s="66">
        <v>21</v>
      </c>
      <c r="Q558" s="66">
        <v>200</v>
      </c>
      <c r="R558" s="66">
        <v>49</v>
      </c>
      <c r="S558" s="66">
        <v>48.166666666666664</v>
      </c>
      <c r="T558" s="3">
        <v>5</v>
      </c>
      <c r="U558" s="3">
        <v>3</v>
      </c>
      <c r="V558" s="3">
        <v>2</v>
      </c>
      <c r="W558" s="3">
        <v>4</v>
      </c>
      <c r="X558" s="3">
        <v>4</v>
      </c>
      <c r="Y558" s="3">
        <v>2</v>
      </c>
      <c r="Z558" s="3">
        <v>3</v>
      </c>
      <c r="AA558" s="3">
        <v>2</v>
      </c>
      <c r="AB558" s="3">
        <v>3</v>
      </c>
      <c r="AC558" s="3">
        <v>2</v>
      </c>
      <c r="AD558" s="3">
        <v>3</v>
      </c>
      <c r="AE558" s="3">
        <v>2</v>
      </c>
      <c r="AF558" s="3">
        <v>5</v>
      </c>
      <c r="AG558" s="3">
        <v>3</v>
      </c>
      <c r="AH558" s="3">
        <v>4</v>
      </c>
      <c r="AI558" s="3">
        <v>2</v>
      </c>
      <c r="AJ558" s="3">
        <v>5</v>
      </c>
      <c r="AK558" s="3">
        <v>2</v>
      </c>
      <c r="AL558" s="3">
        <v>2</v>
      </c>
      <c r="AM558" s="3">
        <v>2</v>
      </c>
      <c r="AN558" s="3">
        <v>4</v>
      </c>
      <c r="AO558" s="3">
        <v>1</v>
      </c>
      <c r="AP558" s="3">
        <v>2</v>
      </c>
      <c r="AQ558" s="3">
        <v>2</v>
      </c>
      <c r="AR558" s="3">
        <v>5</v>
      </c>
      <c r="AS558" s="4">
        <v>4</v>
      </c>
      <c r="AT558" s="4">
        <v>3</v>
      </c>
      <c r="AU558" s="4">
        <v>3</v>
      </c>
      <c r="AV558" s="4">
        <v>4</v>
      </c>
      <c r="AW558" s="4">
        <v>3</v>
      </c>
      <c r="AX558" s="4">
        <v>3</v>
      </c>
      <c r="AY558" s="4">
        <v>4</v>
      </c>
      <c r="AZ558" s="4">
        <v>2</v>
      </c>
      <c r="BA558" s="4">
        <v>2</v>
      </c>
      <c r="BB558" s="4">
        <v>3</v>
      </c>
      <c r="BC558" s="4">
        <v>4</v>
      </c>
      <c r="BD558" s="4">
        <v>3</v>
      </c>
      <c r="BE558" s="4">
        <v>4</v>
      </c>
      <c r="BF558" s="4">
        <v>2</v>
      </c>
      <c r="BG558" s="4">
        <v>3</v>
      </c>
      <c r="BH558" s="4">
        <v>3</v>
      </c>
      <c r="BI558" s="4">
        <v>5</v>
      </c>
      <c r="BJ558" s="4">
        <v>1</v>
      </c>
      <c r="BK558" s="4">
        <v>2</v>
      </c>
      <c r="BL558" s="4">
        <v>1</v>
      </c>
      <c r="BM558" s="4">
        <v>3</v>
      </c>
      <c r="BN558" s="4">
        <v>2</v>
      </c>
      <c r="BO558" s="4">
        <v>1</v>
      </c>
      <c r="BP558" s="4">
        <v>2</v>
      </c>
      <c r="BQ558" s="4">
        <v>5</v>
      </c>
      <c r="BR558" s="4">
        <v>2</v>
      </c>
      <c r="BT558" s="4">
        <v>2</v>
      </c>
      <c r="BU558" s="4">
        <v>2</v>
      </c>
      <c r="BV558" s="205">
        <v>0</v>
      </c>
      <c r="BW558" s="205">
        <v>1</v>
      </c>
      <c r="BX558" s="205">
        <v>0</v>
      </c>
      <c r="BY558" s="205">
        <v>0</v>
      </c>
      <c r="BZ558" s="205">
        <v>0</v>
      </c>
      <c r="GL558" s="3">
        <v>0</v>
      </c>
      <c r="GM558" s="3">
        <v>1</v>
      </c>
      <c r="GN558" s="3">
        <v>0</v>
      </c>
      <c r="GO558" s="3">
        <v>0</v>
      </c>
      <c r="GP558" s="3">
        <v>1</v>
      </c>
      <c r="GQ558" s="3">
        <v>1</v>
      </c>
      <c r="GR558" s="3">
        <v>0</v>
      </c>
      <c r="GS558" s="3">
        <v>0</v>
      </c>
      <c r="GT558" s="3">
        <v>0</v>
      </c>
      <c r="GU558" s="3">
        <v>0</v>
      </c>
      <c r="GV558" s="3">
        <v>0</v>
      </c>
      <c r="GW558" s="3">
        <v>1</v>
      </c>
      <c r="GX558" s="3">
        <v>0</v>
      </c>
      <c r="GY558" s="3">
        <v>0</v>
      </c>
      <c r="GZ558" s="3">
        <v>1</v>
      </c>
      <c r="HA558" s="3">
        <v>0</v>
      </c>
      <c r="HB558" s="3">
        <v>0</v>
      </c>
      <c r="HC558" s="3">
        <v>0</v>
      </c>
      <c r="HD558" s="3">
        <v>2</v>
      </c>
      <c r="HE558" s="3">
        <v>6</v>
      </c>
      <c r="HF558" s="3">
        <v>6</v>
      </c>
      <c r="HG558" s="3">
        <v>0</v>
      </c>
      <c r="HH558" s="3">
        <v>2.5</v>
      </c>
      <c r="HI558" s="3">
        <v>3</v>
      </c>
      <c r="HJ558" s="3">
        <v>3</v>
      </c>
      <c r="HK558" s="3">
        <v>1</v>
      </c>
      <c r="HL558" s="3">
        <v>0</v>
      </c>
      <c r="HM558" s="3">
        <v>2</v>
      </c>
      <c r="HN558" s="3">
        <v>2</v>
      </c>
      <c r="HO558" s="3">
        <v>2</v>
      </c>
      <c r="HP558" s="3">
        <v>3</v>
      </c>
      <c r="HQ558" s="3">
        <v>2</v>
      </c>
      <c r="HR558" s="3">
        <v>4</v>
      </c>
      <c r="HS558" s="3">
        <v>2</v>
      </c>
      <c r="HT558" s="3">
        <v>0</v>
      </c>
      <c r="HU558" s="3">
        <v>0</v>
      </c>
    </row>
    <row r="559" spans="1:229">
      <c r="A559" s="3" t="s">
        <v>861</v>
      </c>
      <c r="B559" s="3" t="s">
        <v>718</v>
      </c>
      <c r="C559" s="3" t="s">
        <v>719</v>
      </c>
      <c r="D559" s="3" t="s">
        <v>489</v>
      </c>
      <c r="E559" s="202">
        <v>7</v>
      </c>
      <c r="F559" s="200">
        <v>1</v>
      </c>
      <c r="I559" s="40">
        <v>1</v>
      </c>
      <c r="K559" s="283">
        <v>1</v>
      </c>
      <c r="L559" s="283">
        <v>1</v>
      </c>
      <c r="M559" s="177">
        <v>70.866666667861864</v>
      </c>
      <c r="N559" s="145"/>
      <c r="O559" s="66">
        <v>30.5</v>
      </c>
      <c r="P559" s="66">
        <v>21</v>
      </c>
      <c r="Q559" s="66">
        <v>200</v>
      </c>
      <c r="R559" s="66">
        <v>49</v>
      </c>
      <c r="S559" s="66">
        <v>48.166666666666664</v>
      </c>
      <c r="T559" s="3">
        <v>5</v>
      </c>
      <c r="U559" s="3">
        <v>3</v>
      </c>
      <c r="V559" s="3">
        <v>1</v>
      </c>
      <c r="W559" s="3">
        <v>1</v>
      </c>
      <c r="X559" s="3">
        <v>3</v>
      </c>
      <c r="Y559" s="3">
        <v>2</v>
      </c>
      <c r="Z559" s="3">
        <v>4</v>
      </c>
      <c r="AA559" s="3">
        <v>2</v>
      </c>
      <c r="AB559" s="3">
        <v>2</v>
      </c>
      <c r="AC559" s="3">
        <v>2</v>
      </c>
      <c r="AD559" s="3">
        <v>4</v>
      </c>
      <c r="AE559" s="3">
        <v>3</v>
      </c>
      <c r="AF559" s="3">
        <v>4</v>
      </c>
      <c r="AG559" s="3">
        <v>1</v>
      </c>
      <c r="AH559" s="3">
        <v>1</v>
      </c>
      <c r="AI559" s="3">
        <v>2</v>
      </c>
      <c r="AJ559" s="3">
        <v>5</v>
      </c>
      <c r="AK559" s="3">
        <v>3</v>
      </c>
      <c r="AL559" s="3">
        <v>2</v>
      </c>
      <c r="AM559" s="3">
        <v>1</v>
      </c>
      <c r="AN559" s="3">
        <v>3</v>
      </c>
      <c r="AO559" s="3">
        <v>4</v>
      </c>
      <c r="AP559" s="3">
        <v>2</v>
      </c>
      <c r="AQ559" s="3">
        <v>4</v>
      </c>
      <c r="AR559" s="3">
        <v>2</v>
      </c>
      <c r="AS559" s="4">
        <v>5</v>
      </c>
      <c r="AT559" s="4">
        <v>3</v>
      </c>
      <c r="AU559" s="4">
        <v>3</v>
      </c>
      <c r="AV559" s="4">
        <v>1</v>
      </c>
      <c r="AW559" s="4">
        <v>3</v>
      </c>
      <c r="AX559" s="4">
        <v>3</v>
      </c>
      <c r="AY559" s="4">
        <v>4</v>
      </c>
      <c r="AZ559" s="4">
        <v>2</v>
      </c>
      <c r="BA559" s="4">
        <v>2</v>
      </c>
      <c r="BB559" s="4">
        <v>3</v>
      </c>
      <c r="BC559" s="4">
        <v>4</v>
      </c>
      <c r="BD559" s="4">
        <v>3</v>
      </c>
      <c r="BE559" s="4">
        <v>4</v>
      </c>
      <c r="BF559" s="4">
        <v>3</v>
      </c>
      <c r="BG559" s="4">
        <v>1</v>
      </c>
      <c r="BH559" s="4">
        <v>2</v>
      </c>
      <c r="BI559" s="4">
        <v>5</v>
      </c>
      <c r="BJ559" s="4">
        <v>3</v>
      </c>
      <c r="BK559" s="4">
        <v>2</v>
      </c>
      <c r="BL559" s="4">
        <v>3</v>
      </c>
      <c r="BM559" s="4">
        <v>3</v>
      </c>
      <c r="BN559" s="4">
        <v>4</v>
      </c>
      <c r="BO559" s="4">
        <v>1</v>
      </c>
      <c r="BP559" s="4">
        <v>4</v>
      </c>
      <c r="BQ559" s="4">
        <v>2</v>
      </c>
      <c r="BR559" s="4">
        <v>3</v>
      </c>
      <c r="BT559" s="4">
        <v>1</v>
      </c>
      <c r="BU559" s="4">
        <v>1</v>
      </c>
      <c r="BV559" s="205">
        <v>0</v>
      </c>
      <c r="BW559" s="205">
        <v>0</v>
      </c>
      <c r="BX559" s="205">
        <v>0</v>
      </c>
      <c r="BY559" s="205">
        <v>0</v>
      </c>
      <c r="BZ559" s="205">
        <v>1</v>
      </c>
      <c r="GL559" s="3">
        <v>1</v>
      </c>
      <c r="GM559" s="3">
        <v>1</v>
      </c>
      <c r="GN559" s="3">
        <v>1</v>
      </c>
      <c r="GO559" s="3">
        <v>0</v>
      </c>
      <c r="GP559" s="3">
        <v>1</v>
      </c>
      <c r="GQ559" s="3">
        <v>1</v>
      </c>
      <c r="GR559" s="3">
        <v>0</v>
      </c>
      <c r="GS559" s="3">
        <v>0</v>
      </c>
      <c r="GT559" s="3">
        <v>1</v>
      </c>
      <c r="GU559" s="3">
        <v>1</v>
      </c>
      <c r="GV559" s="3">
        <v>1</v>
      </c>
      <c r="GW559" s="3">
        <v>1</v>
      </c>
      <c r="GX559" s="3">
        <v>1</v>
      </c>
      <c r="GY559" s="3">
        <v>1</v>
      </c>
      <c r="GZ559" s="3">
        <v>1</v>
      </c>
      <c r="HA559" s="3">
        <v>2</v>
      </c>
      <c r="HB559" s="3">
        <v>3</v>
      </c>
      <c r="HC559" s="3">
        <v>2</v>
      </c>
      <c r="HD559" s="3">
        <v>3</v>
      </c>
      <c r="HE559" s="3">
        <v>6</v>
      </c>
      <c r="HF559" s="3">
        <v>6</v>
      </c>
      <c r="HG559" s="3">
        <v>2</v>
      </c>
      <c r="HH559" s="3">
        <v>3</v>
      </c>
      <c r="HI559" s="3">
        <v>3</v>
      </c>
      <c r="HJ559" s="3">
        <v>5</v>
      </c>
      <c r="HK559" s="3">
        <v>2</v>
      </c>
      <c r="HL559" s="3">
        <v>2</v>
      </c>
      <c r="HM559" s="3">
        <v>6</v>
      </c>
      <c r="HN559" s="3">
        <v>2</v>
      </c>
      <c r="HO559" s="3">
        <v>2</v>
      </c>
      <c r="HP559" s="3">
        <v>6</v>
      </c>
      <c r="HQ559" s="3">
        <v>2</v>
      </c>
      <c r="HR559" s="3">
        <v>4</v>
      </c>
      <c r="HS559" s="3">
        <v>2</v>
      </c>
      <c r="HT559" s="3">
        <v>2</v>
      </c>
      <c r="HU559" s="3">
        <v>0</v>
      </c>
    </row>
    <row r="560" spans="1:229">
      <c r="A560" s="3" t="s">
        <v>862</v>
      </c>
      <c r="B560" s="3" t="s">
        <v>718</v>
      </c>
      <c r="C560" s="3" t="s">
        <v>719</v>
      </c>
      <c r="D560" s="3" t="s">
        <v>489</v>
      </c>
      <c r="E560" s="202">
        <v>7</v>
      </c>
      <c r="F560" s="200">
        <v>1</v>
      </c>
      <c r="I560" s="40">
        <v>1</v>
      </c>
      <c r="K560" s="283">
        <v>1</v>
      </c>
      <c r="L560" s="283">
        <v>1</v>
      </c>
      <c r="M560" s="177">
        <v>18.066666657105088</v>
      </c>
      <c r="N560" s="145"/>
      <c r="O560" s="66">
        <v>30.5</v>
      </c>
      <c r="P560" s="66">
        <v>21</v>
      </c>
      <c r="Q560" s="66">
        <v>200</v>
      </c>
      <c r="R560" s="66">
        <v>49</v>
      </c>
      <c r="S560" s="66">
        <v>48.166666666666664</v>
      </c>
      <c r="T560" s="3">
        <v>3</v>
      </c>
      <c r="U560" s="3">
        <v>4</v>
      </c>
      <c r="V560" s="3">
        <v>1</v>
      </c>
      <c r="W560" s="3">
        <v>1</v>
      </c>
      <c r="X560" s="3">
        <v>4</v>
      </c>
      <c r="Y560" s="3">
        <v>2</v>
      </c>
      <c r="Z560" s="3">
        <v>1</v>
      </c>
      <c r="AA560" s="3">
        <v>2</v>
      </c>
      <c r="AB560" s="3">
        <v>3</v>
      </c>
      <c r="AC560" s="3">
        <v>3</v>
      </c>
      <c r="AD560" s="3">
        <v>3</v>
      </c>
      <c r="AE560" s="3">
        <v>1</v>
      </c>
      <c r="AF560" s="3">
        <v>3</v>
      </c>
      <c r="AG560" s="3">
        <v>2</v>
      </c>
      <c r="AH560" s="3">
        <v>1</v>
      </c>
      <c r="AI560" s="3">
        <v>2</v>
      </c>
      <c r="AJ560" s="3">
        <v>3</v>
      </c>
      <c r="AK560" s="3">
        <v>3</v>
      </c>
      <c r="AL560" s="3">
        <v>3</v>
      </c>
      <c r="AM560" s="3">
        <v>2</v>
      </c>
      <c r="AN560" s="3">
        <v>2</v>
      </c>
      <c r="AO560" s="3">
        <v>2</v>
      </c>
      <c r="AP560" s="3">
        <v>2</v>
      </c>
      <c r="AQ560" s="3">
        <v>3</v>
      </c>
      <c r="AR560" s="3">
        <v>1</v>
      </c>
      <c r="AS560" s="4">
        <v>5</v>
      </c>
      <c r="AT560" s="4">
        <v>3</v>
      </c>
      <c r="AU560" s="4">
        <v>2</v>
      </c>
      <c r="AV560" s="4">
        <v>1</v>
      </c>
      <c r="AW560" s="4">
        <v>3</v>
      </c>
      <c r="AX560" s="4">
        <v>3</v>
      </c>
      <c r="AY560" s="4">
        <v>4</v>
      </c>
      <c r="AZ560" s="4">
        <v>2</v>
      </c>
      <c r="BA560" s="4">
        <v>3</v>
      </c>
      <c r="BB560" s="4">
        <v>3</v>
      </c>
      <c r="BC560" s="4">
        <v>4</v>
      </c>
      <c r="BD560" s="4">
        <v>4</v>
      </c>
      <c r="BE560" s="4">
        <v>4</v>
      </c>
      <c r="BF560" s="4">
        <v>3</v>
      </c>
      <c r="BG560" s="4">
        <v>3</v>
      </c>
      <c r="BH560" s="4">
        <v>2</v>
      </c>
      <c r="BI560" s="4">
        <v>4</v>
      </c>
      <c r="BJ560" s="4">
        <v>3</v>
      </c>
      <c r="BK560" s="4">
        <v>2</v>
      </c>
      <c r="BL560" s="4">
        <v>1</v>
      </c>
      <c r="BM560" s="4">
        <v>3</v>
      </c>
      <c r="BN560" s="4">
        <v>4</v>
      </c>
      <c r="BO560" s="4">
        <v>1</v>
      </c>
      <c r="BP560" s="4">
        <v>3</v>
      </c>
      <c r="BQ560" s="4">
        <v>5</v>
      </c>
      <c r="BR560" s="4">
        <v>3</v>
      </c>
      <c r="BT560" s="4">
        <v>2</v>
      </c>
      <c r="BU560" s="4">
        <v>1</v>
      </c>
      <c r="BV560" s="205">
        <v>0</v>
      </c>
      <c r="BW560" s="205">
        <v>0</v>
      </c>
      <c r="BX560" s="205">
        <v>0</v>
      </c>
      <c r="BY560" s="205">
        <v>0</v>
      </c>
      <c r="BZ560" s="205">
        <v>1</v>
      </c>
      <c r="GL560" s="3">
        <v>1</v>
      </c>
      <c r="GM560" s="3">
        <v>0</v>
      </c>
      <c r="GN560" s="3">
        <v>0</v>
      </c>
      <c r="GO560" s="3">
        <v>0</v>
      </c>
      <c r="GP560" s="3">
        <v>1</v>
      </c>
      <c r="GQ560" s="3">
        <v>1</v>
      </c>
      <c r="GR560" s="3">
        <v>1</v>
      </c>
      <c r="GS560" s="3">
        <v>0</v>
      </c>
      <c r="GT560" s="3">
        <v>1</v>
      </c>
      <c r="GU560" s="3">
        <v>1</v>
      </c>
      <c r="GV560" s="3">
        <v>1</v>
      </c>
      <c r="GW560" s="3">
        <v>1</v>
      </c>
      <c r="GX560" s="3">
        <v>1</v>
      </c>
      <c r="GY560" s="3">
        <v>1</v>
      </c>
      <c r="GZ560" s="3">
        <v>1</v>
      </c>
      <c r="HA560" s="3">
        <v>0</v>
      </c>
      <c r="HB560" s="3">
        <v>2</v>
      </c>
      <c r="HC560" s="3">
        <v>0</v>
      </c>
      <c r="HD560" s="3">
        <v>2</v>
      </c>
      <c r="HE560" s="3">
        <v>6</v>
      </c>
      <c r="HF560" s="3">
        <v>6</v>
      </c>
      <c r="HG560" s="3">
        <v>2</v>
      </c>
      <c r="HH560" s="3">
        <v>1</v>
      </c>
      <c r="HI560" s="3">
        <v>3</v>
      </c>
      <c r="HJ560" s="3">
        <v>5</v>
      </c>
      <c r="HK560" s="3">
        <v>2</v>
      </c>
      <c r="HL560" s="3">
        <v>2</v>
      </c>
      <c r="HM560" s="3">
        <v>6</v>
      </c>
      <c r="HN560" s="3">
        <v>2</v>
      </c>
      <c r="HO560" s="3">
        <v>2</v>
      </c>
      <c r="HP560" s="3">
        <v>6</v>
      </c>
      <c r="HQ560" s="3">
        <v>0</v>
      </c>
      <c r="HR560" s="3">
        <v>2</v>
      </c>
      <c r="HS560" s="3">
        <v>0</v>
      </c>
      <c r="HT560" s="3">
        <v>0</v>
      </c>
      <c r="HU560" s="3">
        <v>4</v>
      </c>
    </row>
    <row r="561" spans="1:229">
      <c r="A561" s="3" t="s">
        <v>863</v>
      </c>
      <c r="B561" s="3" t="s">
        <v>718</v>
      </c>
      <c r="C561" s="3" t="s">
        <v>719</v>
      </c>
      <c r="D561" s="3" t="s">
        <v>489</v>
      </c>
      <c r="E561" s="202">
        <v>7</v>
      </c>
      <c r="F561" s="200">
        <v>1</v>
      </c>
      <c r="I561" s="40">
        <v>1</v>
      </c>
      <c r="K561" s="283">
        <v>1</v>
      </c>
      <c r="L561" s="283">
        <v>1</v>
      </c>
      <c r="M561" s="177">
        <v>2706.4499999990221</v>
      </c>
      <c r="N561" s="145"/>
      <c r="O561" s="66">
        <v>30.5</v>
      </c>
      <c r="P561" s="66">
        <v>21</v>
      </c>
      <c r="Q561" s="66">
        <v>200</v>
      </c>
      <c r="R561" s="66">
        <v>49</v>
      </c>
      <c r="S561" s="66">
        <v>48.166666666666664</v>
      </c>
      <c r="T561" s="3">
        <v>5</v>
      </c>
      <c r="U561" s="3">
        <v>2</v>
      </c>
      <c r="V561" s="3">
        <v>1</v>
      </c>
      <c r="W561" s="3">
        <v>1</v>
      </c>
      <c r="X561" s="3">
        <v>3</v>
      </c>
      <c r="Y561" s="3">
        <v>2</v>
      </c>
      <c r="Z561" s="3">
        <v>4</v>
      </c>
      <c r="AA561" s="3">
        <v>4</v>
      </c>
      <c r="AB561" s="3">
        <v>2</v>
      </c>
      <c r="AC561" s="3">
        <v>1</v>
      </c>
      <c r="AD561" s="3">
        <v>3</v>
      </c>
      <c r="AE561" s="3">
        <v>4</v>
      </c>
      <c r="AF561" s="3">
        <v>4</v>
      </c>
      <c r="AG561" s="3">
        <v>2</v>
      </c>
      <c r="AH561" s="3">
        <v>2</v>
      </c>
      <c r="AI561" s="3">
        <v>3</v>
      </c>
      <c r="AJ561" s="3">
        <v>1</v>
      </c>
      <c r="AK561" s="3">
        <v>2</v>
      </c>
      <c r="AL561" s="3" t="s">
        <v>2558</v>
      </c>
      <c r="AM561" s="3">
        <v>1</v>
      </c>
      <c r="AN561" s="3">
        <v>1</v>
      </c>
      <c r="AO561" s="3">
        <v>2</v>
      </c>
      <c r="AP561" s="3">
        <v>2</v>
      </c>
      <c r="AQ561" s="3">
        <v>1</v>
      </c>
      <c r="AR561" s="3">
        <v>3</v>
      </c>
      <c r="AS561" s="4">
        <v>5</v>
      </c>
      <c r="AT561" s="4">
        <v>2</v>
      </c>
      <c r="AU561" s="4">
        <v>1</v>
      </c>
      <c r="AV561" s="4">
        <v>1</v>
      </c>
      <c r="AW561" s="4">
        <v>3</v>
      </c>
      <c r="AX561" s="4">
        <v>3</v>
      </c>
      <c r="AY561" s="4">
        <v>4</v>
      </c>
      <c r="AZ561" s="4">
        <v>2</v>
      </c>
      <c r="BA561" s="4">
        <v>2</v>
      </c>
      <c r="BB561" s="4">
        <v>2</v>
      </c>
      <c r="BC561" s="4">
        <v>2</v>
      </c>
      <c r="BD561" s="4">
        <v>3</v>
      </c>
      <c r="BE561" s="4">
        <v>4</v>
      </c>
      <c r="BF561" s="4">
        <v>2</v>
      </c>
      <c r="BG561" s="4">
        <v>3</v>
      </c>
      <c r="BH561" s="4">
        <v>2</v>
      </c>
      <c r="BI561" s="4">
        <v>1</v>
      </c>
      <c r="BJ561" s="4">
        <v>3</v>
      </c>
      <c r="BK561" s="4">
        <v>2</v>
      </c>
      <c r="BL561" s="4">
        <v>1</v>
      </c>
      <c r="BM561" s="4">
        <v>3</v>
      </c>
      <c r="BN561" s="4">
        <v>2</v>
      </c>
      <c r="BO561" s="4">
        <v>1</v>
      </c>
      <c r="BP561" s="4">
        <v>3</v>
      </c>
      <c r="BQ561" s="4">
        <v>1</v>
      </c>
      <c r="BR561" s="4">
        <v>3</v>
      </c>
      <c r="BT561" s="4">
        <v>2</v>
      </c>
      <c r="BU561" s="4">
        <v>2</v>
      </c>
      <c r="BV561" s="205">
        <v>0</v>
      </c>
      <c r="BW561" s="205">
        <v>0</v>
      </c>
      <c r="BX561" s="205">
        <v>0</v>
      </c>
      <c r="BY561" s="205">
        <v>0</v>
      </c>
      <c r="BZ561" s="205">
        <v>1</v>
      </c>
      <c r="GL561" s="3">
        <v>0</v>
      </c>
      <c r="GM561" s="3">
        <v>0</v>
      </c>
      <c r="GN561" s="3">
        <v>1</v>
      </c>
      <c r="GO561" s="3">
        <v>0</v>
      </c>
      <c r="GP561" s="3">
        <v>0</v>
      </c>
      <c r="GQ561" s="3">
        <v>1</v>
      </c>
      <c r="GR561" s="3">
        <v>1</v>
      </c>
      <c r="GS561" s="3">
        <v>1</v>
      </c>
      <c r="GT561" s="3">
        <v>0</v>
      </c>
      <c r="GU561" s="3">
        <v>1</v>
      </c>
      <c r="GV561" s="3">
        <v>0</v>
      </c>
      <c r="GW561" s="3">
        <v>0</v>
      </c>
      <c r="GX561" s="3">
        <v>0</v>
      </c>
      <c r="GY561" s="3">
        <v>1</v>
      </c>
      <c r="GZ561" s="3">
        <v>1</v>
      </c>
      <c r="HA561" s="3">
        <v>0</v>
      </c>
      <c r="HB561" s="3">
        <v>0</v>
      </c>
      <c r="HC561" s="3">
        <v>0</v>
      </c>
      <c r="HD561" s="3">
        <v>0</v>
      </c>
      <c r="HE561" s="3">
        <v>0</v>
      </c>
      <c r="HF561" s="3">
        <v>0</v>
      </c>
      <c r="HG561" s="3">
        <v>0</v>
      </c>
      <c r="HH561" s="3">
        <v>2.5</v>
      </c>
      <c r="HI561" s="3">
        <v>0</v>
      </c>
      <c r="HJ561" s="3">
        <v>1</v>
      </c>
      <c r="HK561" s="3">
        <v>1</v>
      </c>
      <c r="HL561" s="3">
        <v>0</v>
      </c>
      <c r="HM561" s="3">
        <v>0</v>
      </c>
      <c r="HN561" s="3">
        <v>2</v>
      </c>
      <c r="HO561" s="3">
        <v>2</v>
      </c>
      <c r="HP561" s="3">
        <v>6</v>
      </c>
      <c r="HQ561" s="3">
        <v>2</v>
      </c>
      <c r="HR561" s="3">
        <v>4</v>
      </c>
      <c r="HS561" s="3">
        <v>0</v>
      </c>
      <c r="HT561" s="3">
        <v>0</v>
      </c>
      <c r="HU561" s="3">
        <v>2</v>
      </c>
    </row>
    <row r="562" spans="1:229">
      <c r="A562" s="3" t="s">
        <v>864</v>
      </c>
      <c r="B562" s="3" t="s">
        <v>718</v>
      </c>
      <c r="C562" s="3" t="s">
        <v>719</v>
      </c>
      <c r="D562" s="3" t="s">
        <v>489</v>
      </c>
      <c r="E562" s="202">
        <v>7</v>
      </c>
      <c r="F562" s="200">
        <v>1</v>
      </c>
      <c r="I562" s="40">
        <v>1</v>
      </c>
      <c r="K562" s="283">
        <v>1</v>
      </c>
      <c r="L562" s="283">
        <v>1</v>
      </c>
      <c r="M562" s="177">
        <v>27.099999996135011</v>
      </c>
      <c r="N562" s="145"/>
      <c r="O562" s="66">
        <v>30.5</v>
      </c>
      <c r="P562" s="66">
        <v>21</v>
      </c>
      <c r="Q562" s="66">
        <v>200</v>
      </c>
      <c r="R562" s="66">
        <v>49</v>
      </c>
      <c r="S562" s="66">
        <v>48.166666666666664</v>
      </c>
      <c r="T562" s="3">
        <v>5</v>
      </c>
      <c r="U562" s="3">
        <v>3</v>
      </c>
      <c r="V562" s="3">
        <v>1</v>
      </c>
      <c r="W562" s="3">
        <v>4</v>
      </c>
      <c r="X562" s="3">
        <v>4</v>
      </c>
      <c r="Y562" s="3">
        <v>3</v>
      </c>
      <c r="Z562" s="3">
        <v>3</v>
      </c>
      <c r="AA562" s="3">
        <v>2</v>
      </c>
      <c r="AB562" s="3">
        <v>2</v>
      </c>
      <c r="AC562" s="3">
        <v>1</v>
      </c>
      <c r="AD562" s="3">
        <v>4</v>
      </c>
      <c r="AE562" s="3">
        <v>3</v>
      </c>
      <c r="AF562" s="3">
        <v>4</v>
      </c>
      <c r="AG562" s="3">
        <v>3</v>
      </c>
      <c r="AH562" s="3">
        <v>3</v>
      </c>
      <c r="AI562" s="3">
        <v>2</v>
      </c>
      <c r="AJ562" s="3">
        <v>4</v>
      </c>
      <c r="AK562" s="3">
        <v>3</v>
      </c>
      <c r="AL562" s="3">
        <v>4</v>
      </c>
      <c r="AM562" s="3">
        <v>1</v>
      </c>
      <c r="AN562" s="3">
        <v>4</v>
      </c>
      <c r="AO562" s="3">
        <v>2</v>
      </c>
      <c r="AP562" s="3">
        <v>4</v>
      </c>
      <c r="AQ562" s="3">
        <v>2</v>
      </c>
      <c r="AR562" s="3">
        <v>5</v>
      </c>
      <c r="AS562" s="4">
        <v>5</v>
      </c>
      <c r="AT562" s="4">
        <v>3</v>
      </c>
      <c r="AU562" s="4">
        <v>1</v>
      </c>
      <c r="AV562" s="4">
        <v>1</v>
      </c>
      <c r="AW562" s="4">
        <v>3</v>
      </c>
      <c r="AX562" s="4">
        <v>3</v>
      </c>
      <c r="AY562" s="4">
        <v>3</v>
      </c>
      <c r="AZ562" s="4">
        <v>2</v>
      </c>
      <c r="BA562" s="4">
        <v>2</v>
      </c>
      <c r="BB562" s="4">
        <v>3</v>
      </c>
      <c r="BC562" s="4">
        <v>4</v>
      </c>
      <c r="BD562" s="4">
        <v>3</v>
      </c>
      <c r="BE562" s="4">
        <v>4</v>
      </c>
      <c r="BF562" s="4">
        <v>3</v>
      </c>
      <c r="BG562" s="4">
        <v>3</v>
      </c>
      <c r="BH562" s="4">
        <v>2</v>
      </c>
      <c r="BI562" s="4">
        <v>5</v>
      </c>
      <c r="BJ562" s="4">
        <v>3</v>
      </c>
      <c r="BK562" s="4">
        <v>2</v>
      </c>
      <c r="BL562" s="4">
        <v>1</v>
      </c>
      <c r="BM562" s="4">
        <v>3</v>
      </c>
      <c r="BN562" s="4">
        <v>4</v>
      </c>
      <c r="BO562" s="4">
        <v>1</v>
      </c>
      <c r="BP562" s="4">
        <v>4</v>
      </c>
      <c r="BQ562" s="4">
        <v>5</v>
      </c>
      <c r="BR562" s="4">
        <v>4</v>
      </c>
      <c r="BT562" s="4">
        <v>1</v>
      </c>
      <c r="BU562" s="4">
        <v>1</v>
      </c>
      <c r="BV562" s="205">
        <v>0</v>
      </c>
      <c r="BW562" s="205">
        <v>1</v>
      </c>
      <c r="BX562" s="205">
        <v>0</v>
      </c>
      <c r="BY562" s="205">
        <v>0</v>
      </c>
      <c r="BZ562" s="205">
        <v>0</v>
      </c>
      <c r="GL562" s="3">
        <v>1</v>
      </c>
      <c r="GM562" s="3">
        <v>0</v>
      </c>
      <c r="GN562" s="3">
        <v>1</v>
      </c>
      <c r="GO562" s="3">
        <v>0</v>
      </c>
      <c r="GP562" s="3">
        <v>1</v>
      </c>
      <c r="GQ562" s="3">
        <v>1</v>
      </c>
      <c r="GR562" s="3">
        <v>1</v>
      </c>
      <c r="GS562" s="3">
        <v>1</v>
      </c>
      <c r="GT562" s="3">
        <v>1</v>
      </c>
      <c r="GU562" s="3">
        <v>1</v>
      </c>
      <c r="GV562" s="3">
        <v>1</v>
      </c>
      <c r="GW562" s="3">
        <v>1</v>
      </c>
      <c r="GX562" s="3">
        <v>1</v>
      </c>
      <c r="GY562" s="3">
        <v>1</v>
      </c>
      <c r="GZ562" s="3">
        <v>1</v>
      </c>
      <c r="HA562" s="3">
        <v>0</v>
      </c>
      <c r="HB562" s="3">
        <v>0</v>
      </c>
      <c r="HC562" s="3">
        <v>0</v>
      </c>
      <c r="HD562" s="3">
        <v>2</v>
      </c>
      <c r="HE562" s="3">
        <v>6</v>
      </c>
      <c r="HF562" s="3">
        <v>6</v>
      </c>
      <c r="HG562" s="3">
        <v>2</v>
      </c>
      <c r="HH562" s="3">
        <v>3</v>
      </c>
      <c r="HI562" s="3">
        <v>0</v>
      </c>
      <c r="HJ562" s="3">
        <v>5</v>
      </c>
      <c r="HK562" s="3">
        <v>1</v>
      </c>
      <c r="HL562" s="3">
        <v>0</v>
      </c>
      <c r="HM562" s="3">
        <v>6</v>
      </c>
      <c r="HN562" s="3">
        <v>2</v>
      </c>
      <c r="HO562" s="3">
        <v>2</v>
      </c>
      <c r="HP562" s="3">
        <v>6</v>
      </c>
      <c r="HQ562" s="3">
        <v>2</v>
      </c>
      <c r="HR562" s="3">
        <v>4</v>
      </c>
      <c r="HS562" s="3">
        <v>2</v>
      </c>
      <c r="HT562" s="3">
        <v>2</v>
      </c>
      <c r="HU562" s="3">
        <v>4</v>
      </c>
    </row>
    <row r="563" spans="1:229">
      <c r="A563" s="3" t="s">
        <v>865</v>
      </c>
      <c r="B563" s="3" t="s">
        <v>718</v>
      </c>
      <c r="C563" s="3" t="s">
        <v>719</v>
      </c>
      <c r="D563" s="3" t="s">
        <v>489</v>
      </c>
      <c r="E563" s="202">
        <v>7</v>
      </c>
      <c r="F563" s="200">
        <v>1</v>
      </c>
      <c r="I563" s="40">
        <v>1</v>
      </c>
      <c r="K563" s="283">
        <v>1</v>
      </c>
      <c r="L563" s="283">
        <v>1</v>
      </c>
      <c r="M563" s="177">
        <v>31.80000000516884</v>
      </c>
      <c r="N563" s="145"/>
      <c r="O563" s="66">
        <v>30.5</v>
      </c>
      <c r="P563" s="66">
        <v>21</v>
      </c>
      <c r="Q563" s="66">
        <v>200</v>
      </c>
      <c r="R563" s="66">
        <v>49</v>
      </c>
      <c r="S563" s="66">
        <v>48.166666666666664</v>
      </c>
      <c r="T563" s="3">
        <v>4</v>
      </c>
      <c r="U563" s="3">
        <v>3</v>
      </c>
      <c r="V563" s="3">
        <v>3</v>
      </c>
      <c r="W563" s="3">
        <v>4</v>
      </c>
      <c r="X563" s="3">
        <v>3</v>
      </c>
      <c r="Y563" s="3">
        <v>1</v>
      </c>
      <c r="Z563" s="3">
        <v>3</v>
      </c>
      <c r="AA563" s="3">
        <v>1</v>
      </c>
      <c r="AB563" s="3">
        <v>2</v>
      </c>
      <c r="AC563" s="3">
        <v>2</v>
      </c>
      <c r="AD563" s="3">
        <v>4</v>
      </c>
      <c r="AE563" s="3">
        <v>1</v>
      </c>
      <c r="AF563" s="3">
        <v>1</v>
      </c>
      <c r="AG563" s="3">
        <v>2</v>
      </c>
      <c r="AH563" s="3">
        <v>1</v>
      </c>
      <c r="AI563" s="3">
        <v>2</v>
      </c>
      <c r="AJ563" s="3">
        <v>5</v>
      </c>
      <c r="AK563" s="3">
        <v>3</v>
      </c>
      <c r="AL563" s="3">
        <v>2</v>
      </c>
      <c r="AM563" s="3">
        <v>1</v>
      </c>
      <c r="AN563" s="3">
        <v>4</v>
      </c>
      <c r="AO563" s="3" t="s">
        <v>2558</v>
      </c>
      <c r="AP563" s="3">
        <v>2</v>
      </c>
      <c r="AQ563" s="3">
        <v>2</v>
      </c>
      <c r="AR563" s="3">
        <v>4</v>
      </c>
      <c r="AS563" s="4">
        <v>5</v>
      </c>
      <c r="AT563" s="4">
        <v>3</v>
      </c>
      <c r="AU563" s="4">
        <v>2</v>
      </c>
      <c r="AV563" s="4">
        <v>1</v>
      </c>
      <c r="AW563" s="4">
        <v>3</v>
      </c>
      <c r="AX563" s="4">
        <v>3</v>
      </c>
      <c r="AY563" s="4">
        <v>4</v>
      </c>
      <c r="AZ563" s="4">
        <v>2</v>
      </c>
      <c r="BA563" s="4">
        <v>2</v>
      </c>
      <c r="BB563" s="4">
        <v>3</v>
      </c>
      <c r="BC563" s="4">
        <v>4</v>
      </c>
      <c r="BD563" s="4">
        <v>3</v>
      </c>
      <c r="BE563" s="4">
        <v>4</v>
      </c>
      <c r="BF563" s="4">
        <v>3</v>
      </c>
      <c r="BG563" s="4">
        <v>3</v>
      </c>
      <c r="BH563" s="4">
        <v>2</v>
      </c>
      <c r="BI563" s="4">
        <v>2</v>
      </c>
      <c r="BJ563" s="4">
        <v>3</v>
      </c>
      <c r="BK563" s="4">
        <v>2</v>
      </c>
      <c r="BL563" s="4">
        <v>3</v>
      </c>
      <c r="BM563" s="4">
        <v>3</v>
      </c>
      <c r="BN563" s="4">
        <v>4</v>
      </c>
      <c r="BO563" s="4">
        <v>1</v>
      </c>
      <c r="BP563" s="4">
        <v>3</v>
      </c>
      <c r="BQ563" s="4">
        <v>2</v>
      </c>
      <c r="BR563" s="4">
        <v>3</v>
      </c>
      <c r="BT563" s="4">
        <v>1</v>
      </c>
      <c r="BU563" s="4">
        <v>2</v>
      </c>
      <c r="BV563" s="205">
        <v>1</v>
      </c>
      <c r="BW563" s="205">
        <v>0</v>
      </c>
      <c r="BX563" s="205">
        <v>0</v>
      </c>
      <c r="BY563" s="205">
        <v>0</v>
      </c>
      <c r="BZ563" s="205">
        <v>1</v>
      </c>
      <c r="GL563" s="3">
        <v>0</v>
      </c>
      <c r="GM563" s="3">
        <v>1</v>
      </c>
      <c r="GN563" s="3">
        <v>1</v>
      </c>
      <c r="GO563" s="3">
        <v>0</v>
      </c>
      <c r="GP563" s="3">
        <v>1</v>
      </c>
      <c r="GQ563" s="3">
        <v>1</v>
      </c>
      <c r="GR563" s="3">
        <v>0</v>
      </c>
      <c r="GS563" s="3">
        <v>0</v>
      </c>
      <c r="GT563" s="3">
        <v>1</v>
      </c>
      <c r="GU563" s="3">
        <v>1</v>
      </c>
      <c r="GV563" s="3">
        <v>1</v>
      </c>
      <c r="GW563" s="3">
        <v>1</v>
      </c>
      <c r="GX563" s="3">
        <v>1</v>
      </c>
      <c r="GY563" s="3">
        <v>0</v>
      </c>
      <c r="GZ563" s="3">
        <v>1</v>
      </c>
      <c r="HA563" s="3">
        <v>0</v>
      </c>
      <c r="HB563" s="3">
        <v>0</v>
      </c>
      <c r="HC563" s="3">
        <v>2</v>
      </c>
      <c r="HD563" s="3">
        <v>3</v>
      </c>
      <c r="HE563" s="3">
        <v>6</v>
      </c>
      <c r="HF563" s="3">
        <v>6</v>
      </c>
      <c r="HG563" s="3">
        <v>2</v>
      </c>
      <c r="HH563" s="3">
        <v>1</v>
      </c>
      <c r="HI563" s="3">
        <v>0</v>
      </c>
      <c r="HJ563" s="3">
        <v>3</v>
      </c>
      <c r="HK563" s="3">
        <v>2</v>
      </c>
      <c r="HL563" s="3">
        <v>0</v>
      </c>
      <c r="HM563" s="3">
        <v>6</v>
      </c>
      <c r="HN563" s="3">
        <v>2</v>
      </c>
      <c r="HO563" s="3">
        <v>2</v>
      </c>
      <c r="HP563" s="3">
        <v>6</v>
      </c>
      <c r="HQ563" s="3">
        <v>2</v>
      </c>
      <c r="HR563" s="3">
        <v>4</v>
      </c>
      <c r="HS563" s="3">
        <v>0</v>
      </c>
      <c r="HT563" s="3">
        <v>0</v>
      </c>
      <c r="HU563" s="3">
        <v>4</v>
      </c>
    </row>
    <row r="564" spans="1:229">
      <c r="A564" s="3" t="s">
        <v>866</v>
      </c>
      <c r="B564" s="3" t="s">
        <v>718</v>
      </c>
      <c r="C564" s="3" t="s">
        <v>719</v>
      </c>
      <c r="D564" s="3" t="s">
        <v>489</v>
      </c>
      <c r="E564" s="202">
        <v>7</v>
      </c>
      <c r="F564" s="200">
        <v>1</v>
      </c>
      <c r="I564" s="40">
        <v>1</v>
      </c>
      <c r="K564" s="283">
        <v>1</v>
      </c>
      <c r="L564" s="283">
        <v>1</v>
      </c>
      <c r="M564" s="177">
        <v>23.36666667019017</v>
      </c>
      <c r="N564" s="145"/>
      <c r="O564" s="66">
        <v>30.5</v>
      </c>
      <c r="P564" s="66">
        <v>21</v>
      </c>
      <c r="Q564" s="66">
        <v>200</v>
      </c>
      <c r="R564" s="66">
        <v>49</v>
      </c>
      <c r="S564" s="66">
        <v>48.166666666666664</v>
      </c>
      <c r="T564" s="3">
        <v>3</v>
      </c>
      <c r="U564" s="3">
        <v>3</v>
      </c>
      <c r="V564" s="3">
        <v>3</v>
      </c>
      <c r="W564" s="3">
        <v>1</v>
      </c>
      <c r="X564" s="3">
        <v>3</v>
      </c>
      <c r="Y564" s="3">
        <v>1</v>
      </c>
      <c r="Z564" s="3">
        <v>3</v>
      </c>
      <c r="AA564" s="3">
        <v>2</v>
      </c>
      <c r="AB564" s="3">
        <v>2</v>
      </c>
      <c r="AC564" s="3">
        <v>2</v>
      </c>
      <c r="AD564" s="3">
        <v>4</v>
      </c>
      <c r="AE564" s="3" t="s">
        <v>2558</v>
      </c>
      <c r="AF564" s="3">
        <v>4</v>
      </c>
      <c r="AG564" s="3">
        <v>3</v>
      </c>
      <c r="AH564" s="3">
        <v>4</v>
      </c>
      <c r="AI564" s="3">
        <v>1</v>
      </c>
      <c r="AJ564" s="3">
        <v>1</v>
      </c>
      <c r="AK564" s="3">
        <v>3</v>
      </c>
      <c r="AL564" s="3">
        <v>2</v>
      </c>
      <c r="AM564" s="3">
        <v>2</v>
      </c>
      <c r="AN564" s="3">
        <v>4</v>
      </c>
      <c r="AO564" s="3">
        <v>3</v>
      </c>
      <c r="AP564" s="3">
        <v>4</v>
      </c>
      <c r="AQ564" s="3">
        <v>2</v>
      </c>
      <c r="AR564" s="3">
        <v>4</v>
      </c>
      <c r="AS564" s="4">
        <v>5</v>
      </c>
      <c r="AT564" s="4">
        <v>3</v>
      </c>
      <c r="AU564" s="4">
        <v>1</v>
      </c>
      <c r="AV564" s="4">
        <v>1</v>
      </c>
      <c r="AW564" s="4">
        <v>3</v>
      </c>
      <c r="AX564" s="4">
        <v>3</v>
      </c>
      <c r="AY564" s="4">
        <v>4</v>
      </c>
      <c r="AZ564" s="4">
        <v>2</v>
      </c>
      <c r="BA564" s="4">
        <v>2</v>
      </c>
      <c r="BB564" s="4">
        <v>3</v>
      </c>
      <c r="BC564" s="4">
        <v>2</v>
      </c>
      <c r="BD564" s="4">
        <v>3</v>
      </c>
      <c r="BE564" s="4">
        <v>4</v>
      </c>
      <c r="BF564" s="4">
        <v>1</v>
      </c>
      <c r="BG564" s="4">
        <v>3</v>
      </c>
      <c r="BH564" s="4">
        <v>2</v>
      </c>
      <c r="BI564" s="4">
        <v>5</v>
      </c>
      <c r="BJ564" s="4">
        <v>3</v>
      </c>
      <c r="BK564" s="4">
        <v>2</v>
      </c>
      <c r="BL564" s="4">
        <v>1</v>
      </c>
      <c r="BM564" s="4">
        <v>3</v>
      </c>
      <c r="BN564" s="4">
        <v>4</v>
      </c>
      <c r="BO564" s="4">
        <v>1</v>
      </c>
      <c r="BP564" s="4">
        <v>4</v>
      </c>
      <c r="BQ564" s="4">
        <v>2</v>
      </c>
      <c r="BR564" s="4">
        <v>3</v>
      </c>
      <c r="BT564" s="4">
        <v>1</v>
      </c>
      <c r="BU564" s="4">
        <v>2</v>
      </c>
      <c r="BV564" s="205">
        <v>0</v>
      </c>
      <c r="BW564" s="205">
        <v>0</v>
      </c>
      <c r="BX564" s="205">
        <v>0</v>
      </c>
      <c r="BY564" s="205">
        <v>0</v>
      </c>
      <c r="BZ564" s="205">
        <v>1</v>
      </c>
      <c r="GL564" s="3">
        <v>1</v>
      </c>
      <c r="GM564" s="3">
        <v>0</v>
      </c>
      <c r="GN564" s="3">
        <v>1</v>
      </c>
      <c r="GO564" s="3">
        <v>1</v>
      </c>
      <c r="GP564" s="3">
        <v>1</v>
      </c>
      <c r="GQ564" s="3">
        <v>1</v>
      </c>
      <c r="GR564" s="3">
        <v>0</v>
      </c>
      <c r="GS564" s="3">
        <v>1</v>
      </c>
      <c r="GT564" s="3">
        <v>1</v>
      </c>
      <c r="GU564" s="3">
        <v>1</v>
      </c>
      <c r="GV564" s="3">
        <v>1</v>
      </c>
      <c r="GW564" s="3">
        <v>1</v>
      </c>
      <c r="GX564" s="3">
        <v>1</v>
      </c>
      <c r="GY564" s="3">
        <v>1</v>
      </c>
      <c r="GZ564" s="3">
        <v>1</v>
      </c>
      <c r="HA564" s="3">
        <v>2</v>
      </c>
      <c r="HB564" s="3">
        <v>3</v>
      </c>
      <c r="HC564" s="3">
        <v>0</v>
      </c>
      <c r="HD564" s="3">
        <v>3</v>
      </c>
      <c r="HE564" s="3">
        <v>4</v>
      </c>
      <c r="HF564" s="3">
        <v>6</v>
      </c>
      <c r="HG564" s="3">
        <v>2</v>
      </c>
      <c r="HH564" s="3">
        <v>3</v>
      </c>
      <c r="HI564" s="3">
        <v>3</v>
      </c>
      <c r="HJ564" s="3">
        <v>5</v>
      </c>
      <c r="HK564" s="3">
        <v>3</v>
      </c>
      <c r="HL564" s="3">
        <v>2</v>
      </c>
      <c r="HM564" s="3">
        <v>6</v>
      </c>
      <c r="HN564" s="3">
        <v>2</v>
      </c>
      <c r="HO564" s="3">
        <v>2</v>
      </c>
      <c r="HP564" s="3">
        <v>6</v>
      </c>
      <c r="HQ564" s="3">
        <v>2</v>
      </c>
      <c r="HR564" s="3">
        <v>4</v>
      </c>
      <c r="HS564" s="3">
        <v>2</v>
      </c>
      <c r="HT564" s="3">
        <v>2</v>
      </c>
      <c r="HU564" s="3">
        <v>4</v>
      </c>
    </row>
    <row r="565" spans="1:229">
      <c r="A565" s="3" t="s">
        <v>867</v>
      </c>
      <c r="B565" s="3" t="s">
        <v>718</v>
      </c>
      <c r="C565" s="3" t="s">
        <v>719</v>
      </c>
      <c r="D565" s="3" t="s">
        <v>489</v>
      </c>
      <c r="E565" s="202">
        <v>7</v>
      </c>
      <c r="F565" s="200">
        <v>1</v>
      </c>
      <c r="I565" s="40">
        <v>1</v>
      </c>
      <c r="K565" s="283">
        <v>1</v>
      </c>
      <c r="L565" s="283">
        <v>1</v>
      </c>
      <c r="M565" s="177">
        <v>11.166666668141261</v>
      </c>
      <c r="N565" s="145"/>
      <c r="O565" s="66">
        <v>30.5</v>
      </c>
      <c r="P565" s="66">
        <v>21</v>
      </c>
      <c r="Q565" s="66">
        <v>200</v>
      </c>
      <c r="R565" s="66">
        <v>49</v>
      </c>
      <c r="S565" s="66">
        <v>48.166666666666664</v>
      </c>
      <c r="T565" s="3">
        <v>5</v>
      </c>
      <c r="U565" s="3">
        <v>3</v>
      </c>
      <c r="V565" s="3">
        <v>3</v>
      </c>
      <c r="W565" s="3">
        <v>4</v>
      </c>
      <c r="X565" s="3">
        <v>4</v>
      </c>
      <c r="Y565" s="3">
        <v>3</v>
      </c>
      <c r="Z565" s="3">
        <v>3</v>
      </c>
      <c r="AA565" s="3">
        <v>2</v>
      </c>
      <c r="AB565" s="3">
        <v>3</v>
      </c>
      <c r="AC565" s="3">
        <v>1</v>
      </c>
      <c r="AD565" s="3">
        <v>4</v>
      </c>
      <c r="AE565" s="3">
        <v>2</v>
      </c>
      <c r="AF565" s="3">
        <v>5</v>
      </c>
      <c r="AG565" s="3">
        <v>4</v>
      </c>
      <c r="AH565" s="3">
        <v>3</v>
      </c>
      <c r="AI565" s="3">
        <v>3</v>
      </c>
      <c r="AJ565" s="3">
        <v>5</v>
      </c>
      <c r="AK565" s="3">
        <v>2</v>
      </c>
      <c r="AL565" s="3">
        <v>2</v>
      </c>
      <c r="AM565" s="3">
        <v>2</v>
      </c>
      <c r="AN565" s="3">
        <v>4</v>
      </c>
      <c r="AO565" s="3">
        <v>2</v>
      </c>
      <c r="AP565" s="3">
        <v>3</v>
      </c>
      <c r="AQ565" s="3">
        <v>2</v>
      </c>
      <c r="AR565" s="3">
        <v>4</v>
      </c>
      <c r="AS565" s="4">
        <v>4</v>
      </c>
      <c r="AT565" s="4">
        <v>3</v>
      </c>
      <c r="AU565" s="4">
        <v>3</v>
      </c>
      <c r="AV565" s="4">
        <v>1</v>
      </c>
      <c r="AW565" s="4">
        <v>4</v>
      </c>
      <c r="AX565" s="4">
        <v>3</v>
      </c>
      <c r="AY565" s="4">
        <v>4</v>
      </c>
      <c r="AZ565" s="4">
        <v>2</v>
      </c>
      <c r="BA565" s="4">
        <v>3</v>
      </c>
      <c r="BB565" s="4">
        <v>3</v>
      </c>
      <c r="BC565" s="4">
        <v>4</v>
      </c>
      <c r="BD565" s="4">
        <v>3</v>
      </c>
      <c r="BE565" s="4">
        <v>4</v>
      </c>
      <c r="BF565" s="4">
        <v>3</v>
      </c>
      <c r="BG565" s="4">
        <v>3</v>
      </c>
      <c r="BH565" s="4">
        <v>2</v>
      </c>
      <c r="BI565" s="4">
        <v>5</v>
      </c>
      <c r="BJ565" s="4">
        <v>3</v>
      </c>
      <c r="BK565" s="4">
        <v>4</v>
      </c>
      <c r="BL565" s="4">
        <v>3</v>
      </c>
      <c r="BM565" s="4">
        <v>3</v>
      </c>
      <c r="BN565" s="4">
        <v>1</v>
      </c>
      <c r="BO565" s="4">
        <v>2</v>
      </c>
      <c r="BP565" s="4">
        <v>3</v>
      </c>
      <c r="BQ565" s="4">
        <v>1</v>
      </c>
      <c r="BR565" s="4">
        <v>2</v>
      </c>
      <c r="BT565" s="4">
        <v>2</v>
      </c>
      <c r="BU565" s="4">
        <v>2</v>
      </c>
      <c r="BV565" s="205">
        <v>0</v>
      </c>
      <c r="BW565" s="205">
        <v>0</v>
      </c>
      <c r="BX565" s="205">
        <v>0</v>
      </c>
      <c r="BY565" s="205">
        <v>0</v>
      </c>
      <c r="BZ565" s="205">
        <v>1</v>
      </c>
      <c r="GL565" s="3">
        <v>1</v>
      </c>
      <c r="GM565" s="3">
        <v>0</v>
      </c>
      <c r="GN565" s="3">
        <v>0</v>
      </c>
      <c r="GO565" s="3">
        <v>0</v>
      </c>
      <c r="GP565" s="3">
        <v>1</v>
      </c>
      <c r="GQ565" s="3">
        <v>0</v>
      </c>
      <c r="GR565" s="3">
        <v>0</v>
      </c>
      <c r="GS565" s="3">
        <v>1</v>
      </c>
      <c r="GT565" s="3">
        <v>1</v>
      </c>
      <c r="GU565" s="3">
        <v>1</v>
      </c>
      <c r="GV565" s="3">
        <v>1</v>
      </c>
      <c r="GW565" s="3">
        <v>1</v>
      </c>
      <c r="GX565" s="3">
        <v>1</v>
      </c>
      <c r="GY565" s="3">
        <v>1</v>
      </c>
      <c r="GZ565" s="3">
        <v>0</v>
      </c>
      <c r="HA565" s="3">
        <v>2</v>
      </c>
      <c r="HB565" s="3">
        <v>3</v>
      </c>
      <c r="HC565" s="3">
        <v>0</v>
      </c>
      <c r="HD565" s="3">
        <v>2</v>
      </c>
      <c r="HE565" s="3">
        <v>6</v>
      </c>
      <c r="HF565" s="3">
        <v>6</v>
      </c>
      <c r="HG565" s="3">
        <v>2</v>
      </c>
      <c r="HH565" s="3">
        <v>1</v>
      </c>
      <c r="HI565" s="3">
        <v>0</v>
      </c>
      <c r="HJ565" s="3">
        <v>3</v>
      </c>
      <c r="HK565" s="3">
        <v>3</v>
      </c>
      <c r="HL565" s="3">
        <v>0</v>
      </c>
      <c r="HM565" s="3">
        <v>0</v>
      </c>
      <c r="HN565" s="3">
        <v>0</v>
      </c>
      <c r="HO565" s="3">
        <v>1</v>
      </c>
      <c r="HP565" s="3">
        <v>6</v>
      </c>
      <c r="HQ565" s="3">
        <v>2</v>
      </c>
      <c r="HR565" s="3">
        <v>3</v>
      </c>
      <c r="HS565" s="3">
        <v>0</v>
      </c>
      <c r="HT565" s="3">
        <v>2</v>
      </c>
      <c r="HU565" s="3">
        <v>2</v>
      </c>
    </row>
    <row r="566" spans="1:229">
      <c r="A566" s="3" t="s">
        <v>868</v>
      </c>
      <c r="B566" s="3" t="s">
        <v>718</v>
      </c>
      <c r="C566" s="3" t="s">
        <v>719</v>
      </c>
      <c r="D566" s="3" t="s">
        <v>489</v>
      </c>
      <c r="E566" s="202">
        <v>7</v>
      </c>
      <c r="F566" s="200">
        <v>1</v>
      </c>
      <c r="I566" s="40">
        <v>1</v>
      </c>
      <c r="K566" s="283">
        <v>1</v>
      </c>
      <c r="L566" s="283">
        <v>1</v>
      </c>
      <c r="M566" s="177">
        <v>46.199999997625127</v>
      </c>
      <c r="N566" s="145"/>
      <c r="O566" s="66">
        <v>30.5</v>
      </c>
      <c r="P566" s="66">
        <v>21</v>
      </c>
      <c r="Q566" s="66">
        <v>200</v>
      </c>
      <c r="R566" s="66">
        <v>49</v>
      </c>
      <c r="S566" s="66">
        <v>48.166666666666664</v>
      </c>
      <c r="T566" s="3">
        <v>5</v>
      </c>
      <c r="U566" s="3">
        <v>3</v>
      </c>
      <c r="V566" s="3">
        <v>1</v>
      </c>
      <c r="W566" s="3">
        <v>4</v>
      </c>
      <c r="X566" s="3">
        <v>1</v>
      </c>
      <c r="Y566" s="3">
        <v>3</v>
      </c>
      <c r="Z566" s="3">
        <v>4</v>
      </c>
      <c r="AA566" s="3">
        <v>2</v>
      </c>
      <c r="AB566" s="3">
        <v>1</v>
      </c>
      <c r="AC566" s="3">
        <v>2</v>
      </c>
      <c r="AD566" s="3">
        <v>2</v>
      </c>
      <c r="AE566" s="3">
        <v>2</v>
      </c>
      <c r="AF566" s="3">
        <v>4</v>
      </c>
      <c r="AG566" s="3">
        <v>4</v>
      </c>
      <c r="AH566" s="3">
        <v>4</v>
      </c>
      <c r="AI566" s="3">
        <v>2</v>
      </c>
      <c r="AJ566" s="3">
        <v>5</v>
      </c>
      <c r="AK566" s="3">
        <v>3</v>
      </c>
      <c r="AL566" s="3">
        <v>2</v>
      </c>
      <c r="AM566" s="3">
        <v>1</v>
      </c>
      <c r="AN566" s="3">
        <v>4</v>
      </c>
      <c r="AO566" s="3">
        <v>4</v>
      </c>
      <c r="AP566" s="3">
        <v>3</v>
      </c>
      <c r="AQ566" s="3">
        <v>4</v>
      </c>
      <c r="AR566" s="3">
        <v>2</v>
      </c>
      <c r="AS566" s="4">
        <v>5</v>
      </c>
      <c r="AT566" s="4">
        <v>3</v>
      </c>
      <c r="AU566" s="4">
        <v>3</v>
      </c>
      <c r="AV566" s="4">
        <v>1</v>
      </c>
      <c r="AW566" s="4">
        <v>3</v>
      </c>
      <c r="AX566" s="4">
        <v>3</v>
      </c>
      <c r="AY566" s="4">
        <v>4</v>
      </c>
      <c r="AZ566" s="4">
        <v>2</v>
      </c>
      <c r="BA566" s="4">
        <v>2</v>
      </c>
      <c r="BB566" s="4">
        <v>3</v>
      </c>
      <c r="BC566" s="4">
        <v>4</v>
      </c>
      <c r="BD566" s="4">
        <v>3</v>
      </c>
      <c r="BE566" s="4">
        <v>4</v>
      </c>
      <c r="BF566" s="4">
        <v>3</v>
      </c>
      <c r="BG566" s="4">
        <v>3</v>
      </c>
      <c r="BH566" s="4">
        <v>2</v>
      </c>
      <c r="BI566" s="4">
        <v>5</v>
      </c>
      <c r="BJ566" s="4">
        <v>3</v>
      </c>
      <c r="BK566" s="4">
        <v>2</v>
      </c>
      <c r="BL566" s="4">
        <v>3</v>
      </c>
      <c r="BM566" s="4">
        <v>3</v>
      </c>
      <c r="BN566" s="4">
        <v>4</v>
      </c>
      <c r="BO566" s="4">
        <v>1</v>
      </c>
      <c r="BP566" s="4">
        <v>4</v>
      </c>
      <c r="BQ566" s="4">
        <v>2</v>
      </c>
      <c r="BR566" s="4">
        <v>2</v>
      </c>
      <c r="BT566" s="4">
        <v>2</v>
      </c>
      <c r="BU566" s="4">
        <v>2</v>
      </c>
      <c r="BV566" s="205">
        <v>0</v>
      </c>
      <c r="BW566" s="205">
        <v>0</v>
      </c>
      <c r="BX566" s="205">
        <v>0</v>
      </c>
      <c r="BY566" s="205">
        <v>0</v>
      </c>
      <c r="BZ566" s="205">
        <v>1</v>
      </c>
      <c r="GL566" s="3">
        <v>1</v>
      </c>
      <c r="GM566" s="3">
        <v>1</v>
      </c>
      <c r="GN566" s="3">
        <v>1</v>
      </c>
      <c r="GO566" s="3">
        <v>1</v>
      </c>
      <c r="GP566" s="3">
        <v>1</v>
      </c>
      <c r="GQ566" s="3">
        <v>1</v>
      </c>
      <c r="GR566" s="3">
        <v>0</v>
      </c>
      <c r="GS566" s="3">
        <v>1</v>
      </c>
      <c r="GT566" s="3">
        <v>0</v>
      </c>
      <c r="GU566" s="3">
        <v>1</v>
      </c>
      <c r="GV566" s="3">
        <v>1</v>
      </c>
      <c r="GW566" s="3">
        <v>1</v>
      </c>
      <c r="GX566" s="3">
        <v>1</v>
      </c>
      <c r="GY566" s="3">
        <v>1</v>
      </c>
      <c r="GZ566" s="3">
        <v>0</v>
      </c>
      <c r="HA566" s="3">
        <v>2</v>
      </c>
      <c r="HB566" s="3">
        <v>3</v>
      </c>
      <c r="HC566" s="3">
        <v>0</v>
      </c>
      <c r="HD566" s="3">
        <v>2</v>
      </c>
      <c r="HE566" s="3">
        <v>6</v>
      </c>
      <c r="HF566" s="3">
        <v>6</v>
      </c>
      <c r="HG566" s="3">
        <v>2</v>
      </c>
      <c r="HH566" s="3">
        <v>3</v>
      </c>
      <c r="HI566" s="3">
        <v>1</v>
      </c>
      <c r="HJ566" s="3">
        <v>5</v>
      </c>
      <c r="HK566" s="3">
        <v>2</v>
      </c>
      <c r="HL566" s="3">
        <v>2</v>
      </c>
      <c r="HM566" s="3">
        <v>6</v>
      </c>
      <c r="HN566" s="3">
        <v>2</v>
      </c>
      <c r="HO566" s="3">
        <v>2</v>
      </c>
      <c r="HP566" s="3">
        <v>6</v>
      </c>
      <c r="HQ566" s="3">
        <v>2</v>
      </c>
      <c r="HR566" s="3">
        <v>4</v>
      </c>
      <c r="HS566" s="3">
        <v>2</v>
      </c>
      <c r="HT566" s="3">
        <v>2</v>
      </c>
      <c r="HU566" s="3">
        <v>3</v>
      </c>
    </row>
    <row r="567" spans="1:229">
      <c r="A567" s="3" t="s">
        <v>869</v>
      </c>
      <c r="B567" s="3" t="s">
        <v>718</v>
      </c>
      <c r="C567" s="3" t="s">
        <v>719</v>
      </c>
      <c r="D567" s="3" t="s">
        <v>489</v>
      </c>
      <c r="E567" s="202">
        <v>7</v>
      </c>
      <c r="F567" s="200">
        <v>1</v>
      </c>
      <c r="I567" s="40">
        <v>1</v>
      </c>
      <c r="K567" s="283">
        <v>1</v>
      </c>
      <c r="L567" s="283">
        <v>1</v>
      </c>
      <c r="M567" s="177">
        <v>50.733333332464099</v>
      </c>
      <c r="N567" s="145"/>
      <c r="O567" s="66">
        <v>30.5</v>
      </c>
      <c r="P567" s="66">
        <v>21</v>
      </c>
      <c r="Q567" s="66">
        <v>200</v>
      </c>
      <c r="R567" s="66">
        <v>49</v>
      </c>
      <c r="S567" s="66">
        <v>48.166666666666664</v>
      </c>
      <c r="T567" s="3">
        <v>4</v>
      </c>
      <c r="U567" s="3">
        <v>3</v>
      </c>
      <c r="V567" s="3">
        <v>1</v>
      </c>
      <c r="W567" s="3">
        <v>4</v>
      </c>
      <c r="X567" s="3">
        <v>3</v>
      </c>
      <c r="Y567" s="3">
        <v>2</v>
      </c>
      <c r="Z567" s="3">
        <v>2</v>
      </c>
      <c r="AA567" s="3">
        <v>2</v>
      </c>
      <c r="AB567" s="3">
        <v>2</v>
      </c>
      <c r="AC567" s="3">
        <v>4</v>
      </c>
      <c r="AD567" s="3">
        <v>2</v>
      </c>
      <c r="AE567" s="3">
        <v>4</v>
      </c>
      <c r="AF567" s="3">
        <v>4</v>
      </c>
      <c r="AG567" s="3">
        <v>4</v>
      </c>
      <c r="AH567" s="3">
        <v>4</v>
      </c>
      <c r="AI567" s="3">
        <v>1</v>
      </c>
      <c r="AJ567" s="3">
        <v>5</v>
      </c>
      <c r="AK567" s="3">
        <v>3</v>
      </c>
      <c r="AL567" s="3">
        <v>2</v>
      </c>
      <c r="AM567" s="3">
        <v>1</v>
      </c>
      <c r="AN567" s="3">
        <v>3</v>
      </c>
      <c r="AO567" s="3">
        <v>1</v>
      </c>
      <c r="AP567" s="3">
        <v>1</v>
      </c>
      <c r="AQ567" s="3">
        <v>3</v>
      </c>
      <c r="AR567" s="3">
        <v>4</v>
      </c>
      <c r="AS567" s="4">
        <v>5</v>
      </c>
      <c r="AT567" s="4">
        <v>3</v>
      </c>
      <c r="AU567" s="4">
        <v>3</v>
      </c>
      <c r="AV567" s="4">
        <v>1</v>
      </c>
      <c r="AW567" s="4">
        <v>1</v>
      </c>
      <c r="AX567" s="4">
        <v>3</v>
      </c>
      <c r="AY567" s="4">
        <v>3</v>
      </c>
      <c r="AZ567" s="4">
        <v>2</v>
      </c>
      <c r="BA567" s="4">
        <v>4</v>
      </c>
      <c r="BB567" s="4">
        <v>3</v>
      </c>
      <c r="BC567" s="4">
        <v>4</v>
      </c>
      <c r="BD567" s="4">
        <v>3</v>
      </c>
      <c r="BE567" s="4">
        <v>5</v>
      </c>
      <c r="BF567" s="4">
        <v>1</v>
      </c>
      <c r="BG567" s="4">
        <v>3</v>
      </c>
      <c r="BH567" s="4">
        <v>2</v>
      </c>
      <c r="BI567" s="4">
        <v>5</v>
      </c>
      <c r="BJ567" s="4">
        <v>3</v>
      </c>
      <c r="BK567" s="4">
        <v>2</v>
      </c>
      <c r="BL567" s="4">
        <v>3</v>
      </c>
      <c r="BM567" s="4">
        <v>3</v>
      </c>
      <c r="BN567" s="4">
        <v>4</v>
      </c>
      <c r="BO567" s="4">
        <v>1</v>
      </c>
      <c r="BP567" s="4">
        <v>3</v>
      </c>
      <c r="BQ567" s="4">
        <v>2</v>
      </c>
      <c r="BR567" s="4">
        <v>2</v>
      </c>
      <c r="BT567" s="4">
        <v>2</v>
      </c>
      <c r="BU567" s="4">
        <v>2</v>
      </c>
      <c r="BV567" s="205">
        <v>0</v>
      </c>
      <c r="BW567" s="205">
        <v>0</v>
      </c>
      <c r="BX567" s="205">
        <v>0</v>
      </c>
      <c r="BY567" s="205">
        <v>0</v>
      </c>
      <c r="BZ567" s="205">
        <v>1</v>
      </c>
      <c r="GL567" s="3">
        <v>1</v>
      </c>
      <c r="GM567" s="3">
        <v>1</v>
      </c>
      <c r="GN567" s="3">
        <v>1</v>
      </c>
      <c r="GO567" s="3">
        <v>0</v>
      </c>
      <c r="GP567" s="3">
        <v>1</v>
      </c>
      <c r="GQ567" s="3">
        <v>1</v>
      </c>
      <c r="GR567" s="3">
        <v>1</v>
      </c>
      <c r="GS567" s="3">
        <v>1</v>
      </c>
      <c r="GT567" s="3">
        <v>1</v>
      </c>
      <c r="GU567" s="3">
        <v>1</v>
      </c>
      <c r="GV567" s="3">
        <v>1</v>
      </c>
      <c r="GW567" s="3">
        <v>1</v>
      </c>
      <c r="GX567" s="3">
        <v>1</v>
      </c>
      <c r="GY567" s="3">
        <v>1</v>
      </c>
      <c r="GZ567" s="3">
        <v>1</v>
      </c>
      <c r="HA567" s="3">
        <v>2</v>
      </c>
      <c r="HB567" s="3">
        <v>3</v>
      </c>
      <c r="HC567" s="3">
        <v>0</v>
      </c>
      <c r="HD567" s="3">
        <v>2</v>
      </c>
      <c r="HE567" s="3">
        <v>6</v>
      </c>
      <c r="HF567" s="3">
        <v>6</v>
      </c>
      <c r="HG567" s="3">
        <v>2</v>
      </c>
      <c r="HH567" s="3">
        <v>3</v>
      </c>
      <c r="HI567" s="3">
        <v>0</v>
      </c>
      <c r="HJ567" s="3">
        <v>3</v>
      </c>
      <c r="HK567" s="3">
        <v>2</v>
      </c>
      <c r="HL567" s="3">
        <v>0</v>
      </c>
      <c r="HM567" s="3">
        <v>6</v>
      </c>
      <c r="HN567" s="3">
        <v>2</v>
      </c>
      <c r="HO567" s="3">
        <v>2</v>
      </c>
      <c r="HP567" s="3">
        <v>6</v>
      </c>
      <c r="HQ567" s="3">
        <v>2</v>
      </c>
      <c r="HR567" s="3">
        <v>4</v>
      </c>
      <c r="HS567" s="3">
        <v>2</v>
      </c>
      <c r="HT567" s="3">
        <v>2</v>
      </c>
      <c r="HU567" s="3">
        <v>4</v>
      </c>
    </row>
    <row r="568" spans="1:229">
      <c r="A568" s="3" t="s">
        <v>870</v>
      </c>
      <c r="B568" s="3" t="s">
        <v>718</v>
      </c>
      <c r="C568" s="3" t="s">
        <v>719</v>
      </c>
      <c r="D568" s="3" t="s">
        <v>489</v>
      </c>
      <c r="E568" s="202">
        <v>7</v>
      </c>
      <c r="F568" s="200">
        <v>1</v>
      </c>
      <c r="I568" s="40">
        <v>1</v>
      </c>
      <c r="K568" s="283">
        <v>1</v>
      </c>
      <c r="L568" s="283">
        <v>1</v>
      </c>
      <c r="M568" s="177">
        <v>35.100000001257285</v>
      </c>
      <c r="N568" s="145"/>
      <c r="O568" s="66">
        <v>30.5</v>
      </c>
      <c r="P568" s="66">
        <v>21</v>
      </c>
      <c r="Q568" s="66">
        <v>200</v>
      </c>
      <c r="R568" s="66">
        <v>49</v>
      </c>
      <c r="S568" s="66">
        <v>48.166666666666664</v>
      </c>
      <c r="T568" s="3">
        <v>4</v>
      </c>
      <c r="U568" s="3">
        <v>4</v>
      </c>
      <c r="V568" s="3">
        <v>2</v>
      </c>
      <c r="W568" s="3">
        <v>1</v>
      </c>
      <c r="X568" s="3">
        <v>3</v>
      </c>
      <c r="Y568" s="3">
        <v>1</v>
      </c>
      <c r="Z568" s="3">
        <v>3</v>
      </c>
      <c r="AA568" s="3">
        <v>2</v>
      </c>
      <c r="AB568" s="3">
        <v>4</v>
      </c>
      <c r="AC568" s="3">
        <v>2</v>
      </c>
      <c r="AD568" s="3">
        <v>2</v>
      </c>
      <c r="AE568" s="3">
        <v>2</v>
      </c>
      <c r="AF568" s="3">
        <v>2</v>
      </c>
      <c r="AG568" s="3">
        <v>2</v>
      </c>
      <c r="AH568" s="3">
        <v>4</v>
      </c>
      <c r="AI568" s="3">
        <v>2</v>
      </c>
      <c r="AJ568" s="3">
        <v>5</v>
      </c>
      <c r="AK568" s="3">
        <v>5</v>
      </c>
      <c r="AL568" s="3">
        <v>2</v>
      </c>
      <c r="AM568" s="3">
        <v>1</v>
      </c>
      <c r="AN568" s="3">
        <v>2</v>
      </c>
      <c r="AO568" s="3">
        <v>2</v>
      </c>
      <c r="AP568" s="3">
        <v>2</v>
      </c>
      <c r="AQ568" s="3">
        <v>2</v>
      </c>
      <c r="AR568" s="3">
        <v>2</v>
      </c>
      <c r="AS568" s="4">
        <v>5</v>
      </c>
      <c r="AT568" s="4">
        <v>2</v>
      </c>
      <c r="AU568" s="4">
        <v>2</v>
      </c>
      <c r="AV568" s="4">
        <v>1</v>
      </c>
      <c r="AW568" s="4">
        <v>3</v>
      </c>
      <c r="AX568" s="4">
        <v>3</v>
      </c>
      <c r="AY568" s="4">
        <v>4</v>
      </c>
      <c r="AZ568" s="4">
        <v>2</v>
      </c>
      <c r="BA568" s="4">
        <v>1</v>
      </c>
      <c r="BB568" s="4">
        <v>2</v>
      </c>
      <c r="BC568" s="4">
        <v>4</v>
      </c>
      <c r="BD568" s="4">
        <v>3</v>
      </c>
      <c r="BE568" s="4">
        <v>4</v>
      </c>
      <c r="BF568" s="4">
        <v>3</v>
      </c>
      <c r="BG568" s="4">
        <v>3</v>
      </c>
      <c r="BH568" s="4">
        <v>2</v>
      </c>
      <c r="BI568" s="4">
        <v>2</v>
      </c>
      <c r="BJ568" s="4">
        <v>3</v>
      </c>
      <c r="BK568" s="4">
        <v>2</v>
      </c>
      <c r="BL568" s="4">
        <v>1</v>
      </c>
      <c r="BM568" s="4">
        <v>3</v>
      </c>
      <c r="BN568" s="4">
        <v>2</v>
      </c>
      <c r="BO568" s="4">
        <v>2</v>
      </c>
      <c r="BP568" s="4">
        <v>3</v>
      </c>
      <c r="BQ568" s="4">
        <v>2</v>
      </c>
      <c r="BR568" s="4">
        <v>2</v>
      </c>
      <c r="BT568" s="4">
        <v>2</v>
      </c>
      <c r="BU568" s="4">
        <v>1</v>
      </c>
      <c r="BV568" s="205">
        <v>0</v>
      </c>
      <c r="BW568" s="205">
        <v>0</v>
      </c>
      <c r="BX568" s="205">
        <v>0</v>
      </c>
      <c r="BY568" s="205">
        <v>0</v>
      </c>
      <c r="BZ568" s="205">
        <v>1</v>
      </c>
      <c r="GL568" s="3">
        <v>1</v>
      </c>
      <c r="GM568" s="3">
        <v>1</v>
      </c>
      <c r="GN568" s="3">
        <v>0</v>
      </c>
      <c r="GO568" s="3">
        <v>0</v>
      </c>
      <c r="GP568" s="3">
        <v>0</v>
      </c>
      <c r="GQ568" s="3">
        <v>1</v>
      </c>
      <c r="GR568" s="3">
        <v>1</v>
      </c>
      <c r="GS568" s="3">
        <v>1</v>
      </c>
      <c r="GT568" s="3">
        <v>1</v>
      </c>
      <c r="GU568" s="3">
        <v>1</v>
      </c>
      <c r="GV568" s="3">
        <v>1</v>
      </c>
      <c r="GW568" s="3">
        <v>1</v>
      </c>
      <c r="GX568" s="3">
        <v>1</v>
      </c>
      <c r="GY568" s="3">
        <v>0</v>
      </c>
      <c r="GZ568" s="3">
        <v>0</v>
      </c>
      <c r="HA568" s="3">
        <v>0</v>
      </c>
      <c r="HB568" s="3">
        <v>0</v>
      </c>
      <c r="HC568" s="3">
        <v>0</v>
      </c>
      <c r="HD568" s="3">
        <v>1</v>
      </c>
      <c r="HE568" s="3">
        <v>4</v>
      </c>
      <c r="HF568" s="3">
        <v>0</v>
      </c>
      <c r="HG568" s="3">
        <v>2</v>
      </c>
      <c r="HH568" s="3">
        <v>2.5</v>
      </c>
      <c r="HI568" s="3">
        <v>0</v>
      </c>
      <c r="HJ568" s="3">
        <v>1</v>
      </c>
      <c r="HK568" s="3">
        <v>3</v>
      </c>
      <c r="HL568" s="3">
        <v>0</v>
      </c>
      <c r="HM568" s="3">
        <v>6</v>
      </c>
      <c r="HN568" s="3">
        <v>2</v>
      </c>
      <c r="HO568" s="3">
        <v>2</v>
      </c>
      <c r="HP568" s="3">
        <v>6</v>
      </c>
      <c r="HQ568" s="3">
        <v>0</v>
      </c>
      <c r="HR568" s="3">
        <v>3</v>
      </c>
      <c r="HS568" s="3">
        <v>0</v>
      </c>
      <c r="HT568" s="3">
        <v>0</v>
      </c>
      <c r="HU568" s="3">
        <v>4</v>
      </c>
    </row>
    <row r="569" spans="1:229">
      <c r="A569" s="3" t="s">
        <v>871</v>
      </c>
      <c r="B569" s="3" t="s">
        <v>718</v>
      </c>
      <c r="C569" s="3" t="s">
        <v>719</v>
      </c>
      <c r="D569" s="3" t="s">
        <v>489</v>
      </c>
      <c r="E569" s="202">
        <v>7</v>
      </c>
      <c r="F569" s="200">
        <v>1</v>
      </c>
      <c r="I569" s="40">
        <v>1</v>
      </c>
      <c r="K569" s="283">
        <v>1</v>
      </c>
      <c r="L569" s="283">
        <v>1</v>
      </c>
      <c r="M569" s="177">
        <v>9.249999993480742</v>
      </c>
      <c r="N569" s="145"/>
      <c r="O569" s="66">
        <v>30.5</v>
      </c>
      <c r="P569" s="66">
        <v>21</v>
      </c>
      <c r="Q569" s="66">
        <v>200</v>
      </c>
      <c r="R569" s="66">
        <v>49</v>
      </c>
      <c r="S569" s="66">
        <v>48.166666666666664</v>
      </c>
      <c r="T569" s="3">
        <v>5</v>
      </c>
      <c r="U569" s="3">
        <v>3</v>
      </c>
      <c r="V569" s="3">
        <v>2</v>
      </c>
      <c r="W569" s="3">
        <v>4</v>
      </c>
      <c r="X569" s="3">
        <v>3</v>
      </c>
      <c r="Y569" s="3">
        <v>3</v>
      </c>
      <c r="Z569" s="3">
        <v>4</v>
      </c>
      <c r="AA569" s="3">
        <v>2</v>
      </c>
      <c r="AB569" s="3">
        <v>3</v>
      </c>
      <c r="AC569" s="3">
        <v>2</v>
      </c>
      <c r="AD569" s="3">
        <v>1</v>
      </c>
      <c r="AE569" s="3">
        <v>2</v>
      </c>
      <c r="AF569" s="3">
        <v>3</v>
      </c>
      <c r="AG569" s="3">
        <v>2</v>
      </c>
      <c r="AH569" s="3">
        <v>2</v>
      </c>
      <c r="AI569" s="3">
        <v>1</v>
      </c>
      <c r="AJ569" s="3">
        <v>4</v>
      </c>
      <c r="AK569" s="3">
        <v>3</v>
      </c>
      <c r="AL569" s="3">
        <v>2</v>
      </c>
      <c r="AM569" s="3">
        <v>1</v>
      </c>
      <c r="AN569" s="3">
        <v>2</v>
      </c>
      <c r="AO569" s="3">
        <v>2</v>
      </c>
      <c r="AP569" s="3">
        <v>4</v>
      </c>
      <c r="AQ569" s="3">
        <v>2</v>
      </c>
      <c r="AR569" s="3">
        <v>4</v>
      </c>
      <c r="AS569" s="4">
        <v>5</v>
      </c>
      <c r="AT569" s="4">
        <v>3</v>
      </c>
      <c r="AU569" s="4">
        <v>3</v>
      </c>
      <c r="AV569" s="4">
        <v>1</v>
      </c>
      <c r="AW569" s="4">
        <v>3</v>
      </c>
      <c r="AX569" s="4">
        <v>3</v>
      </c>
      <c r="AY569" s="4">
        <v>4</v>
      </c>
      <c r="AZ569" s="4">
        <v>2</v>
      </c>
      <c r="BA569" s="4">
        <v>3</v>
      </c>
      <c r="BB569" s="4">
        <v>3</v>
      </c>
      <c r="BC569" s="4">
        <v>4</v>
      </c>
      <c r="BD569" s="4">
        <v>4</v>
      </c>
      <c r="BE569" s="4">
        <v>4</v>
      </c>
      <c r="BF569" s="4">
        <v>3</v>
      </c>
      <c r="BG569" s="4">
        <v>3</v>
      </c>
      <c r="BH569" s="4">
        <v>2</v>
      </c>
      <c r="BI569" s="4">
        <v>5</v>
      </c>
      <c r="BJ569" s="4">
        <v>3</v>
      </c>
      <c r="BK569" s="4">
        <v>2</v>
      </c>
      <c r="BL569" s="4">
        <v>3</v>
      </c>
      <c r="BM569" s="4">
        <v>3</v>
      </c>
      <c r="BN569" s="4">
        <v>4</v>
      </c>
      <c r="BO569" s="4">
        <v>1</v>
      </c>
      <c r="BP569" s="4">
        <v>4</v>
      </c>
      <c r="BQ569" s="4">
        <v>2</v>
      </c>
      <c r="BR569" s="4">
        <v>3</v>
      </c>
      <c r="BT569" s="4">
        <v>1</v>
      </c>
      <c r="BU569" s="4">
        <v>2</v>
      </c>
      <c r="BV569" s="205">
        <v>0</v>
      </c>
      <c r="BW569" s="205">
        <v>0</v>
      </c>
      <c r="BX569" s="205">
        <v>0</v>
      </c>
      <c r="BY569" s="205">
        <v>0</v>
      </c>
      <c r="BZ569" s="205">
        <v>1</v>
      </c>
      <c r="GL569" s="3">
        <v>1</v>
      </c>
      <c r="GM569" s="3">
        <v>0</v>
      </c>
      <c r="GN569" s="3">
        <v>1</v>
      </c>
      <c r="GO569" s="3">
        <v>1</v>
      </c>
      <c r="GP569" s="3">
        <v>0</v>
      </c>
      <c r="GQ569" s="3">
        <v>1</v>
      </c>
      <c r="GR569" s="3">
        <v>1</v>
      </c>
      <c r="GS569" s="3">
        <v>1</v>
      </c>
      <c r="GT569" s="3">
        <v>1</v>
      </c>
      <c r="GU569" s="3">
        <v>1</v>
      </c>
      <c r="GV569" s="3">
        <v>0</v>
      </c>
      <c r="GW569" s="3">
        <v>0</v>
      </c>
      <c r="GX569" s="3">
        <v>1</v>
      </c>
      <c r="GY569" s="3">
        <v>1</v>
      </c>
      <c r="GZ569" s="3">
        <v>1</v>
      </c>
      <c r="HA569" s="3">
        <v>2</v>
      </c>
      <c r="HB569" s="3">
        <v>3</v>
      </c>
      <c r="HC569" s="3">
        <v>0</v>
      </c>
      <c r="HD569" s="3">
        <v>2</v>
      </c>
      <c r="HE569" s="3">
        <v>6</v>
      </c>
      <c r="HF569" s="3">
        <v>6</v>
      </c>
      <c r="HG569" s="3">
        <v>2</v>
      </c>
      <c r="HH569" s="3">
        <v>3</v>
      </c>
      <c r="HI569" s="3">
        <v>3</v>
      </c>
      <c r="HJ569" s="3">
        <v>3</v>
      </c>
      <c r="HK569" s="3">
        <v>2</v>
      </c>
      <c r="HL569" s="3">
        <v>2</v>
      </c>
      <c r="HM569" s="3">
        <v>6</v>
      </c>
      <c r="HN569" s="3">
        <v>2</v>
      </c>
      <c r="HO569" s="3">
        <v>2</v>
      </c>
      <c r="HP569" s="3">
        <v>6</v>
      </c>
      <c r="HQ569" s="3">
        <v>2</v>
      </c>
      <c r="HR569" s="3">
        <v>4</v>
      </c>
      <c r="HS569" s="3">
        <v>2</v>
      </c>
      <c r="HT569" s="3">
        <v>2</v>
      </c>
      <c r="HU569" s="3">
        <v>4</v>
      </c>
    </row>
    <row r="570" spans="1:229">
      <c r="A570" s="3" t="s">
        <v>872</v>
      </c>
      <c r="B570" s="3" t="s">
        <v>718</v>
      </c>
      <c r="C570" s="3" t="s">
        <v>719</v>
      </c>
      <c r="D570" s="3" t="s">
        <v>489</v>
      </c>
      <c r="E570" s="202">
        <v>7</v>
      </c>
      <c r="F570" s="200">
        <v>1</v>
      </c>
      <c r="I570" s="40">
        <v>1</v>
      </c>
      <c r="K570" s="283">
        <v>1</v>
      </c>
      <c r="L570" s="283">
        <v>1</v>
      </c>
      <c r="M570" s="177">
        <v>28.749999994179234</v>
      </c>
      <c r="N570" s="145"/>
      <c r="O570" s="66">
        <v>30.5</v>
      </c>
      <c r="P570" s="66">
        <v>21</v>
      </c>
      <c r="Q570" s="66">
        <v>200</v>
      </c>
      <c r="R570" s="66">
        <v>49</v>
      </c>
      <c r="S570" s="66">
        <v>48.166666666666664</v>
      </c>
      <c r="T570" s="3">
        <v>5</v>
      </c>
      <c r="U570" s="3">
        <v>2</v>
      </c>
      <c r="V570" s="3">
        <v>2</v>
      </c>
      <c r="W570" s="3">
        <v>4</v>
      </c>
      <c r="X570" s="3">
        <v>4</v>
      </c>
      <c r="Y570" s="3">
        <v>3</v>
      </c>
      <c r="Z570" s="3">
        <v>4</v>
      </c>
      <c r="AA570" s="3">
        <v>4</v>
      </c>
      <c r="AB570" s="3">
        <v>2</v>
      </c>
      <c r="AC570" s="3">
        <v>3</v>
      </c>
      <c r="AD570" s="3">
        <v>2</v>
      </c>
      <c r="AE570" s="3">
        <v>3</v>
      </c>
      <c r="AF570" s="3">
        <v>4</v>
      </c>
      <c r="AG570" s="3">
        <v>2</v>
      </c>
      <c r="AH570" s="3">
        <v>1</v>
      </c>
      <c r="AI570" s="3">
        <v>3</v>
      </c>
      <c r="AJ570" s="3">
        <v>1</v>
      </c>
      <c r="AK570" s="3">
        <v>3</v>
      </c>
      <c r="AL570" s="3">
        <v>2</v>
      </c>
      <c r="AM570" s="3">
        <v>1</v>
      </c>
      <c r="AN570" s="3">
        <v>4</v>
      </c>
      <c r="AO570" s="3">
        <v>1</v>
      </c>
      <c r="AP570" s="3">
        <v>2</v>
      </c>
      <c r="AQ570" s="3">
        <v>2</v>
      </c>
      <c r="AR570" s="3">
        <v>2</v>
      </c>
      <c r="AS570" s="4">
        <v>5</v>
      </c>
      <c r="AT570" s="4">
        <v>3</v>
      </c>
      <c r="AU570" s="4">
        <v>3</v>
      </c>
      <c r="AV570" s="4">
        <v>1</v>
      </c>
      <c r="AW570" s="4">
        <v>3</v>
      </c>
      <c r="AX570" s="4">
        <v>3</v>
      </c>
      <c r="AY570" s="4">
        <v>4</v>
      </c>
      <c r="AZ570" s="4">
        <v>2</v>
      </c>
      <c r="BA570" s="4">
        <v>2</v>
      </c>
      <c r="BB570" s="4">
        <v>3</v>
      </c>
      <c r="BC570" s="4">
        <v>4</v>
      </c>
      <c r="BD570" s="4">
        <v>3</v>
      </c>
      <c r="BE570" s="4">
        <v>4</v>
      </c>
      <c r="BF570" s="4">
        <v>3</v>
      </c>
      <c r="BG570" s="4">
        <v>3</v>
      </c>
      <c r="BH570" s="4">
        <v>2</v>
      </c>
      <c r="BI570" s="4">
        <v>5</v>
      </c>
      <c r="BJ570" s="4">
        <v>3</v>
      </c>
      <c r="BK570" s="4">
        <v>2</v>
      </c>
      <c r="BL570" s="4">
        <v>3</v>
      </c>
      <c r="BM570" s="4">
        <v>3</v>
      </c>
      <c r="BN570" s="4">
        <v>1</v>
      </c>
      <c r="BO570" s="4">
        <v>1</v>
      </c>
      <c r="BP570" s="4">
        <v>4</v>
      </c>
      <c r="BQ570" s="4">
        <v>2</v>
      </c>
      <c r="BR570" s="4">
        <v>3</v>
      </c>
      <c r="BT570" s="4">
        <v>1</v>
      </c>
      <c r="BU570" s="4">
        <v>2</v>
      </c>
      <c r="BV570" s="205">
        <v>0</v>
      </c>
      <c r="BW570" s="205">
        <v>0</v>
      </c>
      <c r="BX570" s="205">
        <v>0</v>
      </c>
      <c r="BY570" s="205">
        <v>0</v>
      </c>
      <c r="BZ570" s="205">
        <v>1</v>
      </c>
      <c r="GL570" s="3">
        <v>1</v>
      </c>
      <c r="GM570" s="3">
        <v>1</v>
      </c>
      <c r="GN570" s="3">
        <v>1</v>
      </c>
      <c r="GO570" s="3">
        <v>1</v>
      </c>
      <c r="GP570" s="3">
        <v>1</v>
      </c>
      <c r="GQ570" s="3">
        <v>1</v>
      </c>
      <c r="GR570" s="3">
        <v>1</v>
      </c>
      <c r="GS570" s="3">
        <v>1</v>
      </c>
      <c r="GT570" s="3">
        <v>1</v>
      </c>
      <c r="GU570" s="3">
        <v>1</v>
      </c>
      <c r="GV570" s="3">
        <v>1</v>
      </c>
      <c r="GW570" s="3">
        <v>1</v>
      </c>
      <c r="GX570" s="3">
        <v>1</v>
      </c>
      <c r="GY570" s="3">
        <v>1</v>
      </c>
      <c r="GZ570" s="3">
        <v>1</v>
      </c>
      <c r="HA570" s="3">
        <v>2</v>
      </c>
      <c r="HB570" s="3">
        <v>3</v>
      </c>
      <c r="HC570" s="3">
        <v>0</v>
      </c>
      <c r="HD570" s="3">
        <v>2</v>
      </c>
      <c r="HE570" s="3">
        <v>6</v>
      </c>
      <c r="HF570" s="3">
        <v>6</v>
      </c>
      <c r="HG570" s="3">
        <v>2</v>
      </c>
      <c r="HH570" s="3">
        <v>3</v>
      </c>
      <c r="HI570" s="3">
        <v>3</v>
      </c>
      <c r="HJ570" s="3">
        <v>5</v>
      </c>
      <c r="HK570" s="3">
        <v>2</v>
      </c>
      <c r="HL570" s="3">
        <v>2</v>
      </c>
      <c r="HM570" s="3">
        <v>3</v>
      </c>
      <c r="HN570" s="3">
        <v>2</v>
      </c>
      <c r="HO570" s="3">
        <v>2</v>
      </c>
      <c r="HP570" s="3">
        <v>6</v>
      </c>
      <c r="HQ570" s="3">
        <v>2</v>
      </c>
      <c r="HR570" s="3">
        <v>4</v>
      </c>
      <c r="HS570" s="3">
        <v>2</v>
      </c>
      <c r="HT570" s="3">
        <v>2</v>
      </c>
      <c r="HU570" s="3">
        <v>4</v>
      </c>
    </row>
    <row r="571" spans="1:229">
      <c r="A571" s="3" t="s">
        <v>873</v>
      </c>
      <c r="B571" s="3" t="s">
        <v>718</v>
      </c>
      <c r="C571" s="3" t="s">
        <v>719</v>
      </c>
      <c r="D571" s="3" t="s">
        <v>489</v>
      </c>
      <c r="E571" s="202">
        <v>7</v>
      </c>
      <c r="F571" s="200">
        <v>1</v>
      </c>
      <c r="I571" s="40">
        <v>1</v>
      </c>
      <c r="K571" s="283">
        <v>1</v>
      </c>
      <c r="L571" s="283">
        <v>1</v>
      </c>
      <c r="M571" s="177">
        <v>14.99999999650754</v>
      </c>
      <c r="N571" s="145"/>
      <c r="O571" s="66">
        <v>30.5</v>
      </c>
      <c r="P571" s="66">
        <v>21</v>
      </c>
      <c r="Q571" s="66">
        <v>200</v>
      </c>
      <c r="R571" s="66">
        <v>49</v>
      </c>
      <c r="S571" s="66">
        <v>48.166666666666664</v>
      </c>
      <c r="T571" s="3">
        <v>3</v>
      </c>
      <c r="U571" s="3">
        <v>3</v>
      </c>
      <c r="V571" s="3">
        <v>1</v>
      </c>
      <c r="W571" s="3">
        <v>2</v>
      </c>
      <c r="X571" s="3">
        <v>5</v>
      </c>
      <c r="Y571" s="3">
        <v>1</v>
      </c>
      <c r="Z571" s="3">
        <v>3</v>
      </c>
      <c r="AA571" s="3">
        <v>3</v>
      </c>
      <c r="AB571" s="3">
        <v>4</v>
      </c>
      <c r="AC571" s="3">
        <v>1</v>
      </c>
      <c r="AD571" s="3">
        <v>4</v>
      </c>
      <c r="AE571" s="3">
        <v>4</v>
      </c>
      <c r="AF571" s="3">
        <v>1</v>
      </c>
      <c r="AG571" s="3">
        <v>2</v>
      </c>
      <c r="AH571" s="3">
        <v>4</v>
      </c>
      <c r="AI571" s="3">
        <v>2</v>
      </c>
      <c r="AJ571" s="3">
        <v>1</v>
      </c>
      <c r="AK571" s="3">
        <v>3</v>
      </c>
      <c r="AL571" s="3">
        <v>2</v>
      </c>
      <c r="AM571" s="3">
        <v>3</v>
      </c>
      <c r="AN571" s="3">
        <v>2</v>
      </c>
      <c r="AO571" s="3">
        <v>3</v>
      </c>
      <c r="AP571" s="3">
        <v>2</v>
      </c>
      <c r="AQ571" s="3">
        <v>1</v>
      </c>
      <c r="AR571" s="3">
        <v>5</v>
      </c>
      <c r="AS571" s="4">
        <v>3</v>
      </c>
      <c r="AT571" s="4">
        <v>3</v>
      </c>
      <c r="AU571" s="4">
        <v>1</v>
      </c>
      <c r="AV571" s="4">
        <v>1</v>
      </c>
      <c r="AW571" s="4">
        <v>4</v>
      </c>
      <c r="AX571" s="4">
        <v>3</v>
      </c>
      <c r="AY571" s="4">
        <v>4</v>
      </c>
      <c r="AZ571" s="4">
        <v>2</v>
      </c>
      <c r="BA571" s="4">
        <v>3</v>
      </c>
      <c r="BB571" s="4">
        <v>3</v>
      </c>
      <c r="BC571" s="4">
        <v>4</v>
      </c>
      <c r="BD571" s="4">
        <v>3</v>
      </c>
      <c r="BE571" s="4">
        <v>4</v>
      </c>
      <c r="BF571" s="4">
        <v>1</v>
      </c>
      <c r="BG571" s="4">
        <v>4</v>
      </c>
      <c r="BH571" s="4">
        <v>2</v>
      </c>
      <c r="BI571" s="4">
        <v>5</v>
      </c>
      <c r="BJ571" s="4">
        <v>3</v>
      </c>
      <c r="BK571" s="4">
        <v>2</v>
      </c>
      <c r="BL571" s="4">
        <v>1</v>
      </c>
      <c r="BM571" s="4">
        <v>3</v>
      </c>
      <c r="BN571" s="4">
        <v>1</v>
      </c>
      <c r="BO571" s="4">
        <v>1</v>
      </c>
      <c r="BP571" s="4">
        <v>3</v>
      </c>
      <c r="BQ571" s="4">
        <v>2</v>
      </c>
      <c r="BR571" s="4">
        <v>1</v>
      </c>
      <c r="BT571" s="4">
        <v>2</v>
      </c>
      <c r="BU571" s="4">
        <v>1</v>
      </c>
      <c r="BV571" s="205">
        <v>0</v>
      </c>
      <c r="BW571" s="205">
        <v>0</v>
      </c>
      <c r="BX571" s="205">
        <v>0</v>
      </c>
      <c r="BY571" s="205">
        <v>0</v>
      </c>
      <c r="BZ571" s="205">
        <v>1</v>
      </c>
      <c r="GL571" s="3">
        <v>0</v>
      </c>
      <c r="GM571" s="3">
        <v>0</v>
      </c>
      <c r="GN571" s="3">
        <v>0</v>
      </c>
      <c r="GO571" s="3">
        <v>0</v>
      </c>
      <c r="GP571" s="3">
        <v>0</v>
      </c>
      <c r="GQ571" s="3">
        <v>1</v>
      </c>
      <c r="GR571" s="3">
        <v>0</v>
      </c>
      <c r="GS571" s="3">
        <v>0</v>
      </c>
      <c r="GT571" s="3">
        <v>0</v>
      </c>
      <c r="GU571" s="3">
        <v>1</v>
      </c>
      <c r="GV571" s="3">
        <v>0</v>
      </c>
      <c r="GW571" s="3">
        <v>1</v>
      </c>
      <c r="GX571" s="3">
        <v>1</v>
      </c>
      <c r="GY571" s="3">
        <v>0</v>
      </c>
      <c r="GZ571" s="3">
        <v>0</v>
      </c>
      <c r="HA571" s="3">
        <v>2</v>
      </c>
      <c r="HB571" s="3">
        <v>3</v>
      </c>
      <c r="HC571" s="3">
        <v>0</v>
      </c>
      <c r="HD571" s="3">
        <v>3</v>
      </c>
      <c r="HE571" s="3">
        <v>6</v>
      </c>
      <c r="HF571" s="3">
        <v>0</v>
      </c>
      <c r="HG571" s="3">
        <v>2</v>
      </c>
      <c r="HH571" s="3">
        <v>1</v>
      </c>
      <c r="HI571" s="3">
        <v>0</v>
      </c>
      <c r="HJ571" s="3">
        <v>1</v>
      </c>
      <c r="HK571" s="3">
        <v>0</v>
      </c>
      <c r="HL571" s="3">
        <v>0</v>
      </c>
      <c r="HM571" s="3">
        <v>4</v>
      </c>
      <c r="HN571" s="3">
        <v>2</v>
      </c>
      <c r="HO571" s="3">
        <v>2</v>
      </c>
      <c r="HP571" s="3">
        <v>6</v>
      </c>
      <c r="HQ571" s="3">
        <v>2</v>
      </c>
      <c r="HR571" s="3">
        <v>4</v>
      </c>
      <c r="HS571" s="3">
        <v>2</v>
      </c>
      <c r="HT571" s="3">
        <v>0</v>
      </c>
      <c r="HU571" s="3">
        <v>0</v>
      </c>
    </row>
    <row r="572" spans="1:229">
      <c r="A572" s="3" t="s">
        <v>874</v>
      </c>
      <c r="B572" s="3" t="s">
        <v>718</v>
      </c>
      <c r="C572" s="3" t="s">
        <v>719</v>
      </c>
      <c r="D572" s="3" t="s">
        <v>489</v>
      </c>
      <c r="E572" s="202">
        <v>7</v>
      </c>
      <c r="F572" s="200">
        <v>1</v>
      </c>
      <c r="I572" s="40">
        <v>1</v>
      </c>
      <c r="K572" s="283">
        <v>1</v>
      </c>
      <c r="L572" s="283">
        <v>1</v>
      </c>
      <c r="M572" s="177">
        <v>25.200000002514571</v>
      </c>
      <c r="N572" s="145"/>
      <c r="O572" s="66">
        <v>30.5</v>
      </c>
      <c r="P572" s="66">
        <v>21</v>
      </c>
      <c r="Q572" s="66">
        <v>200</v>
      </c>
      <c r="R572" s="66">
        <v>49</v>
      </c>
      <c r="S572" s="66">
        <v>48.166666666666664</v>
      </c>
      <c r="T572" s="3">
        <v>3</v>
      </c>
      <c r="U572" s="3">
        <v>4</v>
      </c>
      <c r="V572" s="3">
        <v>3</v>
      </c>
      <c r="W572" s="3">
        <v>4</v>
      </c>
      <c r="X572" s="3">
        <v>5</v>
      </c>
      <c r="Y572" s="3">
        <v>1</v>
      </c>
      <c r="Z572" s="3">
        <v>3</v>
      </c>
      <c r="AA572" s="3">
        <v>1</v>
      </c>
      <c r="AB572" s="3">
        <v>1</v>
      </c>
      <c r="AC572" s="3">
        <v>1</v>
      </c>
      <c r="AD572" s="3">
        <v>4</v>
      </c>
      <c r="AE572" s="3">
        <v>4</v>
      </c>
      <c r="AF572" s="3">
        <v>4</v>
      </c>
      <c r="AG572" s="3">
        <v>2</v>
      </c>
      <c r="AH572" s="3">
        <v>3</v>
      </c>
      <c r="AI572" s="3">
        <v>4</v>
      </c>
      <c r="AJ572" s="3">
        <v>5</v>
      </c>
      <c r="AK572" s="3">
        <v>1</v>
      </c>
      <c r="AL572" s="3">
        <v>2</v>
      </c>
      <c r="AM572" s="3">
        <v>1</v>
      </c>
      <c r="AN572" s="3">
        <v>4</v>
      </c>
      <c r="AO572" s="3">
        <v>3</v>
      </c>
      <c r="AP572" s="3">
        <v>3</v>
      </c>
      <c r="AQ572" s="3">
        <v>1</v>
      </c>
      <c r="AR572" s="3">
        <v>2</v>
      </c>
      <c r="AS572" s="4">
        <v>5</v>
      </c>
      <c r="AT572" s="4">
        <v>3</v>
      </c>
      <c r="AU572" s="4">
        <v>3</v>
      </c>
      <c r="AV572" s="4">
        <v>1</v>
      </c>
      <c r="AW572" s="4">
        <v>3</v>
      </c>
      <c r="AX572" s="4">
        <v>3</v>
      </c>
      <c r="AY572" s="4">
        <v>4</v>
      </c>
      <c r="AZ572" s="4">
        <v>2</v>
      </c>
      <c r="BA572" s="4">
        <v>3</v>
      </c>
      <c r="BB572" s="4">
        <v>3</v>
      </c>
      <c r="BC572" s="4">
        <v>4</v>
      </c>
      <c r="BD572" s="4">
        <v>3</v>
      </c>
      <c r="BE572" s="4">
        <v>2</v>
      </c>
      <c r="BF572" s="4">
        <v>4</v>
      </c>
      <c r="BG572" s="4">
        <v>3</v>
      </c>
      <c r="BH572" s="4">
        <v>2</v>
      </c>
      <c r="BI572" s="4">
        <v>5</v>
      </c>
      <c r="BJ572" s="4">
        <v>3</v>
      </c>
      <c r="BK572" s="4">
        <v>2</v>
      </c>
      <c r="BL572" s="4">
        <v>3</v>
      </c>
      <c r="BM572" s="4">
        <v>3</v>
      </c>
      <c r="BN572" s="4">
        <v>4</v>
      </c>
      <c r="BO572" s="4">
        <v>1</v>
      </c>
      <c r="BP572" s="4">
        <v>3</v>
      </c>
      <c r="BQ572" s="4">
        <v>1</v>
      </c>
      <c r="BR572" s="4">
        <v>2</v>
      </c>
      <c r="BT572" s="4">
        <v>2</v>
      </c>
      <c r="BU572" s="4">
        <v>2</v>
      </c>
      <c r="BV572" s="205">
        <v>0</v>
      </c>
      <c r="BW572" s="205">
        <v>0</v>
      </c>
      <c r="BX572" s="205">
        <v>0</v>
      </c>
      <c r="BY572" s="205">
        <v>0</v>
      </c>
      <c r="BZ572" s="205">
        <v>1</v>
      </c>
      <c r="GL572" s="3">
        <v>1</v>
      </c>
      <c r="GM572" s="3">
        <v>1</v>
      </c>
      <c r="GN572" s="3">
        <v>1</v>
      </c>
      <c r="GO572" s="3">
        <v>1</v>
      </c>
      <c r="GP572" s="3">
        <v>0</v>
      </c>
      <c r="GQ572" s="3">
        <v>1</v>
      </c>
      <c r="GR572" s="3">
        <v>1</v>
      </c>
      <c r="GS572" s="3">
        <v>0</v>
      </c>
      <c r="GT572" s="3">
        <v>1</v>
      </c>
      <c r="GU572" s="3">
        <v>1</v>
      </c>
      <c r="GV572" s="3">
        <v>1</v>
      </c>
      <c r="GW572" s="3">
        <v>1</v>
      </c>
      <c r="GX572" s="3">
        <v>0</v>
      </c>
      <c r="GY572" s="3">
        <v>1</v>
      </c>
      <c r="GZ572" s="3">
        <v>0</v>
      </c>
      <c r="HA572" s="3">
        <v>2</v>
      </c>
      <c r="HB572" s="3">
        <v>0</v>
      </c>
      <c r="HC572" s="3">
        <v>3</v>
      </c>
      <c r="HD572" s="3">
        <v>2</v>
      </c>
      <c r="HE572" s="3">
        <v>6</v>
      </c>
      <c r="HF572" s="3">
        <v>6</v>
      </c>
      <c r="HG572" s="3">
        <v>2</v>
      </c>
      <c r="HH572" s="3">
        <v>1</v>
      </c>
      <c r="HI572" s="3">
        <v>3</v>
      </c>
      <c r="HJ572" s="3">
        <v>5</v>
      </c>
      <c r="HK572" s="3">
        <v>3</v>
      </c>
      <c r="HL572" s="3">
        <v>2</v>
      </c>
      <c r="HM572" s="3">
        <v>6</v>
      </c>
      <c r="HN572" s="3">
        <v>2</v>
      </c>
      <c r="HO572" s="3">
        <v>2</v>
      </c>
      <c r="HP572" s="3">
        <v>6</v>
      </c>
      <c r="HQ572" s="3">
        <v>2</v>
      </c>
      <c r="HR572" s="3">
        <v>4</v>
      </c>
      <c r="HS572" s="3">
        <v>2</v>
      </c>
      <c r="HT572" s="3">
        <v>0</v>
      </c>
      <c r="HU572" s="3">
        <v>4</v>
      </c>
    </row>
    <row r="573" spans="1:229">
      <c r="A573" s="3" t="s">
        <v>875</v>
      </c>
      <c r="B573" s="3" t="s">
        <v>718</v>
      </c>
      <c r="C573" s="3" t="s">
        <v>719</v>
      </c>
      <c r="D573" s="3" t="s">
        <v>489</v>
      </c>
      <c r="E573" s="202">
        <v>7</v>
      </c>
      <c r="F573" s="200">
        <v>1</v>
      </c>
      <c r="I573" s="40">
        <v>1</v>
      </c>
      <c r="K573" s="283">
        <v>1</v>
      </c>
      <c r="L573" s="283">
        <v>1</v>
      </c>
      <c r="M573" s="177">
        <v>21.783333333441988</v>
      </c>
      <c r="N573" s="145"/>
      <c r="O573" s="66">
        <v>30.5</v>
      </c>
      <c r="P573" s="66">
        <v>21</v>
      </c>
      <c r="Q573" s="66">
        <v>200</v>
      </c>
      <c r="R573" s="66">
        <v>49</v>
      </c>
      <c r="S573" s="66">
        <v>48.166666666666664</v>
      </c>
      <c r="T573" s="3">
        <v>5</v>
      </c>
      <c r="U573" s="3">
        <v>3</v>
      </c>
      <c r="V573" s="3">
        <v>3</v>
      </c>
      <c r="W573" s="3">
        <v>4</v>
      </c>
      <c r="X573" s="3">
        <v>5</v>
      </c>
      <c r="Y573" s="3">
        <v>2</v>
      </c>
      <c r="Z573" s="3">
        <v>4</v>
      </c>
      <c r="AA573" s="3">
        <v>2</v>
      </c>
      <c r="AB573" s="3">
        <v>4</v>
      </c>
      <c r="AC573" s="3">
        <v>5</v>
      </c>
      <c r="AD573" s="3">
        <v>2</v>
      </c>
      <c r="AE573" s="3">
        <v>4</v>
      </c>
      <c r="AF573" s="3">
        <v>2</v>
      </c>
      <c r="AG573" s="3">
        <v>3</v>
      </c>
      <c r="AH573" s="3">
        <v>3</v>
      </c>
      <c r="AI573" s="3">
        <v>2</v>
      </c>
      <c r="AJ573" s="3">
        <v>5</v>
      </c>
      <c r="AK573" s="3">
        <v>1</v>
      </c>
      <c r="AL573" s="3">
        <v>2</v>
      </c>
      <c r="AM573" s="3">
        <v>1</v>
      </c>
      <c r="AN573" s="3">
        <v>3</v>
      </c>
      <c r="AO573" s="3">
        <v>2</v>
      </c>
      <c r="AP573" s="3">
        <v>3</v>
      </c>
      <c r="AQ573" s="3">
        <v>4</v>
      </c>
      <c r="AR573" s="3">
        <v>4</v>
      </c>
      <c r="AS573" s="4">
        <v>5</v>
      </c>
      <c r="AT573" s="4">
        <v>3</v>
      </c>
      <c r="AU573" s="4">
        <v>1</v>
      </c>
      <c r="AV573" s="4">
        <v>4</v>
      </c>
      <c r="AW573" s="4">
        <v>4</v>
      </c>
      <c r="AX573" s="4">
        <v>3</v>
      </c>
      <c r="AY573" s="4">
        <v>3</v>
      </c>
      <c r="AZ573" s="4">
        <v>2</v>
      </c>
      <c r="BA573" s="4">
        <v>4</v>
      </c>
      <c r="BB573" s="4">
        <v>3</v>
      </c>
      <c r="BC573" s="4">
        <v>4</v>
      </c>
      <c r="BD573" s="4">
        <v>3</v>
      </c>
      <c r="BE573" s="4">
        <v>4</v>
      </c>
      <c r="BF573" s="4">
        <v>4</v>
      </c>
      <c r="BG573" s="4">
        <v>3</v>
      </c>
      <c r="BH573" s="4">
        <v>2</v>
      </c>
      <c r="BI573" s="4">
        <v>1</v>
      </c>
      <c r="BJ573" s="4">
        <v>3</v>
      </c>
      <c r="BK573" s="4">
        <v>4</v>
      </c>
      <c r="BL573" s="4">
        <v>1</v>
      </c>
      <c r="BM573" s="4">
        <v>3</v>
      </c>
      <c r="BN573" s="4">
        <v>4</v>
      </c>
      <c r="BO573" s="4">
        <v>1</v>
      </c>
      <c r="BP573" s="4">
        <v>4</v>
      </c>
      <c r="BQ573" s="4">
        <v>2</v>
      </c>
      <c r="BR573" s="4">
        <v>2</v>
      </c>
      <c r="BT573" s="4">
        <v>1</v>
      </c>
      <c r="BU573" s="4">
        <v>2</v>
      </c>
      <c r="BV573" s="205">
        <v>0</v>
      </c>
      <c r="BW573" s="205">
        <v>0</v>
      </c>
      <c r="BX573" s="205">
        <v>0</v>
      </c>
      <c r="BY573" s="205">
        <v>0</v>
      </c>
      <c r="BZ573" s="205">
        <v>1</v>
      </c>
      <c r="GL573" s="3">
        <v>1</v>
      </c>
      <c r="GM573" s="3">
        <v>0</v>
      </c>
      <c r="GN573" s="3">
        <v>1</v>
      </c>
      <c r="GO573" s="3">
        <v>1</v>
      </c>
      <c r="GP573" s="3">
        <v>1</v>
      </c>
      <c r="GQ573" s="3">
        <v>1</v>
      </c>
      <c r="GR573" s="3">
        <v>0</v>
      </c>
      <c r="GS573" s="3">
        <v>1</v>
      </c>
      <c r="GT573" s="3">
        <v>0</v>
      </c>
      <c r="GU573" s="3">
        <v>1</v>
      </c>
      <c r="GV573" s="3">
        <v>0</v>
      </c>
      <c r="GW573" s="3">
        <v>1</v>
      </c>
      <c r="GX573" s="3">
        <v>1</v>
      </c>
      <c r="GY573" s="3">
        <v>1</v>
      </c>
      <c r="GZ573" s="3">
        <v>0</v>
      </c>
      <c r="HA573" s="3">
        <v>2</v>
      </c>
      <c r="HB573" s="3">
        <v>3</v>
      </c>
      <c r="HC573" s="3">
        <v>0</v>
      </c>
      <c r="HD573" s="3">
        <v>2</v>
      </c>
      <c r="HE573" s="3">
        <v>6</v>
      </c>
      <c r="HF573" s="3">
        <v>6</v>
      </c>
      <c r="HG573" s="3">
        <v>2</v>
      </c>
      <c r="HH573" s="3">
        <v>2.5</v>
      </c>
      <c r="HI573" s="3">
        <v>3</v>
      </c>
      <c r="HJ573" s="3">
        <v>3</v>
      </c>
      <c r="HK573" s="3">
        <v>1</v>
      </c>
      <c r="HL573" s="3">
        <v>2</v>
      </c>
      <c r="HM573" s="3">
        <v>6</v>
      </c>
      <c r="HN573" s="3">
        <v>2</v>
      </c>
      <c r="HO573" s="3">
        <v>2</v>
      </c>
      <c r="HP573" s="3">
        <v>6</v>
      </c>
      <c r="HQ573" s="3">
        <v>2</v>
      </c>
      <c r="HR573" s="3">
        <v>4</v>
      </c>
      <c r="HS573" s="3">
        <v>0</v>
      </c>
      <c r="HT573" s="3">
        <v>2</v>
      </c>
      <c r="HU573" s="3">
        <v>4</v>
      </c>
    </row>
    <row r="574" spans="1:229">
      <c r="A574" s="3" t="s">
        <v>876</v>
      </c>
      <c r="B574" s="3" t="s">
        <v>718</v>
      </c>
      <c r="C574" s="3" t="s">
        <v>719</v>
      </c>
      <c r="D574" s="3" t="s">
        <v>489</v>
      </c>
      <c r="E574" s="202">
        <v>7</v>
      </c>
      <c r="F574" s="200">
        <v>1</v>
      </c>
      <c r="I574" s="40">
        <v>1</v>
      </c>
      <c r="K574" s="283">
        <v>1</v>
      </c>
      <c r="L574" s="283">
        <v>1</v>
      </c>
      <c r="M574" s="177">
        <v>10.783333329018205</v>
      </c>
      <c r="N574" s="145"/>
      <c r="O574" s="66">
        <v>30.5</v>
      </c>
      <c r="P574" s="66">
        <v>21</v>
      </c>
      <c r="Q574" s="66">
        <v>200</v>
      </c>
      <c r="R574" s="66">
        <v>49</v>
      </c>
      <c r="S574" s="66">
        <v>48.166666666666664</v>
      </c>
      <c r="T574" s="3">
        <v>5</v>
      </c>
      <c r="U574" s="3">
        <v>3</v>
      </c>
      <c r="V574" s="3">
        <v>3</v>
      </c>
      <c r="W574" s="3">
        <v>4</v>
      </c>
      <c r="X574" s="3">
        <v>1</v>
      </c>
      <c r="Y574" s="3">
        <v>3</v>
      </c>
      <c r="Z574" s="3">
        <v>3</v>
      </c>
      <c r="AA574" s="3">
        <v>2</v>
      </c>
      <c r="AB574" s="3">
        <v>3</v>
      </c>
      <c r="AC574" s="3">
        <v>1</v>
      </c>
      <c r="AD574" s="3">
        <v>3</v>
      </c>
      <c r="AE574" s="3">
        <v>3</v>
      </c>
      <c r="AF574" s="3">
        <v>2</v>
      </c>
      <c r="AG574" s="3">
        <v>3</v>
      </c>
      <c r="AH574" s="3">
        <v>1</v>
      </c>
      <c r="AI574" s="3">
        <v>3</v>
      </c>
      <c r="AJ574" s="3">
        <v>1</v>
      </c>
      <c r="AK574" s="3">
        <v>4</v>
      </c>
      <c r="AL574" s="3">
        <v>2</v>
      </c>
      <c r="AM574" s="3">
        <v>2</v>
      </c>
      <c r="AN574" s="3">
        <v>2</v>
      </c>
      <c r="AO574" s="3">
        <v>3</v>
      </c>
      <c r="AP574" s="3">
        <v>2</v>
      </c>
      <c r="AQ574" s="3">
        <v>3</v>
      </c>
      <c r="AR574" s="3">
        <v>2</v>
      </c>
      <c r="AS574" s="4">
        <v>5</v>
      </c>
      <c r="AT574" s="4">
        <v>3</v>
      </c>
      <c r="AU574" s="4">
        <v>2</v>
      </c>
      <c r="AV574" s="4">
        <v>4</v>
      </c>
      <c r="AW574" s="4">
        <v>3</v>
      </c>
      <c r="AX574" s="4">
        <v>3</v>
      </c>
      <c r="AY574" s="4">
        <v>2</v>
      </c>
      <c r="AZ574" s="4">
        <v>2</v>
      </c>
      <c r="BA574" s="4">
        <v>3</v>
      </c>
      <c r="BB574" s="4">
        <v>3</v>
      </c>
      <c r="BC574" s="4">
        <v>4</v>
      </c>
      <c r="BD574" s="4">
        <v>4</v>
      </c>
      <c r="BE574" s="4">
        <v>4</v>
      </c>
      <c r="BF574" s="4">
        <v>2</v>
      </c>
      <c r="BG574" s="4">
        <v>3</v>
      </c>
      <c r="BH574" s="4">
        <v>2</v>
      </c>
      <c r="BI574" s="4">
        <v>5</v>
      </c>
      <c r="BJ574" s="4">
        <v>3</v>
      </c>
      <c r="BK574" s="4">
        <v>3</v>
      </c>
      <c r="BL574" s="4">
        <v>1</v>
      </c>
      <c r="BM574" s="4">
        <v>3</v>
      </c>
      <c r="BN574" s="4">
        <v>1</v>
      </c>
      <c r="BO574" s="4">
        <v>1</v>
      </c>
      <c r="BP574" s="4">
        <v>3</v>
      </c>
      <c r="BQ574" s="4">
        <v>4</v>
      </c>
      <c r="BR574" s="4">
        <v>1</v>
      </c>
      <c r="BT574" s="4">
        <v>2</v>
      </c>
      <c r="BU574" s="4">
        <v>2</v>
      </c>
      <c r="BV574" s="205">
        <v>0</v>
      </c>
      <c r="BW574" s="205">
        <v>0</v>
      </c>
      <c r="BX574" s="205">
        <v>0</v>
      </c>
      <c r="BY574" s="205">
        <v>0</v>
      </c>
      <c r="BZ574" s="205">
        <v>1</v>
      </c>
      <c r="GL574" s="3">
        <v>1</v>
      </c>
      <c r="GM574" s="3">
        <v>1</v>
      </c>
      <c r="GN574" s="3">
        <v>1</v>
      </c>
      <c r="GO574" s="3">
        <v>0</v>
      </c>
      <c r="GP574" s="3">
        <v>0</v>
      </c>
      <c r="GQ574" s="3">
        <v>0</v>
      </c>
      <c r="GR574" s="3">
        <v>0</v>
      </c>
      <c r="GS574" s="3">
        <v>0</v>
      </c>
      <c r="GT574" s="3">
        <v>0</v>
      </c>
      <c r="GU574" s="3">
        <v>1</v>
      </c>
      <c r="GV574" s="3">
        <v>1</v>
      </c>
      <c r="GW574" s="3">
        <v>1</v>
      </c>
      <c r="GX574" s="3">
        <v>0</v>
      </c>
      <c r="GY574" s="3">
        <v>0</v>
      </c>
      <c r="GZ574" s="3">
        <v>1</v>
      </c>
      <c r="HA574" s="3">
        <v>0</v>
      </c>
      <c r="HB574" s="3">
        <v>2</v>
      </c>
      <c r="HC574" s="3">
        <v>2</v>
      </c>
      <c r="HD574" s="3">
        <v>1</v>
      </c>
      <c r="HE574" s="3">
        <v>6</v>
      </c>
      <c r="HF574" s="3">
        <v>6</v>
      </c>
      <c r="HG574" s="3">
        <v>2</v>
      </c>
      <c r="HH574" s="3">
        <v>2.5</v>
      </c>
      <c r="HI574" s="3">
        <v>0</v>
      </c>
      <c r="HJ574" s="3">
        <v>3</v>
      </c>
      <c r="HK574" s="3">
        <v>3</v>
      </c>
      <c r="HL574" s="3">
        <v>0</v>
      </c>
      <c r="HM574" s="3">
        <v>2</v>
      </c>
      <c r="HN574" s="3">
        <v>0</v>
      </c>
      <c r="HO574" s="3">
        <v>0</v>
      </c>
      <c r="HP574" s="3">
        <v>6</v>
      </c>
      <c r="HQ574" s="3">
        <v>2</v>
      </c>
      <c r="HR574" s="3">
        <v>4</v>
      </c>
      <c r="HS574" s="3">
        <v>0</v>
      </c>
      <c r="HT574" s="3">
        <v>0</v>
      </c>
      <c r="HU574" s="3">
        <v>0</v>
      </c>
    </row>
    <row r="575" spans="1:229">
      <c r="A575" s="3" t="s">
        <v>877</v>
      </c>
      <c r="B575" s="3" t="s">
        <v>718</v>
      </c>
      <c r="C575" s="3" t="s">
        <v>719</v>
      </c>
      <c r="D575" s="3" t="s">
        <v>489</v>
      </c>
      <c r="E575" s="202">
        <v>7</v>
      </c>
      <c r="F575" s="200">
        <v>1</v>
      </c>
      <c r="I575" s="40">
        <v>1</v>
      </c>
      <c r="K575" s="283">
        <v>1</v>
      </c>
      <c r="L575" s="283">
        <v>1</v>
      </c>
      <c r="M575" s="177">
        <v>18.516666668001562</v>
      </c>
      <c r="N575" s="145"/>
      <c r="O575" s="66">
        <v>30.5</v>
      </c>
      <c r="P575" s="66">
        <v>21</v>
      </c>
      <c r="Q575" s="66">
        <v>200</v>
      </c>
      <c r="R575" s="66">
        <v>49</v>
      </c>
      <c r="S575" s="66">
        <v>48.166666666666664</v>
      </c>
      <c r="T575" s="3">
        <v>5</v>
      </c>
      <c r="U575" s="3">
        <v>4</v>
      </c>
      <c r="V575" s="3">
        <v>2</v>
      </c>
      <c r="W575" s="3">
        <v>1</v>
      </c>
      <c r="X575" s="3">
        <v>3</v>
      </c>
      <c r="Y575" s="3">
        <v>3</v>
      </c>
      <c r="Z575" s="3">
        <v>4</v>
      </c>
      <c r="AA575" s="3">
        <v>2</v>
      </c>
      <c r="AB575" s="3">
        <v>2</v>
      </c>
      <c r="AC575" s="3">
        <v>5</v>
      </c>
      <c r="AD575" s="3">
        <v>2</v>
      </c>
      <c r="AE575" s="3">
        <v>3</v>
      </c>
      <c r="AF575" s="3">
        <v>3</v>
      </c>
      <c r="AG575" s="3">
        <v>2</v>
      </c>
      <c r="AH575" s="3">
        <v>4</v>
      </c>
      <c r="AI575" s="3">
        <v>4</v>
      </c>
      <c r="AJ575" s="3">
        <v>2</v>
      </c>
      <c r="AK575" s="3">
        <v>3</v>
      </c>
      <c r="AL575" s="3">
        <v>2</v>
      </c>
      <c r="AM575" s="3">
        <v>3</v>
      </c>
      <c r="AN575" s="3">
        <v>1</v>
      </c>
      <c r="AO575" s="3">
        <v>3</v>
      </c>
      <c r="AP575" s="3">
        <v>2</v>
      </c>
      <c r="AQ575" s="3">
        <v>3</v>
      </c>
      <c r="AR575" s="3">
        <v>5</v>
      </c>
      <c r="AS575" s="4">
        <v>5</v>
      </c>
      <c r="AT575" s="4">
        <v>3</v>
      </c>
      <c r="AU575" s="4">
        <v>2</v>
      </c>
      <c r="AV575" s="4">
        <v>1</v>
      </c>
      <c r="AW575" s="4">
        <v>3</v>
      </c>
      <c r="AX575" s="4">
        <v>3</v>
      </c>
      <c r="AY575" s="4">
        <v>4</v>
      </c>
      <c r="AZ575" s="4">
        <v>2</v>
      </c>
      <c r="BA575" s="4">
        <v>2</v>
      </c>
      <c r="BB575" s="4">
        <v>3</v>
      </c>
      <c r="BC575" s="4">
        <v>4</v>
      </c>
      <c r="BD575" s="4">
        <v>3</v>
      </c>
      <c r="BE575" s="4">
        <v>4</v>
      </c>
      <c r="BF575" s="4">
        <v>1</v>
      </c>
      <c r="BG575" s="4">
        <v>3</v>
      </c>
      <c r="BH575" s="4">
        <v>2</v>
      </c>
      <c r="BI575" s="4">
        <v>5</v>
      </c>
      <c r="BJ575" s="4">
        <v>3</v>
      </c>
      <c r="BK575" s="4">
        <v>2</v>
      </c>
      <c r="BL575" s="4">
        <v>3</v>
      </c>
      <c r="BM575" s="4">
        <v>3</v>
      </c>
      <c r="BN575" s="4">
        <v>4</v>
      </c>
      <c r="BO575" s="4">
        <v>1</v>
      </c>
      <c r="BP575" s="4">
        <v>4</v>
      </c>
      <c r="BQ575" s="4">
        <v>2</v>
      </c>
      <c r="BR575" s="4">
        <v>1</v>
      </c>
      <c r="BT575" s="4">
        <v>2</v>
      </c>
      <c r="BU575" s="4">
        <v>2</v>
      </c>
      <c r="BV575" s="205">
        <v>0</v>
      </c>
      <c r="BW575" s="205">
        <v>0</v>
      </c>
      <c r="BX575" s="205">
        <v>0</v>
      </c>
      <c r="BY575" s="205">
        <v>0</v>
      </c>
      <c r="BZ575" s="205">
        <v>1</v>
      </c>
      <c r="GL575" s="3">
        <v>1</v>
      </c>
      <c r="GM575" s="3">
        <v>0</v>
      </c>
      <c r="GN575" s="3">
        <v>0</v>
      </c>
      <c r="GO575" s="3">
        <v>1</v>
      </c>
      <c r="GP575" s="3">
        <v>0</v>
      </c>
      <c r="GQ575" s="3">
        <v>1</v>
      </c>
      <c r="GR575" s="3">
        <v>1</v>
      </c>
      <c r="GS575" s="3">
        <v>0</v>
      </c>
      <c r="GT575" s="3">
        <v>1</v>
      </c>
      <c r="GU575" s="3">
        <v>1</v>
      </c>
      <c r="GV575" s="3">
        <v>0</v>
      </c>
      <c r="GW575" s="3">
        <v>1</v>
      </c>
      <c r="GX575" s="3">
        <v>1</v>
      </c>
      <c r="GY575" s="3">
        <v>1</v>
      </c>
      <c r="GZ575" s="3">
        <v>0</v>
      </c>
      <c r="HA575" s="3">
        <v>2</v>
      </c>
      <c r="HB575" s="3">
        <v>3</v>
      </c>
      <c r="HC575" s="3">
        <v>0</v>
      </c>
      <c r="HD575" s="3">
        <v>2</v>
      </c>
      <c r="HE575" s="3">
        <v>4</v>
      </c>
      <c r="HF575" s="3">
        <v>0</v>
      </c>
      <c r="HG575" s="3">
        <v>2</v>
      </c>
      <c r="HH575" s="3">
        <v>1</v>
      </c>
      <c r="HI575" s="3">
        <v>3</v>
      </c>
      <c r="HJ575" s="3">
        <v>3</v>
      </c>
      <c r="HK575" s="3">
        <v>2</v>
      </c>
      <c r="HL575" s="3">
        <v>2</v>
      </c>
      <c r="HM575" s="3">
        <v>6</v>
      </c>
      <c r="HN575" s="3">
        <v>2</v>
      </c>
      <c r="HO575" s="3">
        <v>2</v>
      </c>
      <c r="HP575" s="3">
        <v>6</v>
      </c>
      <c r="HQ575" s="3">
        <v>2</v>
      </c>
      <c r="HR575" s="3">
        <v>4</v>
      </c>
      <c r="HS575" s="3">
        <v>2</v>
      </c>
      <c r="HT575" s="3">
        <v>0</v>
      </c>
      <c r="HU575" s="3">
        <v>4</v>
      </c>
    </row>
    <row r="576" spans="1:229">
      <c r="A576" s="3" t="s">
        <v>878</v>
      </c>
      <c r="B576" s="3" t="s">
        <v>718</v>
      </c>
      <c r="C576" s="3" t="s">
        <v>719</v>
      </c>
      <c r="D576" s="3" t="s">
        <v>489</v>
      </c>
      <c r="E576" s="202">
        <v>7</v>
      </c>
      <c r="F576" s="200">
        <v>1</v>
      </c>
      <c r="I576" s="40">
        <v>1</v>
      </c>
      <c r="K576" s="283">
        <v>1</v>
      </c>
      <c r="L576" s="283">
        <v>1</v>
      </c>
      <c r="M576" s="177">
        <v>31.400000005960464</v>
      </c>
      <c r="N576" s="145"/>
      <c r="O576" s="66">
        <v>30.5</v>
      </c>
      <c r="P576" s="66">
        <v>21</v>
      </c>
      <c r="Q576" s="66">
        <v>200</v>
      </c>
      <c r="R576" s="66">
        <v>49</v>
      </c>
      <c r="S576" s="66">
        <v>48.166666666666664</v>
      </c>
      <c r="T576" s="3">
        <v>5</v>
      </c>
      <c r="U576" s="3">
        <v>4</v>
      </c>
      <c r="V576" s="3">
        <v>1</v>
      </c>
      <c r="W576" s="3">
        <v>1</v>
      </c>
      <c r="X576" s="3">
        <v>4</v>
      </c>
      <c r="Y576" s="3">
        <v>2</v>
      </c>
      <c r="Z576" s="3">
        <v>4</v>
      </c>
      <c r="AA576" s="3">
        <v>2</v>
      </c>
      <c r="AB576" s="3">
        <v>4</v>
      </c>
      <c r="AC576" s="3">
        <v>4</v>
      </c>
      <c r="AD576" s="3">
        <v>2</v>
      </c>
      <c r="AE576" s="3">
        <v>3</v>
      </c>
      <c r="AF576" s="3">
        <v>4</v>
      </c>
      <c r="AG576" s="3">
        <v>4</v>
      </c>
      <c r="AH576" s="3">
        <v>3</v>
      </c>
      <c r="AI576" s="3">
        <v>2</v>
      </c>
      <c r="AJ576" s="3">
        <v>2</v>
      </c>
      <c r="AK576" s="3">
        <v>1</v>
      </c>
      <c r="AL576" s="3">
        <v>2</v>
      </c>
      <c r="AM576" s="3">
        <v>1</v>
      </c>
      <c r="AN576" s="3">
        <v>3</v>
      </c>
      <c r="AO576" s="3">
        <v>2</v>
      </c>
      <c r="AP576" s="3">
        <v>2</v>
      </c>
      <c r="AQ576" s="3">
        <v>2</v>
      </c>
      <c r="AR576" s="3">
        <v>4</v>
      </c>
      <c r="AS576" s="4">
        <v>5</v>
      </c>
      <c r="AT576" s="4">
        <v>3</v>
      </c>
      <c r="AU576" s="4">
        <v>1</v>
      </c>
      <c r="AV576" s="4">
        <v>1</v>
      </c>
      <c r="AW576" s="4">
        <v>3</v>
      </c>
      <c r="AX576" s="4">
        <v>3</v>
      </c>
      <c r="AY576" s="4">
        <v>4</v>
      </c>
      <c r="AZ576" s="4">
        <v>2</v>
      </c>
      <c r="BA576" s="4">
        <v>4</v>
      </c>
      <c r="BB576" s="4">
        <v>2</v>
      </c>
      <c r="BC576" s="4">
        <v>4</v>
      </c>
      <c r="BD576" s="4">
        <v>3</v>
      </c>
      <c r="BE576" s="4">
        <v>4</v>
      </c>
      <c r="BF576" s="4">
        <v>4</v>
      </c>
      <c r="BG576" s="4">
        <v>3</v>
      </c>
      <c r="BH576" s="4">
        <v>3</v>
      </c>
      <c r="BI576" s="4">
        <v>5</v>
      </c>
      <c r="BJ576" s="4">
        <v>3</v>
      </c>
      <c r="BK576" s="4">
        <v>4</v>
      </c>
      <c r="BL576" s="4">
        <v>3</v>
      </c>
      <c r="BM576" s="4">
        <v>3</v>
      </c>
      <c r="BN576" s="4">
        <v>4</v>
      </c>
      <c r="BO576" s="4">
        <v>1</v>
      </c>
      <c r="BP576" s="4">
        <v>3</v>
      </c>
      <c r="BQ576" s="4">
        <v>5</v>
      </c>
      <c r="BR576" s="4">
        <v>3</v>
      </c>
      <c r="BT576" s="4">
        <v>2</v>
      </c>
      <c r="BU576" s="4">
        <v>2</v>
      </c>
      <c r="BV576" s="205">
        <v>0</v>
      </c>
      <c r="BW576" s="205">
        <v>0</v>
      </c>
      <c r="BX576" s="205">
        <v>0</v>
      </c>
      <c r="BY576" s="205">
        <v>0</v>
      </c>
      <c r="BZ576" s="205">
        <v>1</v>
      </c>
      <c r="GL576" s="3">
        <v>1</v>
      </c>
      <c r="GM576" s="3">
        <v>1</v>
      </c>
      <c r="GN576" s="3">
        <v>0</v>
      </c>
      <c r="GO576" s="3">
        <v>0</v>
      </c>
      <c r="GP576" s="3">
        <v>1</v>
      </c>
      <c r="GQ576" s="3">
        <v>1</v>
      </c>
      <c r="GR576" s="3">
        <v>1</v>
      </c>
      <c r="GS576" s="3">
        <v>1</v>
      </c>
      <c r="GT576" s="3">
        <v>1</v>
      </c>
      <c r="GU576" s="3">
        <v>1</v>
      </c>
      <c r="GV576" s="3">
        <v>1</v>
      </c>
      <c r="GW576" s="3">
        <v>1</v>
      </c>
      <c r="GX576" s="3">
        <v>1</v>
      </c>
      <c r="GY576" s="3">
        <v>1</v>
      </c>
      <c r="GZ576" s="3">
        <v>1</v>
      </c>
      <c r="HA576" s="3">
        <v>2</v>
      </c>
      <c r="HB576" s="3">
        <v>3</v>
      </c>
      <c r="HC576" s="3">
        <v>0</v>
      </c>
      <c r="HD576" s="3">
        <v>2</v>
      </c>
      <c r="HE576" s="3">
        <v>6</v>
      </c>
      <c r="HF576" s="3">
        <v>0</v>
      </c>
      <c r="HG576" s="3">
        <v>0</v>
      </c>
      <c r="HH576" s="3">
        <v>3</v>
      </c>
      <c r="HI576" s="3">
        <v>3</v>
      </c>
      <c r="HJ576" s="3">
        <v>5</v>
      </c>
      <c r="HK576" s="3">
        <v>3</v>
      </c>
      <c r="HL576" s="3">
        <v>0</v>
      </c>
      <c r="HM576" s="3">
        <v>6</v>
      </c>
      <c r="HN576" s="3">
        <v>2</v>
      </c>
      <c r="HO576" s="3">
        <v>2</v>
      </c>
      <c r="HP576" s="3">
        <v>6</v>
      </c>
      <c r="HQ576" s="3">
        <v>2</v>
      </c>
      <c r="HR576" s="3">
        <v>4</v>
      </c>
      <c r="HS576" s="3">
        <v>2</v>
      </c>
      <c r="HT576" s="3">
        <v>0</v>
      </c>
      <c r="HU576" s="3">
        <v>0</v>
      </c>
    </row>
    <row r="577" spans="1:229">
      <c r="A577" s="3" t="s">
        <v>879</v>
      </c>
      <c r="B577" s="3" t="s">
        <v>718</v>
      </c>
      <c r="C577" s="3" t="s">
        <v>719</v>
      </c>
      <c r="D577" s="3" t="s">
        <v>489</v>
      </c>
      <c r="E577" s="202">
        <v>7</v>
      </c>
      <c r="F577" s="200">
        <v>1</v>
      </c>
      <c r="I577" s="40">
        <v>1</v>
      </c>
      <c r="K577" s="283">
        <v>1</v>
      </c>
      <c r="L577" s="283">
        <v>1</v>
      </c>
      <c r="M577" s="177">
        <v>20.783333340659738</v>
      </c>
      <c r="N577" s="145"/>
      <c r="O577" s="66">
        <v>30.5</v>
      </c>
      <c r="P577" s="66">
        <v>21</v>
      </c>
      <c r="Q577" s="66">
        <v>200</v>
      </c>
      <c r="R577" s="66">
        <v>49</v>
      </c>
      <c r="S577" s="66">
        <v>48.166666666666664</v>
      </c>
      <c r="T577" s="3">
        <v>3</v>
      </c>
      <c r="U577" s="3">
        <v>3</v>
      </c>
      <c r="V577" s="3">
        <v>3</v>
      </c>
      <c r="W577" s="3">
        <v>3</v>
      </c>
      <c r="X577" s="3">
        <v>3</v>
      </c>
      <c r="Y577" s="3">
        <v>3</v>
      </c>
      <c r="Z577" s="3">
        <v>4</v>
      </c>
      <c r="AA577" s="3">
        <v>2</v>
      </c>
      <c r="AB577" s="3">
        <v>3</v>
      </c>
      <c r="AC577" s="3">
        <v>2</v>
      </c>
      <c r="AD577" s="3">
        <v>3</v>
      </c>
      <c r="AE577" s="3">
        <v>2</v>
      </c>
      <c r="AF577" s="3">
        <v>2</v>
      </c>
      <c r="AG577" s="3">
        <v>2</v>
      </c>
      <c r="AH577" s="3">
        <v>3</v>
      </c>
      <c r="AI577" s="3">
        <v>2</v>
      </c>
      <c r="AJ577" s="3">
        <v>1</v>
      </c>
      <c r="AK577" s="3">
        <v>5</v>
      </c>
      <c r="AL577" s="3">
        <v>2</v>
      </c>
      <c r="AM577" s="3">
        <v>2</v>
      </c>
      <c r="AN577" s="3">
        <v>3</v>
      </c>
      <c r="AO577" s="3">
        <v>2</v>
      </c>
      <c r="AP577" s="3">
        <v>3</v>
      </c>
      <c r="AQ577" s="3">
        <v>1</v>
      </c>
      <c r="AR577" s="3">
        <v>5</v>
      </c>
      <c r="AS577" s="4">
        <v>4</v>
      </c>
      <c r="AT577" s="4">
        <v>1</v>
      </c>
      <c r="AU577" s="4">
        <v>3</v>
      </c>
      <c r="AV577" s="4">
        <v>1</v>
      </c>
      <c r="AW577" s="4">
        <v>3</v>
      </c>
      <c r="AX577" s="4">
        <v>3</v>
      </c>
      <c r="AY577" s="4">
        <v>4</v>
      </c>
      <c r="AZ577" s="4">
        <v>2</v>
      </c>
      <c r="BA577" s="4">
        <v>3</v>
      </c>
      <c r="BB577" s="4">
        <v>3</v>
      </c>
      <c r="BC577" s="4">
        <v>4</v>
      </c>
      <c r="BD577" s="4">
        <v>3</v>
      </c>
      <c r="BE577" s="4">
        <v>4</v>
      </c>
      <c r="BF577" s="4">
        <v>3</v>
      </c>
      <c r="BG577" s="4">
        <v>4</v>
      </c>
      <c r="BH577" s="4">
        <v>2</v>
      </c>
      <c r="BI577" s="4">
        <v>4</v>
      </c>
      <c r="BJ577" s="4">
        <v>3</v>
      </c>
      <c r="BK577" s="4">
        <v>2</v>
      </c>
      <c r="BL577" s="4">
        <v>1</v>
      </c>
      <c r="BM577" s="4">
        <v>5</v>
      </c>
      <c r="BN577" s="4">
        <v>4</v>
      </c>
      <c r="BO577" s="4">
        <v>2</v>
      </c>
      <c r="BP577" s="4">
        <v>1</v>
      </c>
      <c r="BQ577" s="4">
        <v>4</v>
      </c>
      <c r="BR577" s="4">
        <v>3</v>
      </c>
      <c r="BT577" s="4">
        <v>1</v>
      </c>
      <c r="BU577" s="4">
        <v>2</v>
      </c>
      <c r="BV577" s="205">
        <v>0</v>
      </c>
      <c r="BW577" s="205">
        <v>0</v>
      </c>
      <c r="BX577" s="205">
        <v>0</v>
      </c>
      <c r="BY577" s="205">
        <v>0</v>
      </c>
      <c r="BZ577" s="205">
        <v>1</v>
      </c>
      <c r="GL577" s="3">
        <v>1</v>
      </c>
      <c r="GM577" s="3">
        <v>0</v>
      </c>
      <c r="GN577" s="3">
        <v>1</v>
      </c>
      <c r="GO577" s="3">
        <v>1</v>
      </c>
      <c r="GP577" s="3">
        <v>0</v>
      </c>
      <c r="GQ577" s="3">
        <v>1</v>
      </c>
      <c r="GR577" s="3">
        <v>1</v>
      </c>
      <c r="GS577" s="3">
        <v>0</v>
      </c>
      <c r="GT577" s="3">
        <v>0</v>
      </c>
      <c r="GU577" s="3">
        <v>1</v>
      </c>
      <c r="GV577" s="3">
        <v>0</v>
      </c>
      <c r="GW577" s="3">
        <v>1</v>
      </c>
      <c r="GX577" s="3">
        <v>1</v>
      </c>
      <c r="GY577" s="3">
        <v>1</v>
      </c>
      <c r="GZ577" s="3">
        <v>1</v>
      </c>
      <c r="HA577" s="3">
        <v>0</v>
      </c>
      <c r="HB577" s="3">
        <v>0</v>
      </c>
      <c r="HC577" s="3">
        <v>0</v>
      </c>
      <c r="HD577" s="3">
        <v>0</v>
      </c>
      <c r="HE577" s="3">
        <v>6</v>
      </c>
      <c r="HF577" s="3">
        <v>6</v>
      </c>
      <c r="HG577" s="3">
        <v>2</v>
      </c>
      <c r="HH577" s="3">
        <v>2.5</v>
      </c>
      <c r="HI577" s="3">
        <v>0</v>
      </c>
      <c r="HJ577" s="3">
        <v>5</v>
      </c>
      <c r="HK577" s="3">
        <v>0</v>
      </c>
      <c r="HL577" s="3">
        <v>0</v>
      </c>
      <c r="HM577" s="3">
        <v>0</v>
      </c>
      <c r="HN577" s="3">
        <v>2</v>
      </c>
      <c r="HO577" s="3">
        <v>2</v>
      </c>
      <c r="HP577" s="3">
        <v>6</v>
      </c>
      <c r="HQ577" s="3">
        <v>2</v>
      </c>
      <c r="HR577" s="3">
        <v>2</v>
      </c>
      <c r="HS577" s="3">
        <v>0</v>
      </c>
      <c r="HT577" s="3">
        <v>2</v>
      </c>
      <c r="HU577" s="3">
        <v>4</v>
      </c>
    </row>
    <row r="578" spans="1:229">
      <c r="A578" s="3" t="s">
        <v>880</v>
      </c>
      <c r="B578" s="3" t="s">
        <v>718</v>
      </c>
      <c r="C578" s="3" t="s">
        <v>719</v>
      </c>
      <c r="D578" s="3" t="s">
        <v>489</v>
      </c>
      <c r="E578" s="202">
        <v>7</v>
      </c>
      <c r="F578" s="200">
        <v>1</v>
      </c>
      <c r="I578" s="40">
        <v>1</v>
      </c>
      <c r="K578" s="283">
        <v>1</v>
      </c>
      <c r="L578" s="283">
        <v>1</v>
      </c>
      <c r="M578" s="177">
        <v>22.899999999208376</v>
      </c>
      <c r="N578" s="145"/>
      <c r="O578" s="66">
        <v>30.5</v>
      </c>
      <c r="P578" s="66">
        <v>21</v>
      </c>
      <c r="Q578" s="66">
        <v>200</v>
      </c>
      <c r="R578" s="66">
        <v>49</v>
      </c>
      <c r="S578" s="66">
        <v>48.166666666666664</v>
      </c>
      <c r="T578" s="3">
        <v>3</v>
      </c>
      <c r="U578" s="3">
        <v>3</v>
      </c>
      <c r="V578" s="3">
        <v>1</v>
      </c>
      <c r="W578" s="3">
        <v>4</v>
      </c>
      <c r="X578" s="3">
        <v>4</v>
      </c>
      <c r="Y578" s="3">
        <v>1</v>
      </c>
      <c r="Z578" s="3">
        <v>3</v>
      </c>
      <c r="AA578" s="3">
        <v>2</v>
      </c>
      <c r="AB578" s="3">
        <v>2</v>
      </c>
      <c r="AC578" s="3">
        <v>2</v>
      </c>
      <c r="AD578" s="3">
        <v>2</v>
      </c>
      <c r="AE578" s="3">
        <v>4</v>
      </c>
      <c r="AF578" s="3">
        <v>1</v>
      </c>
      <c r="AG578" s="3">
        <v>2</v>
      </c>
      <c r="AH578" s="3">
        <v>4</v>
      </c>
      <c r="AI578" s="3">
        <v>3</v>
      </c>
      <c r="AJ578" s="3">
        <v>5</v>
      </c>
      <c r="AK578" s="3">
        <v>3</v>
      </c>
      <c r="AL578" s="3">
        <v>2</v>
      </c>
      <c r="AM578" s="3">
        <v>1</v>
      </c>
      <c r="AN578" s="3">
        <v>4</v>
      </c>
      <c r="AO578" s="3">
        <v>3</v>
      </c>
      <c r="AP578" s="3">
        <v>1</v>
      </c>
      <c r="AQ578" s="3">
        <v>2</v>
      </c>
      <c r="AR578" s="3">
        <v>4</v>
      </c>
      <c r="AS578" s="4">
        <v>3</v>
      </c>
      <c r="AT578" s="4">
        <v>3</v>
      </c>
      <c r="AU578" s="4">
        <v>2</v>
      </c>
      <c r="AV578" s="4">
        <v>1</v>
      </c>
      <c r="AW578" s="4">
        <v>4</v>
      </c>
      <c r="AX578" s="4">
        <v>3</v>
      </c>
      <c r="AY578" s="4">
        <v>4</v>
      </c>
      <c r="AZ578" s="4">
        <v>2</v>
      </c>
      <c r="BA578" s="4">
        <v>2</v>
      </c>
      <c r="BB578" s="4">
        <v>2</v>
      </c>
      <c r="BC578" s="4">
        <v>4</v>
      </c>
      <c r="BD578" s="4">
        <v>3</v>
      </c>
      <c r="BE578" s="4">
        <v>3</v>
      </c>
      <c r="BF578" s="4">
        <v>2</v>
      </c>
      <c r="BG578" s="4">
        <v>1</v>
      </c>
      <c r="BH578" s="4">
        <v>2</v>
      </c>
      <c r="BI578" s="4">
        <v>2</v>
      </c>
      <c r="BJ578" s="4">
        <v>3</v>
      </c>
      <c r="BK578" s="4">
        <v>2</v>
      </c>
      <c r="BL578" s="4">
        <v>1</v>
      </c>
      <c r="BM578" s="4">
        <v>4</v>
      </c>
      <c r="BN578" s="4">
        <v>1</v>
      </c>
      <c r="BO578" s="4">
        <v>1</v>
      </c>
      <c r="BP578" s="4">
        <v>4</v>
      </c>
      <c r="BQ578" s="4">
        <v>4</v>
      </c>
      <c r="BR578" s="4">
        <v>2</v>
      </c>
      <c r="BT578" s="4">
        <v>2</v>
      </c>
      <c r="BU578" s="4">
        <v>2</v>
      </c>
      <c r="BV578" s="205">
        <v>0</v>
      </c>
      <c r="BW578" s="205">
        <v>0</v>
      </c>
      <c r="BX578" s="205">
        <v>1</v>
      </c>
      <c r="BY578" s="205">
        <v>0</v>
      </c>
      <c r="BZ578" s="205">
        <v>1</v>
      </c>
      <c r="GL578" s="3">
        <v>1</v>
      </c>
      <c r="GM578" s="3">
        <v>1</v>
      </c>
      <c r="GN578" s="3">
        <v>1</v>
      </c>
      <c r="GO578" s="3">
        <v>0</v>
      </c>
      <c r="GP578" s="3">
        <v>0</v>
      </c>
      <c r="GQ578" s="3">
        <v>1</v>
      </c>
      <c r="GR578" s="3">
        <v>1</v>
      </c>
      <c r="GS578" s="3">
        <v>1</v>
      </c>
      <c r="GT578" s="3">
        <v>1</v>
      </c>
      <c r="GU578" s="3">
        <v>1</v>
      </c>
      <c r="GV578" s="3">
        <v>1</v>
      </c>
      <c r="GW578" s="3">
        <v>1</v>
      </c>
      <c r="GX578" s="3">
        <v>1</v>
      </c>
      <c r="GY578" s="3">
        <v>0</v>
      </c>
      <c r="GZ578" s="3">
        <v>0</v>
      </c>
      <c r="HA578" s="3">
        <v>0</v>
      </c>
      <c r="HB578" s="3">
        <v>2</v>
      </c>
      <c r="HC578" s="3">
        <v>0</v>
      </c>
      <c r="HD578" s="3">
        <v>2</v>
      </c>
      <c r="HE578" s="3">
        <v>4</v>
      </c>
      <c r="HF578" s="3">
        <v>6</v>
      </c>
      <c r="HG578" s="3">
        <v>2</v>
      </c>
      <c r="HH578" s="3">
        <v>2.5</v>
      </c>
      <c r="HI578" s="3">
        <v>0</v>
      </c>
      <c r="HJ578" s="3">
        <v>5</v>
      </c>
      <c r="HK578" s="3">
        <v>3</v>
      </c>
      <c r="HL578" s="3">
        <v>0</v>
      </c>
      <c r="HM578" s="3">
        <v>2</v>
      </c>
      <c r="HN578" s="3">
        <v>2</v>
      </c>
      <c r="HO578" s="3">
        <v>2</v>
      </c>
      <c r="HP578" s="3">
        <v>6</v>
      </c>
      <c r="HQ578" s="3">
        <v>2</v>
      </c>
      <c r="HR578" s="3">
        <v>4</v>
      </c>
      <c r="HS578" s="3">
        <v>0</v>
      </c>
      <c r="HT578" s="3">
        <v>0</v>
      </c>
      <c r="HU578" s="3">
        <v>4</v>
      </c>
    </row>
    <row r="579" spans="1:229">
      <c r="A579" s="3" t="s">
        <v>881</v>
      </c>
      <c r="B579" s="3" t="s">
        <v>718</v>
      </c>
      <c r="C579" s="3" t="s">
        <v>719</v>
      </c>
      <c r="D579" s="3" t="s">
        <v>489</v>
      </c>
      <c r="E579" s="202">
        <v>7</v>
      </c>
      <c r="F579" s="200">
        <v>1</v>
      </c>
      <c r="I579" s="40">
        <v>1</v>
      </c>
      <c r="K579" s="283">
        <v>1</v>
      </c>
      <c r="L579" s="283">
        <v>1</v>
      </c>
      <c r="M579" s="177">
        <v>21.533333327388391</v>
      </c>
      <c r="N579" s="145"/>
      <c r="O579" s="66">
        <v>30.5</v>
      </c>
      <c r="P579" s="66">
        <v>21</v>
      </c>
      <c r="Q579" s="66">
        <v>200</v>
      </c>
      <c r="R579" s="66">
        <v>49</v>
      </c>
      <c r="S579" s="66">
        <v>48.166666666666664</v>
      </c>
      <c r="T579" s="3">
        <v>5</v>
      </c>
      <c r="U579" s="3">
        <v>3</v>
      </c>
      <c r="V579" s="3">
        <v>1</v>
      </c>
      <c r="W579" s="3">
        <v>4</v>
      </c>
      <c r="X579" s="3">
        <v>2</v>
      </c>
      <c r="Y579" s="3">
        <v>1</v>
      </c>
      <c r="Z579" s="3">
        <v>3</v>
      </c>
      <c r="AA579" s="3">
        <v>2</v>
      </c>
      <c r="AB579" s="3">
        <v>3</v>
      </c>
      <c r="AC579" s="3">
        <v>4</v>
      </c>
      <c r="AD579" s="3">
        <v>2</v>
      </c>
      <c r="AE579" s="3">
        <v>4</v>
      </c>
      <c r="AF579" s="3">
        <v>4</v>
      </c>
      <c r="AG579" s="3">
        <v>4</v>
      </c>
      <c r="AH579" s="3">
        <v>2</v>
      </c>
      <c r="AI579" s="3">
        <v>3</v>
      </c>
      <c r="AJ579" s="3">
        <v>2</v>
      </c>
      <c r="AK579" s="3">
        <v>2</v>
      </c>
      <c r="AL579" s="3">
        <v>2</v>
      </c>
      <c r="AM579" s="3">
        <v>1</v>
      </c>
      <c r="AN579" s="3">
        <v>4</v>
      </c>
      <c r="AO579" s="3">
        <v>2</v>
      </c>
      <c r="AP579" s="3">
        <v>3</v>
      </c>
      <c r="AQ579" s="3">
        <v>2</v>
      </c>
      <c r="AR579" s="3">
        <v>3</v>
      </c>
      <c r="AS579" s="4">
        <v>5</v>
      </c>
      <c r="AT579" s="4">
        <v>3</v>
      </c>
      <c r="AU579" s="4">
        <v>3</v>
      </c>
      <c r="AV579" s="4">
        <v>4</v>
      </c>
      <c r="AW579" s="4">
        <v>4</v>
      </c>
      <c r="AX579" s="4">
        <v>3</v>
      </c>
      <c r="AY579" s="4">
        <v>2</v>
      </c>
      <c r="AZ579" s="4">
        <v>2</v>
      </c>
      <c r="BA579" s="4">
        <v>1</v>
      </c>
      <c r="BB579" s="4">
        <v>3</v>
      </c>
      <c r="BC579" s="4">
        <v>4</v>
      </c>
      <c r="BD579" s="4">
        <v>4</v>
      </c>
      <c r="BE579" s="4">
        <v>4</v>
      </c>
      <c r="BF579" s="4">
        <v>3</v>
      </c>
      <c r="BG579" s="4">
        <v>2</v>
      </c>
      <c r="BH579" s="4">
        <v>2</v>
      </c>
      <c r="BI579" s="4">
        <v>1</v>
      </c>
      <c r="BJ579" s="4">
        <v>5</v>
      </c>
      <c r="BK579" s="4">
        <v>2</v>
      </c>
      <c r="BL579" s="4">
        <v>1</v>
      </c>
      <c r="BM579" s="4">
        <v>4</v>
      </c>
      <c r="BN579" s="4">
        <v>3</v>
      </c>
      <c r="BO579" s="4">
        <v>1</v>
      </c>
      <c r="BP579" s="4">
        <v>4</v>
      </c>
      <c r="BQ579" s="4">
        <v>5</v>
      </c>
      <c r="BR579" s="4">
        <v>2</v>
      </c>
      <c r="BT579" s="4">
        <v>2</v>
      </c>
      <c r="BU579" s="4">
        <v>2</v>
      </c>
      <c r="BV579" s="205">
        <v>0</v>
      </c>
      <c r="BW579" s="205">
        <v>1</v>
      </c>
      <c r="BX579" s="205">
        <v>0</v>
      </c>
      <c r="BY579" s="205">
        <v>0</v>
      </c>
      <c r="BZ579" s="205">
        <v>0</v>
      </c>
      <c r="GL579" s="3">
        <v>0</v>
      </c>
      <c r="GM579" s="3">
        <v>1</v>
      </c>
      <c r="GN579" s="3">
        <v>1</v>
      </c>
      <c r="GO579" s="3">
        <v>0</v>
      </c>
      <c r="GP579" s="3">
        <v>1</v>
      </c>
      <c r="GQ579" s="3">
        <v>1</v>
      </c>
      <c r="GR579" s="3">
        <v>0</v>
      </c>
      <c r="GS579" s="3">
        <v>0</v>
      </c>
      <c r="GT579" s="3">
        <v>1</v>
      </c>
      <c r="GU579" s="3">
        <v>1</v>
      </c>
      <c r="GV579" s="3">
        <v>1</v>
      </c>
      <c r="GW579" s="3">
        <v>1</v>
      </c>
      <c r="GX579" s="3">
        <v>0</v>
      </c>
      <c r="GY579" s="3">
        <v>0</v>
      </c>
      <c r="GZ579" s="3">
        <v>1</v>
      </c>
      <c r="HA579" s="3">
        <v>2</v>
      </c>
      <c r="HB579" s="3">
        <v>3</v>
      </c>
      <c r="HC579" s="3">
        <v>0</v>
      </c>
      <c r="HD579" s="3">
        <v>0</v>
      </c>
      <c r="HE579" s="3">
        <v>4</v>
      </c>
      <c r="HF579" s="3">
        <v>0</v>
      </c>
      <c r="HG579" s="3">
        <v>2</v>
      </c>
      <c r="HH579" s="3">
        <v>2</v>
      </c>
      <c r="HI579" s="3">
        <v>0</v>
      </c>
      <c r="HJ579" s="3">
        <v>1</v>
      </c>
      <c r="HK579" s="3">
        <v>3</v>
      </c>
      <c r="HL579" s="3">
        <v>2</v>
      </c>
      <c r="HM579" s="3">
        <v>0</v>
      </c>
      <c r="HN579" s="3">
        <v>2</v>
      </c>
      <c r="HO579" s="3">
        <v>2</v>
      </c>
      <c r="HP579" s="3">
        <v>6</v>
      </c>
      <c r="HQ579" s="3">
        <v>2</v>
      </c>
      <c r="HR579" s="3">
        <v>2</v>
      </c>
      <c r="HS579" s="3">
        <v>2</v>
      </c>
      <c r="HT579" s="3">
        <v>0</v>
      </c>
      <c r="HU579" s="3">
        <v>0</v>
      </c>
    </row>
    <row r="580" spans="1:229">
      <c r="A580" s="3" t="s">
        <v>882</v>
      </c>
      <c r="B580" s="3" t="s">
        <v>718</v>
      </c>
      <c r="C580" s="3" t="s">
        <v>719</v>
      </c>
      <c r="D580" s="3" t="s">
        <v>489</v>
      </c>
      <c r="E580" s="202">
        <v>7</v>
      </c>
      <c r="F580" s="200">
        <v>1</v>
      </c>
      <c r="I580" s="40">
        <v>1</v>
      </c>
      <c r="K580" s="283">
        <v>1</v>
      </c>
      <c r="L580" s="283">
        <v>1</v>
      </c>
      <c r="M580" s="177">
        <v>33.533333335071802</v>
      </c>
      <c r="N580" s="145"/>
      <c r="O580" s="66">
        <v>30.5</v>
      </c>
      <c r="P580" s="66">
        <v>21</v>
      </c>
      <c r="Q580" s="66">
        <v>200</v>
      </c>
      <c r="R580" s="66">
        <v>49</v>
      </c>
      <c r="S580" s="66">
        <v>48.166666666666664</v>
      </c>
      <c r="T580" s="3">
        <v>3</v>
      </c>
      <c r="U580" s="3">
        <v>4</v>
      </c>
      <c r="V580" s="3">
        <v>1</v>
      </c>
      <c r="W580" s="3">
        <v>4</v>
      </c>
      <c r="X580" s="3">
        <v>4</v>
      </c>
      <c r="Y580" s="3">
        <v>3</v>
      </c>
      <c r="Z580" s="3">
        <v>2</v>
      </c>
      <c r="AA580" s="3">
        <v>4</v>
      </c>
      <c r="AB580" s="3">
        <v>3</v>
      </c>
      <c r="AC580" s="3">
        <v>1</v>
      </c>
      <c r="AD580" s="3">
        <v>3</v>
      </c>
      <c r="AE580" s="3">
        <v>2</v>
      </c>
      <c r="AF580" s="3">
        <v>5</v>
      </c>
      <c r="AG580" s="3">
        <v>4</v>
      </c>
      <c r="AH580" s="3">
        <v>4</v>
      </c>
      <c r="AI580" s="3">
        <v>4</v>
      </c>
      <c r="AJ580" s="3">
        <v>4</v>
      </c>
      <c r="AK580" s="3">
        <v>3</v>
      </c>
      <c r="AL580" s="3">
        <v>2</v>
      </c>
      <c r="AM580" s="3">
        <v>3</v>
      </c>
      <c r="AN580" s="3">
        <v>4</v>
      </c>
      <c r="AO580" s="3">
        <v>2</v>
      </c>
      <c r="AP580" s="3">
        <v>3</v>
      </c>
      <c r="AQ580" s="3">
        <v>3</v>
      </c>
      <c r="AR580" s="3">
        <v>1</v>
      </c>
      <c r="AS580" s="4">
        <v>5</v>
      </c>
      <c r="AT580" s="4">
        <v>1</v>
      </c>
      <c r="AU580" s="4">
        <v>3</v>
      </c>
      <c r="AV580" s="4">
        <v>1</v>
      </c>
      <c r="AW580" s="4">
        <v>4</v>
      </c>
      <c r="AX580" s="4">
        <v>3</v>
      </c>
      <c r="AY580" s="4">
        <v>3</v>
      </c>
      <c r="AZ580" s="4">
        <v>2</v>
      </c>
      <c r="BA580" s="4">
        <v>3</v>
      </c>
      <c r="BB580" s="4">
        <v>2</v>
      </c>
      <c r="BC580" s="4">
        <v>2</v>
      </c>
      <c r="BD580" s="4">
        <v>3</v>
      </c>
      <c r="BE580" s="4">
        <v>4</v>
      </c>
      <c r="BF580" s="4">
        <v>3</v>
      </c>
      <c r="BG580" s="4">
        <v>3</v>
      </c>
      <c r="BH580" s="4">
        <v>2</v>
      </c>
      <c r="BI580" s="4">
        <v>5</v>
      </c>
      <c r="BJ580" s="4">
        <v>2</v>
      </c>
      <c r="BK580" s="4">
        <v>2</v>
      </c>
      <c r="BL580" s="4">
        <v>3</v>
      </c>
      <c r="BM580" s="4">
        <v>4</v>
      </c>
      <c r="BN580" s="4">
        <v>4</v>
      </c>
      <c r="BO580" s="4">
        <v>1</v>
      </c>
      <c r="BP580" s="4">
        <v>3</v>
      </c>
      <c r="BQ580" s="4">
        <v>2</v>
      </c>
      <c r="BR580" s="4">
        <v>3</v>
      </c>
      <c r="BT580" s="4">
        <v>2</v>
      </c>
      <c r="BU580" s="4">
        <v>2</v>
      </c>
      <c r="BV580" s="205">
        <v>1</v>
      </c>
      <c r="BW580" s="205">
        <v>0</v>
      </c>
      <c r="BX580" s="205">
        <v>0</v>
      </c>
      <c r="BY580" s="205">
        <v>0</v>
      </c>
      <c r="BZ580" s="205">
        <v>0</v>
      </c>
      <c r="GL580" s="3">
        <v>1</v>
      </c>
      <c r="GM580" s="3">
        <v>0</v>
      </c>
      <c r="GN580" s="3">
        <v>0</v>
      </c>
      <c r="GO580" s="3">
        <v>0</v>
      </c>
      <c r="GP580" s="3">
        <v>1</v>
      </c>
      <c r="GQ580" s="3">
        <v>1</v>
      </c>
      <c r="GR580" s="3">
        <v>1</v>
      </c>
      <c r="GS580" s="3">
        <v>0</v>
      </c>
      <c r="GT580" s="3">
        <v>1</v>
      </c>
      <c r="GU580" s="3">
        <v>1</v>
      </c>
      <c r="GV580" s="3">
        <v>0</v>
      </c>
      <c r="GW580" s="3">
        <v>1</v>
      </c>
      <c r="GX580" s="3">
        <v>0</v>
      </c>
      <c r="GY580" s="3">
        <v>0</v>
      </c>
      <c r="GZ580" s="3">
        <v>0</v>
      </c>
      <c r="HA580" s="3">
        <v>2</v>
      </c>
      <c r="HB580" s="3">
        <v>3</v>
      </c>
      <c r="HC580" s="3">
        <v>2</v>
      </c>
      <c r="HD580" s="3">
        <v>3</v>
      </c>
      <c r="HE580" s="3">
        <v>6</v>
      </c>
      <c r="HF580" s="3">
        <v>0</v>
      </c>
      <c r="HG580" s="3">
        <v>0</v>
      </c>
      <c r="HH580" s="3">
        <v>2.5</v>
      </c>
      <c r="HI580" s="3">
        <v>3</v>
      </c>
      <c r="HJ580" s="3">
        <v>5</v>
      </c>
      <c r="HK580" s="3">
        <v>0</v>
      </c>
      <c r="HL580" s="3">
        <v>2</v>
      </c>
      <c r="HM580" s="3">
        <v>6</v>
      </c>
      <c r="HN580" s="3">
        <v>2</v>
      </c>
      <c r="HO580" s="3">
        <v>2</v>
      </c>
      <c r="HP580" s="3">
        <v>6</v>
      </c>
      <c r="HQ580" s="3">
        <v>2</v>
      </c>
      <c r="HR580" s="3">
        <v>2</v>
      </c>
      <c r="HS580" s="3">
        <v>2</v>
      </c>
      <c r="HT580" s="3">
        <v>0</v>
      </c>
      <c r="HU580" s="3">
        <v>4</v>
      </c>
    </row>
    <row r="581" spans="1:229">
      <c r="A581" s="3" t="s">
        <v>883</v>
      </c>
      <c r="B581" s="3" t="s">
        <v>718</v>
      </c>
      <c r="C581" s="3" t="s">
        <v>719</v>
      </c>
      <c r="D581" s="3" t="s">
        <v>489</v>
      </c>
      <c r="E581" s="202">
        <v>7</v>
      </c>
      <c r="F581" s="200">
        <v>1</v>
      </c>
      <c r="I581" s="40">
        <v>1</v>
      </c>
      <c r="K581" s="283">
        <v>1</v>
      </c>
      <c r="L581" s="283">
        <v>1</v>
      </c>
      <c r="M581" s="177">
        <v>29.900000001071021</v>
      </c>
      <c r="N581" s="145"/>
      <c r="O581" s="66">
        <v>30.5</v>
      </c>
      <c r="P581" s="66">
        <v>21</v>
      </c>
      <c r="Q581" s="66">
        <v>200</v>
      </c>
      <c r="R581" s="66">
        <v>49</v>
      </c>
      <c r="S581" s="66">
        <v>48.166666666666664</v>
      </c>
      <c r="T581" s="3">
        <v>4</v>
      </c>
      <c r="U581" s="3">
        <v>3</v>
      </c>
      <c r="V581" s="3">
        <v>2</v>
      </c>
      <c r="W581" s="3">
        <v>1</v>
      </c>
      <c r="X581" s="3">
        <v>5</v>
      </c>
      <c r="Y581" s="3">
        <v>3</v>
      </c>
      <c r="Z581" s="3">
        <v>4</v>
      </c>
      <c r="AA581" s="3">
        <v>2</v>
      </c>
      <c r="AB581" s="3">
        <v>1</v>
      </c>
      <c r="AC581" s="3">
        <v>2</v>
      </c>
      <c r="AD581" s="3">
        <v>2</v>
      </c>
      <c r="AE581" s="3">
        <v>4</v>
      </c>
      <c r="AF581" s="3">
        <v>4</v>
      </c>
      <c r="AG581" s="3">
        <v>3</v>
      </c>
      <c r="AH581" s="3">
        <v>4</v>
      </c>
      <c r="AI581" s="3">
        <v>2</v>
      </c>
      <c r="AJ581" s="3">
        <v>1</v>
      </c>
      <c r="AK581" s="3">
        <v>3</v>
      </c>
      <c r="AL581" s="3">
        <v>2</v>
      </c>
      <c r="AM581" s="3">
        <v>1</v>
      </c>
      <c r="AN581" s="3">
        <v>3</v>
      </c>
      <c r="AO581" s="3" t="s">
        <v>2558</v>
      </c>
      <c r="AP581" s="3" t="s">
        <v>2558</v>
      </c>
      <c r="AQ581" s="3" t="s">
        <v>2558</v>
      </c>
      <c r="AR581" s="3">
        <v>5</v>
      </c>
      <c r="AS581" s="4">
        <v>4</v>
      </c>
      <c r="AT581" s="4">
        <v>3</v>
      </c>
      <c r="AU581" s="4">
        <v>1</v>
      </c>
      <c r="AV581" s="4">
        <v>1</v>
      </c>
      <c r="AW581" s="4">
        <v>2</v>
      </c>
      <c r="AX581" s="4">
        <v>3</v>
      </c>
      <c r="AY581" s="4">
        <v>3</v>
      </c>
      <c r="AZ581" s="4">
        <v>2</v>
      </c>
      <c r="BA581" s="4">
        <v>2</v>
      </c>
      <c r="BB581" s="4">
        <v>3</v>
      </c>
      <c r="BC581" s="4">
        <v>4</v>
      </c>
      <c r="BD581" s="4">
        <v>3</v>
      </c>
      <c r="BE581" s="4">
        <v>4</v>
      </c>
      <c r="BF581" s="4">
        <v>4</v>
      </c>
      <c r="BG581" s="4">
        <v>4</v>
      </c>
      <c r="BH581" s="4">
        <v>2</v>
      </c>
      <c r="BI581" s="4">
        <v>5</v>
      </c>
      <c r="BJ581" s="4">
        <v>2</v>
      </c>
      <c r="BK581" s="4">
        <v>4</v>
      </c>
      <c r="BL581" s="4">
        <v>1</v>
      </c>
      <c r="BM581" s="4">
        <v>3</v>
      </c>
      <c r="BN581" s="4">
        <v>4</v>
      </c>
      <c r="BO581" s="4">
        <v>1</v>
      </c>
      <c r="BP581" s="4">
        <v>3</v>
      </c>
      <c r="BQ581" s="4">
        <v>2</v>
      </c>
      <c r="BR581" s="4">
        <v>3</v>
      </c>
      <c r="BT581" s="4">
        <v>2</v>
      </c>
      <c r="BU581" s="4">
        <v>2</v>
      </c>
      <c r="BV581" s="205">
        <v>0</v>
      </c>
      <c r="BW581" s="205">
        <v>0</v>
      </c>
      <c r="BX581" s="205">
        <v>0</v>
      </c>
      <c r="BY581" s="205">
        <v>0</v>
      </c>
      <c r="BZ581" s="205">
        <v>1</v>
      </c>
      <c r="GL581" s="3">
        <v>1</v>
      </c>
      <c r="GM581" s="3">
        <v>0</v>
      </c>
      <c r="GN581" s="3">
        <v>1</v>
      </c>
      <c r="GO581" s="3">
        <v>0</v>
      </c>
      <c r="GP581" s="3">
        <v>1</v>
      </c>
      <c r="GQ581" s="3">
        <v>1</v>
      </c>
      <c r="GR581" s="3">
        <v>1</v>
      </c>
      <c r="GS581" s="3">
        <v>0</v>
      </c>
      <c r="GT581" s="3">
        <v>1</v>
      </c>
      <c r="GU581" s="3">
        <v>1</v>
      </c>
      <c r="GV581" s="3">
        <v>0</v>
      </c>
      <c r="GW581" s="3">
        <v>0</v>
      </c>
      <c r="GX581" s="3">
        <v>0</v>
      </c>
      <c r="GY581" s="3">
        <v>1</v>
      </c>
      <c r="GZ581" s="3">
        <v>0</v>
      </c>
      <c r="HA581" s="3">
        <v>0</v>
      </c>
      <c r="HB581" s="3">
        <v>2</v>
      </c>
      <c r="HC581" s="3">
        <v>0</v>
      </c>
      <c r="HD581" s="3">
        <v>0</v>
      </c>
      <c r="HE581" s="3">
        <v>6</v>
      </c>
      <c r="HF581" s="3">
        <v>3</v>
      </c>
      <c r="HG581" s="3">
        <v>2</v>
      </c>
      <c r="HH581" s="3">
        <v>1</v>
      </c>
      <c r="HI581" s="3">
        <v>3</v>
      </c>
      <c r="HJ581" s="3">
        <v>3</v>
      </c>
      <c r="HK581" s="3">
        <v>3</v>
      </c>
      <c r="HL581" s="3">
        <v>2</v>
      </c>
      <c r="HM581" s="3">
        <v>6</v>
      </c>
      <c r="HN581" s="3">
        <v>2</v>
      </c>
      <c r="HO581" s="3">
        <v>2</v>
      </c>
      <c r="HP581" s="3">
        <v>2</v>
      </c>
      <c r="HQ581" s="3">
        <v>2</v>
      </c>
      <c r="HR581" s="3">
        <v>4</v>
      </c>
      <c r="HS581" s="3">
        <v>0</v>
      </c>
      <c r="HT581" s="3">
        <v>0</v>
      </c>
      <c r="HU581" s="3">
        <v>0</v>
      </c>
    </row>
    <row r="582" spans="1:229">
      <c r="A582" s="3" t="s">
        <v>884</v>
      </c>
      <c r="B582" s="3" t="s">
        <v>718</v>
      </c>
      <c r="C582" s="3" t="s">
        <v>719</v>
      </c>
      <c r="D582" s="3" t="s">
        <v>489</v>
      </c>
      <c r="E582" s="202">
        <v>7</v>
      </c>
      <c r="F582" s="200">
        <v>1</v>
      </c>
      <c r="I582" s="40">
        <v>1</v>
      </c>
      <c r="K582" s="283">
        <v>1</v>
      </c>
      <c r="L582" s="283">
        <v>1</v>
      </c>
      <c r="M582" s="177">
        <v>4239.7666666761506</v>
      </c>
      <c r="N582" s="145"/>
      <c r="O582" s="66">
        <v>30.5</v>
      </c>
      <c r="P582" s="66">
        <v>21</v>
      </c>
      <c r="Q582" s="66">
        <v>200</v>
      </c>
      <c r="R582" s="66">
        <v>49</v>
      </c>
      <c r="S582" s="66">
        <v>48.166666666666664</v>
      </c>
      <c r="T582" s="3">
        <v>1</v>
      </c>
      <c r="U582" s="3">
        <v>4</v>
      </c>
      <c r="V582" s="3">
        <v>1</v>
      </c>
      <c r="W582" s="3">
        <v>1</v>
      </c>
      <c r="X582" s="3">
        <v>4</v>
      </c>
      <c r="Y582" s="3">
        <v>3</v>
      </c>
      <c r="Z582" s="3">
        <v>3</v>
      </c>
      <c r="AA582" s="3">
        <v>4</v>
      </c>
      <c r="AB582" s="3">
        <v>2</v>
      </c>
      <c r="AC582" s="3">
        <v>2</v>
      </c>
      <c r="AD582" s="3">
        <v>4</v>
      </c>
      <c r="AE582" s="3">
        <v>2</v>
      </c>
      <c r="AF582" s="3">
        <v>3</v>
      </c>
      <c r="AG582" s="3">
        <v>4</v>
      </c>
      <c r="AH582" s="3">
        <v>2</v>
      </c>
      <c r="AI582" s="3">
        <v>4</v>
      </c>
      <c r="AJ582" s="3">
        <v>3</v>
      </c>
      <c r="AK582" s="3">
        <v>4</v>
      </c>
      <c r="AL582" s="3">
        <v>4</v>
      </c>
      <c r="AM582" s="3">
        <v>3</v>
      </c>
      <c r="AN582" s="3">
        <v>5</v>
      </c>
      <c r="AO582" s="3">
        <v>2</v>
      </c>
      <c r="AP582" s="3">
        <v>2</v>
      </c>
      <c r="AQ582" s="3">
        <v>3</v>
      </c>
      <c r="AR582" s="3">
        <v>4</v>
      </c>
      <c r="AS582" s="4">
        <v>4</v>
      </c>
      <c r="AT582" s="4">
        <v>3</v>
      </c>
      <c r="AU582" s="4">
        <v>3</v>
      </c>
      <c r="AV582" s="4">
        <v>4</v>
      </c>
      <c r="AW582" s="4">
        <v>14</v>
      </c>
      <c r="AX582" s="4">
        <v>3</v>
      </c>
      <c r="AY582" s="4">
        <v>3</v>
      </c>
      <c r="AZ582" s="4">
        <v>2</v>
      </c>
      <c r="BA582" s="4">
        <v>2</v>
      </c>
      <c r="BB582" s="4">
        <v>3</v>
      </c>
      <c r="BC582" s="4">
        <v>4</v>
      </c>
      <c r="BD582" s="4">
        <v>4</v>
      </c>
      <c r="BE582" s="4">
        <v>4</v>
      </c>
      <c r="BF582" s="4">
        <v>4</v>
      </c>
      <c r="BG582" s="4">
        <v>1</v>
      </c>
      <c r="BH582" s="4">
        <v>2</v>
      </c>
      <c r="BI582" s="4">
        <v>5</v>
      </c>
      <c r="BJ582" s="4">
        <v>4</v>
      </c>
      <c r="BK582" s="4">
        <v>2</v>
      </c>
      <c r="BL582" s="4">
        <v>3</v>
      </c>
      <c r="BM582" s="4">
        <v>3</v>
      </c>
      <c r="BN582" s="4">
        <v>3</v>
      </c>
      <c r="BO582" s="4">
        <v>1</v>
      </c>
      <c r="BP582" s="4">
        <v>1</v>
      </c>
      <c r="BQ582" s="4">
        <v>4</v>
      </c>
      <c r="BR582" s="4">
        <v>3</v>
      </c>
      <c r="BT582" s="4" t="s">
        <v>2558</v>
      </c>
      <c r="BU582" s="4" t="s">
        <v>2558</v>
      </c>
      <c r="BV582" s="205" t="s">
        <v>2558</v>
      </c>
      <c r="BW582" s="205" t="s">
        <v>2558</v>
      </c>
      <c r="BX582" s="205" t="s">
        <v>2558</v>
      </c>
      <c r="BY582" s="205" t="s">
        <v>2558</v>
      </c>
      <c r="BZ582" s="205" t="s">
        <v>2558</v>
      </c>
      <c r="GL582" s="3">
        <v>1</v>
      </c>
      <c r="GM582" s="3">
        <v>1</v>
      </c>
      <c r="GN582" s="3">
        <v>0</v>
      </c>
      <c r="GO582" s="3">
        <v>1</v>
      </c>
      <c r="GP582" s="3">
        <v>0</v>
      </c>
      <c r="GQ582" s="3">
        <v>1</v>
      </c>
      <c r="GR582" s="3">
        <v>0</v>
      </c>
      <c r="GS582" s="3">
        <v>0</v>
      </c>
      <c r="GT582" s="3">
        <v>0</v>
      </c>
      <c r="GU582" s="3">
        <v>1</v>
      </c>
      <c r="GV582" s="3">
        <v>0</v>
      </c>
      <c r="GW582" s="3">
        <v>1</v>
      </c>
      <c r="GX582" s="3">
        <v>1</v>
      </c>
      <c r="GY582" s="3">
        <v>1</v>
      </c>
      <c r="GZ582" s="3">
        <v>1</v>
      </c>
      <c r="HA582" s="3">
        <v>2</v>
      </c>
      <c r="HB582" s="3">
        <v>1</v>
      </c>
      <c r="HC582" s="3">
        <v>2</v>
      </c>
      <c r="HD582" s="3">
        <v>3</v>
      </c>
      <c r="HE582" s="3">
        <v>4</v>
      </c>
      <c r="HF582" s="3">
        <v>6</v>
      </c>
      <c r="HG582" s="3">
        <v>0</v>
      </c>
      <c r="HH582" s="3">
        <v>1</v>
      </c>
      <c r="HI582" s="3">
        <v>0</v>
      </c>
      <c r="HJ582" s="3">
        <v>1</v>
      </c>
      <c r="HK582" s="3">
        <v>3</v>
      </c>
      <c r="HL582" s="3">
        <v>0</v>
      </c>
      <c r="HM582" s="3">
        <v>4</v>
      </c>
      <c r="HN582" s="3">
        <v>0</v>
      </c>
      <c r="HO582" s="3">
        <v>2</v>
      </c>
      <c r="HP582" s="3">
        <v>6</v>
      </c>
      <c r="HQ582" s="3">
        <v>2</v>
      </c>
      <c r="HR582" s="3">
        <v>4</v>
      </c>
      <c r="HS582" s="3">
        <v>0</v>
      </c>
      <c r="HT582" s="3">
        <v>0</v>
      </c>
      <c r="HU582" s="3">
        <v>4</v>
      </c>
    </row>
    <row r="583" spans="1:229">
      <c r="A583" s="3" t="s">
        <v>885</v>
      </c>
      <c r="B583" s="3" t="s">
        <v>718</v>
      </c>
      <c r="C583" s="3" t="s">
        <v>719</v>
      </c>
      <c r="D583" s="3" t="s">
        <v>489</v>
      </c>
      <c r="E583" s="202">
        <v>7</v>
      </c>
      <c r="F583" s="200">
        <v>1</v>
      </c>
      <c r="I583" s="40">
        <v>1</v>
      </c>
      <c r="K583" s="283">
        <v>1</v>
      </c>
      <c r="L583" s="283">
        <v>1</v>
      </c>
      <c r="M583" s="177">
        <v>5.5666666687466204</v>
      </c>
      <c r="N583" s="145"/>
      <c r="O583" s="66">
        <v>30.5</v>
      </c>
      <c r="P583" s="66">
        <v>21</v>
      </c>
      <c r="Q583" s="66">
        <v>200</v>
      </c>
      <c r="R583" s="66">
        <v>49</v>
      </c>
      <c r="S583" s="66">
        <v>48.166666666666664</v>
      </c>
      <c r="T583" s="3">
        <v>3</v>
      </c>
      <c r="U583" s="3">
        <v>3</v>
      </c>
      <c r="V583" s="3">
        <v>1</v>
      </c>
      <c r="W583" s="3">
        <v>4</v>
      </c>
      <c r="X583" s="3">
        <v>4</v>
      </c>
      <c r="Y583" s="3">
        <v>2</v>
      </c>
      <c r="Z583" s="3">
        <v>3</v>
      </c>
      <c r="AA583" s="3">
        <v>4</v>
      </c>
      <c r="AB583" s="3">
        <v>3</v>
      </c>
      <c r="AC583" s="3">
        <v>1</v>
      </c>
      <c r="AD583" s="3">
        <v>3</v>
      </c>
      <c r="AE583" s="3">
        <v>3</v>
      </c>
      <c r="AF583" s="3">
        <v>1</v>
      </c>
      <c r="AG583" s="3">
        <v>1</v>
      </c>
      <c r="AH583" s="3">
        <v>2</v>
      </c>
      <c r="AI583" s="3">
        <v>3</v>
      </c>
      <c r="AJ583" s="3">
        <v>1</v>
      </c>
      <c r="AK583" s="3">
        <v>4</v>
      </c>
      <c r="AL583" s="3">
        <v>1</v>
      </c>
      <c r="AM583" s="3">
        <v>1</v>
      </c>
      <c r="AN583" s="3">
        <v>3</v>
      </c>
      <c r="AO583" s="3">
        <v>1</v>
      </c>
      <c r="AP583" s="3">
        <v>4</v>
      </c>
      <c r="AQ583" s="3">
        <v>4</v>
      </c>
      <c r="AR583" s="3">
        <v>1</v>
      </c>
      <c r="AS583" s="4">
        <v>3</v>
      </c>
      <c r="AT583" s="4">
        <v>3</v>
      </c>
      <c r="AU583" s="4">
        <v>1</v>
      </c>
      <c r="AV583" s="4">
        <v>1</v>
      </c>
      <c r="AW583" s="4">
        <v>3</v>
      </c>
      <c r="AX583" s="4">
        <v>3</v>
      </c>
      <c r="AY583" s="4">
        <v>4</v>
      </c>
      <c r="AZ583" s="4">
        <v>4</v>
      </c>
      <c r="BA583" s="4">
        <v>3</v>
      </c>
      <c r="BB583" s="4">
        <v>1</v>
      </c>
      <c r="BC583" s="4">
        <v>2</v>
      </c>
      <c r="BD583" s="4">
        <v>3</v>
      </c>
      <c r="BE583" s="4">
        <v>4</v>
      </c>
      <c r="BF583" s="4">
        <v>3</v>
      </c>
      <c r="BG583" s="4">
        <v>3</v>
      </c>
      <c r="BH583" s="4">
        <v>4</v>
      </c>
      <c r="BI583" s="4">
        <v>1</v>
      </c>
      <c r="BJ583" s="4">
        <v>2</v>
      </c>
      <c r="BK583" s="4">
        <v>2</v>
      </c>
      <c r="BL583" s="4">
        <v>1</v>
      </c>
      <c r="BM583" s="4">
        <v>3</v>
      </c>
      <c r="BN583" s="4">
        <v>1</v>
      </c>
      <c r="BO583" s="4">
        <v>1</v>
      </c>
      <c r="BP583" s="4">
        <v>4</v>
      </c>
      <c r="BQ583" s="4">
        <v>1</v>
      </c>
      <c r="BR583" s="4">
        <v>2</v>
      </c>
      <c r="BT583" s="4">
        <v>1</v>
      </c>
      <c r="BU583" s="4">
        <v>2</v>
      </c>
      <c r="BV583" s="205">
        <v>0</v>
      </c>
      <c r="BW583" s="205">
        <v>0</v>
      </c>
      <c r="BX583" s="205">
        <v>0</v>
      </c>
      <c r="BY583" s="205">
        <v>0</v>
      </c>
      <c r="BZ583" s="205">
        <v>1</v>
      </c>
      <c r="GL583" s="3">
        <v>1</v>
      </c>
      <c r="GM583" s="3">
        <v>0</v>
      </c>
      <c r="GN583" s="3">
        <v>0</v>
      </c>
      <c r="GO583" s="3">
        <v>0</v>
      </c>
      <c r="GP583" s="3">
        <v>0</v>
      </c>
      <c r="GQ583" s="3">
        <v>1</v>
      </c>
      <c r="GR583" s="3">
        <v>1</v>
      </c>
      <c r="GS583" s="3">
        <v>0</v>
      </c>
      <c r="GT583" s="3">
        <v>1</v>
      </c>
      <c r="GU583" s="3">
        <v>1</v>
      </c>
      <c r="GV583" s="3">
        <v>1</v>
      </c>
      <c r="GW583" s="3">
        <v>0</v>
      </c>
      <c r="GX583" s="3">
        <v>0</v>
      </c>
      <c r="GY583" s="3">
        <v>0</v>
      </c>
      <c r="GZ583" s="3">
        <v>1</v>
      </c>
      <c r="HA583" s="3">
        <v>2</v>
      </c>
      <c r="HB583" s="3">
        <v>3</v>
      </c>
      <c r="HC583" s="3">
        <v>0</v>
      </c>
      <c r="HD583" s="3">
        <v>1</v>
      </c>
      <c r="HE583" s="3">
        <v>4</v>
      </c>
      <c r="HF583" s="3">
        <v>0</v>
      </c>
      <c r="HG583" s="3">
        <v>0</v>
      </c>
      <c r="HH583" s="3">
        <v>2.5</v>
      </c>
      <c r="HI583" s="3">
        <v>3</v>
      </c>
      <c r="HJ583" s="3">
        <v>5</v>
      </c>
      <c r="HK583" s="3">
        <v>1</v>
      </c>
      <c r="HL583" s="3">
        <v>0</v>
      </c>
      <c r="HM583" s="3">
        <v>6</v>
      </c>
      <c r="HN583" s="3">
        <v>2</v>
      </c>
      <c r="HO583" s="3">
        <v>2</v>
      </c>
      <c r="HP583" s="3">
        <v>6</v>
      </c>
      <c r="HQ583" s="3">
        <v>0</v>
      </c>
      <c r="HR583" s="3">
        <v>2</v>
      </c>
      <c r="HS583" s="3">
        <v>2</v>
      </c>
      <c r="HT583" s="3">
        <v>2</v>
      </c>
      <c r="HU583" s="3">
        <v>0</v>
      </c>
    </row>
    <row r="584" spans="1:229">
      <c r="A584" s="3" t="s">
        <v>886</v>
      </c>
      <c r="B584" s="3" t="s">
        <v>718</v>
      </c>
      <c r="C584" s="3" t="s">
        <v>719</v>
      </c>
      <c r="D584" s="3" t="s">
        <v>489</v>
      </c>
      <c r="E584" s="202">
        <v>7</v>
      </c>
      <c r="F584" s="200">
        <v>1</v>
      </c>
      <c r="I584" s="40">
        <v>1</v>
      </c>
      <c r="K584" s="283">
        <v>1</v>
      </c>
      <c r="L584" s="283">
        <v>1</v>
      </c>
      <c r="M584" s="177">
        <v>6.6666666639503092</v>
      </c>
      <c r="N584" s="145"/>
      <c r="O584" s="66">
        <v>30.5</v>
      </c>
      <c r="P584" s="66">
        <v>21</v>
      </c>
      <c r="Q584" s="66">
        <v>200</v>
      </c>
      <c r="R584" s="66">
        <v>49</v>
      </c>
      <c r="S584" s="66">
        <v>48.166666666666664</v>
      </c>
      <c r="T584" s="3">
        <v>3</v>
      </c>
      <c r="U584" s="3">
        <v>2</v>
      </c>
      <c r="V584" s="3">
        <v>3</v>
      </c>
      <c r="W584" s="3">
        <v>3</v>
      </c>
      <c r="X584" s="3">
        <v>2</v>
      </c>
      <c r="Y584" s="3">
        <v>1</v>
      </c>
      <c r="Z584" s="3">
        <v>4</v>
      </c>
      <c r="AA584" s="3">
        <v>3</v>
      </c>
      <c r="AB584" s="3">
        <v>2</v>
      </c>
      <c r="AC584" s="3">
        <v>1</v>
      </c>
      <c r="AD584" s="3">
        <v>1</v>
      </c>
      <c r="AE584" s="3">
        <v>3</v>
      </c>
      <c r="AF584" s="3">
        <v>1</v>
      </c>
      <c r="AG584" s="3">
        <v>2</v>
      </c>
      <c r="AH584" s="3">
        <v>3</v>
      </c>
      <c r="AI584" s="3">
        <v>3</v>
      </c>
      <c r="AJ584" s="3">
        <v>4</v>
      </c>
      <c r="AK584" s="3">
        <v>1</v>
      </c>
      <c r="AL584" s="3">
        <v>3</v>
      </c>
      <c r="AM584" s="3">
        <v>1</v>
      </c>
      <c r="AN584" s="3">
        <v>3</v>
      </c>
      <c r="AO584" s="3">
        <v>2</v>
      </c>
      <c r="AP584" s="3">
        <v>3</v>
      </c>
      <c r="AQ584" s="3">
        <v>3</v>
      </c>
      <c r="AR584" s="3">
        <v>3</v>
      </c>
      <c r="AS584" s="4">
        <v>5</v>
      </c>
      <c r="AT584" s="4">
        <v>3</v>
      </c>
      <c r="AU584" s="4">
        <v>2</v>
      </c>
      <c r="AV584" s="4">
        <v>1</v>
      </c>
      <c r="AW584" s="4">
        <v>4</v>
      </c>
      <c r="AX584" s="4">
        <v>3</v>
      </c>
      <c r="AY584" s="4">
        <v>4</v>
      </c>
      <c r="AZ584" s="4">
        <v>2</v>
      </c>
      <c r="BA584" s="4">
        <v>3</v>
      </c>
      <c r="BB584" s="4">
        <v>3</v>
      </c>
      <c r="BC584" s="4">
        <v>4</v>
      </c>
      <c r="BD584" s="4">
        <v>3</v>
      </c>
      <c r="BE584" s="4">
        <v>4</v>
      </c>
      <c r="BF584" s="4">
        <v>3</v>
      </c>
      <c r="BG584" s="4">
        <v>3</v>
      </c>
      <c r="BH584" s="4">
        <v>2</v>
      </c>
      <c r="BI584" s="4">
        <v>1</v>
      </c>
      <c r="BJ584" s="4">
        <v>3</v>
      </c>
      <c r="BK584" s="4">
        <v>2</v>
      </c>
      <c r="BL584" s="4">
        <v>3</v>
      </c>
      <c r="BM584" s="4">
        <v>3</v>
      </c>
      <c r="BN584" s="4">
        <v>1</v>
      </c>
      <c r="BO584" s="4">
        <v>1</v>
      </c>
      <c r="BP584" s="4">
        <v>1</v>
      </c>
      <c r="BQ584" s="4">
        <v>2</v>
      </c>
      <c r="BR584" s="4">
        <v>2</v>
      </c>
      <c r="BT584" s="4">
        <v>2</v>
      </c>
      <c r="BU584" s="4">
        <v>2</v>
      </c>
      <c r="BV584" s="205">
        <v>0</v>
      </c>
      <c r="BW584" s="205">
        <v>0</v>
      </c>
      <c r="BX584" s="205">
        <v>0</v>
      </c>
      <c r="BY584" s="205">
        <v>0</v>
      </c>
      <c r="BZ584" s="205">
        <v>1</v>
      </c>
      <c r="GL584" s="3">
        <v>1</v>
      </c>
      <c r="GM584" s="3">
        <v>0</v>
      </c>
      <c r="GN584" s="3">
        <v>1</v>
      </c>
      <c r="GO584" s="3">
        <v>1</v>
      </c>
      <c r="GP584" s="3">
        <v>0</v>
      </c>
      <c r="GQ584" s="3">
        <v>1</v>
      </c>
      <c r="GR584" s="3">
        <v>1</v>
      </c>
      <c r="GS584" s="3">
        <v>0</v>
      </c>
      <c r="GT584" s="3">
        <v>1</v>
      </c>
      <c r="GU584" s="3">
        <v>1</v>
      </c>
      <c r="GV584" s="3">
        <v>0</v>
      </c>
      <c r="GW584" s="3">
        <v>1</v>
      </c>
      <c r="GX584" s="3">
        <v>0</v>
      </c>
      <c r="GY584" s="3">
        <v>1</v>
      </c>
      <c r="GZ584" s="3">
        <v>1</v>
      </c>
      <c r="HA584" s="3">
        <v>2</v>
      </c>
      <c r="HB584" s="3">
        <v>3</v>
      </c>
      <c r="HC584" s="3">
        <v>0</v>
      </c>
      <c r="HD584" s="3">
        <v>2</v>
      </c>
      <c r="HE584" s="3">
        <v>4</v>
      </c>
      <c r="HF584" s="3">
        <v>0</v>
      </c>
      <c r="HG584" s="3">
        <v>2</v>
      </c>
      <c r="HH584" s="3">
        <v>1</v>
      </c>
      <c r="HI584" s="3">
        <v>0</v>
      </c>
      <c r="HJ584" s="3">
        <v>5</v>
      </c>
      <c r="HK584" s="3">
        <v>2</v>
      </c>
      <c r="HL584" s="3">
        <v>0</v>
      </c>
      <c r="HM584" s="3">
        <v>6</v>
      </c>
      <c r="HN584" s="3">
        <v>2</v>
      </c>
      <c r="HO584" s="3">
        <v>2</v>
      </c>
      <c r="HP584" s="3">
        <v>6</v>
      </c>
      <c r="HQ584" s="3">
        <v>0</v>
      </c>
      <c r="HR584" s="3">
        <v>4</v>
      </c>
      <c r="HS584" s="3">
        <v>2</v>
      </c>
      <c r="HT584" s="3">
        <v>0</v>
      </c>
      <c r="HU584" s="3">
        <v>4</v>
      </c>
    </row>
    <row r="585" spans="1:229">
      <c r="A585" s="3" t="s">
        <v>887</v>
      </c>
      <c r="B585" s="3" t="s">
        <v>718</v>
      </c>
      <c r="C585" s="3" t="s">
        <v>719</v>
      </c>
      <c r="D585" s="3" t="s">
        <v>489</v>
      </c>
      <c r="E585" s="202">
        <v>7</v>
      </c>
      <c r="F585" s="200">
        <v>1</v>
      </c>
      <c r="I585" s="40">
        <v>1</v>
      </c>
      <c r="K585" s="283">
        <v>1</v>
      </c>
      <c r="L585" s="283">
        <v>1</v>
      </c>
      <c r="M585" s="177">
        <v>35.333333326270804</v>
      </c>
      <c r="N585" s="145"/>
      <c r="O585" s="66">
        <v>30.5</v>
      </c>
      <c r="P585" s="66">
        <v>21</v>
      </c>
      <c r="Q585" s="66">
        <v>200</v>
      </c>
      <c r="R585" s="66">
        <v>49</v>
      </c>
      <c r="S585" s="66">
        <v>48.166666666666664</v>
      </c>
      <c r="T585" s="3">
        <v>5</v>
      </c>
      <c r="U585" s="3">
        <v>3</v>
      </c>
      <c r="V585" s="3">
        <v>3</v>
      </c>
      <c r="W585" s="3">
        <v>1</v>
      </c>
      <c r="X585" s="3">
        <v>4</v>
      </c>
      <c r="Y585" s="3">
        <v>3</v>
      </c>
      <c r="Z585" s="3">
        <v>4</v>
      </c>
      <c r="AA585" s="3">
        <v>2</v>
      </c>
      <c r="AB585" s="3">
        <v>2</v>
      </c>
      <c r="AC585" s="3">
        <v>2</v>
      </c>
      <c r="AD585" s="3">
        <v>4</v>
      </c>
      <c r="AE585" s="3">
        <v>4</v>
      </c>
      <c r="AF585" s="3">
        <v>4</v>
      </c>
      <c r="AG585" s="3">
        <v>2</v>
      </c>
      <c r="AH585" s="3">
        <v>4</v>
      </c>
      <c r="AI585" s="3">
        <v>4</v>
      </c>
      <c r="AJ585" s="3">
        <v>5</v>
      </c>
      <c r="AK585" s="3">
        <v>3</v>
      </c>
      <c r="AL585" s="3">
        <v>4</v>
      </c>
      <c r="AM585" s="3">
        <v>3</v>
      </c>
      <c r="AN585" s="3">
        <v>4</v>
      </c>
      <c r="AO585" s="3">
        <v>2</v>
      </c>
      <c r="AP585" s="3">
        <v>1</v>
      </c>
      <c r="AQ585" s="3">
        <v>4</v>
      </c>
      <c r="AR585" s="3">
        <v>5</v>
      </c>
      <c r="AS585" s="4">
        <v>5</v>
      </c>
      <c r="AT585" s="4">
        <v>3</v>
      </c>
      <c r="AU585" s="4">
        <v>3</v>
      </c>
      <c r="AV585" s="4">
        <v>1</v>
      </c>
      <c r="AW585" s="4">
        <v>3</v>
      </c>
      <c r="AX585" s="4">
        <v>3</v>
      </c>
      <c r="AY585" s="4">
        <v>4</v>
      </c>
      <c r="AZ585" s="4">
        <v>2</v>
      </c>
      <c r="BA585" s="4">
        <v>2</v>
      </c>
      <c r="BB585" s="4">
        <v>3</v>
      </c>
      <c r="BC585" s="4">
        <v>4</v>
      </c>
      <c r="BD585" s="4">
        <v>3</v>
      </c>
      <c r="BE585" s="4">
        <v>4</v>
      </c>
      <c r="BF585" s="4">
        <v>3</v>
      </c>
      <c r="BG585" s="4">
        <v>3</v>
      </c>
      <c r="BH585" s="4">
        <v>2</v>
      </c>
      <c r="BI585" s="4">
        <v>5</v>
      </c>
      <c r="BJ585" s="4">
        <v>3</v>
      </c>
      <c r="BK585" s="4">
        <v>2</v>
      </c>
      <c r="BL585" s="4">
        <v>3</v>
      </c>
      <c r="BM585" s="4">
        <v>3</v>
      </c>
      <c r="BN585" s="4">
        <v>4</v>
      </c>
      <c r="BO585" s="4">
        <v>1</v>
      </c>
      <c r="BP585" s="4">
        <v>4</v>
      </c>
      <c r="BQ585" s="4">
        <v>2</v>
      </c>
      <c r="BR585" s="4">
        <v>2</v>
      </c>
      <c r="BT585" s="4">
        <v>1</v>
      </c>
      <c r="BU585" s="4">
        <v>2</v>
      </c>
      <c r="BV585" s="205">
        <v>0</v>
      </c>
      <c r="BW585" s="205">
        <v>0</v>
      </c>
      <c r="BX585" s="205">
        <v>0</v>
      </c>
      <c r="BY585" s="205">
        <v>0</v>
      </c>
      <c r="BZ585" s="205">
        <v>1</v>
      </c>
      <c r="GL585" s="3">
        <v>1</v>
      </c>
      <c r="GM585" s="3">
        <v>0</v>
      </c>
      <c r="GN585" s="3">
        <v>1</v>
      </c>
      <c r="GO585" s="3">
        <v>0</v>
      </c>
      <c r="GP585" s="3">
        <v>1</v>
      </c>
      <c r="GQ585" s="3">
        <v>1</v>
      </c>
      <c r="GR585" s="3">
        <v>1</v>
      </c>
      <c r="GS585" s="3">
        <v>0</v>
      </c>
      <c r="GT585" s="3">
        <v>0</v>
      </c>
      <c r="GU585" s="3">
        <v>1</v>
      </c>
      <c r="GV585" s="3">
        <v>1</v>
      </c>
      <c r="GW585" s="3">
        <v>1</v>
      </c>
      <c r="GX585" s="3">
        <v>1</v>
      </c>
      <c r="GY585" s="3">
        <v>0</v>
      </c>
      <c r="GZ585" s="3">
        <v>1</v>
      </c>
      <c r="HA585" s="3">
        <v>2</v>
      </c>
      <c r="HB585" s="3">
        <v>3</v>
      </c>
      <c r="HC585" s="3">
        <v>0</v>
      </c>
      <c r="HD585" s="3">
        <v>2</v>
      </c>
      <c r="HE585" s="3">
        <v>6</v>
      </c>
      <c r="HF585" s="3">
        <v>6</v>
      </c>
      <c r="HG585" s="3">
        <v>0</v>
      </c>
      <c r="HH585" s="3">
        <v>2.5</v>
      </c>
      <c r="HI585" s="3">
        <v>0</v>
      </c>
      <c r="HJ585" s="3">
        <v>3</v>
      </c>
      <c r="HK585" s="3">
        <v>3</v>
      </c>
      <c r="HL585" s="3">
        <v>0</v>
      </c>
      <c r="HM585" s="3">
        <v>6</v>
      </c>
      <c r="HN585" s="3">
        <v>2</v>
      </c>
      <c r="HO585" s="3">
        <v>2</v>
      </c>
      <c r="HP585" s="3">
        <v>6</v>
      </c>
      <c r="HQ585" s="3">
        <v>2</v>
      </c>
      <c r="HR585" s="3">
        <v>4</v>
      </c>
      <c r="HS585" s="3">
        <v>0</v>
      </c>
      <c r="HT585" s="3">
        <v>0</v>
      </c>
      <c r="HU585" s="3">
        <v>4</v>
      </c>
    </row>
    <row r="586" spans="1:229">
      <c r="A586" s="3" t="s">
        <v>888</v>
      </c>
      <c r="B586" s="3" t="s">
        <v>718</v>
      </c>
      <c r="C586" s="3" t="s">
        <v>719</v>
      </c>
      <c r="D586" s="3" t="s">
        <v>489</v>
      </c>
      <c r="E586" s="202">
        <v>7</v>
      </c>
      <c r="F586" s="200">
        <v>1</v>
      </c>
      <c r="I586" s="40">
        <v>1</v>
      </c>
      <c r="K586" s="283">
        <v>1</v>
      </c>
      <c r="L586" s="283">
        <v>1</v>
      </c>
      <c r="M586" s="177">
        <v>26.300000008195639</v>
      </c>
      <c r="N586" s="145"/>
      <c r="O586" s="66">
        <v>30.5</v>
      </c>
      <c r="P586" s="66">
        <v>21</v>
      </c>
      <c r="Q586" s="66">
        <v>200</v>
      </c>
      <c r="R586" s="66">
        <v>49</v>
      </c>
      <c r="S586" s="66">
        <v>48.166666666666664</v>
      </c>
      <c r="T586" s="3">
        <v>1</v>
      </c>
      <c r="U586" s="3">
        <v>1</v>
      </c>
      <c r="V586" s="3">
        <v>3</v>
      </c>
      <c r="W586" s="3">
        <v>4</v>
      </c>
      <c r="X586" s="3">
        <v>4</v>
      </c>
      <c r="Y586" s="3">
        <v>2</v>
      </c>
      <c r="Z586" s="3">
        <v>4</v>
      </c>
      <c r="AA586" s="3">
        <v>4</v>
      </c>
      <c r="AB586" s="3">
        <v>2</v>
      </c>
      <c r="AC586" s="3">
        <v>2</v>
      </c>
      <c r="AD586" s="3">
        <v>4</v>
      </c>
      <c r="AE586" s="3">
        <v>4</v>
      </c>
      <c r="AF586" s="3">
        <v>4</v>
      </c>
      <c r="AG586" s="3">
        <v>4</v>
      </c>
      <c r="AH586" s="3">
        <v>4</v>
      </c>
      <c r="AI586" s="3">
        <v>2</v>
      </c>
      <c r="AJ586" s="3">
        <v>5</v>
      </c>
      <c r="AK586" s="3">
        <v>1</v>
      </c>
      <c r="AL586" s="3">
        <v>2</v>
      </c>
      <c r="AM586" s="3">
        <v>1</v>
      </c>
      <c r="AN586" s="3">
        <v>3</v>
      </c>
      <c r="AO586" s="3">
        <v>2</v>
      </c>
      <c r="AP586" s="3">
        <v>3</v>
      </c>
      <c r="AQ586" s="3">
        <v>1</v>
      </c>
      <c r="AR586" s="3">
        <v>5</v>
      </c>
      <c r="AS586" s="4">
        <v>5</v>
      </c>
      <c r="AT586" s="4">
        <v>3</v>
      </c>
      <c r="AU586" s="4">
        <v>1</v>
      </c>
      <c r="AV586" s="4">
        <v>3</v>
      </c>
      <c r="AW586" s="4">
        <v>3</v>
      </c>
      <c r="AX586" s="4">
        <v>3</v>
      </c>
      <c r="AY586" s="4">
        <v>4</v>
      </c>
      <c r="AZ586" s="4">
        <v>2</v>
      </c>
      <c r="BA586" s="4">
        <v>2</v>
      </c>
      <c r="BB586" s="4">
        <v>3</v>
      </c>
      <c r="BC586" s="4">
        <v>2</v>
      </c>
      <c r="BD586" s="4">
        <v>3</v>
      </c>
      <c r="BE586" s="4">
        <v>4</v>
      </c>
      <c r="BF586" s="4">
        <v>3</v>
      </c>
      <c r="BG586" s="4">
        <v>3</v>
      </c>
      <c r="BH586" s="4">
        <v>2</v>
      </c>
      <c r="BI586" s="4">
        <v>5</v>
      </c>
      <c r="BJ586" s="4">
        <v>3</v>
      </c>
      <c r="BK586" s="4">
        <v>4</v>
      </c>
      <c r="BL586" s="4">
        <v>3</v>
      </c>
      <c r="BM586" s="4">
        <v>3</v>
      </c>
      <c r="BN586" s="4">
        <v>2</v>
      </c>
      <c r="BO586" s="4">
        <v>1</v>
      </c>
      <c r="BP586" s="4">
        <v>4</v>
      </c>
      <c r="BQ586" s="4">
        <v>2</v>
      </c>
      <c r="BR586" s="4">
        <v>2</v>
      </c>
      <c r="BT586" s="4">
        <v>1</v>
      </c>
      <c r="BU586" s="4">
        <v>2</v>
      </c>
      <c r="BV586" s="205">
        <v>0</v>
      </c>
      <c r="BW586" s="205">
        <v>1</v>
      </c>
      <c r="BX586" s="205">
        <v>0</v>
      </c>
      <c r="BY586" s="205">
        <v>0</v>
      </c>
      <c r="BZ586" s="205">
        <v>0</v>
      </c>
      <c r="GL586" s="3">
        <v>1</v>
      </c>
      <c r="GM586" s="3">
        <v>0</v>
      </c>
      <c r="GN586" s="3">
        <v>1</v>
      </c>
      <c r="GO586" s="3">
        <v>0</v>
      </c>
      <c r="GP586" s="3">
        <v>1</v>
      </c>
      <c r="GQ586" s="3">
        <v>1</v>
      </c>
      <c r="GR586" s="3">
        <v>1</v>
      </c>
      <c r="GS586" s="3">
        <v>1</v>
      </c>
      <c r="GT586" s="3">
        <v>0</v>
      </c>
      <c r="GU586" s="3">
        <v>1</v>
      </c>
      <c r="GV586" s="3">
        <v>1</v>
      </c>
      <c r="GW586" s="3">
        <v>1</v>
      </c>
      <c r="GX586" s="3">
        <v>1</v>
      </c>
      <c r="GY586" s="3">
        <v>1</v>
      </c>
      <c r="GZ586" s="3">
        <v>1</v>
      </c>
      <c r="HA586" s="3">
        <v>2</v>
      </c>
      <c r="HB586" s="3">
        <v>3</v>
      </c>
      <c r="HC586" s="3">
        <v>2</v>
      </c>
      <c r="HD586" s="3">
        <v>3</v>
      </c>
      <c r="HE586" s="3">
        <v>6</v>
      </c>
      <c r="HF586" s="3">
        <v>3</v>
      </c>
      <c r="HG586" s="3">
        <v>2</v>
      </c>
      <c r="HH586" s="3">
        <v>3</v>
      </c>
      <c r="HI586" s="3">
        <v>3</v>
      </c>
      <c r="HJ586" s="3">
        <v>4</v>
      </c>
      <c r="HK586" s="3">
        <v>3</v>
      </c>
      <c r="HL586" s="3">
        <v>2</v>
      </c>
      <c r="HM586" s="3">
        <v>6</v>
      </c>
      <c r="HN586" s="3">
        <v>2</v>
      </c>
      <c r="HO586" s="3">
        <v>2</v>
      </c>
      <c r="HP586" s="3">
        <v>6</v>
      </c>
      <c r="HQ586" s="3">
        <v>2</v>
      </c>
      <c r="HR586" s="3">
        <v>4</v>
      </c>
      <c r="HS586" s="3">
        <v>0</v>
      </c>
      <c r="HT586" s="3">
        <v>2</v>
      </c>
      <c r="HU586" s="3">
        <v>0</v>
      </c>
    </row>
    <row r="587" spans="1:229">
      <c r="A587" s="3" t="s">
        <v>889</v>
      </c>
      <c r="B587" s="3" t="s">
        <v>718</v>
      </c>
      <c r="C587" s="3" t="s">
        <v>719</v>
      </c>
      <c r="D587" s="3" t="s">
        <v>489</v>
      </c>
      <c r="E587" s="202">
        <v>7</v>
      </c>
      <c r="F587" s="200">
        <v>1</v>
      </c>
      <c r="I587" s="40">
        <v>1</v>
      </c>
      <c r="K587" s="283">
        <v>1</v>
      </c>
      <c r="L587" s="283">
        <v>1</v>
      </c>
      <c r="M587" s="177">
        <v>20.483333333395422</v>
      </c>
      <c r="N587" s="145"/>
      <c r="O587" s="66">
        <v>30.5</v>
      </c>
      <c r="P587" s="66">
        <v>21</v>
      </c>
      <c r="Q587" s="66">
        <v>200</v>
      </c>
      <c r="R587" s="66">
        <v>49</v>
      </c>
      <c r="S587" s="66">
        <v>48.166666666666664</v>
      </c>
      <c r="T587" s="3">
        <v>5</v>
      </c>
      <c r="U587" s="3">
        <v>4</v>
      </c>
      <c r="V587" s="3">
        <v>1</v>
      </c>
      <c r="W587" s="3">
        <v>4</v>
      </c>
      <c r="X587" s="3">
        <v>4</v>
      </c>
      <c r="Y587" s="3">
        <v>1</v>
      </c>
      <c r="Z587" s="3">
        <v>4</v>
      </c>
      <c r="AA587" s="3">
        <v>4</v>
      </c>
      <c r="AB587" s="3">
        <v>2</v>
      </c>
      <c r="AC587" s="3">
        <v>2</v>
      </c>
      <c r="AD587" s="3">
        <v>2</v>
      </c>
      <c r="AE587" s="3">
        <v>4</v>
      </c>
      <c r="AF587" s="3">
        <v>4</v>
      </c>
      <c r="AG587" s="3">
        <v>4</v>
      </c>
      <c r="AH587" s="3">
        <v>4</v>
      </c>
      <c r="AI587" s="3">
        <v>4</v>
      </c>
      <c r="AJ587" s="3">
        <v>4</v>
      </c>
      <c r="AK587" s="3">
        <v>3</v>
      </c>
      <c r="AL587" s="3">
        <v>2</v>
      </c>
      <c r="AM587" s="3">
        <v>1</v>
      </c>
      <c r="AN587" s="3">
        <v>4</v>
      </c>
      <c r="AO587" s="3">
        <v>3</v>
      </c>
      <c r="AP587" s="3">
        <v>1</v>
      </c>
      <c r="AQ587" s="3">
        <v>3</v>
      </c>
      <c r="AR587" s="3">
        <v>4</v>
      </c>
      <c r="AS587" s="4">
        <v>5</v>
      </c>
      <c r="AT587" s="4">
        <v>3</v>
      </c>
      <c r="AU587" s="4">
        <v>3</v>
      </c>
      <c r="AV587" s="4">
        <v>1</v>
      </c>
      <c r="AW587" s="4">
        <v>3</v>
      </c>
      <c r="AX587" s="4">
        <v>3</v>
      </c>
      <c r="AY587" s="4">
        <v>4</v>
      </c>
      <c r="AZ587" s="4">
        <v>2</v>
      </c>
      <c r="BA587" s="4">
        <v>1</v>
      </c>
      <c r="BB587" s="4">
        <v>3</v>
      </c>
      <c r="BC587" s="4">
        <v>4</v>
      </c>
      <c r="BD587" s="4">
        <v>4</v>
      </c>
      <c r="BE587" s="4">
        <v>4</v>
      </c>
      <c r="BF587" s="4">
        <v>3</v>
      </c>
      <c r="BG587" s="4">
        <v>3</v>
      </c>
      <c r="BH587" s="4">
        <v>2</v>
      </c>
      <c r="BI587" s="4">
        <v>4</v>
      </c>
      <c r="BJ587" s="4">
        <v>2</v>
      </c>
      <c r="BK587" s="4">
        <v>2</v>
      </c>
      <c r="BL587" s="4">
        <v>1</v>
      </c>
      <c r="BM587" s="4">
        <v>4</v>
      </c>
      <c r="BN587" s="4" t="s">
        <v>2558</v>
      </c>
      <c r="BO587" s="4">
        <v>4</v>
      </c>
      <c r="BP587" s="4">
        <v>4</v>
      </c>
      <c r="BQ587" s="4" t="s">
        <v>2558</v>
      </c>
      <c r="BR587" s="4">
        <v>1</v>
      </c>
      <c r="BT587" s="4">
        <v>2</v>
      </c>
      <c r="BU587" s="4">
        <v>2</v>
      </c>
      <c r="BV587" s="205">
        <v>0</v>
      </c>
      <c r="BW587" s="205">
        <v>0</v>
      </c>
      <c r="BX587" s="205">
        <v>0</v>
      </c>
      <c r="BY587" s="205">
        <v>0</v>
      </c>
      <c r="BZ587" s="205">
        <v>1</v>
      </c>
      <c r="GL587" s="3">
        <v>1</v>
      </c>
      <c r="GM587" s="3">
        <v>1</v>
      </c>
      <c r="GN587" s="3">
        <v>0</v>
      </c>
      <c r="GO587" s="3">
        <v>0</v>
      </c>
      <c r="GP587" s="3">
        <v>0</v>
      </c>
      <c r="GQ587" s="3">
        <v>1</v>
      </c>
      <c r="GR587" s="3">
        <v>0</v>
      </c>
      <c r="GS587" s="3">
        <v>1</v>
      </c>
      <c r="GT587" s="3">
        <v>1</v>
      </c>
      <c r="GU587" s="3">
        <v>1</v>
      </c>
      <c r="GV587" s="3">
        <v>0</v>
      </c>
      <c r="GW587" s="3">
        <v>1</v>
      </c>
      <c r="GX587" s="3">
        <v>1</v>
      </c>
      <c r="GY587" s="3">
        <v>0</v>
      </c>
      <c r="GZ587" s="3">
        <v>0</v>
      </c>
      <c r="HA587" s="3">
        <v>0</v>
      </c>
      <c r="HB587" s="3">
        <v>0</v>
      </c>
      <c r="HC587" s="3">
        <v>0</v>
      </c>
      <c r="HD587" s="3">
        <v>2</v>
      </c>
      <c r="HE587" s="3">
        <v>4</v>
      </c>
      <c r="HF587" s="3">
        <v>0</v>
      </c>
      <c r="HG587" s="3">
        <v>2</v>
      </c>
      <c r="HH587" s="3">
        <v>2.5</v>
      </c>
      <c r="HI587" s="3">
        <v>3</v>
      </c>
      <c r="HJ587" s="3">
        <v>5</v>
      </c>
      <c r="HK587" s="3">
        <v>1</v>
      </c>
      <c r="HL587" s="3">
        <v>0</v>
      </c>
      <c r="HM587" s="3">
        <v>6</v>
      </c>
      <c r="HN587" s="3">
        <v>2</v>
      </c>
      <c r="HO587" s="3">
        <v>1</v>
      </c>
      <c r="HP587" s="3">
        <v>6</v>
      </c>
      <c r="HQ587" s="3">
        <v>2</v>
      </c>
      <c r="HR587" s="3">
        <v>4</v>
      </c>
      <c r="HS587" s="3">
        <v>2</v>
      </c>
      <c r="HT587" s="3">
        <v>0</v>
      </c>
      <c r="HU587" s="3">
        <v>2</v>
      </c>
    </row>
    <row r="588" spans="1:229">
      <c r="A588" s="3" t="s">
        <v>890</v>
      </c>
      <c r="B588" s="3" t="s">
        <v>718</v>
      </c>
      <c r="C588" s="3" t="s">
        <v>719</v>
      </c>
      <c r="D588" s="3" t="s">
        <v>489</v>
      </c>
      <c r="E588" s="202">
        <v>7</v>
      </c>
      <c r="F588" s="200">
        <v>1</v>
      </c>
      <c r="I588" s="40">
        <v>1</v>
      </c>
      <c r="K588" s="283">
        <v>1</v>
      </c>
      <c r="L588" s="283">
        <v>1</v>
      </c>
      <c r="M588" s="177">
        <v>25.666666673496366</v>
      </c>
      <c r="N588" s="145"/>
      <c r="O588" s="66">
        <v>30.5</v>
      </c>
      <c r="P588" s="66">
        <v>21</v>
      </c>
      <c r="Q588" s="66">
        <v>200</v>
      </c>
      <c r="R588" s="66">
        <v>49</v>
      </c>
      <c r="S588" s="66">
        <v>48.166666666666664</v>
      </c>
      <c r="T588" s="3">
        <v>4</v>
      </c>
      <c r="U588" s="3">
        <v>3</v>
      </c>
      <c r="V588" s="3">
        <v>3</v>
      </c>
      <c r="W588" s="3">
        <v>1</v>
      </c>
      <c r="X588" s="3">
        <v>4</v>
      </c>
      <c r="Y588" s="3">
        <v>3</v>
      </c>
      <c r="Z588" s="3">
        <v>3</v>
      </c>
      <c r="AA588" s="3">
        <v>2</v>
      </c>
      <c r="AB588" s="3">
        <v>3</v>
      </c>
      <c r="AC588" s="3">
        <v>2</v>
      </c>
      <c r="AD588" s="3">
        <v>2</v>
      </c>
      <c r="AE588" s="3">
        <v>4</v>
      </c>
      <c r="AF588" s="3">
        <v>4</v>
      </c>
      <c r="AG588" s="3">
        <v>1</v>
      </c>
      <c r="AH588" s="3">
        <v>4</v>
      </c>
      <c r="AI588" s="3">
        <v>2</v>
      </c>
      <c r="AJ588" s="3">
        <v>5</v>
      </c>
      <c r="AK588" s="3">
        <v>1</v>
      </c>
      <c r="AL588" s="3">
        <v>2</v>
      </c>
      <c r="AM588" s="3">
        <v>1</v>
      </c>
      <c r="AN588" s="3">
        <v>1</v>
      </c>
      <c r="AO588" s="3">
        <v>2</v>
      </c>
      <c r="AP588" s="3">
        <v>2</v>
      </c>
      <c r="AQ588" s="3">
        <v>1</v>
      </c>
      <c r="AR588" s="3">
        <v>2</v>
      </c>
      <c r="AS588" s="4">
        <v>4</v>
      </c>
      <c r="AT588" s="4">
        <v>2</v>
      </c>
      <c r="AU588" s="4">
        <v>1</v>
      </c>
      <c r="AV588" s="4">
        <v>1</v>
      </c>
      <c r="AW588" s="4">
        <v>3</v>
      </c>
      <c r="AX588" s="4">
        <v>3</v>
      </c>
      <c r="AY588" s="4">
        <v>4</v>
      </c>
      <c r="AZ588" s="4">
        <v>2</v>
      </c>
      <c r="BA588" s="4">
        <v>1</v>
      </c>
      <c r="BB588" s="4">
        <v>3</v>
      </c>
      <c r="BC588" s="4">
        <v>4</v>
      </c>
      <c r="BD588" s="4">
        <v>3</v>
      </c>
      <c r="BE588" s="4">
        <v>4</v>
      </c>
      <c r="BF588" s="4">
        <v>1</v>
      </c>
      <c r="BG588" s="4">
        <v>3</v>
      </c>
      <c r="BH588" s="4">
        <v>2</v>
      </c>
      <c r="BI588" s="4">
        <v>1</v>
      </c>
      <c r="BJ588" s="4">
        <v>3</v>
      </c>
      <c r="BK588" s="4">
        <v>2</v>
      </c>
      <c r="BL588" s="4">
        <v>1</v>
      </c>
      <c r="BM588" s="4">
        <v>4</v>
      </c>
      <c r="BN588" s="4">
        <v>4</v>
      </c>
      <c r="BO588" s="4">
        <v>1</v>
      </c>
      <c r="BP588" s="4">
        <v>4</v>
      </c>
      <c r="BQ588" s="4">
        <v>5</v>
      </c>
      <c r="BR588" s="4">
        <v>1</v>
      </c>
      <c r="BT588" s="4">
        <v>2</v>
      </c>
      <c r="BU588" s="4">
        <v>2</v>
      </c>
      <c r="BV588" s="205">
        <v>0</v>
      </c>
      <c r="BW588" s="205">
        <v>0</v>
      </c>
      <c r="BX588" s="205">
        <v>0</v>
      </c>
      <c r="BY588" s="205">
        <v>0</v>
      </c>
      <c r="BZ588" s="205">
        <v>1</v>
      </c>
      <c r="GL588" s="3">
        <v>1</v>
      </c>
      <c r="GM588" s="3">
        <v>0</v>
      </c>
      <c r="GN588" s="3">
        <v>1</v>
      </c>
      <c r="GO588" s="3">
        <v>1</v>
      </c>
      <c r="GP588" s="3">
        <v>1</v>
      </c>
      <c r="GQ588" s="3">
        <v>1</v>
      </c>
      <c r="GR588" s="3">
        <v>1</v>
      </c>
      <c r="GS588" s="3">
        <v>0</v>
      </c>
      <c r="GT588" s="3">
        <v>1</v>
      </c>
      <c r="GU588" s="3">
        <v>1</v>
      </c>
      <c r="GV588" s="3">
        <v>1</v>
      </c>
      <c r="GW588" s="3">
        <v>1</v>
      </c>
      <c r="GX588" s="3">
        <v>1</v>
      </c>
      <c r="GY588" s="3">
        <v>0</v>
      </c>
      <c r="GZ588" s="3">
        <v>1</v>
      </c>
      <c r="HA588" s="3">
        <v>2</v>
      </c>
      <c r="HB588" s="3">
        <v>3</v>
      </c>
      <c r="HC588" s="3">
        <v>0</v>
      </c>
      <c r="HD588" s="3">
        <v>2</v>
      </c>
      <c r="HE588" s="3">
        <v>4</v>
      </c>
      <c r="HF588" s="3">
        <v>6</v>
      </c>
      <c r="HG588" s="3">
        <v>0</v>
      </c>
      <c r="HH588" s="3">
        <v>2.5</v>
      </c>
      <c r="HI588" s="3">
        <v>3</v>
      </c>
      <c r="HJ588" s="3">
        <v>5</v>
      </c>
      <c r="HK588" s="3">
        <v>1</v>
      </c>
      <c r="HL588" s="3">
        <v>0</v>
      </c>
      <c r="HM588" s="3">
        <v>2</v>
      </c>
      <c r="HN588" s="3">
        <v>0</v>
      </c>
      <c r="HO588" s="3">
        <v>0</v>
      </c>
      <c r="HP588" s="3">
        <v>6</v>
      </c>
      <c r="HQ588" s="3">
        <v>2</v>
      </c>
      <c r="HR588" s="3">
        <v>4</v>
      </c>
      <c r="HS588" s="3">
        <v>2</v>
      </c>
      <c r="HT588" s="3">
        <v>0</v>
      </c>
      <c r="HU588" s="3">
        <v>4</v>
      </c>
    </row>
    <row r="589" spans="1:229">
      <c r="A589" s="3" t="s">
        <v>891</v>
      </c>
      <c r="B589" s="3" t="s">
        <v>718</v>
      </c>
      <c r="C589" s="3" t="s">
        <v>719</v>
      </c>
      <c r="D589" s="3" t="s">
        <v>489</v>
      </c>
      <c r="E589" s="202">
        <v>7</v>
      </c>
      <c r="F589" s="200">
        <v>1</v>
      </c>
      <c r="I589" s="40">
        <v>1</v>
      </c>
      <c r="K589" s="283">
        <v>1</v>
      </c>
      <c r="L589" s="283">
        <v>1</v>
      </c>
      <c r="M589" s="177">
        <v>20.099999994272366</v>
      </c>
      <c r="N589" s="145"/>
      <c r="O589" s="66">
        <v>30.5</v>
      </c>
      <c r="P589" s="66">
        <v>21</v>
      </c>
      <c r="Q589" s="66">
        <v>200</v>
      </c>
      <c r="R589" s="66">
        <v>49</v>
      </c>
      <c r="S589" s="66">
        <v>48.166666666666664</v>
      </c>
      <c r="T589" s="3">
        <v>5</v>
      </c>
      <c r="U589" s="3">
        <v>3</v>
      </c>
      <c r="V589" s="3">
        <v>1</v>
      </c>
      <c r="W589" s="3">
        <v>1</v>
      </c>
      <c r="X589" s="3">
        <v>5</v>
      </c>
      <c r="Y589" s="3">
        <v>2</v>
      </c>
      <c r="Z589" s="3">
        <v>3</v>
      </c>
      <c r="AA589" s="3">
        <v>3</v>
      </c>
      <c r="AB589" s="3">
        <v>4</v>
      </c>
      <c r="AC589" s="3">
        <v>5</v>
      </c>
      <c r="AD589" s="3">
        <v>2</v>
      </c>
      <c r="AE589" s="3">
        <v>4</v>
      </c>
      <c r="AF589" s="3">
        <v>1</v>
      </c>
      <c r="AG589" s="3">
        <v>3</v>
      </c>
      <c r="AH589" s="3">
        <v>4</v>
      </c>
      <c r="AI589" s="3">
        <v>1</v>
      </c>
      <c r="AJ589" s="3">
        <v>4</v>
      </c>
      <c r="AK589" s="3">
        <v>3</v>
      </c>
      <c r="AL589" s="3">
        <v>2</v>
      </c>
      <c r="AM589" s="3">
        <v>2</v>
      </c>
      <c r="AN589" s="3">
        <v>3</v>
      </c>
      <c r="AO589" s="3">
        <v>1</v>
      </c>
      <c r="AP589" s="3">
        <v>1</v>
      </c>
      <c r="AQ589" s="3">
        <v>3</v>
      </c>
      <c r="AR589" s="3">
        <v>3</v>
      </c>
      <c r="AS589" s="4">
        <v>5</v>
      </c>
      <c r="AT589" s="4">
        <v>3</v>
      </c>
      <c r="AU589" s="4">
        <v>3</v>
      </c>
      <c r="AV589" s="4">
        <v>1</v>
      </c>
      <c r="AW589" s="4">
        <v>3</v>
      </c>
      <c r="AX589" s="4">
        <v>3</v>
      </c>
      <c r="AY589" s="4">
        <v>4</v>
      </c>
      <c r="AZ589" s="4">
        <v>2</v>
      </c>
      <c r="BA589" s="4">
        <v>3</v>
      </c>
      <c r="BB589" s="4">
        <v>3</v>
      </c>
      <c r="BC589" s="4">
        <v>4</v>
      </c>
      <c r="BD589" s="4">
        <v>3</v>
      </c>
      <c r="BE589" s="4">
        <v>4</v>
      </c>
      <c r="BF589" s="4">
        <v>3</v>
      </c>
      <c r="BG589" s="4">
        <v>3</v>
      </c>
      <c r="BH589" s="4">
        <v>2</v>
      </c>
      <c r="BI589" s="4">
        <v>5</v>
      </c>
      <c r="BJ589" s="4">
        <v>3</v>
      </c>
      <c r="BK589" s="4">
        <v>2</v>
      </c>
      <c r="BL589" s="4">
        <v>3</v>
      </c>
      <c r="BM589" s="4">
        <v>3</v>
      </c>
      <c r="BN589" s="4">
        <v>4</v>
      </c>
      <c r="BO589" s="4">
        <v>1</v>
      </c>
      <c r="BP589" s="4">
        <v>4</v>
      </c>
      <c r="BQ589" s="4">
        <v>2</v>
      </c>
      <c r="BR589" s="4">
        <v>2</v>
      </c>
      <c r="BT589" s="4">
        <v>1</v>
      </c>
      <c r="BU589" s="4">
        <v>2</v>
      </c>
      <c r="BV589" s="205">
        <v>0</v>
      </c>
      <c r="BW589" s="205">
        <v>0</v>
      </c>
      <c r="BX589" s="205">
        <v>0</v>
      </c>
      <c r="BY589" s="205">
        <v>0</v>
      </c>
      <c r="BZ589" s="205">
        <v>1</v>
      </c>
      <c r="GL589" s="3">
        <v>1</v>
      </c>
      <c r="GM589" s="3">
        <v>0</v>
      </c>
      <c r="GN589" s="3">
        <v>0</v>
      </c>
      <c r="GO589" s="3">
        <v>0</v>
      </c>
      <c r="GP589" s="3">
        <v>1</v>
      </c>
      <c r="GQ589" s="3">
        <v>1</v>
      </c>
      <c r="GR589" s="3">
        <v>0</v>
      </c>
      <c r="GS589" s="3">
        <v>1</v>
      </c>
      <c r="GT589" s="3">
        <v>1</v>
      </c>
      <c r="GU589" s="3">
        <v>1</v>
      </c>
      <c r="GV589" s="3">
        <v>1</v>
      </c>
      <c r="GW589" s="3">
        <v>1</v>
      </c>
      <c r="GX589" s="3">
        <v>0</v>
      </c>
      <c r="GY589" s="3">
        <v>1</v>
      </c>
      <c r="GZ589" s="3">
        <v>1</v>
      </c>
      <c r="HA589" s="3">
        <v>0</v>
      </c>
      <c r="HB589" s="3">
        <v>0</v>
      </c>
      <c r="HC589" s="3">
        <v>0</v>
      </c>
      <c r="HD589" s="3">
        <v>2</v>
      </c>
      <c r="HE589" s="3">
        <v>6</v>
      </c>
      <c r="HF589" s="3">
        <v>6</v>
      </c>
      <c r="HG589" s="3">
        <v>2</v>
      </c>
      <c r="HH589" s="3">
        <v>2.5</v>
      </c>
      <c r="HI589" s="3">
        <v>3</v>
      </c>
      <c r="HJ589" s="3">
        <v>5</v>
      </c>
      <c r="HK589" s="3">
        <v>2</v>
      </c>
      <c r="HL589" s="3">
        <v>0</v>
      </c>
      <c r="HM589" s="3">
        <v>6</v>
      </c>
      <c r="HN589" s="3">
        <v>2</v>
      </c>
      <c r="HO589" s="3">
        <v>2</v>
      </c>
      <c r="HP589" s="3">
        <v>6</v>
      </c>
      <c r="HQ589" s="3">
        <v>2</v>
      </c>
      <c r="HR589" s="3">
        <v>4</v>
      </c>
      <c r="HS589" s="3">
        <v>2</v>
      </c>
      <c r="HT589" s="3">
        <v>0</v>
      </c>
      <c r="HU589" s="3">
        <v>4</v>
      </c>
    </row>
    <row r="590" spans="1:229">
      <c r="A590" s="3" t="s">
        <v>892</v>
      </c>
      <c r="B590" s="3" t="s">
        <v>718</v>
      </c>
      <c r="C590" s="3" t="s">
        <v>719</v>
      </c>
      <c r="D590" s="3" t="s">
        <v>489</v>
      </c>
      <c r="E590" s="202">
        <v>7</v>
      </c>
      <c r="F590" s="200">
        <v>1</v>
      </c>
      <c r="I590" s="40">
        <v>1</v>
      </c>
      <c r="K590" s="283">
        <v>1</v>
      </c>
      <c r="L590" s="283">
        <v>1</v>
      </c>
      <c r="M590" s="177">
        <v>28.08333333930932</v>
      </c>
      <c r="N590" s="145"/>
      <c r="O590" s="66">
        <v>30.5</v>
      </c>
      <c r="P590" s="66">
        <v>21</v>
      </c>
      <c r="Q590" s="66">
        <v>200</v>
      </c>
      <c r="R590" s="66">
        <v>49</v>
      </c>
      <c r="S590" s="66">
        <v>48.166666666666664</v>
      </c>
      <c r="T590" s="3">
        <v>5</v>
      </c>
      <c r="U590" s="3">
        <v>3</v>
      </c>
      <c r="V590" s="3">
        <v>2</v>
      </c>
      <c r="W590" s="3">
        <v>1</v>
      </c>
      <c r="X590" s="3">
        <v>4</v>
      </c>
      <c r="Y590" s="3">
        <v>3</v>
      </c>
      <c r="Z590" s="3">
        <v>3</v>
      </c>
      <c r="AA590" s="3">
        <v>4</v>
      </c>
      <c r="AB590" s="3">
        <v>3</v>
      </c>
      <c r="AC590" s="3">
        <v>2</v>
      </c>
      <c r="AD590" s="3">
        <v>2</v>
      </c>
      <c r="AE590" s="3">
        <v>4</v>
      </c>
      <c r="AF590" s="3">
        <v>4</v>
      </c>
      <c r="AG590" s="3">
        <v>4</v>
      </c>
      <c r="AH590" s="3">
        <v>4</v>
      </c>
      <c r="AI590" s="3">
        <v>4</v>
      </c>
      <c r="AJ590" s="3">
        <v>4</v>
      </c>
      <c r="AK590" s="3">
        <v>5</v>
      </c>
      <c r="AL590" s="3">
        <v>4</v>
      </c>
      <c r="AM590" s="3">
        <v>3</v>
      </c>
      <c r="AN590" s="3">
        <v>5</v>
      </c>
      <c r="AO590" s="3">
        <v>4</v>
      </c>
      <c r="AP590" s="3">
        <v>3</v>
      </c>
      <c r="AQ590" s="3">
        <v>2</v>
      </c>
      <c r="AR590" s="3">
        <v>4</v>
      </c>
      <c r="AS590" s="4">
        <v>5</v>
      </c>
      <c r="AT590" s="4">
        <v>3</v>
      </c>
      <c r="AU590" s="4">
        <v>3</v>
      </c>
      <c r="AV590" s="4">
        <v>1</v>
      </c>
      <c r="AW590" s="4">
        <v>4</v>
      </c>
      <c r="AX590" s="4">
        <v>3</v>
      </c>
      <c r="AY590" s="4">
        <v>4</v>
      </c>
      <c r="AZ590" s="4">
        <v>2</v>
      </c>
      <c r="BA590" s="4">
        <v>2</v>
      </c>
      <c r="BB590" s="4">
        <v>3</v>
      </c>
      <c r="BC590" s="4">
        <v>4</v>
      </c>
      <c r="BD590" s="4">
        <v>4</v>
      </c>
      <c r="BE590" s="4">
        <v>4</v>
      </c>
      <c r="BF590" s="4">
        <v>3</v>
      </c>
      <c r="BG590" s="4">
        <v>3</v>
      </c>
      <c r="BH590" s="4">
        <v>2</v>
      </c>
      <c r="BI590" s="4">
        <v>3</v>
      </c>
      <c r="BJ590" s="4">
        <v>3</v>
      </c>
      <c r="BK590" s="4">
        <v>2</v>
      </c>
      <c r="BL590" s="4">
        <v>1</v>
      </c>
      <c r="BM590" s="4">
        <v>4</v>
      </c>
      <c r="BN590" s="4">
        <v>4</v>
      </c>
      <c r="BO590" s="4">
        <v>1</v>
      </c>
      <c r="BP590" s="4">
        <v>4</v>
      </c>
      <c r="BQ590" s="4">
        <v>5</v>
      </c>
      <c r="BR590" s="4">
        <v>2</v>
      </c>
      <c r="BT590" s="4">
        <v>2</v>
      </c>
      <c r="BU590" s="4">
        <v>2</v>
      </c>
      <c r="BV590" s="205">
        <v>0</v>
      </c>
      <c r="BW590" s="205">
        <v>1</v>
      </c>
      <c r="BX590" s="205">
        <v>0</v>
      </c>
      <c r="BY590" s="205">
        <v>0</v>
      </c>
      <c r="BZ590" s="205">
        <v>0</v>
      </c>
      <c r="GL590" s="3">
        <v>1</v>
      </c>
      <c r="GM590" s="3">
        <v>0</v>
      </c>
      <c r="GN590" s="3">
        <v>0</v>
      </c>
      <c r="GO590" s="3">
        <v>0</v>
      </c>
      <c r="GP590" s="3">
        <v>1</v>
      </c>
      <c r="GQ590" s="3">
        <v>1</v>
      </c>
      <c r="GR590" s="3">
        <v>1</v>
      </c>
      <c r="GS590" s="3">
        <v>0</v>
      </c>
      <c r="GT590" s="3">
        <v>1</v>
      </c>
      <c r="GU590" s="3">
        <v>1</v>
      </c>
      <c r="GV590" s="3">
        <v>1</v>
      </c>
      <c r="GW590" s="3">
        <v>1</v>
      </c>
      <c r="GX590" s="3">
        <v>1</v>
      </c>
      <c r="GY590" s="3">
        <v>0</v>
      </c>
      <c r="GZ590" s="3">
        <v>1</v>
      </c>
      <c r="HA590" s="3">
        <v>2</v>
      </c>
      <c r="HB590" s="3">
        <v>3</v>
      </c>
      <c r="HC590" s="3">
        <v>0</v>
      </c>
      <c r="HD590" s="3">
        <v>2</v>
      </c>
      <c r="HE590" s="3">
        <v>6</v>
      </c>
      <c r="HF590" s="3">
        <v>6</v>
      </c>
      <c r="HG590" s="3">
        <v>0</v>
      </c>
      <c r="HH590" s="3">
        <v>1</v>
      </c>
      <c r="HI590" s="3">
        <v>3</v>
      </c>
      <c r="HJ590" s="3">
        <v>5</v>
      </c>
      <c r="HK590" s="3">
        <v>3</v>
      </c>
      <c r="HL590" s="3">
        <v>2</v>
      </c>
      <c r="HM590" s="3">
        <v>6</v>
      </c>
      <c r="HN590" s="3">
        <v>2</v>
      </c>
      <c r="HO590" s="3">
        <v>2</v>
      </c>
      <c r="HP590" s="3">
        <v>6</v>
      </c>
      <c r="HQ590" s="3">
        <v>2</v>
      </c>
      <c r="HR590" s="3">
        <v>4</v>
      </c>
      <c r="HS590" s="3">
        <v>0</v>
      </c>
      <c r="HT590" s="3">
        <v>0</v>
      </c>
      <c r="HU590" s="3">
        <v>4</v>
      </c>
    </row>
    <row r="591" spans="1:229">
      <c r="A591" s="3" t="s">
        <v>893</v>
      </c>
      <c r="B591" s="3" t="s">
        <v>718</v>
      </c>
      <c r="C591" s="3" t="s">
        <v>719</v>
      </c>
      <c r="D591" s="3" t="s">
        <v>489</v>
      </c>
      <c r="E591" s="202">
        <v>7</v>
      </c>
      <c r="F591" s="200">
        <v>1</v>
      </c>
      <c r="I591" s="40">
        <v>1</v>
      </c>
      <c r="K591" s="283">
        <v>1</v>
      </c>
      <c r="L591" s="283">
        <v>1</v>
      </c>
      <c r="M591" s="177">
        <v>35.383333337958902</v>
      </c>
      <c r="N591" s="145"/>
      <c r="O591" s="66">
        <v>30.5</v>
      </c>
      <c r="P591" s="66">
        <v>21</v>
      </c>
      <c r="Q591" s="66">
        <v>200</v>
      </c>
      <c r="R591" s="66">
        <v>49</v>
      </c>
      <c r="S591" s="66">
        <v>48.166666666666664</v>
      </c>
      <c r="T591" s="3">
        <v>3</v>
      </c>
      <c r="U591" s="3">
        <v>3</v>
      </c>
      <c r="V591" s="3">
        <v>1</v>
      </c>
      <c r="W591" s="3">
        <v>4</v>
      </c>
      <c r="X591" s="3">
        <v>4</v>
      </c>
      <c r="Y591" s="3">
        <v>3</v>
      </c>
      <c r="Z591" s="3">
        <v>3</v>
      </c>
      <c r="AA591" s="3">
        <v>4</v>
      </c>
      <c r="AB591" s="3">
        <v>4</v>
      </c>
      <c r="AC591" s="3">
        <v>2</v>
      </c>
      <c r="AD591" s="3">
        <v>2</v>
      </c>
      <c r="AE591" s="3">
        <v>4</v>
      </c>
      <c r="AF591" s="3">
        <v>1</v>
      </c>
      <c r="AG591" s="3">
        <v>3</v>
      </c>
      <c r="AH591" s="3">
        <v>3</v>
      </c>
      <c r="AI591" s="3">
        <v>3</v>
      </c>
      <c r="AJ591" s="3">
        <v>1</v>
      </c>
      <c r="AK591" s="3">
        <v>2</v>
      </c>
      <c r="AL591" s="3">
        <v>2</v>
      </c>
      <c r="AM591" s="3">
        <v>2</v>
      </c>
      <c r="AN591" s="3">
        <v>5</v>
      </c>
      <c r="AO591" s="3">
        <v>2</v>
      </c>
      <c r="AP591" s="3">
        <v>3</v>
      </c>
      <c r="AQ591" s="3">
        <v>2</v>
      </c>
      <c r="AR591" s="3">
        <v>2</v>
      </c>
      <c r="AS591" s="4">
        <v>4</v>
      </c>
      <c r="AT591" s="4">
        <v>3</v>
      </c>
      <c r="AU591" s="4">
        <v>1</v>
      </c>
      <c r="AV591" s="4">
        <v>1</v>
      </c>
      <c r="AW591" s="4">
        <v>1</v>
      </c>
      <c r="AX591" s="4">
        <v>3</v>
      </c>
      <c r="AY591" s="4">
        <v>4</v>
      </c>
      <c r="AZ591" s="4">
        <v>2</v>
      </c>
      <c r="BA591" s="4">
        <v>3</v>
      </c>
      <c r="BB591" s="4">
        <v>2</v>
      </c>
      <c r="BC591" s="4">
        <v>4</v>
      </c>
      <c r="BD591" s="4">
        <v>4</v>
      </c>
      <c r="BE591" s="4">
        <v>4</v>
      </c>
      <c r="BF591" s="4">
        <v>3</v>
      </c>
      <c r="BG591" s="4">
        <v>3</v>
      </c>
      <c r="BH591" s="4">
        <v>2</v>
      </c>
      <c r="BI591" s="4">
        <v>2</v>
      </c>
      <c r="BJ591" s="4">
        <v>3</v>
      </c>
      <c r="BK591" s="4">
        <v>2</v>
      </c>
      <c r="BL591" s="4">
        <v>1</v>
      </c>
      <c r="BM591" s="4">
        <v>3</v>
      </c>
      <c r="BN591" s="4">
        <v>4</v>
      </c>
      <c r="BO591" s="4">
        <v>1</v>
      </c>
      <c r="BP591" s="4">
        <v>4</v>
      </c>
      <c r="BQ591" s="4">
        <v>2</v>
      </c>
      <c r="BR591" s="4">
        <v>1</v>
      </c>
      <c r="BT591" s="4">
        <v>2</v>
      </c>
      <c r="BU591" s="4">
        <v>2</v>
      </c>
      <c r="BV591" s="205">
        <v>0</v>
      </c>
      <c r="BW591" s="205">
        <v>0</v>
      </c>
      <c r="BX591" s="205">
        <v>0</v>
      </c>
      <c r="BY591" s="205">
        <v>0</v>
      </c>
      <c r="BZ591" s="205">
        <v>1</v>
      </c>
      <c r="GL591" s="3">
        <v>1</v>
      </c>
      <c r="GM591" s="3">
        <v>0</v>
      </c>
      <c r="GN591" s="3">
        <v>0</v>
      </c>
      <c r="GO591" s="3">
        <v>0</v>
      </c>
      <c r="GP591" s="3">
        <v>1</v>
      </c>
      <c r="GQ591" s="3">
        <v>1</v>
      </c>
      <c r="GR591" s="3">
        <v>1</v>
      </c>
      <c r="GS591" s="3">
        <v>1</v>
      </c>
      <c r="GT591" s="3">
        <v>1</v>
      </c>
      <c r="GU591" s="3">
        <v>1</v>
      </c>
      <c r="GV591" s="3">
        <v>0</v>
      </c>
      <c r="GW591" s="3">
        <v>1</v>
      </c>
      <c r="GX591" s="3">
        <v>1</v>
      </c>
      <c r="GY591" s="3">
        <v>1</v>
      </c>
      <c r="GZ591" s="3">
        <v>1</v>
      </c>
      <c r="HA591" s="3">
        <v>2</v>
      </c>
      <c r="HB591" s="3">
        <v>3</v>
      </c>
      <c r="HC591" s="3">
        <v>2</v>
      </c>
      <c r="HD591" s="3">
        <v>3</v>
      </c>
      <c r="HE591" s="3">
        <v>6</v>
      </c>
      <c r="HF591" s="3">
        <v>6</v>
      </c>
      <c r="HG591" s="3">
        <v>2</v>
      </c>
      <c r="HH591" s="3">
        <v>1</v>
      </c>
      <c r="HI591" s="3">
        <v>0</v>
      </c>
      <c r="HJ591" s="3">
        <v>3</v>
      </c>
      <c r="HK591" s="3">
        <v>2</v>
      </c>
      <c r="HL591" s="3">
        <v>2</v>
      </c>
      <c r="HM591" s="3">
        <v>6</v>
      </c>
      <c r="HN591" s="3">
        <v>2</v>
      </c>
      <c r="HO591" s="3">
        <v>2</v>
      </c>
      <c r="HP591" s="3">
        <v>6</v>
      </c>
      <c r="HQ591" s="3">
        <v>2</v>
      </c>
      <c r="HR591" s="3">
        <v>4</v>
      </c>
      <c r="HS591" s="3">
        <v>0</v>
      </c>
      <c r="HT591" s="3">
        <v>0</v>
      </c>
      <c r="HU591" s="3">
        <v>2</v>
      </c>
    </row>
    <row r="592" spans="1:229">
      <c r="A592" s="3" t="s">
        <v>894</v>
      </c>
      <c r="B592" s="3" t="s">
        <v>718</v>
      </c>
      <c r="C592" s="3" t="s">
        <v>719</v>
      </c>
      <c r="D592" s="3" t="s">
        <v>489</v>
      </c>
      <c r="E592" s="202">
        <v>7</v>
      </c>
      <c r="F592" s="200">
        <v>1</v>
      </c>
      <c r="I592" s="40">
        <v>1</v>
      </c>
      <c r="K592" s="283">
        <v>1</v>
      </c>
      <c r="L592" s="283">
        <v>1</v>
      </c>
      <c r="M592" s="177">
        <v>13.433333330322057</v>
      </c>
      <c r="N592" s="145"/>
      <c r="O592" s="66">
        <v>30.5</v>
      </c>
      <c r="P592" s="66">
        <v>21</v>
      </c>
      <c r="Q592" s="66">
        <v>200</v>
      </c>
      <c r="R592" s="66">
        <v>49</v>
      </c>
      <c r="S592" s="66">
        <v>48.166666666666664</v>
      </c>
      <c r="T592" s="3">
        <v>5</v>
      </c>
      <c r="U592" s="3">
        <v>3</v>
      </c>
      <c r="V592" s="3">
        <v>3</v>
      </c>
      <c r="W592" s="3">
        <v>1</v>
      </c>
      <c r="X592" s="3">
        <v>3</v>
      </c>
      <c r="Y592" s="3">
        <v>3</v>
      </c>
      <c r="Z592" s="3">
        <v>4</v>
      </c>
      <c r="AA592" s="3">
        <v>2</v>
      </c>
      <c r="AB592" s="3">
        <v>3</v>
      </c>
      <c r="AC592" s="3">
        <v>3</v>
      </c>
      <c r="AD592" s="3">
        <v>2</v>
      </c>
      <c r="AE592" s="3">
        <v>4</v>
      </c>
      <c r="AF592" s="3">
        <v>4</v>
      </c>
      <c r="AG592" s="3">
        <v>2</v>
      </c>
      <c r="AH592" s="3">
        <v>1</v>
      </c>
      <c r="AI592" s="3">
        <v>1</v>
      </c>
      <c r="AJ592" s="3">
        <v>5</v>
      </c>
      <c r="AK592" s="3">
        <v>2</v>
      </c>
      <c r="AL592" s="3">
        <v>2</v>
      </c>
      <c r="AM592" s="3">
        <v>2</v>
      </c>
      <c r="AN592" s="3">
        <v>2</v>
      </c>
      <c r="AO592" s="3">
        <v>1</v>
      </c>
      <c r="AP592" s="3">
        <v>3</v>
      </c>
      <c r="AQ592" s="3">
        <v>3</v>
      </c>
      <c r="AR592" s="3">
        <v>2</v>
      </c>
      <c r="AS592" s="4">
        <v>5</v>
      </c>
      <c r="AT592" s="4">
        <v>3</v>
      </c>
      <c r="AU592" s="4">
        <v>3</v>
      </c>
      <c r="AV592" s="4">
        <v>1</v>
      </c>
      <c r="AW592" s="4">
        <v>3</v>
      </c>
      <c r="AX592" s="4">
        <v>2</v>
      </c>
      <c r="AY592" s="4">
        <v>4</v>
      </c>
      <c r="AZ592" s="4">
        <v>2</v>
      </c>
      <c r="BA592" s="4">
        <v>3</v>
      </c>
      <c r="BB592" s="4">
        <v>3</v>
      </c>
      <c r="BC592" s="4">
        <v>4</v>
      </c>
      <c r="BD592" s="4">
        <v>3</v>
      </c>
      <c r="BE592" s="4">
        <v>4</v>
      </c>
      <c r="BF592" s="4">
        <v>3</v>
      </c>
      <c r="BG592" s="4">
        <v>4</v>
      </c>
      <c r="BH592" s="4">
        <v>2</v>
      </c>
      <c r="BI592" s="4">
        <v>5</v>
      </c>
      <c r="BJ592" s="4">
        <v>3</v>
      </c>
      <c r="BK592" s="4">
        <v>2</v>
      </c>
      <c r="BL592" s="4">
        <v>3</v>
      </c>
      <c r="BM592" s="4">
        <v>4</v>
      </c>
      <c r="BN592" s="4">
        <v>4</v>
      </c>
      <c r="BO592" s="4">
        <v>1</v>
      </c>
      <c r="BP592" s="4">
        <v>4</v>
      </c>
      <c r="BQ592" s="4">
        <v>5</v>
      </c>
      <c r="BR592" s="4">
        <v>1</v>
      </c>
      <c r="BT592" s="4">
        <v>1</v>
      </c>
      <c r="BU592" s="4">
        <v>1</v>
      </c>
      <c r="BV592" s="205">
        <v>0</v>
      </c>
      <c r="BW592" s="205">
        <v>0</v>
      </c>
      <c r="BX592" s="205">
        <v>0</v>
      </c>
      <c r="BY592" s="205">
        <v>0</v>
      </c>
      <c r="BZ592" s="205">
        <v>1</v>
      </c>
      <c r="GL592" s="3">
        <v>1</v>
      </c>
      <c r="GM592" s="3">
        <v>0</v>
      </c>
      <c r="GN592" s="3">
        <v>0</v>
      </c>
      <c r="GO592" s="3">
        <v>1</v>
      </c>
      <c r="GP592" s="3">
        <v>1</v>
      </c>
      <c r="GQ592" s="3">
        <v>1</v>
      </c>
      <c r="GR592" s="3">
        <v>1</v>
      </c>
      <c r="GS592" s="3">
        <v>1</v>
      </c>
      <c r="GT592" s="3">
        <v>1</v>
      </c>
      <c r="GU592" s="3">
        <v>1</v>
      </c>
      <c r="GV592" s="3">
        <v>0</v>
      </c>
      <c r="GW592" s="3">
        <v>1</v>
      </c>
      <c r="GX592" s="3">
        <v>1</v>
      </c>
      <c r="GY592" s="3">
        <v>0</v>
      </c>
      <c r="GZ592" s="3">
        <v>1</v>
      </c>
      <c r="HA592" s="3">
        <v>2</v>
      </c>
      <c r="HB592" s="3">
        <v>3</v>
      </c>
      <c r="HC592" s="3">
        <v>0</v>
      </c>
      <c r="HD592" s="3">
        <v>2</v>
      </c>
      <c r="HE592" s="3">
        <v>6</v>
      </c>
      <c r="HF592" s="3">
        <v>3</v>
      </c>
      <c r="HG592" s="3">
        <v>2</v>
      </c>
      <c r="HH592" s="3">
        <v>2.5</v>
      </c>
      <c r="HI592" s="3">
        <v>3</v>
      </c>
      <c r="HJ592" s="3">
        <v>5</v>
      </c>
      <c r="HK592" s="3">
        <v>3</v>
      </c>
      <c r="HL592" s="3">
        <v>0</v>
      </c>
      <c r="HM592" s="3">
        <v>6</v>
      </c>
      <c r="HN592" s="3">
        <v>2</v>
      </c>
      <c r="HO592" s="3">
        <v>2</v>
      </c>
      <c r="HP592" s="3">
        <v>6</v>
      </c>
      <c r="HQ592" s="3">
        <v>2</v>
      </c>
      <c r="HR592" s="3">
        <v>4</v>
      </c>
      <c r="HS592" s="3">
        <v>2</v>
      </c>
      <c r="HT592" s="3">
        <v>0</v>
      </c>
      <c r="HU592" s="3">
        <v>4</v>
      </c>
    </row>
    <row r="593" spans="1:229">
      <c r="A593" s="3" t="s">
        <v>895</v>
      </c>
      <c r="B593" s="3" t="s">
        <v>718</v>
      </c>
      <c r="C593" s="3" t="s">
        <v>719</v>
      </c>
      <c r="D593" s="3" t="s">
        <v>489</v>
      </c>
      <c r="E593" s="202">
        <v>7</v>
      </c>
      <c r="F593" s="200">
        <v>1</v>
      </c>
      <c r="I593" s="40">
        <v>1</v>
      </c>
      <c r="K593" s="283">
        <v>1</v>
      </c>
      <c r="L593" s="283">
        <v>1</v>
      </c>
      <c r="M593" s="177">
        <v>22.516666670562699</v>
      </c>
      <c r="N593" s="145"/>
      <c r="O593" s="66">
        <v>30.5</v>
      </c>
      <c r="P593" s="66">
        <v>21</v>
      </c>
      <c r="Q593" s="66">
        <v>200</v>
      </c>
      <c r="R593" s="66">
        <v>49</v>
      </c>
      <c r="S593" s="66">
        <v>48.166666666666664</v>
      </c>
      <c r="T593" s="3">
        <v>5</v>
      </c>
      <c r="U593" s="3">
        <v>3</v>
      </c>
      <c r="V593" s="3">
        <v>1</v>
      </c>
      <c r="W593" s="3">
        <v>1</v>
      </c>
      <c r="X593" s="3">
        <v>3</v>
      </c>
      <c r="Y593" s="3">
        <v>2</v>
      </c>
      <c r="Z593" s="3">
        <v>4</v>
      </c>
      <c r="AA593" s="3">
        <v>4</v>
      </c>
      <c r="AB593" s="3">
        <v>2</v>
      </c>
      <c r="AC593" s="3">
        <v>2</v>
      </c>
      <c r="AD593" s="3">
        <v>1</v>
      </c>
      <c r="AE593" s="3">
        <v>4</v>
      </c>
      <c r="AF593" s="3">
        <v>1</v>
      </c>
      <c r="AG593" s="3">
        <v>1</v>
      </c>
      <c r="AH593" s="3">
        <v>4</v>
      </c>
      <c r="AI593" s="3">
        <v>2</v>
      </c>
      <c r="AJ593" s="3">
        <v>5</v>
      </c>
      <c r="AK593" s="3">
        <v>1</v>
      </c>
      <c r="AL593" s="3">
        <v>1</v>
      </c>
      <c r="AM593" s="3">
        <v>3</v>
      </c>
      <c r="AN593" s="3">
        <v>4</v>
      </c>
      <c r="AO593" s="3">
        <v>2</v>
      </c>
      <c r="AP593" s="3">
        <v>1</v>
      </c>
      <c r="AQ593" s="3">
        <v>2</v>
      </c>
      <c r="AR593" s="3">
        <v>3</v>
      </c>
      <c r="AS593" s="4">
        <v>5</v>
      </c>
      <c r="AT593" s="4">
        <v>3</v>
      </c>
      <c r="AU593" s="4">
        <v>2</v>
      </c>
      <c r="AV593" s="4">
        <v>1</v>
      </c>
      <c r="AW593" s="4">
        <v>5</v>
      </c>
      <c r="AX593" s="4">
        <v>3</v>
      </c>
      <c r="AY593" s="4">
        <v>4</v>
      </c>
      <c r="AZ593" s="4">
        <v>2</v>
      </c>
      <c r="BA593" s="4">
        <v>2</v>
      </c>
      <c r="BB593" s="4">
        <v>3</v>
      </c>
      <c r="BC593" s="4">
        <v>2</v>
      </c>
      <c r="BD593" s="4">
        <v>4</v>
      </c>
      <c r="BE593" s="4">
        <v>4</v>
      </c>
      <c r="BF593" s="4">
        <v>3</v>
      </c>
      <c r="BG593" s="4">
        <v>4</v>
      </c>
      <c r="BH593" s="4">
        <v>2</v>
      </c>
      <c r="BI593" s="4">
        <v>5</v>
      </c>
      <c r="BJ593" s="4">
        <v>5</v>
      </c>
      <c r="BK593" s="4">
        <v>2</v>
      </c>
      <c r="BL593" s="4">
        <v>1</v>
      </c>
      <c r="BM593" s="4">
        <v>4</v>
      </c>
      <c r="BN593" s="4">
        <v>4</v>
      </c>
      <c r="BO593" s="4">
        <v>1</v>
      </c>
      <c r="BP593" s="4">
        <v>4</v>
      </c>
      <c r="BQ593" s="4">
        <v>2</v>
      </c>
      <c r="BR593" s="4">
        <v>1</v>
      </c>
      <c r="BT593" s="4">
        <v>1</v>
      </c>
      <c r="BU593" s="4">
        <v>2</v>
      </c>
      <c r="BV593" s="205">
        <v>0</v>
      </c>
      <c r="BW593" s="205">
        <v>0</v>
      </c>
      <c r="BX593" s="205">
        <v>1</v>
      </c>
      <c r="BY593" s="205">
        <v>0</v>
      </c>
      <c r="BZ593" s="205">
        <v>0</v>
      </c>
      <c r="GL593" s="3">
        <v>1</v>
      </c>
      <c r="GM593" s="3">
        <v>1</v>
      </c>
      <c r="GN593" s="3">
        <v>1</v>
      </c>
      <c r="GO593" s="3">
        <v>0</v>
      </c>
      <c r="GP593" s="3">
        <v>1</v>
      </c>
      <c r="GQ593" s="3">
        <v>0</v>
      </c>
      <c r="GR593" s="3">
        <v>1</v>
      </c>
      <c r="GS593" s="3">
        <v>1</v>
      </c>
      <c r="GT593" s="3">
        <v>0</v>
      </c>
      <c r="GU593" s="3">
        <v>1</v>
      </c>
      <c r="GV593" s="3">
        <v>0</v>
      </c>
      <c r="GW593" s="3">
        <v>1</v>
      </c>
      <c r="GX593" s="3">
        <v>1</v>
      </c>
      <c r="GY593" s="3">
        <v>0</v>
      </c>
      <c r="GZ593" s="3">
        <v>1</v>
      </c>
      <c r="HA593" s="3">
        <v>2</v>
      </c>
      <c r="HB593" s="3">
        <v>3</v>
      </c>
      <c r="HC593" s="3">
        <v>0</v>
      </c>
      <c r="HD593" s="3">
        <v>0</v>
      </c>
      <c r="HE593" s="3">
        <v>6</v>
      </c>
      <c r="HF593" s="3">
        <v>6</v>
      </c>
      <c r="HG593" s="3">
        <v>2</v>
      </c>
      <c r="HH593" s="3">
        <v>2.5</v>
      </c>
      <c r="HI593" s="3">
        <v>3</v>
      </c>
      <c r="HJ593" s="3">
        <v>3</v>
      </c>
      <c r="HK593" s="3">
        <v>1</v>
      </c>
      <c r="HL593" s="3">
        <v>0</v>
      </c>
      <c r="HM593" s="3">
        <v>6</v>
      </c>
      <c r="HN593" s="3">
        <v>2</v>
      </c>
      <c r="HO593" s="3">
        <v>2</v>
      </c>
      <c r="HP593" s="3">
        <v>6</v>
      </c>
      <c r="HQ593" s="3">
        <v>2</v>
      </c>
      <c r="HR593" s="3">
        <v>4</v>
      </c>
      <c r="HS593" s="3">
        <v>2</v>
      </c>
      <c r="HT593" s="3">
        <v>2</v>
      </c>
      <c r="HU593" s="3">
        <v>2</v>
      </c>
    </row>
    <row r="594" spans="1:229">
      <c r="A594" s="3" t="s">
        <v>896</v>
      </c>
      <c r="B594" s="3" t="s">
        <v>718</v>
      </c>
      <c r="C594" s="3" t="s">
        <v>719</v>
      </c>
      <c r="D594" s="3" t="s">
        <v>489</v>
      </c>
      <c r="E594" s="202">
        <v>7</v>
      </c>
      <c r="F594" s="200">
        <v>1</v>
      </c>
      <c r="I594" s="40">
        <v>1</v>
      </c>
      <c r="K594" s="283">
        <v>1</v>
      </c>
      <c r="L594" s="283">
        <v>1</v>
      </c>
      <c r="M594" s="177">
        <v>18.449999996228144</v>
      </c>
      <c r="N594" s="145"/>
      <c r="O594" s="66">
        <v>30.5</v>
      </c>
      <c r="P594" s="66">
        <v>21</v>
      </c>
      <c r="Q594" s="66">
        <v>200</v>
      </c>
      <c r="R594" s="66">
        <v>49</v>
      </c>
      <c r="S594" s="66">
        <v>48.166666666666664</v>
      </c>
      <c r="T594" s="3">
        <v>4</v>
      </c>
      <c r="U594" s="3">
        <v>3</v>
      </c>
      <c r="V594" s="3">
        <v>1</v>
      </c>
      <c r="W594" s="3">
        <v>4</v>
      </c>
      <c r="X594" s="3">
        <v>1</v>
      </c>
      <c r="Y594" s="3">
        <v>2</v>
      </c>
      <c r="Z594" s="3">
        <v>3</v>
      </c>
      <c r="AA594" s="3">
        <v>2</v>
      </c>
      <c r="AB594" s="3">
        <v>3</v>
      </c>
      <c r="AC594" s="3">
        <v>2</v>
      </c>
      <c r="AD594" s="3">
        <v>3</v>
      </c>
      <c r="AE594" s="3" t="s">
        <v>2558</v>
      </c>
      <c r="AF594" s="3">
        <v>1</v>
      </c>
      <c r="AG594" s="3">
        <v>2</v>
      </c>
      <c r="AH594" s="3">
        <v>1</v>
      </c>
      <c r="AI594" s="3">
        <v>4</v>
      </c>
      <c r="AJ594" s="3">
        <v>1</v>
      </c>
      <c r="AK594" s="3">
        <v>3</v>
      </c>
      <c r="AL594" s="3">
        <v>2</v>
      </c>
      <c r="AM594" s="3">
        <v>1</v>
      </c>
      <c r="AN594" s="3">
        <v>4</v>
      </c>
      <c r="AO594" s="3">
        <v>2</v>
      </c>
      <c r="AP594" s="3">
        <v>3</v>
      </c>
      <c r="AQ594" s="3">
        <v>3</v>
      </c>
      <c r="AR594" s="3">
        <v>4</v>
      </c>
      <c r="AS594" s="4">
        <v>4</v>
      </c>
      <c r="AT594" s="4">
        <v>3</v>
      </c>
      <c r="AU594" s="4">
        <v>3</v>
      </c>
      <c r="AV594" s="4">
        <v>1</v>
      </c>
      <c r="AW594" s="4">
        <v>3</v>
      </c>
      <c r="AX594" s="4">
        <v>3</v>
      </c>
      <c r="AY594" s="4">
        <v>4</v>
      </c>
      <c r="AZ594" s="4">
        <v>2</v>
      </c>
      <c r="BA594" s="4">
        <v>2</v>
      </c>
      <c r="BB594" s="4">
        <v>3</v>
      </c>
      <c r="BC594" s="4">
        <v>4</v>
      </c>
      <c r="BD594" s="4">
        <v>4</v>
      </c>
      <c r="BE594" s="4">
        <v>3</v>
      </c>
      <c r="BF594" s="4">
        <v>1</v>
      </c>
      <c r="BG594" s="4">
        <v>3</v>
      </c>
      <c r="BH594" s="4">
        <v>2</v>
      </c>
      <c r="BI594" s="4">
        <v>1</v>
      </c>
      <c r="BJ594" s="4">
        <v>3</v>
      </c>
      <c r="BK594" s="4">
        <v>2</v>
      </c>
      <c r="BL594" s="4">
        <v>3</v>
      </c>
      <c r="BM594" s="4">
        <v>4</v>
      </c>
      <c r="BN594" s="4">
        <v>1</v>
      </c>
      <c r="BO594" s="4">
        <v>1</v>
      </c>
      <c r="BP594" s="4">
        <v>4</v>
      </c>
      <c r="BQ594" s="4">
        <v>2</v>
      </c>
      <c r="BR594" s="4">
        <v>2</v>
      </c>
      <c r="BT594" s="4">
        <v>1</v>
      </c>
      <c r="BU594" s="4">
        <v>2</v>
      </c>
      <c r="BV594" s="205">
        <v>0</v>
      </c>
      <c r="BW594" s="205">
        <v>0</v>
      </c>
      <c r="BX594" s="205">
        <v>0</v>
      </c>
      <c r="BY594" s="205">
        <v>0</v>
      </c>
      <c r="BZ594" s="205">
        <v>1</v>
      </c>
      <c r="GL594" s="3">
        <v>1</v>
      </c>
      <c r="GM594" s="3">
        <v>0</v>
      </c>
      <c r="GN594" s="3">
        <v>1</v>
      </c>
      <c r="GO594" s="3">
        <v>1</v>
      </c>
      <c r="GP594" s="3">
        <v>1</v>
      </c>
      <c r="GQ594" s="3">
        <v>1</v>
      </c>
      <c r="GR594" s="3">
        <v>1</v>
      </c>
      <c r="GS594" s="3">
        <v>1</v>
      </c>
      <c r="GT594" s="3">
        <v>1</v>
      </c>
      <c r="GU594" s="3">
        <v>1</v>
      </c>
      <c r="GV594" s="3">
        <v>0</v>
      </c>
      <c r="GW594" s="3">
        <v>1</v>
      </c>
      <c r="GX594" s="3">
        <v>1</v>
      </c>
      <c r="GY594" s="3">
        <v>1</v>
      </c>
      <c r="GZ594" s="3">
        <v>0</v>
      </c>
      <c r="HA594" s="3">
        <v>2</v>
      </c>
      <c r="HB594" s="3">
        <v>3</v>
      </c>
      <c r="HC594" s="3">
        <v>0</v>
      </c>
      <c r="HD594" s="3">
        <v>2</v>
      </c>
      <c r="HE594" s="3">
        <v>6</v>
      </c>
      <c r="HF594" s="3">
        <v>6</v>
      </c>
      <c r="HG594" s="3">
        <v>2</v>
      </c>
      <c r="HH594" s="3">
        <v>1</v>
      </c>
      <c r="HI594" s="3">
        <v>3</v>
      </c>
      <c r="HJ594" s="3">
        <v>5</v>
      </c>
      <c r="HK594" s="3">
        <v>2</v>
      </c>
      <c r="HL594" s="3">
        <v>2</v>
      </c>
      <c r="HM594" s="3">
        <v>6</v>
      </c>
      <c r="HN594" s="3">
        <v>2</v>
      </c>
      <c r="HO594" s="3">
        <v>2</v>
      </c>
      <c r="HP594" s="3">
        <v>6</v>
      </c>
      <c r="HQ594" s="3">
        <v>2</v>
      </c>
      <c r="HR594" s="3">
        <v>4</v>
      </c>
      <c r="HS594" s="3">
        <v>2</v>
      </c>
      <c r="HT594" s="3">
        <v>0</v>
      </c>
      <c r="HU594" s="3">
        <v>2</v>
      </c>
    </row>
    <row r="595" spans="1:229">
      <c r="A595" s="3" t="s">
        <v>897</v>
      </c>
      <c r="B595" s="3" t="s">
        <v>718</v>
      </c>
      <c r="C595" s="3" t="s">
        <v>719</v>
      </c>
      <c r="D595" s="3" t="s">
        <v>489</v>
      </c>
      <c r="E595" s="202">
        <v>7</v>
      </c>
      <c r="F595" s="200">
        <v>1</v>
      </c>
      <c r="I595" s="40">
        <v>1</v>
      </c>
      <c r="K595" s="283">
        <v>1</v>
      </c>
      <c r="L595" s="283">
        <v>1</v>
      </c>
      <c r="M595" s="177">
        <v>30.166666667209938</v>
      </c>
      <c r="N595" s="145"/>
      <c r="O595" s="66">
        <v>30.5</v>
      </c>
      <c r="P595" s="66">
        <v>21</v>
      </c>
      <c r="Q595" s="66">
        <v>200</v>
      </c>
      <c r="R595" s="66">
        <v>49</v>
      </c>
      <c r="S595" s="66">
        <v>48.166666666666664</v>
      </c>
      <c r="T595" s="3">
        <v>4</v>
      </c>
      <c r="U595" s="3">
        <v>4</v>
      </c>
      <c r="V595" s="3">
        <v>3</v>
      </c>
      <c r="W595" s="3">
        <v>3</v>
      </c>
      <c r="X595" s="3">
        <v>3</v>
      </c>
      <c r="Y595" s="3">
        <v>2</v>
      </c>
      <c r="Z595" s="3">
        <v>3</v>
      </c>
      <c r="AA595" s="3">
        <v>2</v>
      </c>
      <c r="AB595" s="3">
        <v>1</v>
      </c>
      <c r="AC595" s="3">
        <v>1</v>
      </c>
      <c r="AD595" s="3">
        <v>2</v>
      </c>
      <c r="AE595" s="3">
        <v>4</v>
      </c>
      <c r="AF595" s="3">
        <v>4</v>
      </c>
      <c r="AG595" s="3">
        <v>3</v>
      </c>
      <c r="AH595" s="3">
        <v>4</v>
      </c>
      <c r="AI595" s="3">
        <v>2</v>
      </c>
      <c r="AJ595" s="3">
        <v>1</v>
      </c>
      <c r="AK595" s="3">
        <v>2</v>
      </c>
      <c r="AL595" s="3">
        <v>1</v>
      </c>
      <c r="AM595" s="3">
        <v>2</v>
      </c>
      <c r="AN595" s="3">
        <v>4</v>
      </c>
      <c r="AO595" s="3">
        <v>2</v>
      </c>
      <c r="AP595" s="3">
        <v>1</v>
      </c>
      <c r="AQ595" s="3">
        <v>2</v>
      </c>
      <c r="AR595" s="3">
        <v>5</v>
      </c>
      <c r="AS595" s="4">
        <v>5</v>
      </c>
      <c r="AT595" s="4">
        <v>3</v>
      </c>
      <c r="AU595" s="4">
        <v>3</v>
      </c>
      <c r="AV595" s="4">
        <v>1</v>
      </c>
      <c r="AW595" s="4">
        <v>3</v>
      </c>
      <c r="AX595" s="4">
        <v>3</v>
      </c>
      <c r="AY595" s="4">
        <v>4</v>
      </c>
      <c r="AZ595" s="4">
        <v>2</v>
      </c>
      <c r="BA595" s="4">
        <v>2</v>
      </c>
      <c r="BB595" s="4">
        <v>3</v>
      </c>
      <c r="BC595" s="4">
        <v>4</v>
      </c>
      <c r="BD595" s="4">
        <v>3</v>
      </c>
      <c r="BE595" s="4">
        <v>4</v>
      </c>
      <c r="BF595" s="4">
        <v>3</v>
      </c>
      <c r="BG595" s="4">
        <v>3</v>
      </c>
      <c r="BH595" s="4">
        <v>2</v>
      </c>
      <c r="BI595" s="4">
        <v>1</v>
      </c>
      <c r="BJ595" s="4">
        <v>1</v>
      </c>
      <c r="BK595" s="4">
        <v>2</v>
      </c>
      <c r="BL595" s="4">
        <v>1</v>
      </c>
      <c r="BM595" s="4">
        <v>3</v>
      </c>
      <c r="BN595" s="4">
        <v>4</v>
      </c>
      <c r="BO595" s="4">
        <v>1</v>
      </c>
      <c r="BP595" s="4">
        <v>4</v>
      </c>
      <c r="BQ595" s="4">
        <v>2</v>
      </c>
      <c r="BR595" s="4">
        <v>2</v>
      </c>
      <c r="BT595" s="4">
        <v>1</v>
      </c>
      <c r="BU595" s="4">
        <v>2</v>
      </c>
      <c r="BV595" s="205">
        <v>0</v>
      </c>
      <c r="BW595" s="205">
        <v>0</v>
      </c>
      <c r="BX595" s="205">
        <v>0</v>
      </c>
      <c r="BY595" s="205">
        <v>0</v>
      </c>
      <c r="BZ595" s="205">
        <v>1</v>
      </c>
      <c r="GL595" s="3">
        <v>0</v>
      </c>
      <c r="GM595" s="3">
        <v>0</v>
      </c>
      <c r="GN595" s="3">
        <v>1</v>
      </c>
      <c r="GO595" s="3">
        <v>1</v>
      </c>
      <c r="GP595" s="3">
        <v>1</v>
      </c>
      <c r="GQ595" s="3">
        <v>1</v>
      </c>
      <c r="GR595" s="3">
        <v>1</v>
      </c>
      <c r="GS595" s="3">
        <v>0</v>
      </c>
      <c r="GT595" s="3">
        <v>1</v>
      </c>
      <c r="GU595" s="3">
        <v>1</v>
      </c>
      <c r="GV595" s="3">
        <v>1</v>
      </c>
      <c r="GW595" s="3">
        <v>1</v>
      </c>
      <c r="GX595" s="3">
        <v>1</v>
      </c>
      <c r="GY595" s="3">
        <v>1</v>
      </c>
      <c r="GZ595" s="3">
        <v>0</v>
      </c>
      <c r="HA595" s="3">
        <v>0</v>
      </c>
      <c r="HB595" s="3">
        <v>1</v>
      </c>
      <c r="HC595" s="3">
        <v>0</v>
      </c>
      <c r="HD595" s="3">
        <v>1</v>
      </c>
      <c r="HE595" s="3">
        <v>4</v>
      </c>
      <c r="HF595" s="3">
        <v>0</v>
      </c>
      <c r="HG595" s="3">
        <v>2</v>
      </c>
      <c r="HH595" s="3">
        <v>1</v>
      </c>
      <c r="HI595" s="3">
        <v>0</v>
      </c>
      <c r="HJ595" s="3">
        <v>5</v>
      </c>
      <c r="HK595" s="3">
        <v>3</v>
      </c>
      <c r="HL595" s="3">
        <v>0</v>
      </c>
      <c r="HM595" s="3">
        <v>0</v>
      </c>
      <c r="HN595" s="3">
        <v>2</v>
      </c>
      <c r="HO595" s="3">
        <v>2</v>
      </c>
      <c r="HP595" s="3">
        <v>6</v>
      </c>
      <c r="HQ595" s="3">
        <v>2</v>
      </c>
      <c r="HR595" s="3">
        <v>4</v>
      </c>
      <c r="HS595" s="3">
        <v>0</v>
      </c>
      <c r="HT595" s="3">
        <v>0</v>
      </c>
      <c r="HU595" s="3">
        <v>4</v>
      </c>
    </row>
    <row r="596" spans="1:229">
      <c r="A596" s="3" t="s">
        <v>898</v>
      </c>
      <c r="B596" s="3" t="s">
        <v>718</v>
      </c>
      <c r="C596" s="3" t="s">
        <v>719</v>
      </c>
      <c r="D596" s="3" t="s">
        <v>489</v>
      </c>
      <c r="E596" s="202">
        <v>7</v>
      </c>
      <c r="F596" s="200">
        <v>1</v>
      </c>
      <c r="I596" s="40">
        <v>1</v>
      </c>
      <c r="K596" s="283">
        <v>1</v>
      </c>
      <c r="L596" s="283">
        <v>1</v>
      </c>
      <c r="M596" s="177">
        <v>24.516666666604578</v>
      </c>
      <c r="N596" s="145"/>
      <c r="O596" s="66">
        <v>30.5</v>
      </c>
      <c r="P596" s="66">
        <v>21</v>
      </c>
      <c r="Q596" s="66">
        <v>200</v>
      </c>
      <c r="R596" s="66">
        <v>49</v>
      </c>
      <c r="S596" s="66">
        <v>48.166666666666664</v>
      </c>
      <c r="T596" s="3">
        <v>5</v>
      </c>
      <c r="U596" s="3">
        <v>3</v>
      </c>
      <c r="V596" s="3">
        <v>3</v>
      </c>
      <c r="W596" s="3">
        <v>1</v>
      </c>
      <c r="X596" s="3">
        <v>3</v>
      </c>
      <c r="Y596" s="3">
        <v>2</v>
      </c>
      <c r="Z596" s="3">
        <v>3</v>
      </c>
      <c r="AA596" s="3">
        <v>2</v>
      </c>
      <c r="AB596" s="3">
        <v>3</v>
      </c>
      <c r="AC596" s="3">
        <v>2</v>
      </c>
      <c r="AD596" s="3">
        <v>2</v>
      </c>
      <c r="AE596" s="3">
        <v>4</v>
      </c>
      <c r="AF596" s="3">
        <v>1</v>
      </c>
      <c r="AG596" s="3">
        <v>3</v>
      </c>
      <c r="AH596" s="3">
        <v>4</v>
      </c>
      <c r="AI596" s="3">
        <v>1</v>
      </c>
      <c r="AJ596" s="3">
        <v>5</v>
      </c>
      <c r="AK596" s="3">
        <v>3</v>
      </c>
      <c r="AL596" s="3">
        <v>4</v>
      </c>
      <c r="AM596" s="3">
        <v>1</v>
      </c>
      <c r="AN596" s="3">
        <v>3</v>
      </c>
      <c r="AO596" s="3">
        <v>1</v>
      </c>
      <c r="AP596" s="3">
        <v>2</v>
      </c>
      <c r="AQ596" s="3">
        <v>3</v>
      </c>
      <c r="AR596" s="3">
        <v>4</v>
      </c>
      <c r="AS596" s="4">
        <v>5</v>
      </c>
      <c r="AT596" s="4">
        <v>3</v>
      </c>
      <c r="AU596" s="4">
        <v>3</v>
      </c>
      <c r="AV596" s="4">
        <v>4</v>
      </c>
      <c r="AW596" s="4">
        <v>3</v>
      </c>
      <c r="AX596" s="4">
        <v>2</v>
      </c>
      <c r="AY596" s="4">
        <v>3</v>
      </c>
      <c r="AZ596" s="4">
        <v>2</v>
      </c>
      <c r="BA596" s="4">
        <v>3</v>
      </c>
      <c r="BB596" s="4">
        <v>3</v>
      </c>
      <c r="BC596" s="4">
        <v>4</v>
      </c>
      <c r="BD596" s="4">
        <v>3</v>
      </c>
      <c r="BE596" s="4">
        <v>4</v>
      </c>
      <c r="BF596" s="4">
        <v>3</v>
      </c>
      <c r="BG596" s="4">
        <v>3</v>
      </c>
      <c r="BH596" s="4">
        <v>2</v>
      </c>
      <c r="BI596" s="4">
        <v>5</v>
      </c>
      <c r="BJ596" s="4">
        <v>3</v>
      </c>
      <c r="BK596" s="4">
        <v>2</v>
      </c>
      <c r="BL596" s="4">
        <v>3</v>
      </c>
      <c r="BM596" s="4">
        <v>4</v>
      </c>
      <c r="BN596" s="4">
        <v>4</v>
      </c>
      <c r="BO596" s="4">
        <v>1</v>
      </c>
      <c r="BP596" s="4">
        <v>3</v>
      </c>
      <c r="BQ596" s="4">
        <v>5</v>
      </c>
      <c r="BR596" s="4">
        <v>2</v>
      </c>
      <c r="BT596" s="4">
        <v>2</v>
      </c>
      <c r="BU596" s="4">
        <v>2</v>
      </c>
      <c r="BV596" s="205">
        <v>0</v>
      </c>
      <c r="BW596" s="205">
        <v>0</v>
      </c>
      <c r="BX596" s="205">
        <v>0</v>
      </c>
      <c r="BY596" s="205">
        <v>0</v>
      </c>
      <c r="BZ596" s="205">
        <v>1</v>
      </c>
      <c r="GL596" s="3">
        <v>1</v>
      </c>
      <c r="GM596" s="3">
        <v>1</v>
      </c>
      <c r="GN596" s="3">
        <v>1</v>
      </c>
      <c r="GO596" s="3">
        <v>1</v>
      </c>
      <c r="GP596" s="3">
        <v>0</v>
      </c>
      <c r="GQ596" s="3">
        <v>1</v>
      </c>
      <c r="GR596" s="3">
        <v>0</v>
      </c>
      <c r="GS596" s="3">
        <v>0</v>
      </c>
      <c r="GT596" s="3">
        <v>1</v>
      </c>
      <c r="GU596" s="3">
        <v>0</v>
      </c>
      <c r="GV596" s="3">
        <v>0</v>
      </c>
      <c r="GW596" s="3">
        <v>0</v>
      </c>
      <c r="GX596" s="3">
        <v>0</v>
      </c>
      <c r="GY596" s="3">
        <v>0</v>
      </c>
      <c r="GZ596" s="3">
        <v>0</v>
      </c>
      <c r="HA596" s="3">
        <v>2</v>
      </c>
      <c r="HB596" s="3">
        <v>3</v>
      </c>
      <c r="HC596" s="3">
        <v>2</v>
      </c>
      <c r="HD596" s="3">
        <v>3</v>
      </c>
      <c r="HE596" s="3">
        <v>4</v>
      </c>
      <c r="HF596" s="3">
        <v>0</v>
      </c>
      <c r="HG596" s="3">
        <v>0</v>
      </c>
      <c r="HH596" s="3">
        <v>1</v>
      </c>
      <c r="HI596" s="3">
        <v>0</v>
      </c>
      <c r="HJ596" s="3">
        <v>3</v>
      </c>
      <c r="HK596" s="3">
        <v>3</v>
      </c>
      <c r="HL596" s="3">
        <v>2</v>
      </c>
      <c r="HM596" s="3">
        <v>6</v>
      </c>
      <c r="HN596" s="3">
        <v>2</v>
      </c>
      <c r="HO596" s="3">
        <v>2</v>
      </c>
      <c r="HP596" s="3">
        <v>6</v>
      </c>
      <c r="HQ596" s="3">
        <v>0</v>
      </c>
      <c r="HR596" s="3">
        <v>4</v>
      </c>
      <c r="HS596" s="3">
        <v>0</v>
      </c>
      <c r="HT596" s="3">
        <v>0</v>
      </c>
      <c r="HU596" s="3">
        <v>2</v>
      </c>
    </row>
    <row r="597" spans="1:229">
      <c r="A597" s="3" t="s">
        <v>899</v>
      </c>
      <c r="B597" s="3" t="s">
        <v>718</v>
      </c>
      <c r="C597" s="3" t="s">
        <v>719</v>
      </c>
      <c r="D597" s="3" t="s">
        <v>489</v>
      </c>
      <c r="E597" s="202">
        <v>7</v>
      </c>
      <c r="F597" s="200">
        <v>1</v>
      </c>
      <c r="I597" s="40">
        <v>1</v>
      </c>
      <c r="K597" s="283">
        <v>1</v>
      </c>
      <c r="L597" s="283">
        <v>1</v>
      </c>
      <c r="M597" s="177">
        <v>8.9333333366084844</v>
      </c>
      <c r="N597" s="145"/>
      <c r="O597" s="66">
        <v>30.5</v>
      </c>
      <c r="P597" s="66">
        <v>21</v>
      </c>
      <c r="Q597" s="66">
        <v>200</v>
      </c>
      <c r="R597" s="66">
        <v>49</v>
      </c>
      <c r="S597" s="66">
        <v>48.166666666666664</v>
      </c>
      <c r="T597" s="3">
        <v>4</v>
      </c>
      <c r="U597" s="3">
        <v>3</v>
      </c>
      <c r="V597" s="3">
        <v>3</v>
      </c>
      <c r="W597" s="3">
        <v>1</v>
      </c>
      <c r="X597" s="3">
        <v>3</v>
      </c>
      <c r="Y597" s="3">
        <v>2</v>
      </c>
      <c r="Z597" s="3">
        <v>4</v>
      </c>
      <c r="AA597" s="3">
        <v>4</v>
      </c>
      <c r="AB597" s="3">
        <v>4</v>
      </c>
      <c r="AC597" s="3">
        <v>2</v>
      </c>
      <c r="AD597" s="3">
        <v>1</v>
      </c>
      <c r="AE597" s="3">
        <v>4</v>
      </c>
      <c r="AF597" s="3">
        <v>1</v>
      </c>
      <c r="AG597" s="3">
        <v>3</v>
      </c>
      <c r="AH597" s="3">
        <v>3</v>
      </c>
      <c r="AI597" s="3">
        <v>1</v>
      </c>
      <c r="AJ597" s="3">
        <v>5</v>
      </c>
      <c r="AK597" s="3">
        <v>2</v>
      </c>
      <c r="AL597" s="3">
        <v>4</v>
      </c>
      <c r="AM597" s="3">
        <v>3</v>
      </c>
      <c r="AN597" s="3">
        <v>1</v>
      </c>
      <c r="AO597" s="3">
        <v>4</v>
      </c>
      <c r="AP597" s="3">
        <v>2</v>
      </c>
      <c r="AQ597" s="3">
        <v>3</v>
      </c>
      <c r="AR597" s="3">
        <v>1</v>
      </c>
      <c r="AS597" s="4">
        <v>5</v>
      </c>
      <c r="AT597" s="4">
        <v>2</v>
      </c>
      <c r="AU597" s="4">
        <v>3</v>
      </c>
      <c r="AV597" s="4">
        <v>1</v>
      </c>
      <c r="AW597" s="4">
        <v>3</v>
      </c>
      <c r="AX597" s="4">
        <v>3</v>
      </c>
      <c r="AY597" s="4">
        <v>4</v>
      </c>
      <c r="AZ597" s="4">
        <v>2</v>
      </c>
      <c r="BA597" s="4">
        <v>3</v>
      </c>
      <c r="BB597" s="4">
        <v>3</v>
      </c>
      <c r="BC597" s="4">
        <v>4</v>
      </c>
      <c r="BD597" s="4">
        <v>3</v>
      </c>
      <c r="BE597" s="4">
        <v>5</v>
      </c>
      <c r="BF597" s="4">
        <v>3</v>
      </c>
      <c r="BG597" s="4">
        <v>4</v>
      </c>
      <c r="BH597" s="4">
        <v>2</v>
      </c>
      <c r="BI597" s="4">
        <v>5</v>
      </c>
      <c r="BJ597" s="4">
        <v>3</v>
      </c>
      <c r="BK597" s="4">
        <v>3</v>
      </c>
      <c r="BL597" s="4">
        <v>1</v>
      </c>
      <c r="BM597" s="4">
        <v>5</v>
      </c>
      <c r="BN597" s="4">
        <v>4</v>
      </c>
      <c r="BO597" s="4">
        <v>1</v>
      </c>
      <c r="BP597" s="4">
        <v>3</v>
      </c>
      <c r="BQ597" s="4">
        <v>5</v>
      </c>
      <c r="BR597" s="4">
        <v>2</v>
      </c>
      <c r="BT597" s="4">
        <v>2</v>
      </c>
      <c r="BU597" s="4">
        <v>2</v>
      </c>
      <c r="BV597" s="205">
        <v>0</v>
      </c>
      <c r="BW597" s="205">
        <v>0</v>
      </c>
      <c r="BX597" s="205">
        <v>0</v>
      </c>
      <c r="BY597" s="205">
        <v>0</v>
      </c>
      <c r="BZ597" s="205">
        <v>1</v>
      </c>
      <c r="GL597" s="3">
        <v>0</v>
      </c>
      <c r="GM597" s="3">
        <v>0</v>
      </c>
      <c r="GN597" s="3">
        <v>1</v>
      </c>
      <c r="GO597" s="3">
        <v>1</v>
      </c>
      <c r="GP597" s="3">
        <v>0</v>
      </c>
      <c r="GQ597" s="3">
        <v>1</v>
      </c>
      <c r="GR597" s="3">
        <v>0</v>
      </c>
      <c r="GS597" s="3">
        <v>1</v>
      </c>
      <c r="GT597" s="3">
        <v>1</v>
      </c>
      <c r="GU597" s="3">
        <v>1</v>
      </c>
      <c r="GV597" s="3">
        <v>0</v>
      </c>
      <c r="GW597" s="3">
        <v>0</v>
      </c>
      <c r="GX597" s="3">
        <v>1</v>
      </c>
      <c r="GY597" s="3">
        <v>0</v>
      </c>
      <c r="GZ597" s="3">
        <v>0</v>
      </c>
      <c r="HA597" s="3">
        <v>0</v>
      </c>
      <c r="HB597" s="3">
        <v>0</v>
      </c>
      <c r="HC597" s="3">
        <v>0</v>
      </c>
      <c r="HD597" s="3">
        <v>2</v>
      </c>
      <c r="HE597" s="3">
        <v>0</v>
      </c>
      <c r="HF597" s="3">
        <v>0</v>
      </c>
      <c r="HG597" s="3">
        <v>0</v>
      </c>
      <c r="HH597" s="3">
        <v>2.5</v>
      </c>
      <c r="HI597" s="3">
        <v>3</v>
      </c>
      <c r="HJ597" s="3">
        <v>3</v>
      </c>
      <c r="HK597" s="3">
        <v>2</v>
      </c>
      <c r="HL597" s="3">
        <v>0</v>
      </c>
      <c r="HM597" s="3">
        <v>0</v>
      </c>
      <c r="HN597" s="3">
        <v>2</v>
      </c>
      <c r="HO597" s="3">
        <v>2</v>
      </c>
      <c r="HP597" s="3">
        <v>6</v>
      </c>
      <c r="HQ597" s="3">
        <v>2</v>
      </c>
      <c r="HR597" s="3">
        <v>4</v>
      </c>
      <c r="HS597" s="3">
        <v>2</v>
      </c>
      <c r="HT597" s="3">
        <v>0</v>
      </c>
      <c r="HU597" s="3">
        <v>0</v>
      </c>
    </row>
    <row r="598" spans="1:229">
      <c r="A598" s="3" t="s">
        <v>900</v>
      </c>
      <c r="B598" s="3" t="s">
        <v>718</v>
      </c>
      <c r="C598" s="3" t="s">
        <v>719</v>
      </c>
      <c r="D598" s="3" t="s">
        <v>489</v>
      </c>
      <c r="E598" s="202">
        <v>7</v>
      </c>
      <c r="F598" s="200">
        <v>1</v>
      </c>
      <c r="I598" s="40">
        <v>1</v>
      </c>
      <c r="K598" s="283">
        <v>1</v>
      </c>
      <c r="L598" s="283">
        <v>1</v>
      </c>
      <c r="M598" s="177">
        <v>25.166666671866551</v>
      </c>
      <c r="N598" s="145"/>
      <c r="O598" s="66">
        <v>30.5</v>
      </c>
      <c r="P598" s="66">
        <v>21</v>
      </c>
      <c r="Q598" s="66">
        <v>200</v>
      </c>
      <c r="R598" s="66">
        <v>49</v>
      </c>
      <c r="S598" s="66">
        <v>48.166666666666664</v>
      </c>
      <c r="T598" s="3">
        <v>5</v>
      </c>
      <c r="U598" s="3">
        <v>3</v>
      </c>
      <c r="V598" s="3">
        <v>1</v>
      </c>
      <c r="W598" s="3">
        <v>1</v>
      </c>
      <c r="X598" s="3">
        <v>3</v>
      </c>
      <c r="Y598" s="3">
        <v>3</v>
      </c>
      <c r="Z598" s="3">
        <v>4</v>
      </c>
      <c r="AA598" s="3">
        <v>2</v>
      </c>
      <c r="AB598" s="3">
        <v>2</v>
      </c>
      <c r="AC598" s="3">
        <v>2</v>
      </c>
      <c r="AD598" s="3">
        <v>2</v>
      </c>
      <c r="AE598" s="3">
        <v>4</v>
      </c>
      <c r="AF598" s="3">
        <v>4</v>
      </c>
      <c r="AG598" s="3">
        <v>2</v>
      </c>
      <c r="AH598" s="3">
        <v>3</v>
      </c>
      <c r="AI598" s="3">
        <v>2</v>
      </c>
      <c r="AJ598" s="3">
        <v>5</v>
      </c>
      <c r="AK598" s="3">
        <v>1</v>
      </c>
      <c r="AL598" s="3">
        <v>4</v>
      </c>
      <c r="AM598" s="3">
        <v>1</v>
      </c>
      <c r="AN598" s="3">
        <v>3</v>
      </c>
      <c r="AO598" s="3">
        <v>4</v>
      </c>
      <c r="AP598" s="3">
        <v>3</v>
      </c>
      <c r="AQ598" s="3">
        <v>2</v>
      </c>
      <c r="AR598" s="3">
        <v>4</v>
      </c>
      <c r="AS598" s="4">
        <v>5</v>
      </c>
      <c r="AT598" s="4">
        <v>3</v>
      </c>
      <c r="AU598" s="4">
        <v>1</v>
      </c>
      <c r="AV598" s="4">
        <v>1</v>
      </c>
      <c r="AW598" s="4">
        <v>3</v>
      </c>
      <c r="AX598" s="4">
        <v>3</v>
      </c>
      <c r="AY598" s="4">
        <v>4</v>
      </c>
      <c r="AZ598" s="4">
        <v>2</v>
      </c>
      <c r="BA598" s="4">
        <v>2</v>
      </c>
      <c r="BB598" s="4">
        <v>2</v>
      </c>
      <c r="BC598" s="4">
        <v>4</v>
      </c>
      <c r="BD598" s="4">
        <v>3</v>
      </c>
      <c r="BE598" s="4">
        <v>4</v>
      </c>
      <c r="BF598" s="4">
        <v>3</v>
      </c>
      <c r="BG598" s="4">
        <v>3</v>
      </c>
      <c r="BH598" s="4">
        <v>2</v>
      </c>
      <c r="BI598" s="4">
        <v>5</v>
      </c>
      <c r="BJ598" s="4">
        <v>3</v>
      </c>
      <c r="BK598" s="4">
        <v>2</v>
      </c>
      <c r="BL598" s="4">
        <v>1</v>
      </c>
      <c r="BM598" s="4">
        <v>3</v>
      </c>
      <c r="BN598" s="4">
        <v>4</v>
      </c>
      <c r="BO598" s="4">
        <v>2</v>
      </c>
      <c r="BP598" s="4">
        <v>4</v>
      </c>
      <c r="BQ598" s="4">
        <v>2</v>
      </c>
      <c r="BR598" s="4">
        <v>2</v>
      </c>
      <c r="BT598" s="4">
        <v>2</v>
      </c>
      <c r="BU598" s="4">
        <v>2</v>
      </c>
      <c r="BV598" s="205">
        <v>0</v>
      </c>
      <c r="BW598" s="205">
        <v>0</v>
      </c>
      <c r="BX598" s="205">
        <v>0</v>
      </c>
      <c r="BY598" s="205">
        <v>0</v>
      </c>
      <c r="BZ598" s="205">
        <v>1</v>
      </c>
      <c r="GL598" s="3">
        <v>1</v>
      </c>
      <c r="GM598" s="3">
        <v>1</v>
      </c>
      <c r="GN598" s="3">
        <v>1</v>
      </c>
      <c r="GO598" s="3">
        <v>0</v>
      </c>
      <c r="GP598" s="3">
        <v>1</v>
      </c>
      <c r="GQ598" s="3">
        <v>1</v>
      </c>
      <c r="GR598" s="3">
        <v>1</v>
      </c>
      <c r="GS598" s="3">
        <v>1</v>
      </c>
      <c r="GT598" s="3">
        <v>1</v>
      </c>
      <c r="GU598" s="3">
        <v>1</v>
      </c>
      <c r="GV598" s="3">
        <v>0</v>
      </c>
      <c r="GW598" s="3">
        <v>1</v>
      </c>
      <c r="GX598" s="3">
        <v>1</v>
      </c>
      <c r="GY598" s="3">
        <v>0</v>
      </c>
      <c r="GZ598" s="3">
        <v>1</v>
      </c>
      <c r="HA598" s="3">
        <v>2</v>
      </c>
      <c r="HB598" s="3">
        <v>3</v>
      </c>
      <c r="HC598" s="3">
        <v>0</v>
      </c>
      <c r="HD598" s="3">
        <v>2</v>
      </c>
      <c r="HE598" s="3">
        <v>6</v>
      </c>
      <c r="HF598" s="3">
        <v>6</v>
      </c>
      <c r="HG598" s="3">
        <v>2</v>
      </c>
      <c r="HH598" s="3">
        <v>2.5</v>
      </c>
      <c r="HI598" s="3">
        <v>3</v>
      </c>
      <c r="HJ598" s="3">
        <v>5</v>
      </c>
      <c r="HK598" s="3">
        <v>1</v>
      </c>
      <c r="HL598" s="3">
        <v>0</v>
      </c>
      <c r="HM598" s="3">
        <v>6</v>
      </c>
      <c r="HN598" s="3">
        <v>2</v>
      </c>
      <c r="HO598" s="3">
        <v>2</v>
      </c>
      <c r="HP598" s="3">
        <v>6</v>
      </c>
      <c r="HQ598" s="3">
        <v>2</v>
      </c>
      <c r="HR598" s="3">
        <v>4</v>
      </c>
      <c r="HS598" s="3">
        <v>2</v>
      </c>
      <c r="HT598" s="3">
        <v>0</v>
      </c>
      <c r="HU598" s="3">
        <v>2</v>
      </c>
    </row>
    <row r="599" spans="1:229">
      <c r="A599" s="3" t="s">
        <v>902</v>
      </c>
      <c r="B599" s="3" t="s">
        <v>718</v>
      </c>
      <c r="C599" s="3" t="s">
        <v>719</v>
      </c>
      <c r="D599" s="3" t="s">
        <v>489</v>
      </c>
      <c r="E599" s="202">
        <v>7</v>
      </c>
      <c r="F599" s="200">
        <v>1</v>
      </c>
      <c r="I599" s="40">
        <v>1</v>
      </c>
      <c r="K599" s="283">
        <v>1</v>
      </c>
      <c r="L599" s="283">
        <v>1</v>
      </c>
      <c r="M599" s="177">
        <v>25.100000000093132</v>
      </c>
      <c r="N599" s="145"/>
      <c r="O599" s="66">
        <v>30.5</v>
      </c>
      <c r="P599" s="66">
        <v>21</v>
      </c>
      <c r="Q599" s="66">
        <v>200</v>
      </c>
      <c r="R599" s="66">
        <v>49</v>
      </c>
      <c r="S599" s="66">
        <v>48.166666666666664</v>
      </c>
      <c r="T599" s="3">
        <v>5</v>
      </c>
      <c r="U599" s="3">
        <v>3</v>
      </c>
      <c r="V599" s="3">
        <v>1</v>
      </c>
      <c r="W599" s="3">
        <v>3</v>
      </c>
      <c r="X599" s="3">
        <v>4</v>
      </c>
      <c r="Y599" s="3">
        <v>1</v>
      </c>
      <c r="Z599" s="3">
        <v>3</v>
      </c>
      <c r="AA599" s="3">
        <v>4</v>
      </c>
      <c r="AB599" s="3">
        <v>4</v>
      </c>
      <c r="AC599" s="3">
        <v>2</v>
      </c>
      <c r="AD599" s="3">
        <v>2</v>
      </c>
      <c r="AE599" s="3">
        <v>4</v>
      </c>
      <c r="AF599" s="3">
        <v>4</v>
      </c>
      <c r="AG599" s="3">
        <v>3</v>
      </c>
      <c r="AH599" s="3">
        <v>1</v>
      </c>
      <c r="AI599" s="3">
        <v>3</v>
      </c>
      <c r="AJ599" s="3">
        <v>5</v>
      </c>
      <c r="AK599" s="3">
        <v>5</v>
      </c>
      <c r="AL599" s="3">
        <v>2</v>
      </c>
      <c r="AM599" s="3">
        <v>3</v>
      </c>
      <c r="AN599" s="3">
        <v>4</v>
      </c>
      <c r="AO599" s="3">
        <v>4</v>
      </c>
      <c r="AP599" s="3">
        <v>1</v>
      </c>
      <c r="AQ599" s="3">
        <v>3</v>
      </c>
      <c r="AR599" s="3">
        <v>1</v>
      </c>
      <c r="AS599" s="4">
        <v>4</v>
      </c>
      <c r="AT599" s="4">
        <v>3</v>
      </c>
      <c r="AU599" s="4">
        <v>3</v>
      </c>
      <c r="AV599" s="4">
        <v>1</v>
      </c>
      <c r="AW599" s="4">
        <v>3</v>
      </c>
      <c r="AX599" s="4">
        <v>2</v>
      </c>
      <c r="AY599" s="4">
        <v>4</v>
      </c>
      <c r="AZ599" s="4">
        <v>2</v>
      </c>
      <c r="BA599" s="4">
        <v>2</v>
      </c>
      <c r="BB599" s="4">
        <v>1</v>
      </c>
      <c r="BC599" s="4">
        <v>2</v>
      </c>
      <c r="BD599" s="4">
        <v>3</v>
      </c>
      <c r="BE599" s="4">
        <v>4</v>
      </c>
      <c r="BF599" s="4">
        <v>2</v>
      </c>
      <c r="BG599" s="4">
        <v>3</v>
      </c>
      <c r="BH599" s="4">
        <v>2</v>
      </c>
      <c r="BI599" s="4">
        <v>4</v>
      </c>
      <c r="BJ599" s="4">
        <v>2</v>
      </c>
      <c r="BK599" s="4">
        <v>2</v>
      </c>
      <c r="BL599" s="4">
        <v>3</v>
      </c>
      <c r="BM599" s="4">
        <v>5</v>
      </c>
      <c r="BN599" s="4">
        <v>1</v>
      </c>
      <c r="BO599" s="4">
        <v>1</v>
      </c>
      <c r="BP599" s="4">
        <v>4</v>
      </c>
      <c r="BQ599" s="4">
        <v>4</v>
      </c>
      <c r="BR599" s="4">
        <v>2</v>
      </c>
      <c r="BT599" s="4">
        <v>2</v>
      </c>
      <c r="BU599" s="4">
        <v>2</v>
      </c>
      <c r="BV599" s="205">
        <v>0</v>
      </c>
      <c r="BW599" s="205">
        <v>1</v>
      </c>
      <c r="BX599" s="205">
        <v>0</v>
      </c>
      <c r="BY599" s="205">
        <v>0</v>
      </c>
      <c r="BZ599" s="205">
        <v>0</v>
      </c>
      <c r="GL599" s="3">
        <v>1</v>
      </c>
      <c r="GM599" s="3">
        <v>0</v>
      </c>
      <c r="GN599" s="3">
        <v>1</v>
      </c>
      <c r="GO599" s="3">
        <v>0</v>
      </c>
      <c r="GP599" s="3">
        <v>0</v>
      </c>
      <c r="GQ599" s="3">
        <v>0</v>
      </c>
      <c r="GR599" s="3">
        <v>1</v>
      </c>
      <c r="GS599" s="3">
        <v>1</v>
      </c>
      <c r="GT599" s="3">
        <v>0</v>
      </c>
      <c r="GU599" s="3">
        <v>1</v>
      </c>
      <c r="GV599" s="3">
        <v>0</v>
      </c>
      <c r="GW599" s="3">
        <v>1</v>
      </c>
      <c r="GX599" s="3">
        <v>1</v>
      </c>
      <c r="GY599" s="3">
        <v>1</v>
      </c>
      <c r="GZ599" s="3">
        <v>1</v>
      </c>
      <c r="HA599" s="3">
        <v>2</v>
      </c>
      <c r="HB599" s="3">
        <v>3</v>
      </c>
      <c r="HC599" s="3">
        <v>2</v>
      </c>
      <c r="HD599" s="3">
        <v>3</v>
      </c>
      <c r="HE599" s="3">
        <v>6</v>
      </c>
      <c r="HF599" s="3">
        <v>6</v>
      </c>
      <c r="HG599" s="3">
        <v>2</v>
      </c>
      <c r="HH599" s="3">
        <v>2.5</v>
      </c>
      <c r="HI599" s="3">
        <v>3</v>
      </c>
      <c r="HJ599" s="3">
        <v>5</v>
      </c>
      <c r="HK599" s="3">
        <v>2</v>
      </c>
      <c r="HL599" s="3">
        <v>0</v>
      </c>
      <c r="HM599" s="3">
        <v>0</v>
      </c>
      <c r="HN599" s="3">
        <v>2</v>
      </c>
      <c r="HO599" s="3">
        <v>2</v>
      </c>
      <c r="HP599" s="3">
        <v>6</v>
      </c>
      <c r="HQ599" s="3">
        <v>2</v>
      </c>
      <c r="HR599" s="3">
        <v>4</v>
      </c>
      <c r="HS599" s="3">
        <v>0</v>
      </c>
      <c r="HT599" s="3">
        <v>0</v>
      </c>
      <c r="HU599" s="3">
        <v>4</v>
      </c>
    </row>
    <row r="600" spans="1:229">
      <c r="A600" s="3" t="s">
        <v>903</v>
      </c>
      <c r="B600" s="3" t="s">
        <v>718</v>
      </c>
      <c r="C600" s="3" t="s">
        <v>719</v>
      </c>
      <c r="D600" s="3" t="s">
        <v>489</v>
      </c>
      <c r="E600" s="202">
        <v>7</v>
      </c>
      <c r="F600" s="200">
        <v>1</v>
      </c>
      <c r="I600" s="40">
        <v>1</v>
      </c>
      <c r="K600" s="283">
        <v>1</v>
      </c>
      <c r="L600" s="283">
        <v>1</v>
      </c>
      <c r="M600" s="177">
        <v>41.449999997857958</v>
      </c>
      <c r="N600" s="145"/>
      <c r="O600" s="66">
        <v>30.5</v>
      </c>
      <c r="P600" s="66">
        <v>21</v>
      </c>
      <c r="Q600" s="66">
        <v>200</v>
      </c>
      <c r="R600" s="66">
        <v>49</v>
      </c>
      <c r="S600" s="66">
        <v>48.166666666666664</v>
      </c>
      <c r="T600" s="3">
        <v>5</v>
      </c>
      <c r="U600" s="3">
        <v>2</v>
      </c>
      <c r="V600" s="3">
        <v>3</v>
      </c>
      <c r="W600" s="3">
        <v>4</v>
      </c>
      <c r="X600" s="3">
        <v>1</v>
      </c>
      <c r="Y600" s="3">
        <v>3</v>
      </c>
      <c r="Z600" s="3">
        <v>3</v>
      </c>
      <c r="AA600" s="3">
        <v>2</v>
      </c>
      <c r="AB600" s="3">
        <v>3</v>
      </c>
      <c r="AC600" s="3">
        <v>1</v>
      </c>
      <c r="AD600" s="3">
        <v>2</v>
      </c>
      <c r="AE600" s="3">
        <v>4</v>
      </c>
      <c r="AF600" s="3">
        <v>4</v>
      </c>
      <c r="AG600" s="3">
        <v>4</v>
      </c>
      <c r="AH600" s="3">
        <v>2</v>
      </c>
      <c r="AI600" s="3">
        <v>1</v>
      </c>
      <c r="AJ600" s="3">
        <v>1</v>
      </c>
      <c r="AK600" s="3">
        <v>5</v>
      </c>
      <c r="AL600" s="3">
        <v>2</v>
      </c>
      <c r="AM600" s="3">
        <v>2</v>
      </c>
      <c r="AN600" s="3">
        <v>4</v>
      </c>
      <c r="AO600" s="3">
        <v>2</v>
      </c>
      <c r="AP600" s="3">
        <v>1</v>
      </c>
      <c r="AQ600" s="3">
        <v>3</v>
      </c>
      <c r="AR600" s="3">
        <v>2</v>
      </c>
      <c r="AS600" s="4">
        <v>4</v>
      </c>
      <c r="AT600" s="4">
        <v>3</v>
      </c>
      <c r="AU600" s="4">
        <v>3</v>
      </c>
      <c r="AV600" s="4">
        <v>4</v>
      </c>
      <c r="AW600" s="4">
        <v>4</v>
      </c>
      <c r="AX600" s="4">
        <v>2</v>
      </c>
      <c r="AY600" s="4">
        <v>4</v>
      </c>
      <c r="AZ600" s="4">
        <v>2</v>
      </c>
      <c r="BA600" s="4">
        <v>4</v>
      </c>
      <c r="BB600" s="4">
        <v>3</v>
      </c>
      <c r="BC600" s="4">
        <v>2</v>
      </c>
      <c r="BD600" s="4">
        <v>4</v>
      </c>
      <c r="BE600" s="4">
        <v>4</v>
      </c>
      <c r="BF600" s="4">
        <v>3</v>
      </c>
      <c r="BG600" s="4">
        <v>1</v>
      </c>
      <c r="BH600" s="4">
        <v>2</v>
      </c>
      <c r="BI600" s="4">
        <v>1</v>
      </c>
      <c r="BJ600" s="4">
        <v>3</v>
      </c>
      <c r="BK600" s="4">
        <v>2</v>
      </c>
      <c r="BL600" s="4">
        <v>1</v>
      </c>
      <c r="BM600" s="4">
        <v>4</v>
      </c>
      <c r="BN600" s="4">
        <v>4</v>
      </c>
      <c r="BO600" s="4">
        <v>3</v>
      </c>
      <c r="BP600" s="4">
        <v>4</v>
      </c>
      <c r="BQ600" s="4">
        <v>2</v>
      </c>
      <c r="BR600" s="4">
        <v>2</v>
      </c>
      <c r="BT600" s="4">
        <v>2</v>
      </c>
      <c r="BU600" s="4">
        <v>2</v>
      </c>
      <c r="BV600" s="205">
        <v>0</v>
      </c>
      <c r="BW600" s="205">
        <v>0</v>
      </c>
      <c r="BX600" s="205">
        <v>0</v>
      </c>
      <c r="BY600" s="205">
        <v>0</v>
      </c>
      <c r="BZ600" s="205">
        <v>1</v>
      </c>
      <c r="GL600" s="3">
        <v>1</v>
      </c>
      <c r="GM600" s="3">
        <v>1</v>
      </c>
      <c r="GN600" s="3">
        <v>1</v>
      </c>
      <c r="GO600" s="3">
        <v>0</v>
      </c>
      <c r="GP600" s="3">
        <v>0</v>
      </c>
      <c r="GQ600" s="3">
        <v>0</v>
      </c>
      <c r="GR600" s="3">
        <v>0</v>
      </c>
      <c r="GS600" s="3">
        <v>1</v>
      </c>
      <c r="GT600" s="3">
        <v>0</v>
      </c>
      <c r="GU600" s="3">
        <v>1</v>
      </c>
      <c r="GV600" s="3">
        <v>1</v>
      </c>
      <c r="GW600" s="3">
        <v>1</v>
      </c>
      <c r="GX600" s="3">
        <v>1</v>
      </c>
      <c r="GY600" s="3">
        <v>0</v>
      </c>
      <c r="GZ600" s="3">
        <v>1</v>
      </c>
      <c r="HA600" s="3">
        <v>2</v>
      </c>
      <c r="HB600" s="3">
        <v>3</v>
      </c>
      <c r="HC600" s="3">
        <v>0</v>
      </c>
      <c r="HD600" s="3">
        <v>2</v>
      </c>
      <c r="HE600" s="3">
        <v>6</v>
      </c>
      <c r="HF600" s="3">
        <v>6</v>
      </c>
      <c r="HG600" s="3">
        <v>2</v>
      </c>
      <c r="HH600" s="3">
        <v>1</v>
      </c>
      <c r="HI600" s="3">
        <v>3</v>
      </c>
      <c r="HJ600" s="3">
        <v>5</v>
      </c>
      <c r="HK600" s="3">
        <v>0</v>
      </c>
      <c r="HL600" s="3">
        <v>2</v>
      </c>
      <c r="HM600" s="3">
        <v>6</v>
      </c>
      <c r="HN600" s="3">
        <v>2</v>
      </c>
      <c r="HO600" s="3">
        <v>2</v>
      </c>
      <c r="HP600" s="3">
        <v>6</v>
      </c>
      <c r="HQ600" s="3">
        <v>2</v>
      </c>
      <c r="HR600" s="3">
        <v>4</v>
      </c>
      <c r="HS600" s="3">
        <v>2</v>
      </c>
      <c r="HT600" s="3">
        <v>1</v>
      </c>
      <c r="HU600" s="3">
        <v>0</v>
      </c>
    </row>
    <row r="601" spans="1:229">
      <c r="A601" s="3" t="s">
        <v>904</v>
      </c>
      <c r="B601" s="3" t="s">
        <v>718</v>
      </c>
      <c r="C601" s="3" t="s">
        <v>719</v>
      </c>
      <c r="D601" s="3" t="s">
        <v>489</v>
      </c>
      <c r="E601" s="202">
        <v>7</v>
      </c>
      <c r="F601" s="200">
        <v>1</v>
      </c>
      <c r="I601" s="40">
        <v>1</v>
      </c>
      <c r="K601" s="283">
        <v>1</v>
      </c>
      <c r="L601" s="283">
        <v>1</v>
      </c>
      <c r="M601" s="177">
        <v>30.499999994644895</v>
      </c>
      <c r="N601" s="145"/>
      <c r="O601" s="66">
        <v>30.5</v>
      </c>
      <c r="P601" s="66">
        <v>21</v>
      </c>
      <c r="Q601" s="66">
        <v>200</v>
      </c>
      <c r="R601" s="66">
        <v>49</v>
      </c>
      <c r="S601" s="66">
        <v>48.166666666666664</v>
      </c>
      <c r="T601" s="3">
        <v>5</v>
      </c>
      <c r="U601" s="3">
        <v>4</v>
      </c>
      <c r="V601" s="3">
        <v>1</v>
      </c>
      <c r="W601" s="3">
        <v>4</v>
      </c>
      <c r="X601" s="3">
        <v>3</v>
      </c>
      <c r="Y601" s="3">
        <v>3</v>
      </c>
      <c r="Z601" s="3">
        <v>4</v>
      </c>
      <c r="AA601" s="3">
        <v>2</v>
      </c>
      <c r="AB601" s="3">
        <v>2</v>
      </c>
      <c r="AC601" s="3">
        <v>3</v>
      </c>
      <c r="AD601" s="3">
        <v>2</v>
      </c>
      <c r="AE601" s="3">
        <v>3</v>
      </c>
      <c r="AF601" s="3">
        <v>4</v>
      </c>
      <c r="AG601" s="3">
        <v>2</v>
      </c>
      <c r="AH601" s="3">
        <v>3</v>
      </c>
      <c r="AI601" s="3">
        <v>2</v>
      </c>
      <c r="AJ601" s="3">
        <v>5</v>
      </c>
      <c r="AK601" s="3">
        <v>3</v>
      </c>
      <c r="AL601" s="3">
        <v>2</v>
      </c>
      <c r="AM601" s="3">
        <v>1</v>
      </c>
      <c r="AN601" s="3">
        <v>4</v>
      </c>
      <c r="AO601" s="3">
        <v>2</v>
      </c>
      <c r="AP601" s="3">
        <v>3</v>
      </c>
      <c r="AQ601" s="3">
        <v>1</v>
      </c>
      <c r="AR601" s="3">
        <v>4</v>
      </c>
      <c r="AS601" s="4">
        <v>5</v>
      </c>
      <c r="AT601" s="4">
        <v>3</v>
      </c>
      <c r="AU601" s="4">
        <v>3</v>
      </c>
      <c r="AV601" s="4">
        <v>1</v>
      </c>
      <c r="AW601" s="4">
        <v>3</v>
      </c>
      <c r="AX601" s="4">
        <v>3</v>
      </c>
      <c r="AY601" s="4">
        <v>4</v>
      </c>
      <c r="AZ601" s="4">
        <v>2</v>
      </c>
      <c r="BA601" s="4">
        <v>2</v>
      </c>
      <c r="BB601" s="4">
        <v>3</v>
      </c>
      <c r="BC601" s="4">
        <v>4</v>
      </c>
      <c r="BD601" s="4">
        <v>3</v>
      </c>
      <c r="BE601" s="4">
        <v>4</v>
      </c>
      <c r="BF601" s="4">
        <v>3</v>
      </c>
      <c r="BG601" s="4">
        <v>3</v>
      </c>
      <c r="BH601" s="4">
        <v>2</v>
      </c>
      <c r="BI601" s="4">
        <v>5</v>
      </c>
      <c r="BJ601" s="4">
        <v>3</v>
      </c>
      <c r="BK601" s="4">
        <v>2</v>
      </c>
      <c r="BL601" s="4">
        <v>3</v>
      </c>
      <c r="BM601" s="4">
        <v>4</v>
      </c>
      <c r="BN601" s="4">
        <v>4</v>
      </c>
      <c r="BO601" s="4">
        <v>1</v>
      </c>
      <c r="BP601" s="4">
        <v>4</v>
      </c>
      <c r="BQ601" s="4">
        <v>2</v>
      </c>
      <c r="BR601" s="4">
        <v>2</v>
      </c>
      <c r="BT601" s="4">
        <v>1</v>
      </c>
      <c r="BU601" s="4">
        <v>2</v>
      </c>
      <c r="BV601" s="205">
        <v>0</v>
      </c>
      <c r="BW601" s="205">
        <v>0</v>
      </c>
      <c r="BX601" s="205">
        <v>0</v>
      </c>
      <c r="BY601" s="205">
        <v>0</v>
      </c>
      <c r="BZ601" s="205">
        <v>1</v>
      </c>
      <c r="GL601" s="3">
        <v>1</v>
      </c>
      <c r="GM601" s="3">
        <v>0</v>
      </c>
      <c r="GN601" s="3">
        <v>0</v>
      </c>
      <c r="GO601" s="3">
        <v>1</v>
      </c>
      <c r="GP601" s="3">
        <v>1</v>
      </c>
      <c r="GQ601" s="3">
        <v>1</v>
      </c>
      <c r="GR601" s="3">
        <v>1</v>
      </c>
      <c r="GS601" s="3">
        <v>1</v>
      </c>
      <c r="GT601" s="3">
        <v>1</v>
      </c>
      <c r="GU601" s="3">
        <v>1</v>
      </c>
      <c r="GV601" s="3">
        <v>0</v>
      </c>
      <c r="GW601" s="3">
        <v>0</v>
      </c>
      <c r="GX601" s="3">
        <v>1</v>
      </c>
      <c r="GY601" s="3">
        <v>1</v>
      </c>
      <c r="GZ601" s="3">
        <v>1</v>
      </c>
      <c r="HA601" s="3">
        <v>0</v>
      </c>
      <c r="HB601" s="3">
        <v>0</v>
      </c>
      <c r="HC601" s="3">
        <v>0</v>
      </c>
      <c r="HD601" s="3">
        <v>0</v>
      </c>
      <c r="HE601" s="3">
        <v>6</v>
      </c>
      <c r="HF601" s="3">
        <v>6</v>
      </c>
      <c r="HG601" s="3">
        <v>0</v>
      </c>
      <c r="HH601" s="3">
        <v>3</v>
      </c>
      <c r="HI601" s="3">
        <v>3</v>
      </c>
      <c r="HJ601" s="3">
        <v>1</v>
      </c>
      <c r="HK601" s="3">
        <v>0</v>
      </c>
      <c r="HL601" s="3">
        <v>2</v>
      </c>
      <c r="HM601" s="3">
        <v>6</v>
      </c>
      <c r="HN601" s="3">
        <v>2</v>
      </c>
      <c r="HO601" s="3">
        <v>2</v>
      </c>
      <c r="HP601" s="3">
        <v>6</v>
      </c>
      <c r="HQ601" s="3">
        <v>2</v>
      </c>
      <c r="HR601" s="3">
        <v>4</v>
      </c>
      <c r="HS601" s="3">
        <v>2</v>
      </c>
      <c r="HT601" s="3">
        <v>2</v>
      </c>
      <c r="HU601" s="3">
        <v>2</v>
      </c>
    </row>
    <row r="602" spans="1:229">
      <c r="A602" s="3" t="s">
        <v>905</v>
      </c>
      <c r="B602" s="3" t="s">
        <v>718</v>
      </c>
      <c r="C602" s="3" t="s">
        <v>719</v>
      </c>
      <c r="D602" s="3" t="s">
        <v>489</v>
      </c>
      <c r="E602" s="202">
        <v>7</v>
      </c>
      <c r="F602" s="200">
        <v>1</v>
      </c>
      <c r="I602" s="40">
        <v>1</v>
      </c>
      <c r="K602" s="283">
        <v>1</v>
      </c>
      <c r="L602" s="283">
        <v>1</v>
      </c>
      <c r="M602" s="177">
        <v>27.050000005401671</v>
      </c>
      <c r="N602" s="145"/>
      <c r="O602" s="66">
        <v>30.5</v>
      </c>
      <c r="P602" s="66">
        <v>21</v>
      </c>
      <c r="Q602" s="66">
        <v>200</v>
      </c>
      <c r="R602" s="66">
        <v>49</v>
      </c>
      <c r="S602" s="66">
        <v>48.166666666666664</v>
      </c>
      <c r="T602" s="3">
        <v>5</v>
      </c>
      <c r="U602" s="3">
        <v>3</v>
      </c>
      <c r="V602" s="3">
        <v>3</v>
      </c>
      <c r="W602" s="3">
        <v>4</v>
      </c>
      <c r="X602" s="3">
        <v>3</v>
      </c>
      <c r="Y602" s="3">
        <v>1</v>
      </c>
      <c r="Z602" s="3">
        <v>4</v>
      </c>
      <c r="AA602" s="3">
        <v>1</v>
      </c>
      <c r="AB602" s="3">
        <v>2</v>
      </c>
      <c r="AC602" s="3">
        <v>2</v>
      </c>
      <c r="AD602" s="3">
        <v>3</v>
      </c>
      <c r="AE602" s="3">
        <v>1</v>
      </c>
      <c r="AF602" s="3">
        <v>4</v>
      </c>
      <c r="AG602" s="3">
        <v>3</v>
      </c>
      <c r="AH602" s="3">
        <v>4</v>
      </c>
      <c r="AI602" s="3">
        <v>4</v>
      </c>
      <c r="AJ602" s="3">
        <v>5</v>
      </c>
      <c r="AK602" s="3">
        <v>2</v>
      </c>
      <c r="AL602" s="3">
        <v>2</v>
      </c>
      <c r="AM602" s="3">
        <v>3</v>
      </c>
      <c r="AN602" s="3">
        <v>5</v>
      </c>
      <c r="AO602" s="3">
        <v>2</v>
      </c>
      <c r="AP602" s="3">
        <v>2</v>
      </c>
      <c r="AQ602" s="3">
        <v>1</v>
      </c>
      <c r="AR602" s="3">
        <v>2</v>
      </c>
      <c r="AS602" s="4">
        <v>5</v>
      </c>
      <c r="AT602" s="4">
        <v>3</v>
      </c>
      <c r="AU602" s="4">
        <v>3</v>
      </c>
      <c r="AV602" s="4">
        <v>1</v>
      </c>
      <c r="AW602" s="4">
        <v>3</v>
      </c>
      <c r="AX602" s="4">
        <v>1</v>
      </c>
      <c r="AY602" s="4">
        <v>4</v>
      </c>
      <c r="AZ602" s="4">
        <v>2</v>
      </c>
      <c r="BA602" s="4">
        <v>2</v>
      </c>
      <c r="BB602" s="4">
        <v>3</v>
      </c>
      <c r="BC602" s="4">
        <v>2</v>
      </c>
      <c r="BD602" s="4">
        <v>3</v>
      </c>
      <c r="BE602" s="4">
        <v>4</v>
      </c>
      <c r="BF602" s="4">
        <v>3</v>
      </c>
      <c r="BG602" s="4">
        <v>3</v>
      </c>
      <c r="BH602" s="4">
        <v>2</v>
      </c>
      <c r="BI602" s="4">
        <v>5</v>
      </c>
      <c r="BJ602" s="4">
        <v>3</v>
      </c>
      <c r="BK602" s="4">
        <v>2</v>
      </c>
      <c r="BL602" s="4">
        <v>3</v>
      </c>
      <c r="BM602" s="4">
        <v>4</v>
      </c>
      <c r="BN602" s="4">
        <v>3</v>
      </c>
      <c r="BO602" s="4">
        <v>1</v>
      </c>
      <c r="BP602" s="4">
        <v>4</v>
      </c>
      <c r="BQ602" s="4">
        <v>2</v>
      </c>
      <c r="BR602" s="4">
        <v>2</v>
      </c>
      <c r="BT602" s="4">
        <v>2</v>
      </c>
      <c r="BU602" s="4">
        <v>2</v>
      </c>
      <c r="BV602" s="205">
        <v>0</v>
      </c>
      <c r="BW602" s="205">
        <v>0</v>
      </c>
      <c r="BX602" s="205">
        <v>0</v>
      </c>
      <c r="BY602" s="205">
        <v>0</v>
      </c>
      <c r="BZ602" s="205">
        <v>1</v>
      </c>
      <c r="GL602" s="3">
        <v>0</v>
      </c>
      <c r="GM602" s="3">
        <v>0</v>
      </c>
      <c r="GN602" s="3">
        <v>1</v>
      </c>
      <c r="GO602" s="3">
        <v>0</v>
      </c>
      <c r="GP602" s="3">
        <v>1</v>
      </c>
      <c r="GQ602" s="3">
        <v>1</v>
      </c>
      <c r="GR602" s="3">
        <v>0</v>
      </c>
      <c r="GS602" s="3">
        <v>1</v>
      </c>
      <c r="GT602" s="3">
        <v>1</v>
      </c>
      <c r="GU602" s="3">
        <v>1</v>
      </c>
      <c r="GV602" s="3">
        <v>0</v>
      </c>
      <c r="GW602" s="3">
        <v>0</v>
      </c>
      <c r="GX602" s="3">
        <v>0</v>
      </c>
      <c r="GY602" s="3">
        <v>0</v>
      </c>
      <c r="GZ602" s="3">
        <v>1</v>
      </c>
      <c r="HA602" s="3">
        <v>0</v>
      </c>
      <c r="HB602" s="3">
        <v>0</v>
      </c>
      <c r="HC602" s="3">
        <v>0</v>
      </c>
      <c r="HD602" s="3">
        <v>2</v>
      </c>
      <c r="HE602" s="3">
        <v>6</v>
      </c>
      <c r="HF602" s="3">
        <v>6</v>
      </c>
      <c r="HG602" s="3">
        <v>0</v>
      </c>
      <c r="HH602" s="3">
        <v>2.5</v>
      </c>
      <c r="HI602" s="3">
        <v>0</v>
      </c>
      <c r="HJ602" s="3">
        <v>1</v>
      </c>
      <c r="HK602" s="3">
        <v>1</v>
      </c>
      <c r="HL602" s="3">
        <v>0</v>
      </c>
      <c r="HM602" s="3">
        <v>6</v>
      </c>
      <c r="HN602" s="3">
        <v>2</v>
      </c>
      <c r="HO602" s="3">
        <v>2</v>
      </c>
      <c r="HP602" s="3">
        <v>6</v>
      </c>
      <c r="HQ602" s="3">
        <v>2</v>
      </c>
      <c r="HR602" s="3">
        <v>4</v>
      </c>
      <c r="HS602" s="3">
        <v>2</v>
      </c>
      <c r="HT602" s="3">
        <v>0</v>
      </c>
      <c r="HU602" s="3">
        <v>0</v>
      </c>
    </row>
    <row r="603" spans="1:229">
      <c r="A603" s="3" t="s">
        <v>906</v>
      </c>
      <c r="B603" s="3" t="s">
        <v>718</v>
      </c>
      <c r="C603" s="3" t="s">
        <v>719</v>
      </c>
      <c r="D603" s="3" t="s">
        <v>489</v>
      </c>
      <c r="E603" s="202">
        <v>7</v>
      </c>
      <c r="F603" s="200">
        <v>1</v>
      </c>
      <c r="I603" s="40">
        <v>1</v>
      </c>
      <c r="K603" s="283">
        <v>1</v>
      </c>
      <c r="L603" s="283">
        <v>1</v>
      </c>
      <c r="M603" s="177">
        <v>14.766666671494022</v>
      </c>
      <c r="N603" s="145"/>
      <c r="O603" s="66">
        <v>30.5</v>
      </c>
      <c r="P603" s="66">
        <v>21</v>
      </c>
      <c r="Q603" s="66">
        <v>200</v>
      </c>
      <c r="R603" s="66">
        <v>49</v>
      </c>
      <c r="S603" s="66">
        <v>48.166666666666664</v>
      </c>
      <c r="T603" s="3">
        <v>5</v>
      </c>
      <c r="U603" s="3">
        <v>3</v>
      </c>
      <c r="V603" s="3">
        <v>1</v>
      </c>
      <c r="W603" s="3">
        <v>3</v>
      </c>
      <c r="X603" s="3">
        <v>3</v>
      </c>
      <c r="Y603" s="3">
        <v>1</v>
      </c>
      <c r="Z603" s="3">
        <v>4</v>
      </c>
      <c r="AA603" s="3">
        <v>2</v>
      </c>
      <c r="AB603" s="3">
        <v>2</v>
      </c>
      <c r="AC603" s="3">
        <v>2</v>
      </c>
      <c r="AD603" s="3">
        <v>2</v>
      </c>
      <c r="AE603" s="3">
        <v>4</v>
      </c>
      <c r="AF603" s="3">
        <v>4</v>
      </c>
      <c r="AG603" s="3">
        <v>4</v>
      </c>
      <c r="AH603" s="3">
        <v>3</v>
      </c>
      <c r="AI603" s="3">
        <v>4</v>
      </c>
      <c r="AJ603" s="3">
        <v>5</v>
      </c>
      <c r="AK603" s="3">
        <v>2</v>
      </c>
      <c r="AL603" s="3">
        <v>4</v>
      </c>
      <c r="AM603" s="3">
        <v>2</v>
      </c>
      <c r="AN603" s="3">
        <v>4</v>
      </c>
      <c r="AO603" s="3">
        <v>3</v>
      </c>
      <c r="AP603" s="3">
        <v>2</v>
      </c>
      <c r="AQ603" s="3">
        <v>4</v>
      </c>
      <c r="AR603" s="3">
        <v>1</v>
      </c>
      <c r="AS603" s="4">
        <v>5</v>
      </c>
      <c r="AT603" s="4">
        <v>3</v>
      </c>
      <c r="AU603" s="4">
        <v>2</v>
      </c>
      <c r="AV603" s="4">
        <v>1</v>
      </c>
      <c r="AW603" s="4">
        <v>3</v>
      </c>
      <c r="AX603" s="4">
        <v>3</v>
      </c>
      <c r="AY603" s="4">
        <v>4</v>
      </c>
      <c r="AZ603" s="4">
        <v>2</v>
      </c>
      <c r="BA603" s="4">
        <v>2</v>
      </c>
      <c r="BB603" s="4">
        <v>2</v>
      </c>
      <c r="BC603" s="4">
        <v>4</v>
      </c>
      <c r="BD603" s="4">
        <v>3</v>
      </c>
      <c r="BE603" s="4">
        <v>4</v>
      </c>
      <c r="BF603" s="4">
        <v>3</v>
      </c>
      <c r="BG603" s="4">
        <v>3</v>
      </c>
      <c r="BH603" s="4">
        <v>2</v>
      </c>
      <c r="BI603" s="4">
        <v>5</v>
      </c>
      <c r="BJ603" s="4">
        <v>3</v>
      </c>
      <c r="BK603" s="4">
        <v>2</v>
      </c>
      <c r="BL603" s="4">
        <v>3</v>
      </c>
      <c r="BM603" s="4">
        <v>3</v>
      </c>
      <c r="BN603" s="4">
        <v>4</v>
      </c>
      <c r="BO603" s="4">
        <v>1</v>
      </c>
      <c r="BP603" s="4">
        <v>4</v>
      </c>
      <c r="BQ603" s="4">
        <v>2</v>
      </c>
      <c r="BR603" s="4">
        <v>1</v>
      </c>
      <c r="BT603" s="4">
        <v>2</v>
      </c>
      <c r="BU603" s="4">
        <v>2</v>
      </c>
      <c r="BV603" s="205">
        <v>0</v>
      </c>
      <c r="BW603" s="205">
        <v>0</v>
      </c>
      <c r="BX603" s="205">
        <v>0</v>
      </c>
      <c r="BY603" s="205">
        <v>0</v>
      </c>
      <c r="BZ603" s="205">
        <v>1</v>
      </c>
      <c r="GL603" s="3">
        <v>1</v>
      </c>
      <c r="GM603" s="3">
        <v>1</v>
      </c>
      <c r="GN603" s="3">
        <v>1</v>
      </c>
      <c r="GO603" s="3">
        <v>1</v>
      </c>
      <c r="GP603" s="3">
        <v>1</v>
      </c>
      <c r="GQ603" s="3">
        <v>1</v>
      </c>
      <c r="GR603" s="3">
        <v>1</v>
      </c>
      <c r="GS603" s="3">
        <v>0</v>
      </c>
      <c r="GT603" s="3">
        <v>1</v>
      </c>
      <c r="GU603" s="3">
        <v>1</v>
      </c>
      <c r="GV603" s="3">
        <v>1</v>
      </c>
      <c r="GW603" s="3">
        <v>1</v>
      </c>
      <c r="GX603" s="3">
        <v>1</v>
      </c>
      <c r="GY603" s="3">
        <v>1</v>
      </c>
      <c r="GZ603" s="3">
        <v>1</v>
      </c>
      <c r="HA603" s="3">
        <v>0</v>
      </c>
      <c r="HB603" s="3">
        <v>2</v>
      </c>
      <c r="HC603" s="3">
        <v>0</v>
      </c>
      <c r="HD603" s="3">
        <v>2</v>
      </c>
      <c r="HE603" s="3">
        <v>6</v>
      </c>
      <c r="HF603" s="3">
        <v>0</v>
      </c>
      <c r="HG603" s="3">
        <v>2</v>
      </c>
      <c r="HH603" s="3">
        <v>1</v>
      </c>
      <c r="HI603" s="3">
        <v>1</v>
      </c>
      <c r="HJ603" s="3">
        <v>3</v>
      </c>
      <c r="HK603" s="3">
        <v>3</v>
      </c>
      <c r="HL603" s="3">
        <v>2</v>
      </c>
      <c r="HM603" s="3">
        <v>6</v>
      </c>
      <c r="HN603" s="3">
        <v>2</v>
      </c>
      <c r="HO603" s="3">
        <v>2</v>
      </c>
      <c r="HP603" s="3">
        <v>6</v>
      </c>
      <c r="HQ603" s="3">
        <v>2</v>
      </c>
      <c r="HR603" s="3">
        <v>4</v>
      </c>
      <c r="HS603" s="3">
        <v>2</v>
      </c>
      <c r="HT603" s="3">
        <v>2</v>
      </c>
      <c r="HU603" s="3">
        <v>1</v>
      </c>
    </row>
    <row r="604" spans="1:229">
      <c r="A604" s="3" t="s">
        <v>757</v>
      </c>
      <c r="B604" s="3" t="s">
        <v>718</v>
      </c>
      <c r="C604" s="3" t="s">
        <v>719</v>
      </c>
      <c r="D604" s="3" t="s">
        <v>489</v>
      </c>
      <c r="E604" s="202">
        <v>7</v>
      </c>
      <c r="F604" s="200">
        <v>1</v>
      </c>
      <c r="I604" s="40">
        <v>1</v>
      </c>
      <c r="K604" s="283">
        <v>1</v>
      </c>
      <c r="L604" s="283">
        <v>1</v>
      </c>
      <c r="M604" s="177">
        <v>16.583333333255723</v>
      </c>
      <c r="N604" s="145"/>
      <c r="O604" s="66">
        <v>30.5</v>
      </c>
      <c r="P604" s="66">
        <v>21</v>
      </c>
      <c r="Q604" s="66">
        <v>200</v>
      </c>
      <c r="R604" s="66">
        <v>49</v>
      </c>
      <c r="S604" s="66">
        <v>48.166666666666664</v>
      </c>
      <c r="T604" s="3">
        <v>3</v>
      </c>
      <c r="U604" s="3">
        <v>3</v>
      </c>
      <c r="V604" s="3">
        <v>1</v>
      </c>
      <c r="W604" s="3">
        <v>1</v>
      </c>
      <c r="X604" s="3">
        <v>3</v>
      </c>
      <c r="Y604" s="3">
        <v>2</v>
      </c>
      <c r="Z604" s="3">
        <v>3</v>
      </c>
      <c r="AA604" s="3">
        <v>2</v>
      </c>
      <c r="AB604" s="3">
        <v>1</v>
      </c>
      <c r="AC604" s="3">
        <v>1</v>
      </c>
      <c r="AD604" s="3">
        <v>4</v>
      </c>
      <c r="AE604" s="3">
        <v>4</v>
      </c>
      <c r="AF604" s="3">
        <v>1</v>
      </c>
      <c r="AG604" s="3">
        <v>3</v>
      </c>
      <c r="AH604" s="3">
        <v>3</v>
      </c>
      <c r="AI604" s="3">
        <v>3</v>
      </c>
      <c r="AJ604" s="3">
        <v>1</v>
      </c>
      <c r="AK604" s="3">
        <v>2</v>
      </c>
      <c r="AL604" s="3">
        <v>2</v>
      </c>
      <c r="AM604" s="3">
        <v>2</v>
      </c>
      <c r="AN604" s="3">
        <v>2</v>
      </c>
      <c r="AO604" s="3">
        <v>4</v>
      </c>
      <c r="AP604" s="3">
        <v>3</v>
      </c>
      <c r="AQ604" s="3">
        <v>3</v>
      </c>
      <c r="AR604" s="3">
        <v>3</v>
      </c>
      <c r="AS604" s="4">
        <v>4</v>
      </c>
      <c r="AT604" s="4">
        <v>3</v>
      </c>
      <c r="AU604" s="4">
        <v>2</v>
      </c>
      <c r="AV604" s="4">
        <v>1</v>
      </c>
      <c r="AW604" s="4">
        <v>3</v>
      </c>
      <c r="AX604" s="4">
        <v>3</v>
      </c>
      <c r="AY604" s="4">
        <v>4</v>
      </c>
      <c r="AZ604" s="4">
        <v>2</v>
      </c>
      <c r="BA604" s="4">
        <v>4</v>
      </c>
      <c r="BB604" s="4">
        <v>3</v>
      </c>
      <c r="BC604" s="4">
        <v>4</v>
      </c>
      <c r="BD604" s="4">
        <v>4</v>
      </c>
      <c r="BE604" s="4">
        <v>4</v>
      </c>
      <c r="BF604" s="4">
        <v>1</v>
      </c>
      <c r="BG604" s="4">
        <v>3</v>
      </c>
      <c r="BH604" s="4">
        <v>2</v>
      </c>
      <c r="BI604" s="4">
        <v>1</v>
      </c>
      <c r="BJ604" s="4">
        <v>3</v>
      </c>
      <c r="BK604" s="4">
        <v>4</v>
      </c>
      <c r="BL604" s="4">
        <v>3</v>
      </c>
      <c r="BM604" s="4">
        <v>3</v>
      </c>
      <c r="BN604" s="4">
        <v>4</v>
      </c>
      <c r="BO604" s="4">
        <v>1</v>
      </c>
      <c r="BP604" s="4">
        <v>1</v>
      </c>
      <c r="BQ604" s="4">
        <v>5</v>
      </c>
      <c r="BR604" s="4">
        <v>1</v>
      </c>
      <c r="BT604" s="4">
        <v>2</v>
      </c>
      <c r="BU604" s="4">
        <v>2</v>
      </c>
      <c r="BV604" s="205">
        <v>0</v>
      </c>
      <c r="BW604" s="205">
        <v>1</v>
      </c>
      <c r="BX604" s="205">
        <v>0</v>
      </c>
      <c r="BY604" s="205">
        <v>0</v>
      </c>
      <c r="BZ604" s="205">
        <v>0</v>
      </c>
      <c r="GL604" s="3">
        <v>1</v>
      </c>
      <c r="GM604" s="3">
        <v>0</v>
      </c>
      <c r="GN604" s="3">
        <v>1</v>
      </c>
      <c r="GO604" s="3">
        <v>0</v>
      </c>
      <c r="GP604" s="3">
        <v>1</v>
      </c>
      <c r="GQ604" s="3">
        <v>1</v>
      </c>
      <c r="GR604" s="3">
        <v>1</v>
      </c>
      <c r="GS604" s="3">
        <v>0</v>
      </c>
      <c r="GT604" s="3">
        <v>1</v>
      </c>
      <c r="GU604" s="3">
        <v>1</v>
      </c>
      <c r="GV604" s="3">
        <v>1</v>
      </c>
      <c r="GW604" s="3">
        <v>1</v>
      </c>
      <c r="GX604" s="3">
        <v>1</v>
      </c>
      <c r="GY604" s="3">
        <v>1</v>
      </c>
      <c r="GZ604" s="3">
        <v>1</v>
      </c>
      <c r="HA604" s="3">
        <v>2</v>
      </c>
      <c r="HB604" s="3">
        <v>3</v>
      </c>
      <c r="HC604" s="3">
        <v>0</v>
      </c>
      <c r="HD604" s="3">
        <v>2</v>
      </c>
      <c r="HE604" s="3">
        <v>6</v>
      </c>
      <c r="HF604" s="3">
        <v>6</v>
      </c>
      <c r="HG604" s="3">
        <v>2</v>
      </c>
      <c r="HH604" s="3">
        <v>1</v>
      </c>
      <c r="HI604" s="3">
        <v>3</v>
      </c>
      <c r="HJ604" s="3">
        <v>3</v>
      </c>
      <c r="HK604" s="3">
        <v>1</v>
      </c>
      <c r="HL604" s="3">
        <v>2</v>
      </c>
      <c r="HM604" s="3">
        <v>6</v>
      </c>
      <c r="HN604" s="3">
        <v>2</v>
      </c>
      <c r="HO604" s="3">
        <v>2</v>
      </c>
      <c r="HP604" s="3">
        <v>6</v>
      </c>
      <c r="HQ604" s="3">
        <v>2</v>
      </c>
      <c r="HR604" s="3">
        <v>4</v>
      </c>
      <c r="HS604" s="3">
        <v>2</v>
      </c>
      <c r="HT604" s="3">
        <v>2</v>
      </c>
      <c r="HU604" s="3">
        <v>4</v>
      </c>
    </row>
    <row r="605" spans="1:229">
      <c r="A605" s="3" t="s">
        <v>907</v>
      </c>
      <c r="B605" s="3" t="s">
        <v>718</v>
      </c>
      <c r="C605" s="3" t="s">
        <v>719</v>
      </c>
      <c r="D605" s="3" t="s">
        <v>489</v>
      </c>
      <c r="E605" s="202">
        <v>7</v>
      </c>
      <c r="F605" s="200">
        <v>1</v>
      </c>
      <c r="I605" s="40">
        <v>1</v>
      </c>
      <c r="K605" s="283">
        <v>1</v>
      </c>
      <c r="L605" s="283">
        <v>1</v>
      </c>
      <c r="M605" s="177">
        <v>16.866666659479961</v>
      </c>
      <c r="N605" s="145"/>
      <c r="O605" s="66">
        <v>30.5</v>
      </c>
      <c r="P605" s="66">
        <v>21</v>
      </c>
      <c r="Q605" s="66">
        <v>200</v>
      </c>
      <c r="R605" s="66">
        <v>49</v>
      </c>
      <c r="S605" s="66">
        <v>48.166666666666664</v>
      </c>
      <c r="T605" s="3">
        <v>5</v>
      </c>
      <c r="U605" s="3">
        <v>3</v>
      </c>
      <c r="V605" s="3">
        <v>1</v>
      </c>
      <c r="W605" s="3">
        <v>4</v>
      </c>
      <c r="X605" s="3">
        <v>4</v>
      </c>
      <c r="Y605" s="3">
        <v>2</v>
      </c>
      <c r="Z605" s="3">
        <v>2</v>
      </c>
      <c r="AA605" s="3">
        <v>4</v>
      </c>
      <c r="AB605" s="3">
        <v>3</v>
      </c>
      <c r="AC605" s="3">
        <v>1</v>
      </c>
      <c r="AD605" s="3">
        <v>1</v>
      </c>
      <c r="AE605" s="3">
        <v>3</v>
      </c>
      <c r="AF605" s="3">
        <v>5</v>
      </c>
      <c r="AG605" s="3">
        <v>2</v>
      </c>
      <c r="AH605" s="3">
        <v>4</v>
      </c>
      <c r="AI605" s="3">
        <v>3</v>
      </c>
      <c r="AJ605" s="3">
        <v>5</v>
      </c>
      <c r="AK605" s="3">
        <v>2</v>
      </c>
      <c r="AL605" s="3">
        <v>2</v>
      </c>
      <c r="AM605" s="3">
        <v>2</v>
      </c>
      <c r="AN605" s="3">
        <v>4</v>
      </c>
      <c r="AO605" s="3">
        <v>3</v>
      </c>
      <c r="AP605" s="3">
        <v>2</v>
      </c>
      <c r="AQ605" s="3">
        <v>3</v>
      </c>
      <c r="AR605" s="3">
        <v>1</v>
      </c>
      <c r="AS605" s="4">
        <v>5</v>
      </c>
      <c r="AT605" s="4">
        <v>3</v>
      </c>
      <c r="AU605" s="4">
        <v>3</v>
      </c>
      <c r="AV605" s="4">
        <v>1</v>
      </c>
      <c r="AW605" s="4">
        <v>3</v>
      </c>
      <c r="AX605" s="4">
        <v>3</v>
      </c>
      <c r="AY605" s="4">
        <v>4</v>
      </c>
      <c r="AZ605" s="4">
        <v>2</v>
      </c>
      <c r="BA605" s="4">
        <v>2</v>
      </c>
      <c r="BB605" s="4">
        <v>3</v>
      </c>
      <c r="BC605" s="4">
        <v>4</v>
      </c>
      <c r="BD605" s="4">
        <v>3</v>
      </c>
      <c r="BE605" s="4">
        <v>4</v>
      </c>
      <c r="BF605" s="4">
        <v>1</v>
      </c>
      <c r="BG605" s="4">
        <v>3</v>
      </c>
      <c r="BH605" s="4">
        <v>2</v>
      </c>
      <c r="BI605" s="4">
        <v>5</v>
      </c>
      <c r="BJ605" s="4">
        <v>3</v>
      </c>
      <c r="BK605" s="4">
        <v>2</v>
      </c>
      <c r="BL605" s="4">
        <v>3</v>
      </c>
      <c r="BM605" s="4">
        <v>3</v>
      </c>
      <c r="BN605" s="4">
        <v>4</v>
      </c>
      <c r="BO605" s="4">
        <v>1</v>
      </c>
      <c r="BP605" s="4">
        <v>4</v>
      </c>
      <c r="BQ605" s="4">
        <v>2</v>
      </c>
      <c r="BR605" s="4">
        <v>3</v>
      </c>
      <c r="BT605" s="4">
        <v>1</v>
      </c>
      <c r="BU605" s="4">
        <v>2</v>
      </c>
      <c r="BV605" s="205">
        <v>0</v>
      </c>
      <c r="BW605" s="205">
        <v>0</v>
      </c>
      <c r="BX605" s="205">
        <v>0</v>
      </c>
      <c r="BY605" s="205">
        <v>0</v>
      </c>
      <c r="BZ605" s="205">
        <v>1</v>
      </c>
      <c r="GL605" s="3">
        <v>1</v>
      </c>
      <c r="GM605" s="3">
        <v>1</v>
      </c>
      <c r="GN605" s="3">
        <v>1</v>
      </c>
      <c r="GO605" s="3">
        <v>0</v>
      </c>
      <c r="GP605" s="3">
        <v>1</v>
      </c>
      <c r="GQ605" s="3">
        <v>1</v>
      </c>
      <c r="GR605" s="3">
        <v>1</v>
      </c>
      <c r="GS605" s="3">
        <v>0</v>
      </c>
      <c r="GT605" s="3">
        <v>1</v>
      </c>
      <c r="GU605" s="3">
        <v>1</v>
      </c>
      <c r="GV605" s="3">
        <v>1</v>
      </c>
      <c r="GW605" s="3">
        <v>1</v>
      </c>
      <c r="GX605" s="3">
        <v>1</v>
      </c>
      <c r="GY605" s="3">
        <v>1</v>
      </c>
      <c r="GZ605" s="3">
        <v>1</v>
      </c>
      <c r="HA605" s="3">
        <v>2</v>
      </c>
      <c r="HB605" s="3">
        <v>3</v>
      </c>
      <c r="HC605" s="3">
        <v>0</v>
      </c>
      <c r="HD605" s="3">
        <v>2</v>
      </c>
      <c r="HE605" s="3">
        <v>6</v>
      </c>
      <c r="HF605" s="3">
        <v>6</v>
      </c>
      <c r="HG605" s="3">
        <v>2</v>
      </c>
      <c r="HH605" s="3">
        <v>1</v>
      </c>
      <c r="HI605" s="3">
        <v>3</v>
      </c>
      <c r="HJ605" s="3">
        <v>5</v>
      </c>
      <c r="HK605" s="3">
        <v>2</v>
      </c>
      <c r="HL605" s="3">
        <v>2</v>
      </c>
      <c r="HM605" s="3">
        <v>6</v>
      </c>
      <c r="HN605" s="3">
        <v>2</v>
      </c>
      <c r="HO605" s="3">
        <v>2</v>
      </c>
      <c r="HP605" s="3">
        <v>6</v>
      </c>
      <c r="HQ605" s="3">
        <v>2</v>
      </c>
      <c r="HR605" s="3">
        <v>4</v>
      </c>
      <c r="HS605" s="3">
        <v>2</v>
      </c>
      <c r="HT605" s="3">
        <v>2</v>
      </c>
      <c r="HU605" s="3">
        <v>4</v>
      </c>
    </row>
    <row r="606" spans="1:229">
      <c r="A606" s="3" t="s">
        <v>908</v>
      </c>
      <c r="B606" s="3" t="s">
        <v>718</v>
      </c>
      <c r="C606" s="3" t="s">
        <v>719</v>
      </c>
      <c r="D606" s="3" t="s">
        <v>489</v>
      </c>
      <c r="E606" s="202">
        <v>7</v>
      </c>
      <c r="F606" s="200">
        <v>1</v>
      </c>
      <c r="I606" s="40">
        <v>1</v>
      </c>
      <c r="K606" s="283">
        <v>1</v>
      </c>
      <c r="L606" s="283">
        <v>1</v>
      </c>
      <c r="M606" s="177">
        <v>9.6999999938998371</v>
      </c>
      <c r="N606" s="145"/>
      <c r="O606" s="66">
        <v>30.5</v>
      </c>
      <c r="P606" s="66">
        <v>21</v>
      </c>
      <c r="Q606" s="66">
        <v>200</v>
      </c>
      <c r="R606" s="66">
        <v>49</v>
      </c>
      <c r="S606" s="66">
        <v>48.166666666666664</v>
      </c>
      <c r="T606" s="3">
        <v>1</v>
      </c>
      <c r="U606" s="3">
        <v>3</v>
      </c>
      <c r="V606" s="3">
        <v>1</v>
      </c>
      <c r="W606" s="3">
        <v>1</v>
      </c>
      <c r="X606" s="3">
        <v>4</v>
      </c>
      <c r="Y606" s="3">
        <v>3</v>
      </c>
      <c r="Z606" s="3">
        <v>4</v>
      </c>
      <c r="AA606" s="3">
        <v>2</v>
      </c>
      <c r="AB606" s="3">
        <v>3</v>
      </c>
      <c r="AC606" s="3">
        <v>1</v>
      </c>
      <c r="AD606" s="3">
        <v>3</v>
      </c>
      <c r="AE606" s="3">
        <v>3</v>
      </c>
      <c r="AF606" s="3">
        <v>3</v>
      </c>
      <c r="AG606" s="3">
        <v>3</v>
      </c>
      <c r="AH606" s="3">
        <v>2</v>
      </c>
      <c r="AI606" s="3">
        <v>2</v>
      </c>
      <c r="AJ606" s="3">
        <v>2</v>
      </c>
      <c r="AK606" s="3">
        <v>4</v>
      </c>
      <c r="AL606" s="3">
        <v>2</v>
      </c>
      <c r="AM606" s="3">
        <v>1</v>
      </c>
      <c r="AN606" s="3">
        <v>3</v>
      </c>
      <c r="AO606" s="3">
        <v>4</v>
      </c>
      <c r="AP606" s="3">
        <v>1</v>
      </c>
      <c r="AQ606" s="3">
        <v>3</v>
      </c>
      <c r="AR606" s="3">
        <v>4</v>
      </c>
      <c r="AS606" s="4">
        <v>5</v>
      </c>
      <c r="AT606" s="4">
        <v>3</v>
      </c>
      <c r="AU606" s="4">
        <v>1</v>
      </c>
      <c r="AV606" s="4">
        <v>1</v>
      </c>
      <c r="AW606" s="4">
        <v>4</v>
      </c>
      <c r="AX606" s="4">
        <v>3</v>
      </c>
      <c r="AY606" s="4">
        <v>4</v>
      </c>
      <c r="AZ606" s="4">
        <v>2</v>
      </c>
      <c r="BA606" s="4">
        <v>3</v>
      </c>
      <c r="BB606" s="4">
        <v>2</v>
      </c>
      <c r="BC606" s="4">
        <v>4</v>
      </c>
      <c r="BD606" s="4">
        <v>3</v>
      </c>
      <c r="BE606" s="4">
        <v>4</v>
      </c>
      <c r="BF606" s="4">
        <v>3</v>
      </c>
      <c r="BG606" s="4">
        <v>3</v>
      </c>
      <c r="BH606" s="4">
        <v>2</v>
      </c>
      <c r="BI606" s="4">
        <v>1</v>
      </c>
      <c r="BJ606" s="4">
        <v>3</v>
      </c>
      <c r="BK606" s="4">
        <v>2</v>
      </c>
      <c r="BL606" s="4">
        <v>1</v>
      </c>
      <c r="BM606" s="4">
        <v>4</v>
      </c>
      <c r="BN606" s="4">
        <v>3</v>
      </c>
      <c r="BO606" s="4">
        <v>1</v>
      </c>
      <c r="BP606" s="4">
        <v>4</v>
      </c>
      <c r="BQ606" s="4">
        <v>2</v>
      </c>
      <c r="BR606" s="4">
        <v>2</v>
      </c>
      <c r="BT606" s="4">
        <v>2</v>
      </c>
      <c r="BU606" s="4">
        <v>2</v>
      </c>
      <c r="BV606" s="205">
        <v>0</v>
      </c>
      <c r="BW606" s="205">
        <v>0</v>
      </c>
      <c r="BX606" s="205">
        <v>0</v>
      </c>
      <c r="BY606" s="205">
        <v>0</v>
      </c>
      <c r="BZ606" s="205">
        <v>1</v>
      </c>
      <c r="GL606" s="3">
        <v>0</v>
      </c>
      <c r="GM606" s="3">
        <v>0</v>
      </c>
      <c r="GN606" s="3">
        <v>0</v>
      </c>
      <c r="GO606" s="3">
        <v>1</v>
      </c>
      <c r="GP606" s="3">
        <v>0</v>
      </c>
      <c r="GQ606" s="3">
        <v>1</v>
      </c>
      <c r="GR606" s="3">
        <v>1</v>
      </c>
      <c r="GS606" s="3">
        <v>0</v>
      </c>
      <c r="GT606" s="3">
        <v>1</v>
      </c>
      <c r="GU606" s="3">
        <v>1</v>
      </c>
      <c r="GV606" s="3">
        <v>1</v>
      </c>
      <c r="GW606" s="3">
        <v>0</v>
      </c>
      <c r="GX606" s="3">
        <v>0</v>
      </c>
      <c r="GY606" s="3">
        <v>1</v>
      </c>
      <c r="GZ606" s="3">
        <v>1</v>
      </c>
      <c r="HA606" s="3">
        <v>0</v>
      </c>
      <c r="HB606" s="3">
        <v>0</v>
      </c>
      <c r="HC606" s="3">
        <v>0</v>
      </c>
      <c r="HD606" s="3">
        <v>2</v>
      </c>
      <c r="HE606" s="3">
        <v>6</v>
      </c>
      <c r="HF606" s="3">
        <v>6</v>
      </c>
      <c r="HG606" s="3">
        <v>2</v>
      </c>
      <c r="HH606" s="3">
        <v>2.5</v>
      </c>
      <c r="HI606" s="3">
        <v>0</v>
      </c>
      <c r="HJ606" s="3">
        <v>4</v>
      </c>
      <c r="HK606" s="3">
        <v>2</v>
      </c>
      <c r="HL606" s="3">
        <v>0</v>
      </c>
      <c r="HM606" s="3">
        <v>6</v>
      </c>
      <c r="HN606" s="3">
        <v>2</v>
      </c>
      <c r="HO606" s="3">
        <v>2</v>
      </c>
      <c r="HP606" s="3">
        <v>6</v>
      </c>
      <c r="HQ606" s="3">
        <v>2</v>
      </c>
      <c r="HR606" s="3">
        <v>4</v>
      </c>
      <c r="HS606" s="3">
        <v>2</v>
      </c>
      <c r="HT606" s="3">
        <v>0</v>
      </c>
      <c r="HU606" s="3">
        <v>1</v>
      </c>
    </row>
    <row r="607" spans="1:229">
      <c r="A607" s="3" t="s">
        <v>909</v>
      </c>
      <c r="B607" s="3" t="s">
        <v>718</v>
      </c>
      <c r="C607" s="3" t="s">
        <v>719</v>
      </c>
      <c r="D607" s="3" t="s">
        <v>489</v>
      </c>
      <c r="E607" s="202">
        <v>7</v>
      </c>
      <c r="F607" s="200">
        <v>1</v>
      </c>
      <c r="I607" s="40">
        <v>1</v>
      </c>
      <c r="K607" s="283">
        <v>1</v>
      </c>
      <c r="L607" s="283">
        <v>1</v>
      </c>
      <c r="M607" s="177">
        <v>14.666666669072583</v>
      </c>
      <c r="N607" s="145"/>
      <c r="O607" s="66">
        <v>30.5</v>
      </c>
      <c r="P607" s="66">
        <v>21</v>
      </c>
      <c r="Q607" s="66">
        <v>200</v>
      </c>
      <c r="R607" s="66">
        <v>49</v>
      </c>
      <c r="S607" s="66">
        <v>48.166666666666664</v>
      </c>
      <c r="T607" s="3">
        <v>5</v>
      </c>
      <c r="U607" s="3">
        <v>4</v>
      </c>
      <c r="V607" s="3">
        <v>1</v>
      </c>
      <c r="W607" s="3">
        <v>1</v>
      </c>
      <c r="X607" s="3">
        <v>1</v>
      </c>
      <c r="Y607" s="3">
        <v>3</v>
      </c>
      <c r="Z607" s="3">
        <v>4</v>
      </c>
      <c r="AA607" s="3">
        <v>3</v>
      </c>
      <c r="AB607" s="3">
        <v>3</v>
      </c>
      <c r="AC607" s="3">
        <v>2</v>
      </c>
      <c r="AD607" s="3">
        <v>2</v>
      </c>
      <c r="AE607" s="3">
        <v>4</v>
      </c>
      <c r="AF607" s="3">
        <v>2</v>
      </c>
      <c r="AG607" s="3">
        <v>2</v>
      </c>
      <c r="AH607" s="3">
        <v>3</v>
      </c>
      <c r="AI607" s="3">
        <v>2</v>
      </c>
      <c r="AJ607" s="3">
        <v>4</v>
      </c>
      <c r="AK607" s="3">
        <v>3</v>
      </c>
      <c r="AL607" s="3">
        <v>2</v>
      </c>
      <c r="AM607" s="3">
        <v>3</v>
      </c>
      <c r="AN607" s="3">
        <v>2</v>
      </c>
      <c r="AO607" s="3">
        <v>2</v>
      </c>
      <c r="AP607" s="3">
        <v>3</v>
      </c>
      <c r="AQ607" s="3">
        <v>4</v>
      </c>
      <c r="AR607" s="3">
        <v>2</v>
      </c>
      <c r="AS607" s="4">
        <v>5</v>
      </c>
      <c r="AT607" s="4">
        <v>4</v>
      </c>
      <c r="AU607" s="4">
        <v>3</v>
      </c>
      <c r="AV607" s="4">
        <v>1</v>
      </c>
      <c r="AW607" s="4">
        <v>3</v>
      </c>
      <c r="AX607" s="4">
        <v>3</v>
      </c>
      <c r="AY607" s="4">
        <v>4</v>
      </c>
      <c r="AZ607" s="4">
        <v>2</v>
      </c>
      <c r="BA607" s="4">
        <v>2</v>
      </c>
      <c r="BB607" s="4">
        <v>3</v>
      </c>
      <c r="BC607" s="4">
        <v>4</v>
      </c>
      <c r="BD607" s="4">
        <v>2</v>
      </c>
      <c r="BE607" s="4">
        <v>4</v>
      </c>
      <c r="BF607" s="4">
        <v>3</v>
      </c>
      <c r="BG607" s="4">
        <v>4</v>
      </c>
      <c r="BH607" s="4">
        <v>2</v>
      </c>
      <c r="BI607" s="4">
        <v>5</v>
      </c>
      <c r="BJ607" s="4">
        <v>3</v>
      </c>
      <c r="BK607" s="4">
        <v>4</v>
      </c>
      <c r="BL607" s="4">
        <v>1</v>
      </c>
      <c r="BM607" s="4">
        <v>3</v>
      </c>
      <c r="BN607" s="4">
        <v>4</v>
      </c>
      <c r="BO607" s="4">
        <v>1</v>
      </c>
      <c r="BP607" s="4">
        <v>4</v>
      </c>
      <c r="BQ607" s="4">
        <v>2</v>
      </c>
      <c r="BR607" s="4">
        <v>2</v>
      </c>
      <c r="BT607" s="4">
        <v>2</v>
      </c>
      <c r="BU607" s="4">
        <v>2</v>
      </c>
      <c r="BV607" s="205">
        <v>0</v>
      </c>
      <c r="BW607" s="205">
        <v>0</v>
      </c>
      <c r="BX607" s="205">
        <v>0</v>
      </c>
      <c r="BY607" s="205">
        <v>1</v>
      </c>
      <c r="BZ607" s="205">
        <v>1</v>
      </c>
      <c r="GL607" s="3">
        <v>1</v>
      </c>
      <c r="GM607" s="3">
        <v>1</v>
      </c>
      <c r="GN607" s="3">
        <v>1</v>
      </c>
      <c r="GO607" s="3">
        <v>1</v>
      </c>
      <c r="GP607" s="3">
        <v>0</v>
      </c>
      <c r="GQ607" s="3">
        <v>1</v>
      </c>
      <c r="GR607" s="3">
        <v>1</v>
      </c>
      <c r="GS607" s="3">
        <v>1</v>
      </c>
      <c r="GT607" s="3">
        <v>1</v>
      </c>
      <c r="GU607" s="3">
        <v>1</v>
      </c>
      <c r="GV607" s="3">
        <v>0</v>
      </c>
      <c r="GW607" s="3">
        <v>1</v>
      </c>
      <c r="GX607" s="3">
        <v>1</v>
      </c>
      <c r="GY607" s="3">
        <v>0</v>
      </c>
      <c r="GZ607" s="3">
        <v>1</v>
      </c>
      <c r="HA607" s="3">
        <v>2</v>
      </c>
      <c r="HB607" s="3">
        <v>3</v>
      </c>
      <c r="HC607" s="3">
        <v>0</v>
      </c>
      <c r="HD607" s="3">
        <v>2</v>
      </c>
      <c r="HE607" s="3">
        <v>6</v>
      </c>
      <c r="HF607" s="3">
        <v>6</v>
      </c>
      <c r="HG607" s="3">
        <v>2</v>
      </c>
      <c r="HH607" s="3">
        <v>1</v>
      </c>
      <c r="HI607" s="3">
        <v>0</v>
      </c>
      <c r="HJ607" s="3">
        <v>5</v>
      </c>
      <c r="HK607" s="3">
        <v>1</v>
      </c>
      <c r="HL607" s="3">
        <v>0</v>
      </c>
      <c r="HM607" s="3">
        <v>6</v>
      </c>
      <c r="HN607" s="3">
        <v>2</v>
      </c>
      <c r="HO607" s="3">
        <v>2</v>
      </c>
      <c r="HP607" s="3">
        <v>6</v>
      </c>
      <c r="HQ607" s="3">
        <v>2</v>
      </c>
      <c r="HR607" s="3">
        <v>4</v>
      </c>
      <c r="HS607" s="3">
        <v>2</v>
      </c>
      <c r="HT607" s="3">
        <v>0</v>
      </c>
      <c r="HU607" s="3">
        <v>4</v>
      </c>
    </row>
    <row r="608" spans="1:229">
      <c r="A608" s="3" t="s">
        <v>910</v>
      </c>
      <c r="B608" s="3" t="s">
        <v>718</v>
      </c>
      <c r="C608" s="3" t="s">
        <v>719</v>
      </c>
      <c r="D608" s="3" t="s">
        <v>489</v>
      </c>
      <c r="E608" s="202">
        <v>7</v>
      </c>
      <c r="F608" s="200">
        <v>1</v>
      </c>
      <c r="I608" s="40">
        <v>1</v>
      </c>
      <c r="K608" s="283">
        <v>1</v>
      </c>
      <c r="L608" s="283">
        <v>1</v>
      </c>
      <c r="M608" s="177">
        <v>30.016666674055159</v>
      </c>
      <c r="N608" s="145"/>
      <c r="O608" s="66">
        <v>30.5</v>
      </c>
      <c r="P608" s="66">
        <v>21</v>
      </c>
      <c r="Q608" s="66">
        <v>200</v>
      </c>
      <c r="R608" s="66">
        <v>49</v>
      </c>
      <c r="S608" s="66">
        <v>48.166666666666664</v>
      </c>
      <c r="T608" s="3">
        <v>5</v>
      </c>
      <c r="U608" s="3">
        <v>4</v>
      </c>
      <c r="V608" s="3">
        <v>3</v>
      </c>
      <c r="W608" s="3">
        <v>2</v>
      </c>
      <c r="X608" s="3">
        <v>4</v>
      </c>
      <c r="Y608" s="3">
        <v>2</v>
      </c>
      <c r="Z608" s="3">
        <v>2</v>
      </c>
      <c r="AA608" s="3">
        <v>4</v>
      </c>
      <c r="AB608" s="3">
        <v>3</v>
      </c>
      <c r="AC608" s="3">
        <v>2</v>
      </c>
      <c r="AD608" s="3">
        <v>4</v>
      </c>
      <c r="AE608" s="3">
        <v>2</v>
      </c>
      <c r="AF608" s="3">
        <v>3</v>
      </c>
      <c r="AG608" s="3">
        <v>1</v>
      </c>
      <c r="AH608" s="3">
        <v>4</v>
      </c>
      <c r="AI608" s="3">
        <v>2</v>
      </c>
      <c r="AJ608" s="3">
        <v>1</v>
      </c>
      <c r="AK608" s="3">
        <v>3</v>
      </c>
      <c r="AL608" s="3">
        <v>2</v>
      </c>
      <c r="AM608" s="3">
        <v>2</v>
      </c>
      <c r="AN608" s="3">
        <v>3</v>
      </c>
      <c r="AO608" s="3">
        <v>2</v>
      </c>
      <c r="AP608" s="3">
        <v>2</v>
      </c>
      <c r="AQ608" s="3">
        <v>2</v>
      </c>
      <c r="AR608" s="3">
        <v>3</v>
      </c>
      <c r="AS608" s="4">
        <v>5</v>
      </c>
      <c r="AT608" s="4">
        <v>3</v>
      </c>
      <c r="AU608" s="4">
        <v>3</v>
      </c>
      <c r="AV608" s="4">
        <v>1</v>
      </c>
      <c r="AW608" s="4">
        <v>3</v>
      </c>
      <c r="AX608" s="4">
        <v>3</v>
      </c>
      <c r="AY608" s="4">
        <v>3</v>
      </c>
      <c r="AZ608" s="4">
        <v>2</v>
      </c>
      <c r="BA608" s="4">
        <v>2</v>
      </c>
      <c r="BB608" s="4">
        <v>3</v>
      </c>
      <c r="BC608" s="4">
        <v>4</v>
      </c>
      <c r="BD608" s="4">
        <v>4</v>
      </c>
      <c r="BE608" s="4">
        <v>4</v>
      </c>
      <c r="BF608" s="4">
        <v>4</v>
      </c>
      <c r="BG608" s="4">
        <v>3</v>
      </c>
      <c r="BH608" s="4">
        <v>2</v>
      </c>
      <c r="BI608" s="4">
        <v>5</v>
      </c>
      <c r="BJ608" s="4">
        <v>3</v>
      </c>
      <c r="BK608" s="4">
        <v>2</v>
      </c>
      <c r="BL608" s="4">
        <v>1</v>
      </c>
      <c r="BM608" s="4">
        <v>4</v>
      </c>
      <c r="BN608" s="4">
        <v>1</v>
      </c>
      <c r="BO608" s="4">
        <v>4</v>
      </c>
      <c r="BP608" s="4">
        <v>3</v>
      </c>
      <c r="BQ608" s="4">
        <v>2</v>
      </c>
      <c r="BR608" s="4">
        <v>2</v>
      </c>
      <c r="BT608" s="4">
        <v>1</v>
      </c>
      <c r="BU608" s="4">
        <v>2</v>
      </c>
      <c r="BV608" s="205">
        <v>0</v>
      </c>
      <c r="BW608" s="205">
        <v>1</v>
      </c>
      <c r="BX608" s="205">
        <v>0</v>
      </c>
      <c r="BY608" s="205">
        <v>0</v>
      </c>
      <c r="BZ608" s="205">
        <v>1</v>
      </c>
      <c r="GL608" s="3">
        <v>0</v>
      </c>
      <c r="GM608" s="3">
        <v>1</v>
      </c>
      <c r="GN608" s="3">
        <v>0</v>
      </c>
      <c r="GO608" s="3">
        <v>0</v>
      </c>
      <c r="GP608" s="3">
        <v>1</v>
      </c>
      <c r="GQ608" s="3">
        <v>1</v>
      </c>
      <c r="GR608" s="3">
        <v>0</v>
      </c>
      <c r="GS608" s="3">
        <v>1</v>
      </c>
      <c r="GT608" s="3">
        <v>0</v>
      </c>
      <c r="GU608" s="3">
        <v>1</v>
      </c>
      <c r="GV608" s="3">
        <v>1</v>
      </c>
      <c r="GW608" s="3">
        <v>0</v>
      </c>
      <c r="GX608" s="3">
        <v>1</v>
      </c>
      <c r="GY608" s="3">
        <v>1</v>
      </c>
      <c r="GZ608" s="3">
        <v>0</v>
      </c>
      <c r="HA608" s="3">
        <v>2</v>
      </c>
      <c r="HB608" s="3">
        <v>0</v>
      </c>
      <c r="HC608" s="3">
        <v>2</v>
      </c>
      <c r="HD608" s="3">
        <v>3</v>
      </c>
      <c r="HE608" s="3">
        <v>6</v>
      </c>
      <c r="HF608" s="3">
        <v>0</v>
      </c>
      <c r="HG608" s="3">
        <v>0</v>
      </c>
      <c r="HH608" s="3">
        <v>1</v>
      </c>
      <c r="HI608" s="3">
        <v>3</v>
      </c>
      <c r="HJ608" s="3">
        <v>3</v>
      </c>
      <c r="HK608" s="3">
        <v>0</v>
      </c>
      <c r="HL608" s="3">
        <v>0</v>
      </c>
      <c r="HM608" s="3">
        <v>6</v>
      </c>
      <c r="HN608" s="3">
        <v>2</v>
      </c>
      <c r="HO608" s="3">
        <v>2</v>
      </c>
      <c r="HP608" s="3">
        <v>6</v>
      </c>
      <c r="HQ608" s="3">
        <v>2</v>
      </c>
      <c r="HR608" s="3">
        <v>4</v>
      </c>
      <c r="HS608" s="3">
        <v>2</v>
      </c>
      <c r="HT608" s="3">
        <v>0</v>
      </c>
      <c r="HU608" s="3">
        <v>0</v>
      </c>
    </row>
    <row r="609" spans="1:229">
      <c r="A609" s="3" t="s">
        <v>911</v>
      </c>
      <c r="B609" s="3" t="s">
        <v>718</v>
      </c>
      <c r="C609" s="3" t="s">
        <v>719</v>
      </c>
      <c r="D609" s="3" t="s">
        <v>489</v>
      </c>
      <c r="E609" s="202">
        <v>7</v>
      </c>
      <c r="F609" s="200">
        <v>1</v>
      </c>
      <c r="I609" s="40">
        <v>1</v>
      </c>
      <c r="K609" s="283">
        <v>1</v>
      </c>
      <c r="L609" s="283">
        <v>1</v>
      </c>
      <c r="M609" s="177">
        <v>58.950000002514571</v>
      </c>
      <c r="N609" s="145"/>
      <c r="O609" s="66">
        <v>30.5</v>
      </c>
      <c r="P609" s="66">
        <v>21</v>
      </c>
      <c r="Q609" s="66">
        <v>200</v>
      </c>
      <c r="R609" s="66">
        <v>49</v>
      </c>
      <c r="S609" s="66">
        <v>48.166666666666664</v>
      </c>
      <c r="T609" s="3">
        <v>5</v>
      </c>
      <c r="U609" s="3">
        <v>1</v>
      </c>
      <c r="V609" s="3">
        <v>2</v>
      </c>
      <c r="W609" s="3">
        <v>1</v>
      </c>
      <c r="X609" s="3">
        <v>1</v>
      </c>
      <c r="Y609" s="3">
        <v>2</v>
      </c>
      <c r="Z609" s="3">
        <v>4</v>
      </c>
      <c r="AA609" s="3">
        <v>2</v>
      </c>
      <c r="AB609" s="3">
        <v>1</v>
      </c>
      <c r="AC609" s="3">
        <v>3</v>
      </c>
      <c r="AD609" s="3">
        <v>4</v>
      </c>
      <c r="AE609" s="3">
        <v>3</v>
      </c>
      <c r="AF609" s="3">
        <v>4</v>
      </c>
      <c r="AG609" s="3">
        <v>2</v>
      </c>
      <c r="AH609" s="3">
        <v>3</v>
      </c>
      <c r="AI609" s="3">
        <v>2</v>
      </c>
      <c r="AJ609" s="3">
        <v>5</v>
      </c>
      <c r="AK609" s="3">
        <v>3</v>
      </c>
      <c r="AL609" s="3">
        <v>2</v>
      </c>
      <c r="AM609" s="3">
        <v>1</v>
      </c>
      <c r="AN609" s="3">
        <v>3</v>
      </c>
      <c r="AO609" s="3">
        <v>2</v>
      </c>
      <c r="AP609" s="3">
        <v>2</v>
      </c>
      <c r="AQ609" s="3">
        <v>2</v>
      </c>
      <c r="AR609" s="3">
        <v>4</v>
      </c>
      <c r="AS609" s="4">
        <v>5</v>
      </c>
      <c r="AT609" s="4">
        <v>3</v>
      </c>
      <c r="AU609" s="4">
        <v>3</v>
      </c>
      <c r="AV609" s="4">
        <v>1</v>
      </c>
      <c r="AW609" s="4">
        <v>3</v>
      </c>
      <c r="AX609" s="4">
        <v>3</v>
      </c>
      <c r="AY609" s="4">
        <v>4</v>
      </c>
      <c r="AZ609" s="4">
        <v>2</v>
      </c>
      <c r="BA609" s="4">
        <v>3</v>
      </c>
      <c r="BB609" s="4">
        <v>3</v>
      </c>
      <c r="BC609" s="4">
        <v>4</v>
      </c>
      <c r="BD609" s="4">
        <v>3</v>
      </c>
      <c r="BE609" s="4">
        <v>4</v>
      </c>
      <c r="BF609" s="4">
        <v>3</v>
      </c>
      <c r="BG609" s="4">
        <v>3</v>
      </c>
      <c r="BH609" s="4">
        <v>2</v>
      </c>
      <c r="BI609" s="4">
        <v>5</v>
      </c>
      <c r="BJ609" s="4">
        <v>3</v>
      </c>
      <c r="BK609" s="4">
        <v>1</v>
      </c>
      <c r="BL609" s="4">
        <v>1</v>
      </c>
      <c r="BM609" s="4">
        <v>3</v>
      </c>
      <c r="BN609" s="4">
        <v>4</v>
      </c>
      <c r="BO609" s="4">
        <v>1</v>
      </c>
      <c r="BP609" s="4">
        <v>4</v>
      </c>
      <c r="BQ609" s="4">
        <v>2</v>
      </c>
      <c r="BR609" s="4">
        <v>1</v>
      </c>
      <c r="BT609" s="4">
        <v>1</v>
      </c>
      <c r="BU609" s="4">
        <v>2</v>
      </c>
      <c r="BV609" s="205">
        <v>0</v>
      </c>
      <c r="BW609" s="205">
        <v>1</v>
      </c>
      <c r="BX609" s="205">
        <v>0</v>
      </c>
      <c r="BY609" s="205">
        <v>1</v>
      </c>
      <c r="BZ609" s="205">
        <v>1</v>
      </c>
      <c r="GL609" s="3">
        <v>1</v>
      </c>
      <c r="GM609" s="3">
        <v>1</v>
      </c>
      <c r="GN609" s="3">
        <v>1</v>
      </c>
      <c r="GO609" s="3">
        <v>1</v>
      </c>
      <c r="GP609" s="3">
        <v>1</v>
      </c>
      <c r="GQ609" s="3">
        <v>1</v>
      </c>
      <c r="GR609" s="3">
        <v>0</v>
      </c>
      <c r="GS609" s="3">
        <v>0</v>
      </c>
      <c r="GT609" s="3">
        <v>1</v>
      </c>
      <c r="GU609" s="3">
        <v>1</v>
      </c>
      <c r="GV609" s="3">
        <v>1</v>
      </c>
      <c r="GW609" s="3">
        <v>1</v>
      </c>
      <c r="GX609" s="3">
        <v>1</v>
      </c>
      <c r="GY609" s="3">
        <v>1</v>
      </c>
      <c r="GZ609" s="3">
        <v>1</v>
      </c>
      <c r="HA609" s="3">
        <v>2</v>
      </c>
      <c r="HB609" s="3">
        <v>3</v>
      </c>
      <c r="HC609" s="3">
        <v>0</v>
      </c>
      <c r="HD609" s="3">
        <v>2</v>
      </c>
      <c r="HE609" s="3">
        <v>6</v>
      </c>
      <c r="HF609" s="3">
        <v>6</v>
      </c>
      <c r="HG609" s="3">
        <v>2</v>
      </c>
      <c r="HH609" s="3">
        <v>1</v>
      </c>
      <c r="HI609" s="3">
        <v>3</v>
      </c>
      <c r="HJ609" s="3">
        <v>5</v>
      </c>
      <c r="HK609" s="3">
        <v>2</v>
      </c>
      <c r="HL609" s="3">
        <v>2</v>
      </c>
      <c r="HM609" s="3">
        <v>6</v>
      </c>
      <c r="HN609" s="3">
        <v>2</v>
      </c>
      <c r="HO609" s="3">
        <v>2</v>
      </c>
      <c r="HP609" s="3">
        <v>6</v>
      </c>
      <c r="HQ609" s="3">
        <v>2</v>
      </c>
      <c r="HR609" s="3">
        <v>4</v>
      </c>
      <c r="HS609" s="3">
        <v>2</v>
      </c>
      <c r="HT609" s="3">
        <v>2</v>
      </c>
      <c r="HU609" s="3">
        <v>4</v>
      </c>
    </row>
    <row r="610" spans="1:229">
      <c r="A610" s="3" t="s">
        <v>912</v>
      </c>
      <c r="B610" s="3" t="s">
        <v>718</v>
      </c>
      <c r="C610" s="3" t="s">
        <v>719</v>
      </c>
      <c r="D610" s="3" t="s">
        <v>489</v>
      </c>
      <c r="E610" s="202">
        <v>7</v>
      </c>
      <c r="F610" s="200">
        <v>1</v>
      </c>
      <c r="I610" s="40">
        <v>1</v>
      </c>
      <c r="K610" s="283">
        <v>1</v>
      </c>
      <c r="L610" s="283">
        <v>1</v>
      </c>
      <c r="M610" s="177">
        <v>6.8666666583158076</v>
      </c>
      <c r="N610" s="145"/>
      <c r="O610" s="66">
        <v>30.5</v>
      </c>
      <c r="P610" s="66">
        <v>21</v>
      </c>
      <c r="Q610" s="66">
        <v>200</v>
      </c>
      <c r="R610" s="66">
        <v>49</v>
      </c>
      <c r="S610" s="66">
        <v>48.166666666666664</v>
      </c>
      <c r="T610" s="3">
        <v>5</v>
      </c>
      <c r="U610" s="3">
        <v>3</v>
      </c>
      <c r="V610" s="3">
        <v>1</v>
      </c>
      <c r="W610" s="3">
        <v>2</v>
      </c>
      <c r="X610" s="3">
        <v>4</v>
      </c>
      <c r="Y610" s="3">
        <v>2</v>
      </c>
      <c r="Z610" s="3">
        <v>2</v>
      </c>
      <c r="AA610" s="3">
        <v>2</v>
      </c>
      <c r="AB610" s="3">
        <v>2</v>
      </c>
      <c r="AC610" s="3">
        <v>2</v>
      </c>
      <c r="AD610" s="3">
        <v>2</v>
      </c>
      <c r="AE610" s="3">
        <v>3</v>
      </c>
      <c r="AF610" s="3">
        <v>2</v>
      </c>
      <c r="AG610" s="3">
        <v>2</v>
      </c>
      <c r="AH610" s="3">
        <v>2</v>
      </c>
      <c r="AI610" s="3">
        <v>3</v>
      </c>
      <c r="AJ610" s="3">
        <v>3</v>
      </c>
      <c r="AK610" s="3">
        <v>3</v>
      </c>
      <c r="AL610" s="3">
        <v>2</v>
      </c>
      <c r="AM610" s="3">
        <v>3</v>
      </c>
      <c r="AN610" s="3">
        <v>2</v>
      </c>
      <c r="AO610" s="3">
        <v>3</v>
      </c>
      <c r="AP610" s="3">
        <v>3</v>
      </c>
      <c r="AQ610" s="3">
        <v>2</v>
      </c>
      <c r="AR610" s="3">
        <v>3</v>
      </c>
      <c r="AS610" s="4">
        <v>5</v>
      </c>
      <c r="AT610" s="4">
        <v>3</v>
      </c>
      <c r="AU610" s="4">
        <v>1</v>
      </c>
      <c r="AV610" s="4">
        <v>1</v>
      </c>
      <c r="AW610" s="4">
        <v>4</v>
      </c>
      <c r="AX610" s="4">
        <v>3</v>
      </c>
      <c r="AY610" s="4">
        <v>4</v>
      </c>
      <c r="AZ610" s="4">
        <v>2</v>
      </c>
      <c r="BA610" s="4">
        <v>3</v>
      </c>
      <c r="BB610" s="4">
        <v>3</v>
      </c>
      <c r="BC610" s="4">
        <v>2</v>
      </c>
      <c r="BD610" s="4">
        <v>4</v>
      </c>
      <c r="BE610" s="4">
        <v>4</v>
      </c>
      <c r="BF610" s="4">
        <v>3</v>
      </c>
      <c r="BG610" s="4">
        <v>1</v>
      </c>
      <c r="BH610" s="4">
        <v>2</v>
      </c>
      <c r="BI610" s="4">
        <v>5</v>
      </c>
      <c r="BJ610" s="4">
        <v>5</v>
      </c>
      <c r="BK610" s="4">
        <v>2</v>
      </c>
      <c r="BL610" s="4">
        <v>1</v>
      </c>
      <c r="BM610" s="4">
        <v>3</v>
      </c>
      <c r="BN610" s="4">
        <v>4</v>
      </c>
      <c r="BO610" s="4">
        <v>2</v>
      </c>
      <c r="BP610" s="4">
        <v>4</v>
      </c>
      <c r="BQ610" s="4">
        <v>2</v>
      </c>
      <c r="BR610" s="4">
        <v>2</v>
      </c>
      <c r="BT610" s="4">
        <v>1</v>
      </c>
      <c r="BU610" s="4">
        <v>2</v>
      </c>
      <c r="BV610" s="205">
        <v>0</v>
      </c>
      <c r="BW610" s="205">
        <v>0</v>
      </c>
      <c r="BX610" s="205">
        <v>0</v>
      </c>
      <c r="BY610" s="205">
        <v>0</v>
      </c>
      <c r="BZ610" s="205">
        <v>1</v>
      </c>
      <c r="GL610" s="3">
        <v>1</v>
      </c>
      <c r="GM610" s="3">
        <v>1</v>
      </c>
      <c r="GN610" s="3">
        <v>0</v>
      </c>
      <c r="GO610" s="3">
        <v>0</v>
      </c>
      <c r="GP610" s="3">
        <v>0</v>
      </c>
      <c r="GQ610" s="3">
        <v>1</v>
      </c>
      <c r="GR610" s="3">
        <v>0</v>
      </c>
      <c r="GS610" s="3">
        <v>0</v>
      </c>
      <c r="GT610" s="3">
        <v>0</v>
      </c>
      <c r="GU610" s="3">
        <v>1</v>
      </c>
      <c r="GV610" s="3">
        <v>0</v>
      </c>
      <c r="GW610" s="3">
        <v>1</v>
      </c>
      <c r="GX610" s="3">
        <v>1</v>
      </c>
      <c r="GY610" s="3">
        <v>0</v>
      </c>
      <c r="GZ610" s="3">
        <v>0</v>
      </c>
      <c r="HA610" s="3">
        <v>0</v>
      </c>
      <c r="HB610" s="3">
        <v>0</v>
      </c>
      <c r="HC610" s="3">
        <v>2</v>
      </c>
      <c r="HD610" s="3">
        <v>3</v>
      </c>
      <c r="HE610" s="3">
        <v>6</v>
      </c>
      <c r="HF610" s="3">
        <v>6</v>
      </c>
      <c r="HG610" s="3">
        <v>2</v>
      </c>
      <c r="HH610" s="3">
        <v>2.5</v>
      </c>
      <c r="HI610" s="3">
        <v>1</v>
      </c>
      <c r="HJ610" s="3">
        <v>5</v>
      </c>
      <c r="HK610" s="3">
        <v>3</v>
      </c>
      <c r="HL610" s="3">
        <v>0</v>
      </c>
      <c r="HM610" s="3">
        <v>2</v>
      </c>
      <c r="HN610" s="3">
        <v>2</v>
      </c>
      <c r="HO610" s="3">
        <v>2</v>
      </c>
      <c r="HP610" s="3">
        <v>6</v>
      </c>
      <c r="HQ610" s="3">
        <v>2</v>
      </c>
      <c r="HR610" s="3">
        <v>4</v>
      </c>
      <c r="HS610" s="3">
        <v>2</v>
      </c>
      <c r="HT610" s="3">
        <v>0</v>
      </c>
      <c r="HU610" s="3">
        <v>4</v>
      </c>
    </row>
    <row r="611" spans="1:229">
      <c r="A611" s="3" t="s">
        <v>913</v>
      </c>
      <c r="B611" s="3" t="s">
        <v>718</v>
      </c>
      <c r="C611" s="3" t="s">
        <v>719</v>
      </c>
      <c r="D611" s="3" t="s">
        <v>489</v>
      </c>
      <c r="E611" s="202">
        <v>7</v>
      </c>
      <c r="F611" s="200">
        <v>1</v>
      </c>
      <c r="I611" s="40">
        <v>1</v>
      </c>
      <c r="K611" s="283">
        <v>1</v>
      </c>
      <c r="L611" s="283">
        <v>1</v>
      </c>
      <c r="M611" s="177">
        <v>21.133333328180015</v>
      </c>
      <c r="N611" s="145"/>
      <c r="O611" s="66">
        <v>30.5</v>
      </c>
      <c r="P611" s="66">
        <v>21</v>
      </c>
      <c r="Q611" s="66">
        <v>200</v>
      </c>
      <c r="R611" s="66">
        <v>49</v>
      </c>
      <c r="S611" s="66">
        <v>48.166666666666664</v>
      </c>
      <c r="T611" s="3">
        <v>4</v>
      </c>
      <c r="U611" s="3">
        <v>2</v>
      </c>
      <c r="V611" s="3">
        <v>1</v>
      </c>
      <c r="W611" s="3">
        <v>1</v>
      </c>
      <c r="X611" s="3">
        <v>3</v>
      </c>
      <c r="Y611" s="3">
        <v>2</v>
      </c>
      <c r="Z611" s="3">
        <v>3</v>
      </c>
      <c r="AA611" s="3">
        <v>4</v>
      </c>
      <c r="AB611" s="3">
        <v>2</v>
      </c>
      <c r="AC611" s="3">
        <v>1</v>
      </c>
      <c r="AD611" s="3">
        <v>2</v>
      </c>
      <c r="AE611" s="3">
        <v>2</v>
      </c>
      <c r="AF611" s="3">
        <v>2</v>
      </c>
      <c r="AG611" s="3">
        <v>2</v>
      </c>
      <c r="AH611" s="3">
        <v>4</v>
      </c>
      <c r="AI611" s="3">
        <v>3</v>
      </c>
      <c r="AJ611" s="3">
        <v>5</v>
      </c>
      <c r="AK611" s="3">
        <v>2</v>
      </c>
      <c r="AL611" s="3">
        <v>2</v>
      </c>
      <c r="AM611" s="3">
        <v>2</v>
      </c>
      <c r="AN611" s="3">
        <v>4</v>
      </c>
      <c r="AO611" s="3">
        <v>3</v>
      </c>
      <c r="AP611" s="3">
        <v>2</v>
      </c>
      <c r="AQ611" s="3">
        <v>2</v>
      </c>
      <c r="AR611" s="3">
        <v>2</v>
      </c>
      <c r="AS611" s="4">
        <v>5</v>
      </c>
      <c r="AT611" s="4">
        <v>3</v>
      </c>
      <c r="AU611" s="4">
        <v>3</v>
      </c>
      <c r="AV611" s="4">
        <v>1</v>
      </c>
      <c r="AW611" s="4">
        <v>3</v>
      </c>
      <c r="AX611" s="4">
        <v>3</v>
      </c>
      <c r="AY611" s="4">
        <v>4</v>
      </c>
      <c r="AZ611" s="4">
        <v>4</v>
      </c>
      <c r="BA611" s="4">
        <v>2</v>
      </c>
      <c r="BB611" s="4">
        <v>3</v>
      </c>
      <c r="BC611" s="4">
        <v>4</v>
      </c>
      <c r="BD611" s="4">
        <v>3</v>
      </c>
      <c r="BE611" s="4">
        <v>4</v>
      </c>
      <c r="BF611" s="4">
        <v>3</v>
      </c>
      <c r="BG611" s="4">
        <v>3</v>
      </c>
      <c r="BH611" s="4">
        <v>2</v>
      </c>
      <c r="BI611" s="4">
        <v>5</v>
      </c>
      <c r="BJ611" s="4">
        <v>3</v>
      </c>
      <c r="BK611" s="4">
        <v>2</v>
      </c>
      <c r="BL611" s="4">
        <v>3</v>
      </c>
      <c r="BM611" s="4">
        <v>3</v>
      </c>
      <c r="BN611" s="4">
        <v>4</v>
      </c>
      <c r="BO611" s="4">
        <v>1</v>
      </c>
      <c r="BP611" s="4">
        <v>4</v>
      </c>
      <c r="BQ611" s="4">
        <v>2</v>
      </c>
      <c r="BR611" s="4">
        <v>2</v>
      </c>
      <c r="BT611" s="4">
        <v>1</v>
      </c>
      <c r="BU611" s="4">
        <v>2</v>
      </c>
      <c r="BV611" s="205">
        <v>0</v>
      </c>
      <c r="BW611" s="205">
        <v>0</v>
      </c>
      <c r="BX611" s="205">
        <v>0</v>
      </c>
      <c r="BY611" s="205">
        <v>0</v>
      </c>
      <c r="BZ611" s="205">
        <v>1</v>
      </c>
      <c r="GL611" s="3">
        <v>0</v>
      </c>
      <c r="GM611" s="3">
        <v>1</v>
      </c>
      <c r="GN611" s="3">
        <v>1</v>
      </c>
      <c r="GO611" s="3">
        <v>0</v>
      </c>
      <c r="GP611" s="3">
        <v>1</v>
      </c>
      <c r="GQ611" s="3">
        <v>1</v>
      </c>
      <c r="GR611" s="3">
        <v>1</v>
      </c>
      <c r="GS611" s="3">
        <v>0</v>
      </c>
      <c r="GT611" s="3">
        <v>1</v>
      </c>
      <c r="GU611" s="3">
        <v>1</v>
      </c>
      <c r="GV611" s="3">
        <v>0</v>
      </c>
      <c r="GW611" s="3">
        <v>0</v>
      </c>
      <c r="GX611" s="3">
        <v>0</v>
      </c>
      <c r="GY611" s="3">
        <v>0</v>
      </c>
      <c r="GZ611" s="3">
        <v>0</v>
      </c>
      <c r="HA611" s="3">
        <v>2</v>
      </c>
      <c r="HB611" s="3">
        <v>3</v>
      </c>
      <c r="HC611" s="3">
        <v>0</v>
      </c>
      <c r="HD611" s="3">
        <v>1</v>
      </c>
      <c r="HE611" s="3">
        <v>6</v>
      </c>
      <c r="HF611" s="3">
        <v>6</v>
      </c>
      <c r="HG611" s="3">
        <v>0</v>
      </c>
      <c r="HH611" s="3">
        <v>1</v>
      </c>
      <c r="HI611" s="3">
        <v>3</v>
      </c>
      <c r="HJ611" s="3">
        <v>5</v>
      </c>
      <c r="HK611" s="3">
        <v>2</v>
      </c>
      <c r="HL611" s="3">
        <v>2</v>
      </c>
      <c r="HM611" s="3">
        <v>6</v>
      </c>
      <c r="HN611" s="3">
        <v>2</v>
      </c>
      <c r="HO611" s="3">
        <v>2</v>
      </c>
      <c r="HP611" s="3">
        <v>6</v>
      </c>
      <c r="HQ611" s="3">
        <v>2</v>
      </c>
      <c r="HR611" s="3">
        <v>4</v>
      </c>
      <c r="HS611" s="3">
        <v>2</v>
      </c>
      <c r="HT611" s="3">
        <v>0</v>
      </c>
      <c r="HU611" s="3">
        <v>0</v>
      </c>
    </row>
    <row r="612" spans="1:229">
      <c r="A612" s="3" t="s">
        <v>914</v>
      </c>
      <c r="B612" s="3" t="s">
        <v>718</v>
      </c>
      <c r="C612" s="3" t="s">
        <v>719</v>
      </c>
      <c r="D612" s="3" t="s">
        <v>489</v>
      </c>
      <c r="E612" s="202">
        <v>7</v>
      </c>
      <c r="F612" s="200">
        <v>1</v>
      </c>
      <c r="I612" s="40">
        <v>1</v>
      </c>
      <c r="K612" s="283">
        <v>1</v>
      </c>
      <c r="L612" s="283">
        <v>1</v>
      </c>
      <c r="M612" s="177">
        <v>46.86666666297242</v>
      </c>
      <c r="N612" s="145"/>
      <c r="O612" s="66">
        <v>30.5</v>
      </c>
      <c r="P612" s="66">
        <v>21</v>
      </c>
      <c r="Q612" s="66">
        <v>200</v>
      </c>
      <c r="R612" s="66">
        <v>49</v>
      </c>
      <c r="S612" s="66">
        <v>48.166666666666664</v>
      </c>
      <c r="T612" s="3">
        <v>5</v>
      </c>
      <c r="U612" s="3">
        <v>4</v>
      </c>
      <c r="V612" s="3">
        <v>1</v>
      </c>
      <c r="W612" s="3">
        <v>3</v>
      </c>
      <c r="X612" s="3">
        <v>4</v>
      </c>
      <c r="Y612" s="3">
        <v>3</v>
      </c>
      <c r="Z612" s="3">
        <v>3</v>
      </c>
      <c r="AA612" s="3">
        <v>2</v>
      </c>
      <c r="AB612" s="3">
        <v>3</v>
      </c>
      <c r="AC612" s="3">
        <v>2</v>
      </c>
      <c r="AD612" s="3">
        <v>4</v>
      </c>
      <c r="AE612" s="3">
        <v>3</v>
      </c>
      <c r="AF612" s="3">
        <v>1</v>
      </c>
      <c r="AG612" s="3">
        <v>3</v>
      </c>
      <c r="AH612" s="3">
        <v>3</v>
      </c>
      <c r="AI612" s="3">
        <v>3</v>
      </c>
      <c r="AJ612" s="3">
        <v>1</v>
      </c>
      <c r="AK612" s="3">
        <v>3</v>
      </c>
      <c r="AL612" s="3">
        <v>2</v>
      </c>
      <c r="AM612" s="3">
        <v>2</v>
      </c>
      <c r="AN612" s="3">
        <v>4</v>
      </c>
      <c r="AO612" s="3">
        <v>2</v>
      </c>
      <c r="AP612" s="3">
        <v>2</v>
      </c>
      <c r="AQ612" s="3">
        <v>4</v>
      </c>
      <c r="AR612" s="3">
        <v>5</v>
      </c>
      <c r="AS612" s="4">
        <v>4</v>
      </c>
      <c r="AT612" s="4">
        <v>3</v>
      </c>
      <c r="AU612" s="4">
        <v>2</v>
      </c>
      <c r="AV612" s="4">
        <v>4</v>
      </c>
      <c r="AW612" s="4">
        <v>4</v>
      </c>
      <c r="AX612" s="4">
        <v>3</v>
      </c>
      <c r="AY612" s="4">
        <v>3</v>
      </c>
      <c r="AZ612" s="4">
        <v>4</v>
      </c>
      <c r="BA612" s="4">
        <v>3</v>
      </c>
      <c r="BB612" s="4">
        <v>3</v>
      </c>
      <c r="BC612" s="4">
        <v>4</v>
      </c>
      <c r="BD612" s="4">
        <v>3</v>
      </c>
      <c r="BE612" s="4">
        <v>4</v>
      </c>
      <c r="BF612" s="4">
        <v>3</v>
      </c>
      <c r="BG612" s="4">
        <v>4</v>
      </c>
      <c r="BH612" s="4">
        <v>2</v>
      </c>
      <c r="BI612" s="4">
        <v>5</v>
      </c>
      <c r="BJ612" s="4">
        <v>3</v>
      </c>
      <c r="BK612" s="4">
        <v>2</v>
      </c>
      <c r="BL612" s="4">
        <v>3</v>
      </c>
      <c r="BM612" s="4">
        <v>4</v>
      </c>
      <c r="BN612" s="4">
        <v>1</v>
      </c>
      <c r="BO612" s="4">
        <v>1</v>
      </c>
      <c r="BP612" s="4">
        <v>4</v>
      </c>
      <c r="BQ612" s="4">
        <v>2</v>
      </c>
      <c r="BR612" s="4">
        <v>2</v>
      </c>
      <c r="BT612" s="4">
        <v>2</v>
      </c>
      <c r="BU612" s="4">
        <v>2</v>
      </c>
      <c r="BV612" s="205">
        <v>0</v>
      </c>
      <c r="BW612" s="205">
        <v>0</v>
      </c>
      <c r="BX612" s="205">
        <v>0</v>
      </c>
      <c r="BY612" s="205">
        <v>0</v>
      </c>
      <c r="BZ612" s="205">
        <v>1</v>
      </c>
      <c r="GL612" s="3">
        <v>1</v>
      </c>
      <c r="GM612" s="3">
        <v>0</v>
      </c>
      <c r="GN612" s="3">
        <v>0</v>
      </c>
      <c r="GO612" s="3">
        <v>0</v>
      </c>
      <c r="GP612" s="3">
        <v>0</v>
      </c>
      <c r="GQ612" s="3">
        <v>1</v>
      </c>
      <c r="GR612" s="3">
        <v>1</v>
      </c>
      <c r="GS612" s="3">
        <v>1</v>
      </c>
      <c r="GT612" s="3">
        <v>1</v>
      </c>
      <c r="GU612" s="3">
        <v>1</v>
      </c>
      <c r="GV612" s="3">
        <v>0</v>
      </c>
      <c r="GW612" s="3">
        <v>1</v>
      </c>
      <c r="GX612" s="3">
        <v>1</v>
      </c>
      <c r="GY612" s="3">
        <v>0</v>
      </c>
      <c r="GZ612" s="3">
        <v>1</v>
      </c>
      <c r="HA612" s="3">
        <v>2</v>
      </c>
      <c r="HB612" s="3">
        <v>3</v>
      </c>
      <c r="HC612" s="3">
        <v>2</v>
      </c>
      <c r="HD612" s="3">
        <v>3</v>
      </c>
      <c r="HE612" s="3">
        <v>6</v>
      </c>
      <c r="HF612" s="3">
        <v>0</v>
      </c>
      <c r="HG612" s="3">
        <v>0</v>
      </c>
      <c r="HH612" s="3">
        <v>2.5</v>
      </c>
      <c r="HI612" s="3">
        <v>3</v>
      </c>
      <c r="HJ612" s="3">
        <v>4</v>
      </c>
      <c r="HK612" s="3">
        <v>1</v>
      </c>
      <c r="HL612" s="3">
        <v>2</v>
      </c>
      <c r="HM612" s="3">
        <v>2</v>
      </c>
      <c r="HN612" s="3">
        <v>2</v>
      </c>
      <c r="HO612" s="3">
        <v>2</v>
      </c>
      <c r="HP612" s="3">
        <v>2</v>
      </c>
      <c r="HQ612" s="3">
        <v>2</v>
      </c>
      <c r="HR612" s="3">
        <v>4</v>
      </c>
      <c r="HS612" s="3">
        <v>0</v>
      </c>
      <c r="HT612" s="3">
        <v>0</v>
      </c>
      <c r="HU612" s="3">
        <v>0</v>
      </c>
    </row>
    <row r="613" spans="1:229">
      <c r="A613" s="3" t="s">
        <v>915</v>
      </c>
      <c r="B613" s="3" t="s">
        <v>718</v>
      </c>
      <c r="C613" s="3" t="s">
        <v>719</v>
      </c>
      <c r="D613" s="3" t="s">
        <v>489</v>
      </c>
      <c r="E613" s="202">
        <v>7</v>
      </c>
      <c r="F613" s="200">
        <v>1</v>
      </c>
      <c r="I613" s="40">
        <v>1</v>
      </c>
      <c r="K613" s="283">
        <v>1</v>
      </c>
      <c r="L613" s="283">
        <v>1</v>
      </c>
      <c r="M613" s="177">
        <v>17.116666665533558</v>
      </c>
      <c r="N613" s="145"/>
      <c r="O613" s="66">
        <v>30.5</v>
      </c>
      <c r="P613" s="66">
        <v>21</v>
      </c>
      <c r="Q613" s="66">
        <v>200</v>
      </c>
      <c r="R613" s="66">
        <v>49</v>
      </c>
      <c r="S613" s="66">
        <v>48.166666666666664</v>
      </c>
      <c r="T613" s="3">
        <v>3</v>
      </c>
      <c r="U613" s="3">
        <v>4</v>
      </c>
      <c r="V613" s="3">
        <v>3</v>
      </c>
      <c r="W613" s="3">
        <v>4</v>
      </c>
      <c r="X613" s="3">
        <v>3</v>
      </c>
      <c r="Y613" s="3">
        <v>2</v>
      </c>
      <c r="Z613" s="3">
        <v>4</v>
      </c>
      <c r="AA613" s="3">
        <v>2</v>
      </c>
      <c r="AB613" s="3">
        <v>2</v>
      </c>
      <c r="AC613" s="3">
        <v>4</v>
      </c>
      <c r="AD613" s="3">
        <v>4</v>
      </c>
      <c r="AE613" s="3">
        <v>4</v>
      </c>
      <c r="AF613" s="3">
        <v>4</v>
      </c>
      <c r="AG613" s="3">
        <v>4</v>
      </c>
      <c r="AH613" s="3">
        <v>2</v>
      </c>
      <c r="AI613" s="3">
        <v>3</v>
      </c>
      <c r="AJ613" s="3">
        <v>3</v>
      </c>
      <c r="AK613" s="3">
        <v>3</v>
      </c>
      <c r="AL613" s="3">
        <v>3</v>
      </c>
      <c r="AM613" s="3">
        <v>2</v>
      </c>
      <c r="AN613" s="3">
        <v>3</v>
      </c>
      <c r="AO613" s="3">
        <v>3</v>
      </c>
      <c r="AP613" s="3">
        <v>2</v>
      </c>
      <c r="AQ613" s="3">
        <v>3</v>
      </c>
      <c r="AR613" s="3">
        <v>2</v>
      </c>
      <c r="AS613" s="4">
        <v>5</v>
      </c>
      <c r="AT613" s="4">
        <v>3</v>
      </c>
      <c r="AU613" s="4">
        <v>3</v>
      </c>
      <c r="AV613" s="4">
        <v>1</v>
      </c>
      <c r="AW613" s="4">
        <v>3</v>
      </c>
      <c r="AX613" s="4">
        <v>3</v>
      </c>
      <c r="AY613" s="4">
        <v>4</v>
      </c>
      <c r="AZ613" s="4">
        <v>2</v>
      </c>
      <c r="BA613" s="4">
        <v>2</v>
      </c>
      <c r="BB613" s="4">
        <v>3</v>
      </c>
      <c r="BC613" s="4">
        <v>2</v>
      </c>
      <c r="BD613" s="4">
        <v>3</v>
      </c>
      <c r="BE613" s="4">
        <v>4</v>
      </c>
      <c r="BF613" s="4">
        <v>4</v>
      </c>
      <c r="BG613" s="4">
        <v>2</v>
      </c>
      <c r="BH613" s="4">
        <v>2</v>
      </c>
      <c r="BI613" s="4">
        <v>5</v>
      </c>
      <c r="BJ613" s="4">
        <v>3</v>
      </c>
      <c r="BK613" s="4">
        <v>2</v>
      </c>
      <c r="BL613" s="4">
        <v>3</v>
      </c>
      <c r="BM613" s="4">
        <v>3</v>
      </c>
      <c r="BN613" s="4">
        <v>4</v>
      </c>
      <c r="BO613" s="4">
        <v>1</v>
      </c>
      <c r="BP613" s="4">
        <v>4</v>
      </c>
      <c r="BQ613" s="4">
        <v>2</v>
      </c>
      <c r="BR613" s="4">
        <v>2</v>
      </c>
      <c r="BT613" s="4">
        <v>2</v>
      </c>
      <c r="BU613" s="4">
        <v>2</v>
      </c>
      <c r="BV613" s="205">
        <v>0</v>
      </c>
      <c r="BW613" s="205">
        <v>0</v>
      </c>
      <c r="BX613" s="205">
        <v>0</v>
      </c>
      <c r="BY613" s="205">
        <v>0</v>
      </c>
      <c r="BZ613" s="205">
        <v>1</v>
      </c>
      <c r="GL613" s="3">
        <v>1</v>
      </c>
      <c r="GM613" s="3">
        <v>1</v>
      </c>
      <c r="GN613" s="3">
        <v>1</v>
      </c>
      <c r="GO613" s="3">
        <v>0</v>
      </c>
      <c r="GP613" s="3">
        <v>1</v>
      </c>
      <c r="GQ613" s="3">
        <v>1</v>
      </c>
      <c r="GR613" s="3">
        <v>1</v>
      </c>
      <c r="GS613" s="3">
        <v>1</v>
      </c>
      <c r="GT613" s="3">
        <v>1</v>
      </c>
      <c r="GU613" s="3">
        <v>1</v>
      </c>
      <c r="GV613" s="3">
        <v>1</v>
      </c>
      <c r="GW613" s="3">
        <v>1</v>
      </c>
      <c r="GX613" s="3">
        <v>1</v>
      </c>
      <c r="GY613" s="3">
        <v>0</v>
      </c>
      <c r="GZ613" s="3">
        <v>0</v>
      </c>
      <c r="HA613" s="3">
        <v>2</v>
      </c>
      <c r="HB613" s="3">
        <v>3</v>
      </c>
      <c r="HC613" s="3">
        <v>2</v>
      </c>
      <c r="HD613" s="3">
        <v>3</v>
      </c>
      <c r="HE613" s="3">
        <v>6</v>
      </c>
      <c r="HF613" s="3">
        <v>6</v>
      </c>
      <c r="HG613" s="3">
        <v>2</v>
      </c>
      <c r="HH613" s="3">
        <v>3</v>
      </c>
      <c r="HI613" s="3">
        <v>3</v>
      </c>
      <c r="HJ613" s="3">
        <v>5</v>
      </c>
      <c r="HK613" s="3">
        <v>2</v>
      </c>
      <c r="HL613" s="3">
        <v>2</v>
      </c>
      <c r="HM613" s="3">
        <v>6</v>
      </c>
      <c r="HN613" s="3">
        <v>2</v>
      </c>
      <c r="HO613" s="3">
        <v>2</v>
      </c>
      <c r="HP613" s="3">
        <v>6</v>
      </c>
      <c r="HQ613" s="3">
        <v>2</v>
      </c>
      <c r="HR613" s="3">
        <v>4</v>
      </c>
      <c r="HS613" s="3">
        <v>0</v>
      </c>
      <c r="HT613" s="3">
        <v>2</v>
      </c>
      <c r="HU613" s="3">
        <v>4</v>
      </c>
    </row>
    <row r="614" spans="1:229">
      <c r="A614" s="3" t="s">
        <v>916</v>
      </c>
      <c r="B614" s="3" t="s">
        <v>718</v>
      </c>
      <c r="C614" s="3" t="s">
        <v>719</v>
      </c>
      <c r="D614" s="3" t="s">
        <v>489</v>
      </c>
      <c r="E614" s="202">
        <v>7</v>
      </c>
      <c r="F614" s="200">
        <v>1</v>
      </c>
      <c r="I614" s="40">
        <v>1</v>
      </c>
      <c r="K614" s="283">
        <v>1</v>
      </c>
      <c r="L614" s="283">
        <v>1</v>
      </c>
      <c r="M614" s="177">
        <v>38.783333325991407</v>
      </c>
      <c r="N614" s="145"/>
      <c r="O614" s="66">
        <v>30.5</v>
      </c>
      <c r="P614" s="66">
        <v>21</v>
      </c>
      <c r="Q614" s="66">
        <v>200</v>
      </c>
      <c r="R614" s="66">
        <v>49</v>
      </c>
      <c r="S614" s="66">
        <v>48.166666666666664</v>
      </c>
      <c r="T614" s="3">
        <v>5</v>
      </c>
      <c r="U614" s="3">
        <v>1</v>
      </c>
      <c r="V614" s="3">
        <v>3</v>
      </c>
      <c r="W614" s="3">
        <v>1</v>
      </c>
      <c r="X614" s="3">
        <v>3</v>
      </c>
      <c r="Y614" s="3">
        <v>2</v>
      </c>
      <c r="Z614" s="3">
        <v>4</v>
      </c>
      <c r="AA614" s="3">
        <v>2</v>
      </c>
      <c r="AB614" s="3">
        <v>4</v>
      </c>
      <c r="AC614" s="3">
        <v>1</v>
      </c>
      <c r="AD614" s="3">
        <v>2</v>
      </c>
      <c r="AE614" s="3">
        <v>4</v>
      </c>
      <c r="AF614" s="3">
        <v>4</v>
      </c>
      <c r="AG614" s="3">
        <v>2</v>
      </c>
      <c r="AH614" s="3">
        <v>4</v>
      </c>
      <c r="AI614" s="3">
        <v>3</v>
      </c>
      <c r="AJ614" s="3">
        <v>2</v>
      </c>
      <c r="AK614" s="3">
        <v>3</v>
      </c>
      <c r="AL614" s="3">
        <v>2</v>
      </c>
      <c r="AM614" s="3">
        <v>1</v>
      </c>
      <c r="AN614" s="3">
        <v>4</v>
      </c>
      <c r="AO614" s="3">
        <v>1</v>
      </c>
      <c r="AP614" s="3">
        <v>2</v>
      </c>
      <c r="AQ614" s="3">
        <v>2</v>
      </c>
      <c r="AR614" s="3">
        <v>2</v>
      </c>
      <c r="AS614" s="4">
        <v>5</v>
      </c>
      <c r="AT614" s="4">
        <v>3</v>
      </c>
      <c r="AU614" s="4">
        <v>3</v>
      </c>
      <c r="AV614" s="4">
        <v>1</v>
      </c>
      <c r="AW614" s="4">
        <v>3</v>
      </c>
      <c r="AX614" s="4">
        <v>3</v>
      </c>
      <c r="AY614" s="4">
        <v>4</v>
      </c>
      <c r="AZ614" s="4">
        <v>2</v>
      </c>
      <c r="BA614" s="4">
        <v>2</v>
      </c>
      <c r="BB614" s="4">
        <v>3</v>
      </c>
      <c r="BC614" s="4">
        <v>4</v>
      </c>
      <c r="BD614" s="4">
        <v>4</v>
      </c>
      <c r="BE614" s="4">
        <v>4</v>
      </c>
      <c r="BF614" s="4">
        <v>3</v>
      </c>
      <c r="BG614" s="4">
        <v>3</v>
      </c>
      <c r="BH614" s="4">
        <v>2</v>
      </c>
      <c r="BI614" s="4">
        <v>5</v>
      </c>
      <c r="BJ614" s="4">
        <v>3</v>
      </c>
      <c r="BK614" s="4">
        <v>2</v>
      </c>
      <c r="BL614" s="4">
        <v>1</v>
      </c>
      <c r="BM614" s="4">
        <v>3</v>
      </c>
      <c r="BN614" s="4">
        <v>4</v>
      </c>
      <c r="BO614" s="4">
        <v>1</v>
      </c>
      <c r="BP614" s="4">
        <v>4</v>
      </c>
      <c r="BQ614" s="4">
        <v>2</v>
      </c>
      <c r="BR614" s="4">
        <v>1</v>
      </c>
      <c r="BT614" s="4">
        <v>2</v>
      </c>
      <c r="BU614" s="4">
        <v>2</v>
      </c>
      <c r="BV614" s="205">
        <v>0</v>
      </c>
      <c r="BW614" s="205">
        <v>0</v>
      </c>
      <c r="BX614" s="205">
        <v>0</v>
      </c>
      <c r="BY614" s="205">
        <v>0</v>
      </c>
      <c r="BZ614" s="205">
        <v>1</v>
      </c>
      <c r="GL614" s="3">
        <v>1</v>
      </c>
      <c r="GM614" s="3">
        <v>1</v>
      </c>
      <c r="GN614" s="3">
        <v>1</v>
      </c>
      <c r="GO614" s="3">
        <v>1</v>
      </c>
      <c r="GP614" s="3">
        <v>0</v>
      </c>
      <c r="GQ614" s="3">
        <v>1</v>
      </c>
      <c r="GR614" s="3">
        <v>0</v>
      </c>
      <c r="GS614" s="3">
        <v>1</v>
      </c>
      <c r="GT614" s="3">
        <v>1</v>
      </c>
      <c r="GU614" s="3">
        <v>1</v>
      </c>
      <c r="GV614" s="3">
        <v>1</v>
      </c>
      <c r="GW614" s="3">
        <v>0</v>
      </c>
      <c r="GX614" s="3">
        <v>0</v>
      </c>
      <c r="GY614" s="3">
        <v>0</v>
      </c>
      <c r="GZ614" s="3">
        <v>1</v>
      </c>
      <c r="HA614" s="3">
        <v>2</v>
      </c>
      <c r="HB614" s="3">
        <v>3</v>
      </c>
      <c r="HC614" s="3">
        <v>0</v>
      </c>
      <c r="HD614" s="3">
        <v>2</v>
      </c>
      <c r="HE614" s="3">
        <v>6</v>
      </c>
      <c r="HF614" s="3">
        <v>6</v>
      </c>
      <c r="HG614" s="3">
        <v>2</v>
      </c>
      <c r="HH614" s="3">
        <v>2.5</v>
      </c>
      <c r="HI614" s="3">
        <v>3</v>
      </c>
      <c r="HJ614" s="3">
        <v>1</v>
      </c>
      <c r="HK614" s="3">
        <v>2</v>
      </c>
      <c r="HL614" s="3">
        <v>2</v>
      </c>
      <c r="HM614" s="3">
        <v>6</v>
      </c>
      <c r="HN614" s="3">
        <v>2</v>
      </c>
      <c r="HO614" s="3">
        <v>2</v>
      </c>
      <c r="HP614" s="3">
        <v>6</v>
      </c>
      <c r="HQ614" s="3">
        <v>2</v>
      </c>
      <c r="HR614" s="3">
        <v>4</v>
      </c>
      <c r="HS614" s="3">
        <v>2</v>
      </c>
      <c r="HT614" s="3">
        <v>0</v>
      </c>
      <c r="HU614" s="3">
        <v>0</v>
      </c>
    </row>
    <row r="615" spans="1:229">
      <c r="A615" s="3" t="s">
        <v>917</v>
      </c>
      <c r="B615" s="3" t="s">
        <v>718</v>
      </c>
      <c r="C615" s="3" t="s">
        <v>719</v>
      </c>
      <c r="D615" s="3" t="s">
        <v>489</v>
      </c>
      <c r="E615" s="202">
        <v>7</v>
      </c>
      <c r="F615" s="200">
        <v>1</v>
      </c>
      <c r="I615" s="40">
        <v>1</v>
      </c>
      <c r="K615" s="283">
        <v>1</v>
      </c>
      <c r="L615" s="283">
        <v>1</v>
      </c>
      <c r="M615" s="177">
        <v>265.50000000628643</v>
      </c>
      <c r="N615" s="145"/>
      <c r="O615" s="66">
        <v>30.5</v>
      </c>
      <c r="P615" s="66">
        <v>21</v>
      </c>
      <c r="Q615" s="66">
        <v>200</v>
      </c>
      <c r="R615" s="66">
        <v>49</v>
      </c>
      <c r="S615" s="66">
        <v>48.166666666666664</v>
      </c>
      <c r="T615" s="3">
        <v>4</v>
      </c>
      <c r="U615" s="3">
        <v>3</v>
      </c>
      <c r="V615" s="3">
        <v>1</v>
      </c>
      <c r="W615" s="3">
        <v>4</v>
      </c>
      <c r="X615" s="3">
        <v>3</v>
      </c>
      <c r="Y615" s="3" t="s">
        <v>2558</v>
      </c>
      <c r="Z615" s="3">
        <v>3</v>
      </c>
      <c r="AA615" s="3">
        <v>2</v>
      </c>
      <c r="AB615" s="3">
        <v>2</v>
      </c>
      <c r="AC615" s="3">
        <v>2</v>
      </c>
      <c r="AD615" s="3">
        <v>4</v>
      </c>
      <c r="AE615" s="3">
        <v>3</v>
      </c>
      <c r="AF615" s="3">
        <v>4</v>
      </c>
      <c r="AG615" s="3">
        <v>4</v>
      </c>
      <c r="AH615" s="3">
        <v>4</v>
      </c>
      <c r="AI615" s="3">
        <v>3</v>
      </c>
      <c r="AJ615" s="3">
        <v>1</v>
      </c>
      <c r="AK615" s="3">
        <v>3</v>
      </c>
      <c r="AL615" s="3">
        <v>2</v>
      </c>
      <c r="AM615" s="3">
        <v>2</v>
      </c>
      <c r="AN615" s="3">
        <v>3</v>
      </c>
      <c r="AO615" s="3">
        <v>4</v>
      </c>
      <c r="AP615" s="3">
        <v>2</v>
      </c>
      <c r="AQ615" s="3">
        <v>3</v>
      </c>
      <c r="AR615" s="3">
        <v>3</v>
      </c>
      <c r="AS615" s="4">
        <v>5</v>
      </c>
      <c r="AT615" s="4">
        <v>3</v>
      </c>
      <c r="AU615" s="4">
        <v>1</v>
      </c>
      <c r="AV615" s="4">
        <v>1</v>
      </c>
      <c r="AW615" s="4">
        <v>3</v>
      </c>
      <c r="AX615" s="4">
        <v>2</v>
      </c>
      <c r="AY615" s="4">
        <v>4</v>
      </c>
      <c r="AZ615" s="4">
        <v>2</v>
      </c>
      <c r="BA615" s="4">
        <v>3</v>
      </c>
      <c r="BB615" s="4">
        <v>3</v>
      </c>
      <c r="BC615" s="4">
        <v>4</v>
      </c>
      <c r="BD615" s="4">
        <v>3</v>
      </c>
      <c r="BE615" s="4">
        <v>4</v>
      </c>
      <c r="BF615" s="4">
        <v>3</v>
      </c>
      <c r="BG615" s="4">
        <v>3</v>
      </c>
      <c r="BH615" s="4">
        <v>2</v>
      </c>
      <c r="BI615" s="4">
        <v>1</v>
      </c>
      <c r="BJ615" s="4">
        <v>3</v>
      </c>
      <c r="BK615" s="4">
        <v>2</v>
      </c>
      <c r="BL615" s="4">
        <v>3</v>
      </c>
      <c r="BM615" s="4">
        <v>3</v>
      </c>
      <c r="BN615" s="4">
        <v>4</v>
      </c>
      <c r="BO615" s="4">
        <v>1</v>
      </c>
      <c r="BP615" s="4">
        <v>4</v>
      </c>
      <c r="BQ615" s="4">
        <v>2</v>
      </c>
      <c r="BR615" s="4">
        <v>6</v>
      </c>
      <c r="BS615" s="4" t="s">
        <v>918</v>
      </c>
      <c r="BT615" s="4">
        <v>2</v>
      </c>
      <c r="BU615" s="4">
        <v>2</v>
      </c>
      <c r="BV615" s="205">
        <v>0</v>
      </c>
      <c r="BW615" s="205">
        <v>0</v>
      </c>
      <c r="BX615" s="205">
        <v>0</v>
      </c>
      <c r="BY615" s="205">
        <v>0</v>
      </c>
      <c r="BZ615" s="205">
        <v>1</v>
      </c>
      <c r="GL615" s="3">
        <v>1</v>
      </c>
      <c r="GM615" s="3">
        <v>1</v>
      </c>
      <c r="GN615" s="3">
        <v>1</v>
      </c>
      <c r="GO615" s="3">
        <v>0</v>
      </c>
      <c r="GP615" s="3">
        <v>1</v>
      </c>
      <c r="GQ615" s="3">
        <v>1</v>
      </c>
      <c r="GR615" s="3">
        <v>1</v>
      </c>
      <c r="GS615" s="3">
        <v>1</v>
      </c>
      <c r="GT615" s="3">
        <v>1</v>
      </c>
      <c r="GU615" s="3">
        <v>1</v>
      </c>
      <c r="GV615" s="3">
        <v>1</v>
      </c>
      <c r="GW615" s="3">
        <v>1</v>
      </c>
      <c r="GX615" s="3">
        <v>1</v>
      </c>
      <c r="GY615" s="3">
        <v>1</v>
      </c>
      <c r="GZ615" s="3">
        <v>1</v>
      </c>
      <c r="HA615" s="3">
        <v>2</v>
      </c>
      <c r="HB615" s="3">
        <v>3</v>
      </c>
      <c r="HC615" s="3">
        <v>0</v>
      </c>
      <c r="HD615" s="3">
        <v>2</v>
      </c>
      <c r="HE615" s="3">
        <v>6</v>
      </c>
      <c r="HF615" s="3">
        <v>2</v>
      </c>
      <c r="HG615" s="3">
        <v>0</v>
      </c>
      <c r="HH615" s="3">
        <v>1</v>
      </c>
      <c r="HI615" s="3">
        <v>1</v>
      </c>
      <c r="HJ615" s="3">
        <v>3</v>
      </c>
      <c r="HK615" s="3">
        <v>3</v>
      </c>
      <c r="HL615" s="3">
        <v>0</v>
      </c>
      <c r="HM615" s="3">
        <v>2</v>
      </c>
      <c r="HN615" s="3">
        <v>2</v>
      </c>
      <c r="HO615" s="3">
        <v>2</v>
      </c>
      <c r="HP615" s="3">
        <v>6</v>
      </c>
      <c r="HQ615" s="3">
        <v>2</v>
      </c>
      <c r="HR615" s="3">
        <v>4</v>
      </c>
      <c r="HS615" s="3">
        <v>0</v>
      </c>
      <c r="HT615" s="3">
        <v>0</v>
      </c>
      <c r="HU615" s="3">
        <v>4</v>
      </c>
    </row>
    <row r="616" spans="1:229">
      <c r="A616" s="3" t="s">
        <v>919</v>
      </c>
      <c r="B616" s="3" t="s">
        <v>718</v>
      </c>
      <c r="C616" s="3" t="s">
        <v>719</v>
      </c>
      <c r="D616" s="3" t="s">
        <v>489</v>
      </c>
      <c r="E616" s="202">
        <v>7</v>
      </c>
      <c r="F616" s="200">
        <v>1</v>
      </c>
      <c r="I616" s="40">
        <v>1</v>
      </c>
      <c r="K616" s="283">
        <v>1</v>
      </c>
      <c r="L616" s="283">
        <v>1</v>
      </c>
      <c r="M616" s="177">
        <v>34.150000009685755</v>
      </c>
      <c r="N616" s="145"/>
      <c r="O616" s="66">
        <v>30.5</v>
      </c>
      <c r="P616" s="66">
        <v>21</v>
      </c>
      <c r="Q616" s="66">
        <v>200</v>
      </c>
      <c r="R616" s="66">
        <v>49</v>
      </c>
      <c r="S616" s="66">
        <v>48.166666666666664</v>
      </c>
      <c r="T616" s="3">
        <v>5</v>
      </c>
      <c r="U616" s="3">
        <v>3</v>
      </c>
      <c r="V616" s="3">
        <v>3</v>
      </c>
      <c r="W616" s="3">
        <v>1</v>
      </c>
      <c r="X616" s="3">
        <v>1</v>
      </c>
      <c r="Y616" s="3">
        <v>2</v>
      </c>
      <c r="Z616" s="3">
        <v>4</v>
      </c>
      <c r="AA616" s="3">
        <v>2</v>
      </c>
      <c r="AB616" s="3">
        <v>3</v>
      </c>
      <c r="AC616" s="3">
        <v>2</v>
      </c>
      <c r="AD616" s="3">
        <v>2</v>
      </c>
      <c r="AE616" s="3">
        <v>4</v>
      </c>
      <c r="AF616" s="3">
        <v>4</v>
      </c>
      <c r="AG616" s="3">
        <v>3</v>
      </c>
      <c r="AH616" s="3">
        <v>4</v>
      </c>
      <c r="AI616" s="3">
        <v>4</v>
      </c>
      <c r="AJ616" s="3">
        <v>1</v>
      </c>
      <c r="AK616" s="3">
        <v>2</v>
      </c>
      <c r="AL616" s="3">
        <v>2</v>
      </c>
      <c r="AM616" s="3">
        <v>1</v>
      </c>
      <c r="AN616" s="3">
        <v>3</v>
      </c>
      <c r="AO616" s="3">
        <v>3</v>
      </c>
      <c r="AP616" s="3">
        <v>2</v>
      </c>
      <c r="AQ616" s="3">
        <v>3</v>
      </c>
      <c r="AR616" s="3">
        <v>2</v>
      </c>
      <c r="AS616" s="4">
        <v>5</v>
      </c>
      <c r="AT616" s="4">
        <v>3</v>
      </c>
      <c r="AU616" s="4">
        <v>2</v>
      </c>
      <c r="AV616" s="4">
        <v>1</v>
      </c>
      <c r="AW616" s="4">
        <v>3</v>
      </c>
      <c r="AX616" s="4">
        <v>3</v>
      </c>
      <c r="AY616" s="4">
        <v>4</v>
      </c>
      <c r="AZ616" s="4">
        <v>2</v>
      </c>
      <c r="BA616" s="4">
        <v>3</v>
      </c>
      <c r="BB616" s="4">
        <v>3</v>
      </c>
      <c r="BC616" s="4">
        <v>4</v>
      </c>
      <c r="BD616" s="4">
        <v>4</v>
      </c>
      <c r="BE616" s="4">
        <v>1</v>
      </c>
      <c r="BF616" s="4">
        <v>3</v>
      </c>
      <c r="BG616" s="4">
        <v>3</v>
      </c>
      <c r="BH616" s="4">
        <v>2</v>
      </c>
      <c r="BI616" s="4">
        <v>1</v>
      </c>
      <c r="BJ616" s="4">
        <v>2</v>
      </c>
      <c r="BK616" s="4">
        <v>2</v>
      </c>
      <c r="BL616" s="4">
        <v>1</v>
      </c>
      <c r="BM616" s="4">
        <v>3</v>
      </c>
      <c r="BN616" s="4">
        <v>4</v>
      </c>
      <c r="BO616" s="4">
        <v>2</v>
      </c>
      <c r="BP616" s="4">
        <v>4</v>
      </c>
      <c r="BQ616" s="4">
        <v>2</v>
      </c>
      <c r="BR616" s="4">
        <v>1</v>
      </c>
      <c r="BT616" s="4">
        <v>2</v>
      </c>
      <c r="BU616" s="4">
        <v>2</v>
      </c>
      <c r="BV616" s="205">
        <v>0</v>
      </c>
      <c r="BW616" s="205">
        <v>0</v>
      </c>
      <c r="BX616" s="205">
        <v>0</v>
      </c>
      <c r="BY616" s="205">
        <v>0</v>
      </c>
      <c r="BZ616" s="205">
        <v>1</v>
      </c>
      <c r="GL616" s="3">
        <v>1</v>
      </c>
      <c r="GM616" s="3">
        <v>0</v>
      </c>
      <c r="GN616" s="3">
        <v>1</v>
      </c>
      <c r="GO616" s="3">
        <v>0</v>
      </c>
      <c r="GP616" s="3">
        <v>1</v>
      </c>
      <c r="GQ616" s="3">
        <v>1</v>
      </c>
      <c r="GR616" s="3">
        <v>1</v>
      </c>
      <c r="GS616" s="3">
        <v>0</v>
      </c>
      <c r="GT616" s="3">
        <v>1</v>
      </c>
      <c r="GU616" s="3">
        <v>1</v>
      </c>
      <c r="GV616" s="3">
        <v>1</v>
      </c>
      <c r="GW616" s="3">
        <v>0</v>
      </c>
      <c r="GX616" s="3">
        <v>1</v>
      </c>
      <c r="GY616" s="3">
        <v>0</v>
      </c>
      <c r="GZ616" s="3">
        <v>1</v>
      </c>
      <c r="HA616" s="3">
        <v>2</v>
      </c>
      <c r="HB616" s="3">
        <v>3</v>
      </c>
      <c r="HC616" s="3">
        <v>0</v>
      </c>
      <c r="HD616" s="3">
        <v>2</v>
      </c>
      <c r="HE616" s="3">
        <v>6</v>
      </c>
      <c r="HF616" s="3">
        <v>0</v>
      </c>
      <c r="HG616" s="3">
        <v>0</v>
      </c>
      <c r="HH616" s="3">
        <v>1.5</v>
      </c>
      <c r="HI616" s="3">
        <v>3</v>
      </c>
      <c r="HJ616" s="3">
        <v>1</v>
      </c>
      <c r="HK616" s="3">
        <v>2</v>
      </c>
      <c r="HL616" s="3">
        <v>2</v>
      </c>
      <c r="HM616" s="3">
        <v>2</v>
      </c>
      <c r="HN616" s="3">
        <v>0</v>
      </c>
      <c r="HO616" s="3">
        <v>0</v>
      </c>
      <c r="HP616" s="3">
        <v>6</v>
      </c>
      <c r="HQ616" s="3">
        <v>2</v>
      </c>
      <c r="HR616" s="3">
        <v>4</v>
      </c>
      <c r="HS616" s="3">
        <v>2</v>
      </c>
      <c r="HT616" s="3">
        <v>0</v>
      </c>
      <c r="HU616" s="3">
        <v>4</v>
      </c>
    </row>
    <row r="617" spans="1:229">
      <c r="A617" s="3" t="s">
        <v>920</v>
      </c>
      <c r="B617" s="3" t="s">
        <v>718</v>
      </c>
      <c r="C617" s="3" t="s">
        <v>719</v>
      </c>
      <c r="D617" s="3" t="s">
        <v>489</v>
      </c>
      <c r="E617" s="202">
        <v>7</v>
      </c>
      <c r="F617" s="200">
        <v>1</v>
      </c>
      <c r="I617" s="40">
        <v>1</v>
      </c>
      <c r="K617" s="283">
        <v>1</v>
      </c>
      <c r="L617" s="283">
        <v>1</v>
      </c>
      <c r="M617" s="177">
        <v>24.050000006100163</v>
      </c>
      <c r="N617" s="145"/>
      <c r="O617" s="66">
        <v>30.5</v>
      </c>
      <c r="P617" s="66">
        <v>21</v>
      </c>
      <c r="Q617" s="66">
        <v>200</v>
      </c>
      <c r="R617" s="66">
        <v>49</v>
      </c>
      <c r="S617" s="66">
        <v>48.166666666666664</v>
      </c>
      <c r="T617" s="3">
        <v>1</v>
      </c>
      <c r="U617" s="3">
        <v>3</v>
      </c>
      <c r="V617" s="3">
        <v>1</v>
      </c>
      <c r="W617" s="3">
        <v>4</v>
      </c>
      <c r="X617" s="3">
        <v>1</v>
      </c>
      <c r="Y617" s="3">
        <v>3</v>
      </c>
      <c r="Z617" s="3">
        <v>4</v>
      </c>
      <c r="AA617" s="3">
        <v>4</v>
      </c>
      <c r="AB617" s="3">
        <v>2</v>
      </c>
      <c r="AC617" s="3">
        <v>2</v>
      </c>
      <c r="AD617" s="3">
        <v>3</v>
      </c>
      <c r="AE617" s="3">
        <v>1</v>
      </c>
      <c r="AF617" s="3">
        <v>4</v>
      </c>
      <c r="AG617" s="3">
        <v>2</v>
      </c>
      <c r="AH617" s="3">
        <v>3</v>
      </c>
      <c r="AI617" s="3">
        <v>4</v>
      </c>
      <c r="AJ617" s="3">
        <v>1</v>
      </c>
      <c r="AK617" s="3">
        <v>1</v>
      </c>
      <c r="AL617" s="3">
        <v>1</v>
      </c>
      <c r="AM617" s="3">
        <v>1</v>
      </c>
      <c r="AN617" s="3">
        <v>3</v>
      </c>
      <c r="AO617" s="3">
        <v>1</v>
      </c>
      <c r="AP617" s="3">
        <v>2</v>
      </c>
      <c r="AQ617" s="3">
        <v>3</v>
      </c>
      <c r="AR617" s="3">
        <v>4</v>
      </c>
      <c r="AS617" s="4">
        <v>5</v>
      </c>
      <c r="AT617" s="4">
        <v>1</v>
      </c>
      <c r="AU617" s="4">
        <v>3</v>
      </c>
      <c r="AV617" s="4">
        <v>1</v>
      </c>
      <c r="AW617" s="4">
        <v>3</v>
      </c>
      <c r="AX617" s="4">
        <v>3</v>
      </c>
      <c r="AY617" s="4">
        <v>4</v>
      </c>
      <c r="AZ617" s="4">
        <v>2</v>
      </c>
      <c r="BA617" s="4">
        <v>2</v>
      </c>
      <c r="BB617" s="4">
        <v>3</v>
      </c>
      <c r="BC617" s="4">
        <v>4</v>
      </c>
      <c r="BD617" s="4">
        <v>3</v>
      </c>
      <c r="BE617" s="4">
        <v>4</v>
      </c>
      <c r="BF617" s="4">
        <v>3</v>
      </c>
      <c r="BG617" s="4">
        <v>3</v>
      </c>
      <c r="BH617" s="4">
        <v>2</v>
      </c>
      <c r="BI617" s="4">
        <v>5</v>
      </c>
      <c r="BJ617" s="4">
        <v>3</v>
      </c>
      <c r="BK617" s="4">
        <v>4</v>
      </c>
      <c r="BL617" s="4">
        <v>1</v>
      </c>
      <c r="BM617" s="4">
        <v>3</v>
      </c>
      <c r="BN617" s="4">
        <v>4</v>
      </c>
      <c r="BO617" s="4">
        <v>1</v>
      </c>
      <c r="BP617" s="4">
        <v>4</v>
      </c>
      <c r="BQ617" s="4">
        <v>2</v>
      </c>
      <c r="BR617" s="4">
        <v>1</v>
      </c>
      <c r="BT617" s="4">
        <v>2</v>
      </c>
      <c r="BU617" s="4">
        <v>2</v>
      </c>
      <c r="BV617" s="205">
        <v>0</v>
      </c>
      <c r="BW617" s="205">
        <v>1</v>
      </c>
      <c r="BX617" s="205">
        <v>0</v>
      </c>
      <c r="BY617" s="205">
        <v>0</v>
      </c>
      <c r="BZ617" s="205">
        <v>1</v>
      </c>
      <c r="GL617" s="3">
        <v>1</v>
      </c>
      <c r="GM617" s="3">
        <v>0</v>
      </c>
      <c r="GN617" s="3">
        <v>1</v>
      </c>
      <c r="GO617" s="3">
        <v>0</v>
      </c>
      <c r="GP617" s="3">
        <v>0</v>
      </c>
      <c r="GQ617" s="3">
        <v>1</v>
      </c>
      <c r="GR617" s="3">
        <v>1</v>
      </c>
      <c r="GS617" s="3">
        <v>1</v>
      </c>
      <c r="GT617" s="3">
        <v>1</v>
      </c>
      <c r="GU617" s="3">
        <v>1</v>
      </c>
      <c r="GV617" s="3">
        <v>1</v>
      </c>
      <c r="GW617" s="3">
        <v>1</v>
      </c>
      <c r="GX617" s="3">
        <v>1</v>
      </c>
      <c r="GY617" s="3">
        <v>0</v>
      </c>
      <c r="GZ617" s="3">
        <v>1</v>
      </c>
      <c r="HA617" s="3">
        <v>2</v>
      </c>
      <c r="HB617" s="3">
        <v>3</v>
      </c>
      <c r="HC617" s="3">
        <v>0</v>
      </c>
      <c r="HD617" s="3">
        <v>2</v>
      </c>
      <c r="HE617" s="3">
        <v>6</v>
      </c>
      <c r="HF617" s="3">
        <v>6</v>
      </c>
      <c r="HG617" s="3">
        <v>2</v>
      </c>
      <c r="HH617" s="3">
        <v>2.5</v>
      </c>
      <c r="HI617" s="3">
        <v>3</v>
      </c>
      <c r="HJ617" s="3">
        <v>1</v>
      </c>
      <c r="HK617" s="3">
        <v>3</v>
      </c>
      <c r="HL617" s="3">
        <v>0</v>
      </c>
      <c r="HM617" s="3">
        <v>6</v>
      </c>
      <c r="HN617" s="3">
        <v>2</v>
      </c>
      <c r="HO617" s="3">
        <v>2</v>
      </c>
      <c r="HP617" s="3">
        <v>6</v>
      </c>
      <c r="HQ617" s="3">
        <v>2</v>
      </c>
      <c r="HR617" s="3">
        <v>4</v>
      </c>
      <c r="HS617" s="3">
        <v>0</v>
      </c>
      <c r="HT617" s="3">
        <v>0</v>
      </c>
      <c r="HU617" s="3">
        <v>2</v>
      </c>
    </row>
    <row r="618" spans="1:229">
      <c r="A618" s="3" t="s">
        <v>921</v>
      </c>
      <c r="B618" s="3" t="s">
        <v>718</v>
      </c>
      <c r="C618" s="3" t="s">
        <v>719</v>
      </c>
      <c r="D618" s="3" t="s">
        <v>489</v>
      </c>
      <c r="E618" s="202">
        <v>7</v>
      </c>
      <c r="F618" s="200">
        <v>1</v>
      </c>
      <c r="I618" s="40">
        <v>1</v>
      </c>
      <c r="K618" s="283">
        <v>1</v>
      </c>
      <c r="L618" s="283">
        <v>1</v>
      </c>
      <c r="M618" s="177">
        <v>8.0000000051222742</v>
      </c>
      <c r="N618" s="145"/>
      <c r="O618" s="66">
        <v>30.5</v>
      </c>
      <c r="P618" s="66">
        <v>21</v>
      </c>
      <c r="Q618" s="66">
        <v>200</v>
      </c>
      <c r="R618" s="66">
        <v>49</v>
      </c>
      <c r="S618" s="66">
        <v>48.166666666666664</v>
      </c>
      <c r="T618" s="3">
        <v>4</v>
      </c>
      <c r="U618" s="3">
        <v>2</v>
      </c>
      <c r="V618" s="3">
        <v>3</v>
      </c>
      <c r="W618" s="3">
        <v>1</v>
      </c>
      <c r="X618" s="3">
        <v>4</v>
      </c>
      <c r="Y618" s="3">
        <v>2</v>
      </c>
      <c r="Z618" s="3">
        <v>3</v>
      </c>
      <c r="AA618" s="3">
        <v>3</v>
      </c>
      <c r="AB618" s="3">
        <v>3</v>
      </c>
      <c r="AC618" s="3">
        <v>4</v>
      </c>
      <c r="AD618" s="3">
        <v>2</v>
      </c>
      <c r="AE618" s="3">
        <v>3</v>
      </c>
      <c r="AF618" s="3">
        <v>3</v>
      </c>
      <c r="AG618" s="3">
        <v>4</v>
      </c>
      <c r="AH618" s="3">
        <v>1</v>
      </c>
      <c r="AI618" s="3">
        <v>3</v>
      </c>
      <c r="AJ618" s="3">
        <v>1</v>
      </c>
      <c r="AK618" s="3">
        <v>4</v>
      </c>
      <c r="AL618" s="3">
        <v>3</v>
      </c>
      <c r="AM618" s="3">
        <v>2</v>
      </c>
      <c r="AN618" s="3">
        <v>4</v>
      </c>
      <c r="AO618" s="3">
        <v>2</v>
      </c>
      <c r="AP618" s="3">
        <v>1</v>
      </c>
      <c r="AQ618" s="3">
        <v>3</v>
      </c>
      <c r="AR618" s="3">
        <v>3</v>
      </c>
      <c r="AS618" s="4">
        <v>3</v>
      </c>
      <c r="AT618" s="4">
        <v>3</v>
      </c>
      <c r="AU618" s="4">
        <v>2</v>
      </c>
      <c r="AV618" s="4">
        <v>1</v>
      </c>
      <c r="AW618" s="4">
        <v>3</v>
      </c>
      <c r="AX618" s="4">
        <v>3</v>
      </c>
      <c r="AY618" s="4">
        <v>3</v>
      </c>
      <c r="AZ618" s="4">
        <v>2</v>
      </c>
      <c r="BA618" s="4">
        <v>4</v>
      </c>
      <c r="BB618" s="4">
        <v>3</v>
      </c>
      <c r="BC618" s="4">
        <v>2</v>
      </c>
      <c r="BD618" s="4">
        <v>4</v>
      </c>
      <c r="BE618" s="4">
        <v>4</v>
      </c>
      <c r="BF618" s="4">
        <v>4</v>
      </c>
      <c r="BG618" s="4">
        <v>3</v>
      </c>
      <c r="BH618" s="4">
        <v>2</v>
      </c>
      <c r="BI618" s="4">
        <v>1</v>
      </c>
      <c r="BJ618" s="4">
        <v>2</v>
      </c>
      <c r="BK618" s="4">
        <v>2</v>
      </c>
      <c r="BL618" s="4">
        <v>1</v>
      </c>
      <c r="BM618" s="4">
        <v>3</v>
      </c>
      <c r="BN618" s="4">
        <v>4</v>
      </c>
      <c r="BO618" s="4">
        <v>1</v>
      </c>
      <c r="BP618" s="4">
        <v>2</v>
      </c>
      <c r="BQ618" s="4">
        <v>4</v>
      </c>
      <c r="BR618" s="4">
        <v>2</v>
      </c>
      <c r="BT618" s="4">
        <v>1</v>
      </c>
      <c r="BU618" s="4">
        <v>2</v>
      </c>
      <c r="BV618" s="205">
        <v>0</v>
      </c>
      <c r="BW618" s="205">
        <v>1</v>
      </c>
      <c r="BX618" s="205">
        <v>0</v>
      </c>
      <c r="BY618" s="205">
        <v>0</v>
      </c>
      <c r="BZ618" s="205">
        <v>0</v>
      </c>
      <c r="GL618" s="3">
        <v>0</v>
      </c>
      <c r="GM618" s="3">
        <v>0</v>
      </c>
      <c r="GN618" s="3">
        <v>1</v>
      </c>
      <c r="GO618" s="3">
        <v>0</v>
      </c>
      <c r="GP618" s="3">
        <v>1</v>
      </c>
      <c r="GQ618" s="3">
        <v>1</v>
      </c>
      <c r="GR618" s="3">
        <v>0</v>
      </c>
      <c r="GS618" s="3">
        <v>0</v>
      </c>
      <c r="GT618" s="3">
        <v>1</v>
      </c>
      <c r="GU618" s="3">
        <v>1</v>
      </c>
      <c r="GV618" s="3">
        <v>1</v>
      </c>
      <c r="GW618" s="3">
        <v>0</v>
      </c>
      <c r="GX618" s="3">
        <v>1</v>
      </c>
      <c r="GY618" s="3">
        <v>1</v>
      </c>
      <c r="GZ618" s="3">
        <v>0</v>
      </c>
      <c r="HA618" s="3">
        <v>2</v>
      </c>
      <c r="HB618" s="3">
        <v>3</v>
      </c>
      <c r="HC618" s="3">
        <v>0</v>
      </c>
      <c r="HD618" s="3">
        <v>1</v>
      </c>
      <c r="HE618" s="3">
        <v>6</v>
      </c>
      <c r="HF618" s="3">
        <v>0</v>
      </c>
      <c r="HG618" s="3">
        <v>1</v>
      </c>
      <c r="HH618" s="3">
        <v>2.5</v>
      </c>
      <c r="HI618" s="3">
        <v>3</v>
      </c>
      <c r="HJ618" s="3">
        <v>1</v>
      </c>
      <c r="HK618" s="3">
        <v>2</v>
      </c>
      <c r="HL618" s="3">
        <v>0</v>
      </c>
      <c r="HM618" s="3">
        <v>4</v>
      </c>
      <c r="HN618" s="3">
        <v>2</v>
      </c>
      <c r="HO618" s="3">
        <v>2</v>
      </c>
      <c r="HP618" s="3">
        <v>6</v>
      </c>
      <c r="HQ618" s="3">
        <v>2</v>
      </c>
      <c r="HR618" s="3">
        <v>4</v>
      </c>
      <c r="HS618" s="3">
        <v>0</v>
      </c>
      <c r="HT618" s="3">
        <v>0</v>
      </c>
      <c r="HU618" s="3">
        <v>0</v>
      </c>
    </row>
    <row r="619" spans="1:229">
      <c r="A619" s="3" t="s">
        <v>922</v>
      </c>
      <c r="B619" s="3" t="s">
        <v>718</v>
      </c>
      <c r="C619" s="3" t="s">
        <v>719</v>
      </c>
      <c r="D619" s="3" t="s">
        <v>489</v>
      </c>
      <c r="E619" s="202">
        <v>7</v>
      </c>
      <c r="F619" s="200">
        <v>1</v>
      </c>
      <c r="I619" s="40">
        <v>1</v>
      </c>
      <c r="K619" s="283">
        <v>1</v>
      </c>
      <c r="L619" s="283">
        <v>1</v>
      </c>
      <c r="M619" s="177">
        <v>90.483333331067115</v>
      </c>
      <c r="N619" s="145"/>
      <c r="O619" s="66">
        <v>30.5</v>
      </c>
      <c r="P619" s="66">
        <v>21</v>
      </c>
      <c r="Q619" s="66">
        <v>200</v>
      </c>
      <c r="R619" s="66">
        <v>49</v>
      </c>
      <c r="S619" s="66">
        <v>48.166666666666664</v>
      </c>
      <c r="T619" s="3">
        <v>5</v>
      </c>
      <c r="U619" s="3">
        <v>1</v>
      </c>
      <c r="V619" s="3">
        <v>3</v>
      </c>
      <c r="W619" s="3">
        <v>3</v>
      </c>
      <c r="X619" s="3">
        <v>3</v>
      </c>
      <c r="Y619" s="3">
        <v>2</v>
      </c>
      <c r="Z619" s="3">
        <v>4</v>
      </c>
      <c r="AA619" s="3">
        <v>4</v>
      </c>
      <c r="AB619" s="3">
        <v>3</v>
      </c>
      <c r="AC619" s="3">
        <v>3</v>
      </c>
      <c r="AD619" s="3">
        <v>1</v>
      </c>
      <c r="AE619" s="3">
        <v>1</v>
      </c>
      <c r="AF619" s="3">
        <v>3</v>
      </c>
      <c r="AG619" s="3">
        <v>3</v>
      </c>
      <c r="AH619" s="3">
        <v>2</v>
      </c>
      <c r="AI619" s="3">
        <v>2</v>
      </c>
      <c r="AJ619" s="3">
        <v>1</v>
      </c>
      <c r="AK619" s="3">
        <v>3</v>
      </c>
      <c r="AL619" s="3" t="s">
        <v>2558</v>
      </c>
      <c r="AM619" s="3">
        <v>2</v>
      </c>
      <c r="AN619" s="3">
        <v>2</v>
      </c>
      <c r="AO619" s="3">
        <v>3</v>
      </c>
      <c r="AP619" s="3">
        <v>3</v>
      </c>
      <c r="AQ619" s="3">
        <v>4</v>
      </c>
      <c r="AR619" s="3">
        <v>2</v>
      </c>
      <c r="AS619" s="4">
        <v>5</v>
      </c>
      <c r="AT619" s="4">
        <v>3</v>
      </c>
      <c r="AU619" s="4">
        <v>3</v>
      </c>
      <c r="AV619" s="4">
        <v>1</v>
      </c>
      <c r="AW619" s="4">
        <v>4</v>
      </c>
      <c r="AX619" s="4">
        <v>3</v>
      </c>
      <c r="AY619" s="4">
        <v>4</v>
      </c>
      <c r="AZ619" s="4">
        <v>2</v>
      </c>
      <c r="BA619" s="4">
        <v>3</v>
      </c>
      <c r="BB619" s="4">
        <v>3</v>
      </c>
      <c r="BC619" s="4">
        <v>4</v>
      </c>
      <c r="BD619" s="4">
        <v>4</v>
      </c>
      <c r="BE619" s="4">
        <v>4</v>
      </c>
      <c r="BF619" s="4">
        <v>3</v>
      </c>
      <c r="BG619" s="4">
        <v>3</v>
      </c>
      <c r="BH619" s="4">
        <v>2</v>
      </c>
      <c r="BI619" s="4">
        <v>1</v>
      </c>
      <c r="BJ619" s="4">
        <v>3</v>
      </c>
      <c r="BK619" s="4">
        <v>4</v>
      </c>
      <c r="BL619" s="4">
        <v>1</v>
      </c>
      <c r="BM619" s="4">
        <v>3</v>
      </c>
      <c r="BN619" s="4">
        <v>4</v>
      </c>
      <c r="BO619" s="4">
        <v>1</v>
      </c>
      <c r="BP619" s="4">
        <v>3</v>
      </c>
      <c r="BQ619" s="4">
        <v>2</v>
      </c>
      <c r="BR619" s="4">
        <v>1</v>
      </c>
      <c r="BT619" s="4">
        <v>1</v>
      </c>
      <c r="BU619" s="4">
        <v>2</v>
      </c>
      <c r="BV619" s="205">
        <v>0</v>
      </c>
      <c r="BW619" s="205">
        <v>0</v>
      </c>
      <c r="BX619" s="205">
        <v>0</v>
      </c>
      <c r="BY619" s="205">
        <v>0</v>
      </c>
      <c r="BZ619" s="205">
        <v>1</v>
      </c>
      <c r="GL619" s="3">
        <v>0</v>
      </c>
      <c r="GM619" s="3">
        <v>1</v>
      </c>
      <c r="GN619" s="3">
        <v>1</v>
      </c>
      <c r="GO619" s="3">
        <v>0</v>
      </c>
      <c r="GP619" s="3">
        <v>0</v>
      </c>
      <c r="GQ619" s="3">
        <v>1</v>
      </c>
      <c r="GR619" s="3">
        <v>0</v>
      </c>
      <c r="GS619" s="3">
        <v>0</v>
      </c>
      <c r="GT619" s="3">
        <v>1</v>
      </c>
      <c r="GU619" s="3">
        <v>1</v>
      </c>
      <c r="GV619" s="3">
        <v>0</v>
      </c>
      <c r="GW619" s="3">
        <v>1</v>
      </c>
      <c r="GX619" s="3">
        <v>1</v>
      </c>
      <c r="GY619" s="3">
        <v>1</v>
      </c>
      <c r="GZ619" s="3">
        <v>1</v>
      </c>
      <c r="HA619" s="3">
        <v>2</v>
      </c>
      <c r="HB619" s="3">
        <v>3</v>
      </c>
      <c r="HC619" s="3">
        <v>0</v>
      </c>
      <c r="HD619" s="3">
        <v>2</v>
      </c>
      <c r="HE619" s="3">
        <v>6</v>
      </c>
      <c r="HF619" s="3">
        <v>3</v>
      </c>
      <c r="HG619" s="3">
        <v>0</v>
      </c>
      <c r="HH619" s="3">
        <v>2.5</v>
      </c>
      <c r="HI619" s="3">
        <v>3</v>
      </c>
      <c r="HJ619" s="3">
        <v>4</v>
      </c>
      <c r="HK619" s="3">
        <v>1</v>
      </c>
      <c r="HL619" s="3">
        <v>0</v>
      </c>
      <c r="HM619" s="3">
        <v>2</v>
      </c>
      <c r="HN619" s="3">
        <v>2</v>
      </c>
      <c r="HO619" s="3">
        <v>2</v>
      </c>
      <c r="HP619" s="3">
        <v>6</v>
      </c>
      <c r="HQ619" s="3">
        <v>2</v>
      </c>
      <c r="HR619" s="3">
        <v>4</v>
      </c>
      <c r="HS619" s="3">
        <v>2</v>
      </c>
      <c r="HT619" s="3">
        <v>0</v>
      </c>
      <c r="HU619" s="3">
        <v>0</v>
      </c>
    </row>
    <row r="620" spans="1:229">
      <c r="A620" s="3" t="s">
        <v>923</v>
      </c>
      <c r="B620" s="3" t="s">
        <v>718</v>
      </c>
      <c r="C620" s="3" t="s">
        <v>719</v>
      </c>
      <c r="D620" s="3" t="s">
        <v>489</v>
      </c>
      <c r="E620" s="202">
        <v>7</v>
      </c>
      <c r="F620" s="200">
        <v>1</v>
      </c>
      <c r="I620" s="40">
        <v>1</v>
      </c>
      <c r="K620" s="283">
        <v>1</v>
      </c>
      <c r="L620" s="283">
        <v>1</v>
      </c>
      <c r="M620" s="177">
        <v>2740.2333333296701</v>
      </c>
      <c r="N620" s="145"/>
      <c r="O620" s="66">
        <v>30.5</v>
      </c>
      <c r="P620" s="66">
        <v>21</v>
      </c>
      <c r="Q620" s="66">
        <v>200</v>
      </c>
      <c r="R620" s="66">
        <v>49</v>
      </c>
      <c r="S620" s="66">
        <v>48.166666666666664</v>
      </c>
      <c r="T620" s="3">
        <v>5</v>
      </c>
      <c r="U620" s="3">
        <v>3</v>
      </c>
      <c r="V620" s="3">
        <v>1</v>
      </c>
      <c r="W620" s="3">
        <v>1</v>
      </c>
      <c r="X620" s="3">
        <v>3</v>
      </c>
      <c r="Y620" s="3">
        <v>2</v>
      </c>
      <c r="Z620" s="3">
        <v>4</v>
      </c>
      <c r="AA620" s="3">
        <v>2</v>
      </c>
      <c r="AB620" s="3">
        <v>1</v>
      </c>
      <c r="AC620" s="3">
        <v>3</v>
      </c>
      <c r="AD620" s="3">
        <v>2</v>
      </c>
      <c r="AE620" s="3">
        <v>3</v>
      </c>
      <c r="AF620" s="3">
        <v>4</v>
      </c>
      <c r="AG620" s="3">
        <v>2</v>
      </c>
      <c r="AH620" s="3">
        <v>1</v>
      </c>
      <c r="AI620" s="3">
        <v>4</v>
      </c>
      <c r="AJ620" s="3">
        <v>1</v>
      </c>
      <c r="AK620" s="3">
        <v>2</v>
      </c>
      <c r="AL620" s="3">
        <v>2</v>
      </c>
      <c r="AM620" s="3">
        <v>1</v>
      </c>
      <c r="AN620" s="3">
        <v>3</v>
      </c>
      <c r="AO620" s="3">
        <v>1</v>
      </c>
      <c r="AP620" s="3">
        <v>3</v>
      </c>
      <c r="AQ620" s="3">
        <v>2</v>
      </c>
      <c r="AR620" s="3">
        <v>3</v>
      </c>
      <c r="AS620" s="4">
        <v>5</v>
      </c>
      <c r="AT620" s="4">
        <v>3</v>
      </c>
      <c r="AU620" s="4">
        <v>3</v>
      </c>
      <c r="AV620" s="4">
        <v>1</v>
      </c>
      <c r="AW620" s="4">
        <v>4</v>
      </c>
      <c r="AX620" s="4">
        <v>3</v>
      </c>
      <c r="AY620" s="4">
        <v>4</v>
      </c>
      <c r="AZ620" s="4">
        <v>2</v>
      </c>
      <c r="BA620" s="4">
        <v>4</v>
      </c>
      <c r="BB620" s="4">
        <v>3</v>
      </c>
      <c r="BC620" s="4">
        <v>4</v>
      </c>
      <c r="BD620" s="4">
        <v>4</v>
      </c>
      <c r="BE620" s="4">
        <v>4</v>
      </c>
      <c r="BF620" s="4">
        <v>2</v>
      </c>
      <c r="BG620" s="4">
        <v>3</v>
      </c>
      <c r="BH620" s="4">
        <v>2</v>
      </c>
      <c r="BI620" s="4">
        <v>5</v>
      </c>
      <c r="BJ620" s="4">
        <v>3</v>
      </c>
      <c r="BK620" s="4">
        <v>2</v>
      </c>
      <c r="BL620" s="4">
        <v>1</v>
      </c>
      <c r="BM620" s="4">
        <v>2</v>
      </c>
      <c r="BN620" s="4">
        <v>4</v>
      </c>
      <c r="BO620" s="4">
        <v>1</v>
      </c>
      <c r="BP620" s="4">
        <v>4</v>
      </c>
      <c r="BQ620" s="4">
        <v>5</v>
      </c>
      <c r="BR620" s="4">
        <v>1</v>
      </c>
      <c r="BT620" s="4">
        <v>2</v>
      </c>
      <c r="BU620" s="4">
        <v>1</v>
      </c>
      <c r="BV620" s="205">
        <v>0</v>
      </c>
      <c r="BW620" s="205">
        <v>0</v>
      </c>
      <c r="BX620" s="205">
        <v>0</v>
      </c>
      <c r="BY620" s="205">
        <v>0</v>
      </c>
      <c r="BZ620" s="205">
        <v>0</v>
      </c>
      <c r="GL620" s="3">
        <v>1</v>
      </c>
      <c r="GM620" s="3">
        <v>0</v>
      </c>
      <c r="GN620" s="3">
        <v>0</v>
      </c>
      <c r="GO620" s="3">
        <v>0</v>
      </c>
      <c r="GP620" s="3">
        <v>1</v>
      </c>
      <c r="GQ620" s="3">
        <v>1</v>
      </c>
      <c r="GR620" s="3">
        <v>0</v>
      </c>
      <c r="GS620" s="3">
        <v>0</v>
      </c>
      <c r="GT620" s="3">
        <v>1</v>
      </c>
      <c r="GU620" s="3">
        <v>1</v>
      </c>
      <c r="GV620" s="3">
        <v>1</v>
      </c>
      <c r="GW620" s="3">
        <v>1</v>
      </c>
      <c r="GX620" s="3">
        <v>1</v>
      </c>
      <c r="GY620" s="3">
        <v>0</v>
      </c>
      <c r="GZ620" s="3">
        <v>1</v>
      </c>
      <c r="HA620" s="3">
        <v>2</v>
      </c>
      <c r="HB620" s="3">
        <v>0</v>
      </c>
      <c r="HC620" s="3">
        <v>0</v>
      </c>
      <c r="HD620" s="3">
        <v>0</v>
      </c>
      <c r="HE620" s="3">
        <v>6</v>
      </c>
      <c r="HF620" s="3">
        <v>6</v>
      </c>
      <c r="HG620" s="3">
        <v>0</v>
      </c>
      <c r="HH620" s="3">
        <v>1</v>
      </c>
      <c r="HI620" s="3">
        <v>3</v>
      </c>
      <c r="HJ620" s="3">
        <v>5</v>
      </c>
      <c r="HK620" s="3">
        <v>2</v>
      </c>
      <c r="HL620" s="3">
        <v>0</v>
      </c>
      <c r="HM620" s="3">
        <v>6</v>
      </c>
      <c r="HN620" s="3">
        <v>2</v>
      </c>
      <c r="HO620" s="3">
        <v>2</v>
      </c>
      <c r="HP620" s="3">
        <v>6</v>
      </c>
      <c r="HQ620" s="3">
        <v>2</v>
      </c>
      <c r="HR620" s="3">
        <v>4</v>
      </c>
      <c r="HS620" s="3">
        <v>2</v>
      </c>
      <c r="HT620" s="3">
        <v>2</v>
      </c>
      <c r="HU620" s="3">
        <v>4</v>
      </c>
    </row>
    <row r="621" spans="1:229">
      <c r="A621" s="3" t="s">
        <v>924</v>
      </c>
      <c r="B621" s="3" t="s">
        <v>718</v>
      </c>
      <c r="C621" s="3" t="s">
        <v>719</v>
      </c>
      <c r="D621" s="3" t="s">
        <v>489</v>
      </c>
      <c r="E621" s="202">
        <v>7</v>
      </c>
      <c r="F621" s="200">
        <v>1</v>
      </c>
      <c r="I621" s="40">
        <v>1</v>
      </c>
      <c r="K621" s="283">
        <v>1</v>
      </c>
      <c r="L621" s="283">
        <v>1</v>
      </c>
      <c r="M621" s="177">
        <v>15.283333333209157</v>
      </c>
      <c r="N621" s="145"/>
      <c r="O621" s="66">
        <v>30.5</v>
      </c>
      <c r="P621" s="66">
        <v>21</v>
      </c>
      <c r="Q621" s="66">
        <v>200</v>
      </c>
      <c r="R621" s="66">
        <v>49</v>
      </c>
      <c r="S621" s="66">
        <v>48.166666666666664</v>
      </c>
      <c r="T621" s="3">
        <v>5</v>
      </c>
      <c r="U621" s="3">
        <v>3</v>
      </c>
      <c r="V621" s="3">
        <v>3</v>
      </c>
      <c r="W621" s="3">
        <v>4</v>
      </c>
      <c r="X621" s="3">
        <v>3</v>
      </c>
      <c r="Y621" s="3">
        <v>3</v>
      </c>
      <c r="Z621" s="3">
        <v>4</v>
      </c>
      <c r="AA621" s="3">
        <v>2</v>
      </c>
      <c r="AB621" s="3">
        <v>4</v>
      </c>
      <c r="AC621" s="3">
        <v>3</v>
      </c>
      <c r="AD621" s="3">
        <v>4</v>
      </c>
      <c r="AE621" s="3">
        <v>4</v>
      </c>
      <c r="AF621" s="3">
        <v>4</v>
      </c>
      <c r="AG621" s="3">
        <v>1</v>
      </c>
      <c r="AH621" s="3">
        <v>4</v>
      </c>
      <c r="AI621" s="3">
        <v>4</v>
      </c>
      <c r="AJ621" s="3">
        <v>1</v>
      </c>
      <c r="AK621" s="3">
        <v>2</v>
      </c>
      <c r="AL621" s="3">
        <v>4</v>
      </c>
      <c r="AM621" s="3">
        <v>3</v>
      </c>
      <c r="AN621" s="3">
        <v>4</v>
      </c>
      <c r="AO621" s="3">
        <v>3</v>
      </c>
      <c r="AP621" s="3">
        <v>3</v>
      </c>
      <c r="AQ621" s="3">
        <v>2</v>
      </c>
      <c r="AR621" s="3">
        <v>1</v>
      </c>
      <c r="AS621" s="4">
        <v>5</v>
      </c>
      <c r="AT621" s="4">
        <v>3</v>
      </c>
      <c r="AU621" s="4">
        <v>2</v>
      </c>
      <c r="AV621" s="4">
        <v>1</v>
      </c>
      <c r="AW621" s="4">
        <v>3</v>
      </c>
      <c r="AX621" s="4">
        <v>3</v>
      </c>
      <c r="AY621" s="4">
        <v>4</v>
      </c>
      <c r="AZ621" s="4">
        <v>2</v>
      </c>
      <c r="BA621" s="4">
        <v>2</v>
      </c>
      <c r="BB621" s="4">
        <v>3</v>
      </c>
      <c r="BC621" s="4">
        <v>4</v>
      </c>
      <c r="BD621" s="4">
        <v>3</v>
      </c>
      <c r="BE621" s="4">
        <v>4</v>
      </c>
      <c r="BF621" s="4">
        <v>3</v>
      </c>
      <c r="BG621" s="4">
        <v>3</v>
      </c>
      <c r="BH621" s="4">
        <v>2</v>
      </c>
      <c r="BI621" s="4">
        <v>1</v>
      </c>
      <c r="BJ621" s="4">
        <v>3</v>
      </c>
      <c r="BK621" s="4">
        <v>2</v>
      </c>
      <c r="BL621" s="4">
        <v>3</v>
      </c>
      <c r="BM621" s="4">
        <v>2</v>
      </c>
      <c r="BN621" s="4">
        <v>4</v>
      </c>
      <c r="BO621" s="4">
        <v>1</v>
      </c>
      <c r="BP621" s="4">
        <v>1</v>
      </c>
      <c r="BQ621" s="4">
        <v>2</v>
      </c>
      <c r="BR621" s="4">
        <v>1</v>
      </c>
      <c r="BT621" s="4">
        <v>1</v>
      </c>
      <c r="BU621" s="4">
        <v>2</v>
      </c>
      <c r="BV621" s="205">
        <v>0</v>
      </c>
      <c r="BW621" s="205">
        <v>0</v>
      </c>
      <c r="BX621" s="205">
        <v>0</v>
      </c>
      <c r="BY621" s="205">
        <v>0</v>
      </c>
      <c r="BZ621" s="205">
        <v>1</v>
      </c>
      <c r="GL621" s="3">
        <v>1</v>
      </c>
      <c r="GM621" s="3">
        <v>0</v>
      </c>
      <c r="GN621" s="3">
        <v>1</v>
      </c>
      <c r="GO621" s="3">
        <v>0</v>
      </c>
      <c r="GP621" s="3">
        <v>0</v>
      </c>
      <c r="GQ621" s="3">
        <v>1</v>
      </c>
      <c r="GR621" s="3">
        <v>1</v>
      </c>
      <c r="GS621" s="3">
        <v>1</v>
      </c>
      <c r="GT621" s="3">
        <v>1</v>
      </c>
      <c r="GU621" s="3">
        <v>1</v>
      </c>
      <c r="GV621" s="3">
        <v>0</v>
      </c>
      <c r="GW621" s="3">
        <v>1</v>
      </c>
      <c r="GX621" s="3">
        <v>1</v>
      </c>
      <c r="GY621" s="3">
        <v>0</v>
      </c>
      <c r="GZ621" s="3">
        <v>1</v>
      </c>
      <c r="HA621" s="3">
        <v>2</v>
      </c>
      <c r="HB621" s="3">
        <v>3</v>
      </c>
      <c r="HC621" s="3">
        <v>0</v>
      </c>
      <c r="HD621" s="3">
        <v>2</v>
      </c>
      <c r="HE621" s="3">
        <v>6</v>
      </c>
      <c r="HF621" s="3">
        <v>6</v>
      </c>
      <c r="HG621" s="3">
        <v>2</v>
      </c>
      <c r="HH621" s="3">
        <v>1</v>
      </c>
      <c r="HI621" s="3">
        <v>0</v>
      </c>
      <c r="HJ621" s="3">
        <v>3</v>
      </c>
      <c r="HK621" s="3">
        <v>1</v>
      </c>
      <c r="HL621" s="3">
        <v>2</v>
      </c>
      <c r="HM621" s="3">
        <v>6</v>
      </c>
      <c r="HN621" s="3">
        <v>2</v>
      </c>
      <c r="HO621" s="3">
        <v>2</v>
      </c>
      <c r="HP621" s="3">
        <v>6</v>
      </c>
      <c r="HQ621" s="3">
        <v>2</v>
      </c>
      <c r="HR621" s="3">
        <v>4</v>
      </c>
      <c r="HS621" s="3">
        <v>2</v>
      </c>
      <c r="HT621" s="3">
        <v>2</v>
      </c>
      <c r="HU621" s="3">
        <v>4</v>
      </c>
    </row>
    <row r="622" spans="1:229">
      <c r="A622" s="3" t="s">
        <v>925</v>
      </c>
      <c r="B622" s="3" t="s">
        <v>718</v>
      </c>
      <c r="C622" s="3" t="s">
        <v>719</v>
      </c>
      <c r="D622" s="3" t="s">
        <v>489</v>
      </c>
      <c r="E622" s="202">
        <v>7</v>
      </c>
      <c r="F622" s="200">
        <v>1</v>
      </c>
      <c r="I622" s="40">
        <v>1</v>
      </c>
      <c r="K622" s="283">
        <v>1</v>
      </c>
      <c r="L622" s="283">
        <v>1</v>
      </c>
      <c r="M622" s="177">
        <v>8.0000000051222742</v>
      </c>
      <c r="N622" s="145"/>
      <c r="O622" s="66">
        <v>30.5</v>
      </c>
      <c r="P622" s="66">
        <v>21</v>
      </c>
      <c r="Q622" s="66">
        <v>200</v>
      </c>
      <c r="R622" s="66">
        <v>49</v>
      </c>
      <c r="S622" s="66">
        <v>48.166666666666664</v>
      </c>
      <c r="T622" s="3">
        <v>5</v>
      </c>
      <c r="U622" s="3">
        <v>3</v>
      </c>
      <c r="V622" s="3">
        <v>1</v>
      </c>
      <c r="W622" s="3">
        <v>1</v>
      </c>
      <c r="X622" s="3">
        <v>4</v>
      </c>
      <c r="Y622" s="3">
        <v>1</v>
      </c>
      <c r="Z622" s="3">
        <v>3</v>
      </c>
      <c r="AA622" s="3">
        <v>2</v>
      </c>
      <c r="AB622" s="3">
        <v>3</v>
      </c>
      <c r="AC622" s="3">
        <v>2</v>
      </c>
      <c r="AD622" s="3">
        <v>3</v>
      </c>
      <c r="AE622" s="3">
        <v>1</v>
      </c>
      <c r="AF622" s="3">
        <v>3</v>
      </c>
      <c r="AG622" s="3">
        <v>3</v>
      </c>
      <c r="AH622" s="3">
        <v>2</v>
      </c>
      <c r="AI622" s="3">
        <v>2</v>
      </c>
      <c r="AJ622" s="3">
        <v>4</v>
      </c>
      <c r="AK622" s="3">
        <v>1</v>
      </c>
      <c r="AL622" s="3">
        <v>1</v>
      </c>
      <c r="AM622" s="3">
        <v>2</v>
      </c>
      <c r="AN622" s="3">
        <v>2</v>
      </c>
      <c r="AO622" s="3">
        <v>1</v>
      </c>
      <c r="AP622" s="3">
        <v>1</v>
      </c>
      <c r="AQ622" s="3">
        <v>2</v>
      </c>
      <c r="AR622" s="3">
        <v>3</v>
      </c>
      <c r="AS622" s="4">
        <v>5</v>
      </c>
      <c r="AT622" s="4">
        <v>3</v>
      </c>
      <c r="AU622" s="4">
        <v>1</v>
      </c>
      <c r="AV622" s="4">
        <v>4</v>
      </c>
      <c r="AW622" s="4">
        <v>4</v>
      </c>
      <c r="AX622" s="4">
        <v>3</v>
      </c>
      <c r="AY622" s="4">
        <v>3</v>
      </c>
      <c r="AZ622" s="4">
        <v>2</v>
      </c>
      <c r="BA622" s="4">
        <v>2</v>
      </c>
      <c r="BB622" s="4">
        <v>3</v>
      </c>
      <c r="BC622" s="4">
        <v>2</v>
      </c>
      <c r="BD622" s="4">
        <v>3</v>
      </c>
      <c r="BE622" s="4">
        <v>4</v>
      </c>
      <c r="BF622" s="4">
        <v>3</v>
      </c>
      <c r="BG622" s="4">
        <v>2</v>
      </c>
      <c r="BH622" s="4">
        <v>2</v>
      </c>
      <c r="BI622" s="4">
        <v>5</v>
      </c>
      <c r="BJ622" s="4">
        <v>3</v>
      </c>
      <c r="BK622" s="4">
        <v>2</v>
      </c>
      <c r="BL622" s="4">
        <v>1</v>
      </c>
      <c r="BM622" s="4">
        <v>3</v>
      </c>
      <c r="BN622" s="4">
        <v>4</v>
      </c>
      <c r="BO622" s="4">
        <v>1</v>
      </c>
      <c r="BP622" s="4">
        <v>4</v>
      </c>
      <c r="BQ622" s="4">
        <v>5</v>
      </c>
      <c r="BR622" s="4">
        <v>1</v>
      </c>
      <c r="BT622" s="4">
        <v>2</v>
      </c>
      <c r="BU622" s="4">
        <v>2</v>
      </c>
      <c r="BV622" s="205">
        <v>0</v>
      </c>
      <c r="BW622" s="205">
        <v>0</v>
      </c>
      <c r="BX622" s="205">
        <v>0</v>
      </c>
      <c r="BY622" s="205">
        <v>0</v>
      </c>
      <c r="BZ622" s="205">
        <v>1</v>
      </c>
      <c r="GL622" s="3">
        <v>0</v>
      </c>
      <c r="GM622" s="3">
        <v>0</v>
      </c>
      <c r="GN622" s="3">
        <v>1</v>
      </c>
      <c r="GO622" s="3">
        <v>1</v>
      </c>
      <c r="GP622" s="3">
        <v>1</v>
      </c>
      <c r="GQ622" s="3">
        <v>1</v>
      </c>
      <c r="GR622" s="3">
        <v>1</v>
      </c>
      <c r="GS622" s="3">
        <v>0</v>
      </c>
      <c r="GT622" s="3">
        <v>0</v>
      </c>
      <c r="GU622" s="3">
        <v>0</v>
      </c>
      <c r="GV622" s="3">
        <v>1</v>
      </c>
      <c r="GW622" s="3">
        <v>1</v>
      </c>
      <c r="GX622" s="3">
        <v>0</v>
      </c>
      <c r="GY622" s="3">
        <v>1</v>
      </c>
      <c r="GZ622" s="3">
        <v>0</v>
      </c>
      <c r="HA622" s="3">
        <v>2</v>
      </c>
      <c r="HB622" s="3">
        <v>3</v>
      </c>
      <c r="HC622" s="3">
        <v>0</v>
      </c>
      <c r="HD622" s="3">
        <v>2</v>
      </c>
      <c r="HE622" s="3">
        <v>4</v>
      </c>
      <c r="HF622" s="3">
        <v>0</v>
      </c>
      <c r="HG622" s="3">
        <v>2</v>
      </c>
      <c r="HH622" s="3">
        <v>3</v>
      </c>
      <c r="HI622" s="3">
        <v>3</v>
      </c>
      <c r="HJ622" s="3">
        <v>4</v>
      </c>
      <c r="HK622" s="3">
        <v>0</v>
      </c>
      <c r="HL622" s="3">
        <v>0</v>
      </c>
      <c r="HM622" s="3">
        <v>6</v>
      </c>
      <c r="HN622" s="3">
        <v>2</v>
      </c>
      <c r="HO622" s="3">
        <v>2</v>
      </c>
      <c r="HP622" s="3">
        <v>6</v>
      </c>
      <c r="HQ622" s="3">
        <v>2</v>
      </c>
      <c r="HR622" s="3">
        <v>4</v>
      </c>
      <c r="HS622" s="3">
        <v>2</v>
      </c>
      <c r="HT622" s="3">
        <v>0</v>
      </c>
      <c r="HU622" s="3">
        <v>4</v>
      </c>
    </row>
    <row r="623" spans="1:229">
      <c r="A623" s="3" t="s">
        <v>926</v>
      </c>
      <c r="B623" s="3" t="s">
        <v>718</v>
      </c>
      <c r="C623" s="3" t="s">
        <v>719</v>
      </c>
      <c r="D623" s="3" t="s">
        <v>489</v>
      </c>
      <c r="E623" s="202">
        <v>7</v>
      </c>
      <c r="F623" s="200">
        <v>1</v>
      </c>
      <c r="I623" s="40">
        <v>1</v>
      </c>
      <c r="K623" s="283">
        <v>1</v>
      </c>
      <c r="L623" s="283">
        <v>1</v>
      </c>
      <c r="M623" s="177">
        <v>24.466666665393859</v>
      </c>
      <c r="N623" s="145"/>
      <c r="O623" s="66">
        <v>30.5</v>
      </c>
      <c r="P623" s="66">
        <v>21</v>
      </c>
      <c r="Q623" s="66">
        <v>200</v>
      </c>
      <c r="R623" s="66">
        <v>49</v>
      </c>
      <c r="S623" s="66">
        <v>48.166666666666664</v>
      </c>
      <c r="T623" s="3">
        <v>1</v>
      </c>
      <c r="U623" s="3">
        <v>2</v>
      </c>
      <c r="V623" s="3">
        <v>3</v>
      </c>
      <c r="W623" s="3">
        <v>4</v>
      </c>
      <c r="X623" s="3">
        <v>1</v>
      </c>
      <c r="Y623" s="3">
        <v>3</v>
      </c>
      <c r="Z623" s="3">
        <v>4</v>
      </c>
      <c r="AA623" s="3">
        <v>2</v>
      </c>
      <c r="AB623" s="3">
        <v>2</v>
      </c>
      <c r="AC623" s="3">
        <v>5</v>
      </c>
      <c r="AD623" s="3">
        <v>1</v>
      </c>
      <c r="AE623" s="3">
        <v>1</v>
      </c>
      <c r="AF623" s="3">
        <v>3</v>
      </c>
      <c r="AG623" s="3">
        <v>3</v>
      </c>
      <c r="AH623" s="3">
        <v>3</v>
      </c>
      <c r="AI623" s="3">
        <v>1</v>
      </c>
      <c r="AJ623" s="3">
        <v>1</v>
      </c>
      <c r="AK623" s="3">
        <v>2</v>
      </c>
      <c r="AL623" s="3">
        <v>2</v>
      </c>
      <c r="AM623" s="3">
        <v>1</v>
      </c>
      <c r="AN623" s="3">
        <v>1</v>
      </c>
      <c r="AO623" s="3">
        <v>2</v>
      </c>
      <c r="AP623" s="3">
        <v>3</v>
      </c>
      <c r="AQ623" s="3">
        <v>1</v>
      </c>
      <c r="AR623" s="3">
        <v>3</v>
      </c>
      <c r="AS623" s="4">
        <v>4</v>
      </c>
      <c r="AT623" s="4">
        <v>3</v>
      </c>
      <c r="AU623" s="4">
        <v>1</v>
      </c>
      <c r="AV623" s="4">
        <v>1</v>
      </c>
      <c r="AW623" s="4">
        <v>3</v>
      </c>
      <c r="AX623" s="4">
        <v>3</v>
      </c>
      <c r="AY623" s="4">
        <v>3</v>
      </c>
      <c r="AZ623" s="4">
        <v>2</v>
      </c>
      <c r="BA623" s="4">
        <v>2</v>
      </c>
      <c r="BB623" s="4">
        <v>3</v>
      </c>
      <c r="BC623" s="4">
        <v>4</v>
      </c>
      <c r="BD623" s="4">
        <v>3</v>
      </c>
      <c r="BE623" s="4">
        <v>4</v>
      </c>
      <c r="BF623" s="4">
        <v>3</v>
      </c>
      <c r="BG623" s="4">
        <v>3</v>
      </c>
      <c r="BH623" s="4">
        <v>2</v>
      </c>
      <c r="BI623" s="4">
        <v>5</v>
      </c>
      <c r="BJ623" s="4">
        <v>3</v>
      </c>
      <c r="BK623" s="4">
        <v>2</v>
      </c>
      <c r="BL623" s="4">
        <v>2</v>
      </c>
      <c r="BM623" s="4">
        <v>4</v>
      </c>
      <c r="BN623" s="4">
        <v>4</v>
      </c>
      <c r="BO623" s="4">
        <v>1</v>
      </c>
      <c r="BP623" s="4">
        <v>4</v>
      </c>
      <c r="BQ623" s="4">
        <v>2</v>
      </c>
      <c r="BR623" s="4">
        <v>1</v>
      </c>
      <c r="BT623" s="4">
        <v>1</v>
      </c>
      <c r="BU623" s="4">
        <v>2</v>
      </c>
      <c r="BV623" s="205">
        <v>0</v>
      </c>
      <c r="BW623" s="205">
        <v>0</v>
      </c>
      <c r="BX623" s="205">
        <v>0</v>
      </c>
      <c r="BY623" s="205">
        <v>0</v>
      </c>
      <c r="BZ623" s="205">
        <v>1</v>
      </c>
      <c r="GL623" s="3">
        <v>1</v>
      </c>
      <c r="GM623" s="3">
        <v>1</v>
      </c>
      <c r="GN623" s="3">
        <v>1</v>
      </c>
      <c r="GO623" s="3">
        <v>1</v>
      </c>
      <c r="GP623" s="3">
        <v>0</v>
      </c>
      <c r="GQ623" s="3">
        <v>1</v>
      </c>
      <c r="GR623" s="3">
        <v>1</v>
      </c>
      <c r="GS623" s="3">
        <v>0</v>
      </c>
      <c r="GT623" s="3">
        <v>1</v>
      </c>
      <c r="GU623" s="3">
        <v>1</v>
      </c>
      <c r="GV623" s="3">
        <v>1</v>
      </c>
      <c r="GW623" s="3">
        <v>0</v>
      </c>
      <c r="GX623" s="3">
        <v>0</v>
      </c>
      <c r="GY623" s="3">
        <v>0</v>
      </c>
      <c r="GZ623" s="3">
        <v>1</v>
      </c>
      <c r="HA623" s="3">
        <v>0</v>
      </c>
      <c r="HB623" s="3">
        <v>0</v>
      </c>
      <c r="HC623" s="3">
        <v>0</v>
      </c>
      <c r="HD623" s="3">
        <v>2</v>
      </c>
      <c r="HE623" s="3">
        <v>6</v>
      </c>
      <c r="HF623" s="3">
        <v>6</v>
      </c>
      <c r="HG623" s="3">
        <v>2</v>
      </c>
      <c r="HH623" s="3">
        <v>3</v>
      </c>
      <c r="HI623" s="3">
        <v>3</v>
      </c>
      <c r="HJ623" s="3">
        <v>1</v>
      </c>
      <c r="HK623" s="3">
        <v>0</v>
      </c>
      <c r="HL623" s="3">
        <v>2</v>
      </c>
      <c r="HM623" s="3">
        <v>6</v>
      </c>
      <c r="HN623" s="3">
        <v>2</v>
      </c>
      <c r="HO623" s="3">
        <v>2</v>
      </c>
      <c r="HP623" s="3">
        <v>6</v>
      </c>
      <c r="HQ623" s="3">
        <v>0</v>
      </c>
      <c r="HR623" s="3">
        <v>2</v>
      </c>
      <c r="HS623" s="3">
        <v>2</v>
      </c>
      <c r="HT623" s="3">
        <v>0</v>
      </c>
      <c r="HU623" s="3">
        <v>2</v>
      </c>
    </row>
    <row r="624" spans="1:229">
      <c r="A624" s="3" t="s">
        <v>927</v>
      </c>
      <c r="B624" s="3" t="s">
        <v>718</v>
      </c>
      <c r="C624" s="3" t="s">
        <v>719</v>
      </c>
      <c r="D624" s="3" t="s">
        <v>489</v>
      </c>
      <c r="E624" s="202">
        <v>7</v>
      </c>
      <c r="F624" s="200">
        <v>1</v>
      </c>
      <c r="I624" s="40">
        <v>1</v>
      </c>
      <c r="K624" s="283">
        <v>1</v>
      </c>
      <c r="L624" s="283">
        <v>1</v>
      </c>
      <c r="M624" s="177">
        <v>202.61666666250676</v>
      </c>
      <c r="N624" s="145"/>
      <c r="O624" s="66">
        <v>30.5</v>
      </c>
      <c r="P624" s="66">
        <v>21</v>
      </c>
      <c r="Q624" s="66">
        <v>200</v>
      </c>
      <c r="R624" s="66">
        <v>49</v>
      </c>
      <c r="S624" s="66">
        <v>48.166666666666664</v>
      </c>
      <c r="T624" s="3">
        <v>4</v>
      </c>
      <c r="U624" s="3">
        <v>3</v>
      </c>
      <c r="V624" s="3">
        <v>1</v>
      </c>
      <c r="W624" s="3">
        <v>4</v>
      </c>
      <c r="X624" s="3">
        <v>1</v>
      </c>
      <c r="Y624" s="3">
        <v>2</v>
      </c>
      <c r="Z624" s="3">
        <v>3</v>
      </c>
      <c r="AA624" s="3">
        <v>4</v>
      </c>
      <c r="AB624" s="3">
        <v>3</v>
      </c>
      <c r="AC624" s="3">
        <v>1</v>
      </c>
      <c r="AD624" s="3">
        <v>3</v>
      </c>
      <c r="AE624" s="3">
        <v>4</v>
      </c>
      <c r="AF624" s="3">
        <v>5</v>
      </c>
      <c r="AG624" s="3">
        <v>3</v>
      </c>
      <c r="AH624" s="3">
        <v>1</v>
      </c>
      <c r="AI624" s="3">
        <v>2</v>
      </c>
      <c r="AJ624" s="3">
        <v>5</v>
      </c>
      <c r="AK624" s="3">
        <v>2</v>
      </c>
      <c r="AL624" s="3">
        <v>2</v>
      </c>
      <c r="AM624" s="3">
        <v>3</v>
      </c>
      <c r="AN624" s="3">
        <v>5</v>
      </c>
      <c r="AO624" s="3">
        <v>1</v>
      </c>
      <c r="AP624" s="3">
        <v>3</v>
      </c>
      <c r="AQ624" s="3">
        <v>1</v>
      </c>
      <c r="AR624" s="3">
        <v>2</v>
      </c>
      <c r="AS624" s="4">
        <v>4</v>
      </c>
      <c r="AT624" s="4">
        <v>3</v>
      </c>
      <c r="AU624" s="4">
        <v>1</v>
      </c>
      <c r="AV624" s="4">
        <v>1</v>
      </c>
      <c r="AW624" s="4">
        <v>3</v>
      </c>
      <c r="AX624" s="4">
        <v>3</v>
      </c>
      <c r="AY624" s="4">
        <v>3</v>
      </c>
      <c r="AZ624" s="4">
        <v>2</v>
      </c>
      <c r="BA624" s="4">
        <v>3</v>
      </c>
      <c r="BB624" s="4">
        <v>1</v>
      </c>
      <c r="BC624" s="4">
        <v>4</v>
      </c>
      <c r="BD624" s="4">
        <v>3</v>
      </c>
      <c r="BE624" s="4">
        <v>5</v>
      </c>
      <c r="BF624" s="4">
        <v>1</v>
      </c>
      <c r="BG624" s="4">
        <v>3</v>
      </c>
      <c r="BH624" s="4">
        <v>4</v>
      </c>
      <c r="BI624" s="4">
        <v>4</v>
      </c>
      <c r="BJ624" s="4">
        <v>2</v>
      </c>
      <c r="BK624" s="4">
        <v>2</v>
      </c>
      <c r="BL624" s="4">
        <v>3</v>
      </c>
      <c r="BM624" s="4">
        <v>5</v>
      </c>
      <c r="BN624" s="4">
        <v>4</v>
      </c>
      <c r="BO624" s="4">
        <v>2</v>
      </c>
      <c r="BP624" s="4">
        <v>3</v>
      </c>
      <c r="BQ624" s="4">
        <v>2</v>
      </c>
      <c r="BR624" s="4">
        <v>6</v>
      </c>
      <c r="BT624" s="4">
        <v>1</v>
      </c>
      <c r="BU624" s="4">
        <v>2</v>
      </c>
      <c r="BV624" s="205">
        <v>0</v>
      </c>
      <c r="BW624" s="205">
        <v>0</v>
      </c>
      <c r="BX624" s="205">
        <v>0</v>
      </c>
      <c r="BY624" s="205">
        <v>0</v>
      </c>
      <c r="BZ624" s="205">
        <v>1</v>
      </c>
      <c r="GL624" s="3">
        <v>0</v>
      </c>
      <c r="GM624" s="3">
        <v>1</v>
      </c>
      <c r="GN624" s="3">
        <v>1</v>
      </c>
      <c r="GO624" s="3">
        <v>0</v>
      </c>
      <c r="GP624" s="3">
        <v>0</v>
      </c>
      <c r="GQ624" s="3">
        <v>1</v>
      </c>
      <c r="GR624" s="3">
        <v>1</v>
      </c>
      <c r="GS624" s="3">
        <v>1</v>
      </c>
      <c r="GT624" s="3">
        <v>1</v>
      </c>
      <c r="GU624" s="3">
        <v>1</v>
      </c>
      <c r="GV624" s="3">
        <v>1</v>
      </c>
      <c r="GW624" s="3">
        <v>0</v>
      </c>
      <c r="GX624" s="3">
        <v>1</v>
      </c>
      <c r="GY624" s="3">
        <v>0</v>
      </c>
      <c r="GZ624" s="3">
        <v>1</v>
      </c>
      <c r="HA624" s="3">
        <v>0</v>
      </c>
      <c r="HB624" s="3">
        <v>1</v>
      </c>
      <c r="HC624" s="3">
        <v>0</v>
      </c>
      <c r="HD624" s="3">
        <v>1</v>
      </c>
      <c r="HE624" s="3">
        <v>6</v>
      </c>
      <c r="HF624" s="3">
        <v>2</v>
      </c>
      <c r="HG624" s="3">
        <v>2</v>
      </c>
      <c r="HH624" s="3">
        <v>2.5</v>
      </c>
      <c r="HI624" s="3">
        <v>0</v>
      </c>
      <c r="HJ624" s="3">
        <v>1</v>
      </c>
      <c r="HK624" s="3">
        <v>0</v>
      </c>
      <c r="HL624" s="3">
        <v>2</v>
      </c>
      <c r="HM624" s="3">
        <v>2</v>
      </c>
      <c r="HN624" s="3">
        <v>0</v>
      </c>
      <c r="HO624" s="3">
        <v>0</v>
      </c>
      <c r="HP624" s="3">
        <v>6</v>
      </c>
      <c r="HQ624" s="3">
        <v>2</v>
      </c>
      <c r="HR624" s="3">
        <v>4</v>
      </c>
      <c r="HS624" s="3">
        <v>2</v>
      </c>
      <c r="HT624" s="3">
        <v>0</v>
      </c>
      <c r="HU624" s="3">
        <v>0</v>
      </c>
    </row>
    <row r="625" spans="1:229">
      <c r="A625" s="3" t="s">
        <v>928</v>
      </c>
      <c r="B625" s="3" t="s">
        <v>718</v>
      </c>
      <c r="C625" s="3" t="s">
        <v>719</v>
      </c>
      <c r="D625" s="3" t="s">
        <v>489</v>
      </c>
      <c r="E625" s="202">
        <v>7</v>
      </c>
      <c r="F625" s="200">
        <v>1</v>
      </c>
      <c r="I625" s="40">
        <v>1</v>
      </c>
      <c r="K625" s="283">
        <v>1</v>
      </c>
      <c r="L625" s="283">
        <v>1</v>
      </c>
      <c r="M625" s="177">
        <v>579.4666666619014</v>
      </c>
      <c r="N625" s="145"/>
      <c r="O625" s="66">
        <v>30.5</v>
      </c>
      <c r="P625" s="66">
        <v>21</v>
      </c>
      <c r="Q625" s="66">
        <v>200</v>
      </c>
      <c r="R625" s="66">
        <v>49</v>
      </c>
      <c r="S625" s="66">
        <v>48.166666666666664</v>
      </c>
      <c r="T625" s="3">
        <v>5</v>
      </c>
      <c r="U625" s="3">
        <v>3</v>
      </c>
      <c r="V625" s="3">
        <v>3</v>
      </c>
      <c r="W625" s="3">
        <v>1</v>
      </c>
      <c r="X625" s="3">
        <v>3</v>
      </c>
      <c r="Y625" s="3">
        <v>3</v>
      </c>
      <c r="Z625" s="3">
        <v>4</v>
      </c>
      <c r="AA625" s="3">
        <v>2</v>
      </c>
      <c r="AB625" s="3">
        <v>2</v>
      </c>
      <c r="AC625" s="3">
        <v>3</v>
      </c>
      <c r="AD625" s="3">
        <v>4</v>
      </c>
      <c r="AE625" s="3">
        <v>3</v>
      </c>
      <c r="AF625" s="3">
        <v>4</v>
      </c>
      <c r="AG625" s="3">
        <v>3</v>
      </c>
      <c r="AH625" s="3">
        <v>3</v>
      </c>
      <c r="AI625" s="3">
        <v>2</v>
      </c>
      <c r="AJ625" s="3">
        <v>5</v>
      </c>
      <c r="AK625" s="3">
        <v>3</v>
      </c>
      <c r="AL625" s="3">
        <v>4</v>
      </c>
      <c r="AM625" s="3">
        <v>3</v>
      </c>
      <c r="AN625" s="3">
        <v>3</v>
      </c>
      <c r="AO625" s="3">
        <v>1</v>
      </c>
      <c r="AP625" s="3">
        <v>1</v>
      </c>
      <c r="AQ625" s="3">
        <v>2</v>
      </c>
      <c r="AR625" s="3">
        <v>2</v>
      </c>
      <c r="AS625" s="4">
        <v>5</v>
      </c>
      <c r="AT625" s="4">
        <v>3</v>
      </c>
      <c r="AU625" s="4">
        <v>3</v>
      </c>
      <c r="AV625" s="4">
        <v>1</v>
      </c>
      <c r="AW625" s="4">
        <v>1</v>
      </c>
      <c r="AX625" s="4">
        <v>3</v>
      </c>
      <c r="AY625" s="4">
        <v>4</v>
      </c>
      <c r="AZ625" s="4">
        <v>2</v>
      </c>
      <c r="BA625" s="4">
        <v>2</v>
      </c>
      <c r="BB625" s="4">
        <v>3</v>
      </c>
      <c r="BC625" s="4">
        <v>4</v>
      </c>
      <c r="BD625" s="4">
        <v>3</v>
      </c>
      <c r="BE625" s="4">
        <v>4</v>
      </c>
      <c r="BF625" s="4">
        <v>3</v>
      </c>
      <c r="BG625" s="4">
        <v>3</v>
      </c>
      <c r="BH625" s="4">
        <v>3</v>
      </c>
      <c r="BI625" s="4">
        <v>4</v>
      </c>
      <c r="BJ625" s="4">
        <v>1</v>
      </c>
      <c r="BK625" s="4">
        <v>2</v>
      </c>
      <c r="BL625" s="4">
        <v>3</v>
      </c>
      <c r="BM625" s="4">
        <v>4</v>
      </c>
      <c r="BN625" s="4">
        <v>3</v>
      </c>
      <c r="BO625" s="4">
        <v>2</v>
      </c>
      <c r="BP625" s="4">
        <v>4</v>
      </c>
      <c r="BQ625" s="4">
        <v>2</v>
      </c>
      <c r="BR625" s="4">
        <v>1</v>
      </c>
      <c r="BT625" s="4">
        <v>2</v>
      </c>
      <c r="BU625" s="4">
        <v>2</v>
      </c>
      <c r="BV625" s="205">
        <v>0</v>
      </c>
      <c r="BW625" s="205">
        <v>0</v>
      </c>
      <c r="BX625" s="205">
        <v>0</v>
      </c>
      <c r="BY625" s="205">
        <v>0</v>
      </c>
      <c r="BZ625" s="205">
        <v>1</v>
      </c>
      <c r="GL625" s="3">
        <v>1</v>
      </c>
      <c r="GM625" s="3">
        <v>0</v>
      </c>
      <c r="GN625" s="3">
        <v>0</v>
      </c>
      <c r="GO625" s="3">
        <v>1</v>
      </c>
      <c r="GP625" s="3">
        <v>1</v>
      </c>
      <c r="GQ625" s="3">
        <v>1</v>
      </c>
      <c r="GR625" s="3">
        <v>0</v>
      </c>
      <c r="GS625" s="3">
        <v>1</v>
      </c>
      <c r="GT625" s="3">
        <v>1</v>
      </c>
      <c r="GU625" s="3">
        <v>0</v>
      </c>
      <c r="GV625" s="3">
        <v>0</v>
      </c>
      <c r="GW625" s="3">
        <v>0</v>
      </c>
      <c r="GX625" s="3">
        <v>1</v>
      </c>
      <c r="GY625" s="3">
        <v>0</v>
      </c>
      <c r="GZ625" s="3">
        <v>0</v>
      </c>
      <c r="HA625" s="3">
        <v>2</v>
      </c>
      <c r="HB625" s="3">
        <v>0</v>
      </c>
      <c r="HC625" s="3">
        <v>0</v>
      </c>
      <c r="HD625" s="3">
        <v>2</v>
      </c>
      <c r="HE625" s="3">
        <v>6</v>
      </c>
      <c r="HF625" s="3">
        <v>6</v>
      </c>
      <c r="HG625" s="3">
        <v>0</v>
      </c>
      <c r="HH625" s="3">
        <v>3</v>
      </c>
      <c r="HI625" s="3">
        <v>0</v>
      </c>
      <c r="HJ625" s="3">
        <v>1</v>
      </c>
      <c r="HK625" s="3">
        <v>1</v>
      </c>
      <c r="HL625" s="3">
        <v>0</v>
      </c>
      <c r="HM625" s="3">
        <v>6</v>
      </c>
      <c r="HN625" s="3">
        <v>2</v>
      </c>
      <c r="HO625" s="3">
        <v>2</v>
      </c>
      <c r="HP625" s="3">
        <v>6</v>
      </c>
      <c r="HQ625" s="3">
        <v>2</v>
      </c>
      <c r="HR625" s="3">
        <v>2</v>
      </c>
      <c r="HS625" s="3">
        <v>2</v>
      </c>
      <c r="HT625" s="3">
        <v>0</v>
      </c>
      <c r="HU625" s="3">
        <v>2</v>
      </c>
    </row>
    <row r="626" spans="1:229">
      <c r="A626" s="3" t="s">
        <v>929</v>
      </c>
      <c r="B626" s="3" t="s">
        <v>718</v>
      </c>
      <c r="C626" s="3" t="s">
        <v>719</v>
      </c>
      <c r="D626" s="3" t="s">
        <v>489</v>
      </c>
      <c r="E626" s="202">
        <v>7</v>
      </c>
      <c r="F626" s="200">
        <v>1</v>
      </c>
      <c r="I626" s="40">
        <v>1</v>
      </c>
      <c r="K626" s="283">
        <v>1</v>
      </c>
      <c r="L626" s="283">
        <v>1</v>
      </c>
      <c r="M626" s="177">
        <v>29.000000000232831</v>
      </c>
      <c r="N626" s="145"/>
      <c r="O626" s="66">
        <v>30.5</v>
      </c>
      <c r="P626" s="66">
        <v>21</v>
      </c>
      <c r="Q626" s="66">
        <v>200</v>
      </c>
      <c r="R626" s="66">
        <v>49</v>
      </c>
      <c r="S626" s="66">
        <v>48.166666666666664</v>
      </c>
      <c r="T626" s="3">
        <v>3</v>
      </c>
      <c r="U626" s="3">
        <v>3</v>
      </c>
      <c r="V626" s="3">
        <v>1</v>
      </c>
      <c r="W626" s="3">
        <v>1</v>
      </c>
      <c r="X626" s="3">
        <v>3</v>
      </c>
      <c r="Y626" s="3">
        <v>2</v>
      </c>
      <c r="Z626" s="3">
        <v>3</v>
      </c>
      <c r="AA626" s="3">
        <v>2</v>
      </c>
      <c r="AB626" s="3">
        <v>3</v>
      </c>
      <c r="AC626" s="3">
        <v>2</v>
      </c>
      <c r="AD626" s="3">
        <v>3</v>
      </c>
      <c r="AE626" s="3">
        <v>4</v>
      </c>
      <c r="AF626" s="3">
        <v>3</v>
      </c>
      <c r="AG626" s="3">
        <v>4</v>
      </c>
      <c r="AH626" s="3">
        <v>3</v>
      </c>
      <c r="AI626" s="3">
        <v>2</v>
      </c>
      <c r="AJ626" s="3">
        <v>4</v>
      </c>
      <c r="AK626" s="3">
        <v>1</v>
      </c>
      <c r="AL626" s="3">
        <v>2</v>
      </c>
      <c r="AM626" s="3">
        <v>2</v>
      </c>
      <c r="AN626" s="3">
        <v>3</v>
      </c>
      <c r="AO626" s="3">
        <v>3</v>
      </c>
      <c r="AP626" s="3">
        <v>2</v>
      </c>
      <c r="AQ626" s="3">
        <v>3</v>
      </c>
      <c r="AR626" s="3">
        <v>1</v>
      </c>
      <c r="AS626" s="4">
        <v>5</v>
      </c>
      <c r="AT626" s="4">
        <v>3</v>
      </c>
      <c r="AU626" s="4">
        <v>2</v>
      </c>
      <c r="AV626" s="4">
        <v>1</v>
      </c>
      <c r="AW626" s="4">
        <v>3</v>
      </c>
      <c r="AX626" s="4">
        <v>3</v>
      </c>
      <c r="AY626" s="4">
        <v>4</v>
      </c>
      <c r="AZ626" s="4">
        <v>2</v>
      </c>
      <c r="BA626" s="4">
        <v>2</v>
      </c>
      <c r="BB626" s="4">
        <v>3</v>
      </c>
      <c r="BC626" s="4">
        <v>2</v>
      </c>
      <c r="BD626" s="4">
        <v>3</v>
      </c>
      <c r="BE626" s="4">
        <v>4</v>
      </c>
      <c r="BF626" s="4">
        <v>3</v>
      </c>
      <c r="BG626" s="4">
        <v>4</v>
      </c>
      <c r="BH626" s="4">
        <v>2</v>
      </c>
      <c r="BI626" s="4">
        <v>5</v>
      </c>
      <c r="BJ626" s="4">
        <v>3</v>
      </c>
      <c r="BK626" s="4">
        <v>2</v>
      </c>
      <c r="BL626" s="4">
        <v>3</v>
      </c>
      <c r="BM626" s="4">
        <v>3</v>
      </c>
      <c r="BN626" s="4">
        <v>4</v>
      </c>
      <c r="BO626" s="4">
        <v>1</v>
      </c>
      <c r="BP626" s="4">
        <v>4</v>
      </c>
      <c r="BQ626" s="4">
        <v>2</v>
      </c>
      <c r="BR626" s="4">
        <v>1</v>
      </c>
      <c r="BT626" s="4">
        <v>2</v>
      </c>
      <c r="BU626" s="4">
        <v>2</v>
      </c>
      <c r="BV626" s="205">
        <v>0</v>
      </c>
      <c r="BW626" s="205">
        <v>0</v>
      </c>
      <c r="BX626" s="205">
        <v>0</v>
      </c>
      <c r="BY626" s="205">
        <v>0</v>
      </c>
      <c r="BZ626" s="205">
        <v>1</v>
      </c>
      <c r="GL626" s="3">
        <v>0</v>
      </c>
      <c r="GM626" s="3">
        <v>0</v>
      </c>
      <c r="GN626" s="3">
        <v>1</v>
      </c>
      <c r="GO626" s="3">
        <v>0</v>
      </c>
      <c r="GP626" s="3">
        <v>1</v>
      </c>
      <c r="GQ626" s="3">
        <v>1</v>
      </c>
      <c r="GR626" s="3">
        <v>1</v>
      </c>
      <c r="GS626" s="3">
        <v>1</v>
      </c>
      <c r="GT626" s="3">
        <v>1</v>
      </c>
      <c r="GU626" s="3">
        <v>1</v>
      </c>
      <c r="GV626" s="3">
        <v>1</v>
      </c>
      <c r="GW626" s="3">
        <v>1</v>
      </c>
      <c r="GX626" s="3">
        <v>0</v>
      </c>
      <c r="GY626" s="3">
        <v>1</v>
      </c>
      <c r="GZ626" s="3">
        <v>1</v>
      </c>
      <c r="HA626" s="3">
        <v>2</v>
      </c>
      <c r="HB626" s="3">
        <v>3</v>
      </c>
      <c r="HC626" s="3">
        <v>0</v>
      </c>
      <c r="HD626" s="3">
        <v>2</v>
      </c>
      <c r="HE626" s="3">
        <v>6</v>
      </c>
      <c r="HF626" s="3">
        <v>6</v>
      </c>
      <c r="HG626" s="3">
        <v>2</v>
      </c>
      <c r="HH626" s="3">
        <v>1</v>
      </c>
      <c r="HI626" s="3">
        <v>3</v>
      </c>
      <c r="HJ626" s="3">
        <v>5</v>
      </c>
      <c r="HK626" s="3">
        <v>2</v>
      </c>
      <c r="HL626" s="3">
        <v>2</v>
      </c>
      <c r="HM626" s="3">
        <v>6</v>
      </c>
      <c r="HN626" s="3">
        <v>2</v>
      </c>
      <c r="HO626" s="3">
        <v>2</v>
      </c>
      <c r="HP626" s="3">
        <v>6</v>
      </c>
      <c r="HQ626" s="3">
        <v>2</v>
      </c>
      <c r="HR626" s="3">
        <v>4</v>
      </c>
      <c r="HS626" s="3">
        <v>2</v>
      </c>
      <c r="HT626" s="3">
        <v>0</v>
      </c>
      <c r="HU626" s="3">
        <v>4</v>
      </c>
    </row>
    <row r="627" spans="1:229">
      <c r="A627" s="3" t="s">
        <v>930</v>
      </c>
      <c r="B627" s="3" t="s">
        <v>718</v>
      </c>
      <c r="C627" s="3" t="s">
        <v>719</v>
      </c>
      <c r="D627" s="3" t="s">
        <v>489</v>
      </c>
      <c r="E627" s="202">
        <v>7</v>
      </c>
      <c r="F627" s="200">
        <v>1</v>
      </c>
      <c r="I627" s="40">
        <v>1</v>
      </c>
      <c r="K627" s="283">
        <v>1</v>
      </c>
      <c r="L627" s="283">
        <v>1</v>
      </c>
      <c r="M627" s="177">
        <v>388.08333333930932</v>
      </c>
      <c r="N627" s="145"/>
      <c r="O627" s="66">
        <v>30.5</v>
      </c>
      <c r="P627" s="66">
        <v>21</v>
      </c>
      <c r="Q627" s="66">
        <v>200</v>
      </c>
      <c r="R627" s="66">
        <v>49</v>
      </c>
      <c r="S627" s="66">
        <v>48.166666666666664</v>
      </c>
      <c r="T627" s="3">
        <v>5</v>
      </c>
      <c r="U627" s="3">
        <v>2</v>
      </c>
      <c r="V627" s="3">
        <v>1</v>
      </c>
      <c r="W627" s="3">
        <v>4</v>
      </c>
      <c r="X627" s="3">
        <v>1</v>
      </c>
      <c r="Y627" s="3">
        <v>2</v>
      </c>
      <c r="Z627" s="3">
        <v>4</v>
      </c>
      <c r="AA627" s="3">
        <v>2</v>
      </c>
      <c r="AB627" s="3">
        <v>2</v>
      </c>
      <c r="AC627" s="3">
        <v>2</v>
      </c>
      <c r="AD627" s="3">
        <v>2</v>
      </c>
      <c r="AE627" s="3">
        <v>1</v>
      </c>
      <c r="AF627" s="3">
        <v>1</v>
      </c>
      <c r="AG627" s="3">
        <v>4</v>
      </c>
      <c r="AH627" s="3">
        <v>3</v>
      </c>
      <c r="AI627" s="3">
        <v>2</v>
      </c>
      <c r="AJ627" s="3">
        <v>1</v>
      </c>
      <c r="AK627" s="3">
        <v>1</v>
      </c>
      <c r="AL627" s="3">
        <v>2</v>
      </c>
      <c r="AM627" s="3">
        <v>1</v>
      </c>
      <c r="AN627" s="3">
        <v>4</v>
      </c>
      <c r="AO627" s="3">
        <v>3</v>
      </c>
      <c r="AP627" s="3">
        <v>1</v>
      </c>
      <c r="AQ627" s="3">
        <v>2</v>
      </c>
      <c r="AR627" s="3">
        <v>5</v>
      </c>
      <c r="AS627" s="4">
        <v>5</v>
      </c>
      <c r="AT627" s="4">
        <v>3</v>
      </c>
      <c r="AU627" s="4">
        <v>3</v>
      </c>
      <c r="AV627" s="4">
        <v>1</v>
      </c>
      <c r="AW627" s="4">
        <v>3</v>
      </c>
      <c r="AX627" s="4">
        <v>3</v>
      </c>
      <c r="AY627" s="4">
        <v>4</v>
      </c>
      <c r="AZ627" s="4">
        <v>2</v>
      </c>
      <c r="BA627" s="4">
        <v>2</v>
      </c>
      <c r="BB627" s="4">
        <v>3</v>
      </c>
      <c r="BC627" s="4">
        <v>4</v>
      </c>
      <c r="BD627" s="4">
        <v>3</v>
      </c>
      <c r="BE627" s="4">
        <v>4</v>
      </c>
      <c r="BF627" s="4">
        <v>3</v>
      </c>
      <c r="BG627" s="4">
        <v>3</v>
      </c>
      <c r="BH627" s="4">
        <v>2</v>
      </c>
      <c r="BI627" s="4">
        <v>5</v>
      </c>
      <c r="BJ627" s="4">
        <v>3</v>
      </c>
      <c r="BK627" s="4">
        <v>2</v>
      </c>
      <c r="BL627" s="4">
        <v>3</v>
      </c>
      <c r="BM627" s="4">
        <v>3</v>
      </c>
      <c r="BN627" s="4">
        <v>4</v>
      </c>
      <c r="BO627" s="4">
        <v>1</v>
      </c>
      <c r="BP627" s="4">
        <v>4</v>
      </c>
      <c r="BQ627" s="4">
        <v>2</v>
      </c>
      <c r="BR627" s="4">
        <v>1</v>
      </c>
      <c r="BT627" s="4">
        <v>2</v>
      </c>
      <c r="BU627" s="4">
        <v>2</v>
      </c>
      <c r="BV627" s="205">
        <v>0</v>
      </c>
      <c r="BW627" s="205">
        <v>0</v>
      </c>
      <c r="BX627" s="205">
        <v>0</v>
      </c>
      <c r="BY627" s="205">
        <v>0</v>
      </c>
      <c r="BZ627" s="205">
        <v>1</v>
      </c>
      <c r="GL627" s="3">
        <v>1</v>
      </c>
      <c r="GM627" s="3">
        <v>1</v>
      </c>
      <c r="GN627" s="3">
        <v>1</v>
      </c>
      <c r="GO627" s="3">
        <v>0</v>
      </c>
      <c r="GP627" s="3">
        <v>0</v>
      </c>
      <c r="GQ627" s="3">
        <v>1</v>
      </c>
      <c r="GR627" s="3">
        <v>1</v>
      </c>
      <c r="GS627" s="3">
        <v>1</v>
      </c>
      <c r="GT627" s="3">
        <v>1</v>
      </c>
      <c r="GU627" s="3">
        <v>1</v>
      </c>
      <c r="GV627" s="3">
        <v>1</v>
      </c>
      <c r="GW627" s="3">
        <v>0</v>
      </c>
      <c r="GX627" s="3">
        <v>1</v>
      </c>
      <c r="GY627" s="3">
        <v>1</v>
      </c>
      <c r="GZ627" s="3">
        <v>1</v>
      </c>
      <c r="HA627" s="3">
        <v>2</v>
      </c>
      <c r="HB627" s="3">
        <v>3</v>
      </c>
      <c r="HC627" s="3">
        <v>0</v>
      </c>
      <c r="HD627" s="3">
        <v>1</v>
      </c>
      <c r="HE627" s="3">
        <v>6</v>
      </c>
      <c r="HF627" s="3">
        <v>6</v>
      </c>
      <c r="HG627" s="3">
        <v>2</v>
      </c>
      <c r="HH627" s="3">
        <v>3</v>
      </c>
      <c r="HI627" s="3">
        <v>3</v>
      </c>
      <c r="HJ627" s="3">
        <v>3</v>
      </c>
      <c r="HK627" s="3">
        <v>1</v>
      </c>
      <c r="HL627" s="3">
        <v>2</v>
      </c>
      <c r="HM627" s="3">
        <v>6</v>
      </c>
      <c r="HN627" s="3">
        <v>2</v>
      </c>
      <c r="HO627" s="3">
        <v>2</v>
      </c>
      <c r="HP627" s="3">
        <v>6</v>
      </c>
      <c r="HQ627" s="3">
        <v>2</v>
      </c>
      <c r="HR627" s="3">
        <v>4</v>
      </c>
      <c r="HS627" s="3">
        <v>2</v>
      </c>
      <c r="HT627" s="3">
        <v>2</v>
      </c>
      <c r="HU627" s="3">
        <v>0</v>
      </c>
    </row>
    <row r="628" spans="1:229">
      <c r="A628" s="3" t="s">
        <v>931</v>
      </c>
      <c r="B628" s="3" t="s">
        <v>718</v>
      </c>
      <c r="C628" s="3" t="s">
        <v>719</v>
      </c>
      <c r="D628" s="3" t="s">
        <v>489</v>
      </c>
      <c r="E628" s="202">
        <v>7</v>
      </c>
      <c r="F628" s="200">
        <v>1</v>
      </c>
      <c r="I628" s="40">
        <v>1</v>
      </c>
      <c r="K628" s="283">
        <v>1</v>
      </c>
      <c r="L628" s="283">
        <v>1</v>
      </c>
      <c r="M628" s="177">
        <v>55.850000000791624</v>
      </c>
      <c r="N628" s="145"/>
      <c r="O628" s="66">
        <v>30.5</v>
      </c>
      <c r="P628" s="66">
        <v>21</v>
      </c>
      <c r="Q628" s="66">
        <v>200</v>
      </c>
      <c r="R628" s="66">
        <v>49</v>
      </c>
      <c r="S628" s="66">
        <v>48.166666666666664</v>
      </c>
      <c r="T628" s="3">
        <v>4</v>
      </c>
      <c r="U628" s="3">
        <v>4</v>
      </c>
      <c r="V628" s="3">
        <v>1</v>
      </c>
      <c r="W628" s="3">
        <v>1</v>
      </c>
      <c r="X628" s="3">
        <v>3</v>
      </c>
      <c r="Y628" s="3">
        <v>1</v>
      </c>
      <c r="Z628" s="3">
        <v>3</v>
      </c>
      <c r="AA628" s="3">
        <v>2</v>
      </c>
      <c r="AB628" s="3">
        <v>3</v>
      </c>
      <c r="AC628" s="3">
        <v>3</v>
      </c>
      <c r="AD628" s="3">
        <v>4</v>
      </c>
      <c r="AE628" s="3">
        <v>2</v>
      </c>
      <c r="AF628" s="3">
        <v>2</v>
      </c>
      <c r="AG628" s="3">
        <v>3</v>
      </c>
      <c r="AH628" s="3">
        <v>4</v>
      </c>
      <c r="AI628" s="3">
        <v>2</v>
      </c>
      <c r="AJ628" s="3">
        <v>4</v>
      </c>
      <c r="AK628" s="3">
        <v>4</v>
      </c>
      <c r="AL628" s="3">
        <v>2</v>
      </c>
      <c r="AM628" s="3">
        <v>2</v>
      </c>
      <c r="AN628" s="3">
        <v>2</v>
      </c>
      <c r="AO628" s="3">
        <v>3</v>
      </c>
      <c r="AP628" s="3">
        <v>2</v>
      </c>
      <c r="AQ628" s="3">
        <v>3</v>
      </c>
      <c r="AR628" s="3">
        <v>2</v>
      </c>
      <c r="AS628" s="4">
        <v>4</v>
      </c>
      <c r="AT628" s="4">
        <v>3</v>
      </c>
      <c r="AU628" s="4">
        <v>1</v>
      </c>
      <c r="AV628" s="4">
        <v>4</v>
      </c>
      <c r="AW628" s="4">
        <v>1</v>
      </c>
      <c r="AX628" s="4">
        <v>3</v>
      </c>
      <c r="AY628" s="4">
        <v>2</v>
      </c>
      <c r="AZ628" s="4">
        <v>1</v>
      </c>
      <c r="BA628" s="4">
        <v>3</v>
      </c>
      <c r="BB628" s="4">
        <v>3</v>
      </c>
      <c r="BC628" s="4">
        <v>2</v>
      </c>
      <c r="BD628" s="4">
        <v>4</v>
      </c>
      <c r="BE628" s="4">
        <v>1</v>
      </c>
      <c r="BF628" s="4">
        <v>3</v>
      </c>
      <c r="BG628" s="4">
        <v>4</v>
      </c>
      <c r="BH628" s="4">
        <v>2</v>
      </c>
      <c r="BI628" s="4">
        <v>2</v>
      </c>
      <c r="BJ628" s="4">
        <v>3</v>
      </c>
      <c r="BK628" s="4">
        <v>2</v>
      </c>
      <c r="BL628" s="4">
        <v>1</v>
      </c>
      <c r="BM628" s="4">
        <v>5</v>
      </c>
      <c r="BN628" s="4">
        <v>1</v>
      </c>
      <c r="BO628" s="4">
        <v>1</v>
      </c>
      <c r="BP628" s="4">
        <v>2</v>
      </c>
      <c r="BQ628" s="4">
        <v>4</v>
      </c>
      <c r="BR628" s="4">
        <v>1</v>
      </c>
      <c r="BT628" s="4">
        <v>1</v>
      </c>
      <c r="BU628" s="4">
        <v>1</v>
      </c>
      <c r="BV628" s="205">
        <v>0</v>
      </c>
      <c r="BW628" s="205">
        <v>0</v>
      </c>
      <c r="BX628" s="205">
        <v>1</v>
      </c>
      <c r="BY628" s="205">
        <v>0</v>
      </c>
      <c r="BZ628" s="205">
        <v>0</v>
      </c>
      <c r="GL628" s="3">
        <v>0</v>
      </c>
      <c r="GM628" s="3">
        <v>1</v>
      </c>
      <c r="GN628" s="3">
        <v>1</v>
      </c>
      <c r="GO628" s="3">
        <v>0</v>
      </c>
      <c r="GP628" s="3">
        <v>1</v>
      </c>
      <c r="GQ628" s="3">
        <v>1</v>
      </c>
      <c r="GR628" s="3">
        <v>0</v>
      </c>
      <c r="GS628" s="3">
        <v>0</v>
      </c>
      <c r="GT628" s="3">
        <v>1</v>
      </c>
      <c r="GU628" s="3">
        <v>1</v>
      </c>
      <c r="GV628" s="3">
        <v>1</v>
      </c>
      <c r="GW628" s="3">
        <v>1</v>
      </c>
      <c r="GX628" s="3">
        <v>1</v>
      </c>
      <c r="GY628" s="3">
        <v>1</v>
      </c>
      <c r="GZ628" s="3">
        <v>1</v>
      </c>
      <c r="HA628" s="3">
        <v>2</v>
      </c>
      <c r="HB628" s="3">
        <v>3</v>
      </c>
      <c r="HC628" s="3">
        <v>2</v>
      </c>
      <c r="HD628" s="3">
        <v>3</v>
      </c>
      <c r="HE628" s="3">
        <v>6</v>
      </c>
      <c r="HF628" s="3">
        <v>0</v>
      </c>
      <c r="HG628" s="3">
        <v>0</v>
      </c>
      <c r="HH628" s="3">
        <v>1.5</v>
      </c>
      <c r="HI628" s="3">
        <v>0</v>
      </c>
      <c r="HJ628" s="3">
        <v>3</v>
      </c>
      <c r="HK628" s="3">
        <v>1</v>
      </c>
      <c r="HL628" s="3">
        <v>0</v>
      </c>
      <c r="HM628" s="3">
        <v>1</v>
      </c>
      <c r="HN628" s="3">
        <v>2</v>
      </c>
      <c r="HO628" s="3">
        <v>2</v>
      </c>
      <c r="HP628" s="3">
        <v>6</v>
      </c>
      <c r="HQ628" s="3">
        <v>2</v>
      </c>
      <c r="HR628" s="3">
        <v>4</v>
      </c>
      <c r="HS628" s="3">
        <v>0</v>
      </c>
      <c r="HT628" s="3">
        <v>0</v>
      </c>
      <c r="HU628" s="3">
        <v>2</v>
      </c>
    </row>
    <row r="629" spans="1:229">
      <c r="A629" s="3" t="s">
        <v>932</v>
      </c>
      <c r="B629" s="3" t="s">
        <v>718</v>
      </c>
      <c r="C629" s="3" t="s">
        <v>719</v>
      </c>
      <c r="D629" s="3" t="s">
        <v>489</v>
      </c>
      <c r="E629" s="202">
        <v>7</v>
      </c>
      <c r="F629" s="200">
        <v>1</v>
      </c>
      <c r="I629" s="40">
        <v>1</v>
      </c>
      <c r="K629" s="283">
        <v>1</v>
      </c>
      <c r="L629" s="283">
        <v>1</v>
      </c>
      <c r="M629" s="177">
        <v>8.4166666644159704</v>
      </c>
      <c r="N629" s="145"/>
      <c r="O629" s="66">
        <v>30.5</v>
      </c>
      <c r="P629" s="66">
        <v>21</v>
      </c>
      <c r="Q629" s="66">
        <v>200</v>
      </c>
      <c r="R629" s="66">
        <v>49</v>
      </c>
      <c r="S629" s="66">
        <v>48.166666666666664</v>
      </c>
      <c r="T629" s="3">
        <v>5</v>
      </c>
      <c r="U629" s="3">
        <v>4</v>
      </c>
      <c r="V629" s="3">
        <v>1</v>
      </c>
      <c r="W629" s="3">
        <v>3</v>
      </c>
      <c r="X629" s="3">
        <v>3</v>
      </c>
      <c r="Y629" s="3">
        <v>3</v>
      </c>
      <c r="Z629" s="3">
        <v>4</v>
      </c>
      <c r="AA629" s="3">
        <v>2</v>
      </c>
      <c r="AB629" s="3">
        <v>1</v>
      </c>
      <c r="AC629" s="3">
        <v>1</v>
      </c>
      <c r="AD629" s="3">
        <v>3</v>
      </c>
      <c r="AE629" s="3">
        <v>4</v>
      </c>
      <c r="AF629" s="3">
        <v>3</v>
      </c>
      <c r="AG629" s="3">
        <v>3</v>
      </c>
      <c r="AH629" s="3">
        <v>2</v>
      </c>
      <c r="AI629" s="3">
        <v>2</v>
      </c>
      <c r="AJ629" s="3">
        <v>1</v>
      </c>
      <c r="AK629" s="3">
        <v>2</v>
      </c>
      <c r="AL629" s="3" t="s">
        <v>2558</v>
      </c>
      <c r="AM629" s="3">
        <v>2</v>
      </c>
      <c r="AN629" s="3">
        <v>5</v>
      </c>
      <c r="AO629" s="3">
        <v>1</v>
      </c>
      <c r="AP629" s="3">
        <v>2</v>
      </c>
      <c r="AQ629" s="3">
        <v>3</v>
      </c>
      <c r="AR629" s="3">
        <v>3</v>
      </c>
      <c r="AS629" s="4">
        <v>5</v>
      </c>
      <c r="AT629" s="4">
        <v>3</v>
      </c>
      <c r="AU629" s="4">
        <v>3</v>
      </c>
      <c r="AV629" s="4">
        <v>1</v>
      </c>
      <c r="AW629" s="4">
        <v>3</v>
      </c>
      <c r="AX629" s="4">
        <v>2</v>
      </c>
      <c r="AY629" s="4">
        <v>4</v>
      </c>
      <c r="AZ629" s="4">
        <v>2</v>
      </c>
      <c r="BA629" s="4">
        <v>2</v>
      </c>
      <c r="BB629" s="4">
        <v>1</v>
      </c>
      <c r="BC629" s="4">
        <v>4</v>
      </c>
      <c r="BD629" s="4">
        <v>4</v>
      </c>
      <c r="BE629" s="4">
        <v>4</v>
      </c>
      <c r="BF629" s="4">
        <v>3</v>
      </c>
      <c r="BG629" s="4">
        <v>4</v>
      </c>
      <c r="BH629" s="4">
        <v>2</v>
      </c>
      <c r="BI629" s="4">
        <v>5</v>
      </c>
      <c r="BJ629" s="4">
        <v>5</v>
      </c>
      <c r="BK629" s="4">
        <v>2</v>
      </c>
      <c r="BL629" s="4">
        <v>1</v>
      </c>
      <c r="BM629" s="4">
        <v>4</v>
      </c>
      <c r="BN629" s="4">
        <v>4</v>
      </c>
      <c r="BO629" s="4">
        <v>2</v>
      </c>
      <c r="BP629" s="4">
        <v>3</v>
      </c>
      <c r="BQ629" s="4">
        <v>2</v>
      </c>
      <c r="BR629" s="4">
        <v>2</v>
      </c>
      <c r="BT629" s="4">
        <v>2</v>
      </c>
      <c r="BU629" s="4">
        <v>2</v>
      </c>
      <c r="BV629" s="205">
        <v>0</v>
      </c>
      <c r="BW629" s="205">
        <v>0</v>
      </c>
      <c r="BX629" s="205">
        <v>1</v>
      </c>
      <c r="BY629" s="205">
        <v>0</v>
      </c>
      <c r="BZ629" s="205">
        <v>0</v>
      </c>
      <c r="GL629" s="3">
        <v>0</v>
      </c>
      <c r="GM629" s="3">
        <v>0</v>
      </c>
      <c r="GN629" s="3">
        <v>0</v>
      </c>
      <c r="GO629" s="3">
        <v>1</v>
      </c>
      <c r="GP629" s="3">
        <v>0</v>
      </c>
      <c r="GQ629" s="3">
        <v>1</v>
      </c>
      <c r="GR629" s="3">
        <v>1</v>
      </c>
      <c r="GS629" s="3">
        <v>1</v>
      </c>
      <c r="GT629" s="3">
        <v>0</v>
      </c>
      <c r="GU629" s="3">
        <v>1</v>
      </c>
      <c r="GV629" s="3">
        <v>1</v>
      </c>
      <c r="GW629" s="3">
        <v>1</v>
      </c>
      <c r="GX629" s="3">
        <v>1</v>
      </c>
      <c r="GY629" s="3">
        <v>0</v>
      </c>
      <c r="GZ629" s="3">
        <v>1</v>
      </c>
      <c r="HA629" s="3">
        <v>0</v>
      </c>
      <c r="HB629" s="3">
        <v>0</v>
      </c>
      <c r="HC629" s="3">
        <v>0</v>
      </c>
      <c r="HD629" s="3">
        <v>0</v>
      </c>
      <c r="HE629" s="3">
        <v>4</v>
      </c>
      <c r="HF629" s="3">
        <v>0</v>
      </c>
      <c r="HG629" s="3">
        <v>2</v>
      </c>
      <c r="HH629" s="3">
        <v>2.5</v>
      </c>
      <c r="HI629" s="3">
        <v>3</v>
      </c>
      <c r="HJ629" s="3">
        <v>1</v>
      </c>
      <c r="HK629" s="3">
        <v>0</v>
      </c>
      <c r="HL629" s="3">
        <v>0</v>
      </c>
      <c r="HM629" s="3">
        <v>2</v>
      </c>
      <c r="HN629" s="3">
        <v>2</v>
      </c>
      <c r="HO629" s="3">
        <v>2</v>
      </c>
      <c r="HP629" s="3">
        <v>6</v>
      </c>
      <c r="HQ629" s="3">
        <v>0</v>
      </c>
      <c r="HR629" s="3">
        <v>4</v>
      </c>
      <c r="HS629" s="3">
        <v>0</v>
      </c>
      <c r="HT629" s="3">
        <v>0</v>
      </c>
      <c r="HU629" s="3">
        <v>2</v>
      </c>
    </row>
    <row r="630" spans="1:229">
      <c r="A630" s="3" t="s">
        <v>933</v>
      </c>
      <c r="B630" s="3" t="s">
        <v>718</v>
      </c>
      <c r="C630" s="3" t="s">
        <v>719</v>
      </c>
      <c r="D630" s="3" t="s">
        <v>489</v>
      </c>
      <c r="E630" s="202">
        <v>7</v>
      </c>
      <c r="F630" s="200">
        <v>1</v>
      </c>
      <c r="I630" s="40">
        <v>1</v>
      </c>
      <c r="K630" s="283">
        <v>1</v>
      </c>
      <c r="L630" s="283">
        <v>1</v>
      </c>
      <c r="M630" s="177">
        <v>5.7500000030267984</v>
      </c>
      <c r="N630" s="145"/>
      <c r="O630" s="66">
        <v>30.5</v>
      </c>
      <c r="P630" s="66">
        <v>21</v>
      </c>
      <c r="Q630" s="66">
        <v>200</v>
      </c>
      <c r="R630" s="66">
        <v>49</v>
      </c>
      <c r="S630" s="66">
        <v>48.166666666666664</v>
      </c>
      <c r="T630" s="3">
        <v>4</v>
      </c>
      <c r="U630" s="3">
        <v>2</v>
      </c>
      <c r="V630" s="3">
        <v>2</v>
      </c>
      <c r="W630" s="3">
        <v>4</v>
      </c>
      <c r="X630" s="3">
        <v>2</v>
      </c>
      <c r="Y630" s="3">
        <v>3</v>
      </c>
      <c r="Z630" s="3">
        <v>3</v>
      </c>
      <c r="AA630" s="3">
        <v>4</v>
      </c>
      <c r="AB630" s="3">
        <v>3</v>
      </c>
      <c r="AC630" s="3">
        <v>4</v>
      </c>
      <c r="AD630" s="3">
        <v>3</v>
      </c>
      <c r="AE630" s="3">
        <v>3</v>
      </c>
      <c r="AF630" s="3">
        <v>4</v>
      </c>
      <c r="AG630" s="3">
        <v>3</v>
      </c>
      <c r="AH630" s="3">
        <v>3</v>
      </c>
      <c r="AI630" s="3">
        <v>3</v>
      </c>
      <c r="AJ630" s="3">
        <v>2</v>
      </c>
      <c r="AK630" s="3">
        <v>4</v>
      </c>
      <c r="AL630" s="3">
        <v>2</v>
      </c>
      <c r="AM630" s="3">
        <v>2</v>
      </c>
      <c r="AN630" s="3">
        <v>2</v>
      </c>
      <c r="AO630" s="3">
        <v>2</v>
      </c>
      <c r="AP630" s="3">
        <v>3</v>
      </c>
      <c r="AQ630" s="3">
        <v>2</v>
      </c>
      <c r="AR630" s="3">
        <v>2</v>
      </c>
      <c r="AS630" s="4">
        <v>4</v>
      </c>
      <c r="AT630" s="4">
        <v>1</v>
      </c>
      <c r="AU630" s="4">
        <v>3</v>
      </c>
      <c r="AV630" s="4">
        <v>1</v>
      </c>
      <c r="AW630" s="4">
        <v>4</v>
      </c>
      <c r="AX630" s="4">
        <v>3</v>
      </c>
      <c r="AY630" s="4">
        <v>3</v>
      </c>
      <c r="AZ630" s="4">
        <v>2</v>
      </c>
      <c r="BA630" s="4">
        <v>2</v>
      </c>
      <c r="BB630" s="4">
        <v>3</v>
      </c>
      <c r="BC630" s="4">
        <v>4</v>
      </c>
      <c r="BD630" s="4">
        <v>4</v>
      </c>
      <c r="BE630" s="4">
        <v>5</v>
      </c>
      <c r="BF630" s="4">
        <v>1</v>
      </c>
      <c r="BG630" s="4">
        <v>1</v>
      </c>
      <c r="BH630" s="4">
        <v>2</v>
      </c>
      <c r="BI630" s="4">
        <v>2</v>
      </c>
      <c r="BJ630" s="4">
        <v>4</v>
      </c>
      <c r="BK630" s="4">
        <v>2</v>
      </c>
      <c r="BL630" s="4">
        <v>3</v>
      </c>
      <c r="BM630" s="4">
        <v>3</v>
      </c>
      <c r="BN630" s="4">
        <v>4</v>
      </c>
      <c r="BO630" s="4">
        <v>1</v>
      </c>
      <c r="BP630" s="4">
        <v>4</v>
      </c>
      <c r="BQ630" s="4">
        <v>4</v>
      </c>
      <c r="BR630" s="4">
        <v>1</v>
      </c>
      <c r="BT630" s="4">
        <v>2</v>
      </c>
      <c r="BU630" s="4">
        <v>2</v>
      </c>
      <c r="BV630" s="205">
        <v>0</v>
      </c>
      <c r="BW630" s="205">
        <v>0</v>
      </c>
      <c r="BX630" s="205">
        <v>0</v>
      </c>
      <c r="BY630" s="205">
        <v>0</v>
      </c>
      <c r="BZ630" s="205">
        <v>1</v>
      </c>
      <c r="GL630" s="3">
        <v>0</v>
      </c>
      <c r="GM630" s="3">
        <v>0</v>
      </c>
      <c r="GN630" s="3">
        <v>0</v>
      </c>
      <c r="GO630" s="3">
        <v>0</v>
      </c>
      <c r="GP630" s="3">
        <v>1</v>
      </c>
      <c r="GQ630" s="3">
        <v>1</v>
      </c>
      <c r="GR630" s="3">
        <v>0</v>
      </c>
      <c r="GS630" s="3">
        <v>1</v>
      </c>
      <c r="GT630" s="3">
        <v>0</v>
      </c>
      <c r="GU630" s="3">
        <v>1</v>
      </c>
      <c r="GV630" s="3">
        <v>1</v>
      </c>
      <c r="GW630" s="3">
        <v>1</v>
      </c>
      <c r="GX630" s="3">
        <v>1</v>
      </c>
      <c r="GY630" s="3">
        <v>0</v>
      </c>
      <c r="GZ630" s="3">
        <v>0</v>
      </c>
      <c r="HA630" s="3">
        <v>0</v>
      </c>
      <c r="HB630" s="3">
        <v>1</v>
      </c>
      <c r="HC630" s="3">
        <v>0</v>
      </c>
      <c r="HD630" s="3">
        <v>2</v>
      </c>
      <c r="HE630" s="3">
        <v>2</v>
      </c>
      <c r="HF630" s="3">
        <v>0</v>
      </c>
      <c r="HG630" s="3">
        <v>2</v>
      </c>
      <c r="HH630" s="3">
        <v>2.5</v>
      </c>
      <c r="HI630" s="3">
        <v>0</v>
      </c>
      <c r="HJ630" s="3">
        <v>5</v>
      </c>
      <c r="HK630" s="3">
        <v>3</v>
      </c>
      <c r="HL630" s="3">
        <v>0</v>
      </c>
      <c r="HM630" s="3">
        <v>2</v>
      </c>
      <c r="HN630" s="3">
        <v>2</v>
      </c>
      <c r="HO630" s="3">
        <v>2</v>
      </c>
      <c r="HP630" s="3">
        <v>6</v>
      </c>
      <c r="HQ630" s="3">
        <v>2</v>
      </c>
      <c r="HR630" s="3">
        <v>2</v>
      </c>
      <c r="HS630" s="3">
        <v>0</v>
      </c>
      <c r="HT630" s="3">
        <v>2</v>
      </c>
      <c r="HU630" s="3">
        <v>4</v>
      </c>
    </row>
    <row r="631" spans="1:229">
      <c r="A631" s="3" t="s">
        <v>934</v>
      </c>
      <c r="B631" s="3" t="s">
        <v>718</v>
      </c>
      <c r="C631" s="3" t="s">
        <v>719</v>
      </c>
      <c r="D631" s="3" t="s">
        <v>489</v>
      </c>
      <c r="E631" s="202">
        <v>7</v>
      </c>
      <c r="F631" s="200">
        <v>1</v>
      </c>
      <c r="I631" s="40">
        <v>1</v>
      </c>
      <c r="K631" s="283">
        <v>1</v>
      </c>
      <c r="L631" s="283">
        <v>1</v>
      </c>
      <c r="M631" s="177">
        <v>37.983333338052034</v>
      </c>
      <c r="N631" s="145"/>
      <c r="O631" s="66">
        <v>30.5</v>
      </c>
      <c r="P631" s="66">
        <v>21</v>
      </c>
      <c r="Q631" s="66">
        <v>200</v>
      </c>
      <c r="R631" s="66">
        <v>49</v>
      </c>
      <c r="S631" s="66">
        <v>48.166666666666664</v>
      </c>
      <c r="T631" s="3">
        <v>5</v>
      </c>
      <c r="U631" s="3">
        <v>3</v>
      </c>
      <c r="V631" s="3">
        <v>1</v>
      </c>
      <c r="W631" s="3">
        <v>1</v>
      </c>
      <c r="X631" s="3">
        <v>1</v>
      </c>
      <c r="Y631" s="3">
        <v>3</v>
      </c>
      <c r="Z631" s="3">
        <v>3</v>
      </c>
      <c r="AA631" s="3">
        <v>1</v>
      </c>
      <c r="AB631" s="3">
        <v>3</v>
      </c>
      <c r="AC631" s="3">
        <v>1</v>
      </c>
      <c r="AD631" s="3">
        <v>2</v>
      </c>
      <c r="AE631" s="3">
        <v>3</v>
      </c>
      <c r="AF631" s="3">
        <v>4</v>
      </c>
      <c r="AG631" s="3">
        <v>4</v>
      </c>
      <c r="AH631" s="3">
        <v>1</v>
      </c>
      <c r="AI631" s="3">
        <v>2</v>
      </c>
      <c r="AJ631" s="3">
        <v>1</v>
      </c>
      <c r="AK631" s="3">
        <v>1</v>
      </c>
      <c r="AL631" s="3">
        <v>2</v>
      </c>
      <c r="AM631" s="3">
        <v>3</v>
      </c>
      <c r="AN631" s="3">
        <v>4</v>
      </c>
      <c r="AO631" s="3">
        <v>1</v>
      </c>
      <c r="AP631" s="3">
        <v>2</v>
      </c>
      <c r="AQ631" s="3">
        <v>2</v>
      </c>
      <c r="AR631" s="3">
        <v>4</v>
      </c>
      <c r="AS631" s="4">
        <v>5</v>
      </c>
      <c r="AT631" s="4">
        <v>3</v>
      </c>
      <c r="AU631" s="4">
        <v>3</v>
      </c>
      <c r="AV631" s="4">
        <v>1</v>
      </c>
      <c r="AW631" s="4">
        <v>3</v>
      </c>
      <c r="AX631" s="4">
        <v>3</v>
      </c>
      <c r="AY631" s="4">
        <v>4</v>
      </c>
      <c r="AZ631" s="4">
        <v>2</v>
      </c>
      <c r="BA631" s="4">
        <v>2</v>
      </c>
      <c r="BB631" s="4">
        <v>2</v>
      </c>
      <c r="BC631" s="4">
        <v>4</v>
      </c>
      <c r="BD631" s="4">
        <v>3</v>
      </c>
      <c r="BE631" s="4">
        <v>4</v>
      </c>
      <c r="BF631" s="4">
        <v>3</v>
      </c>
      <c r="BG631" s="4">
        <v>3</v>
      </c>
      <c r="BH631" s="4">
        <v>2</v>
      </c>
      <c r="BI631" s="4">
        <v>5</v>
      </c>
      <c r="BJ631" s="4">
        <v>3</v>
      </c>
      <c r="BK631" s="4">
        <v>2</v>
      </c>
      <c r="BL631" s="4">
        <v>3</v>
      </c>
      <c r="BM631" s="4">
        <v>4</v>
      </c>
      <c r="BN631" s="4">
        <v>4</v>
      </c>
      <c r="BO631" s="4">
        <v>1</v>
      </c>
      <c r="BP631" s="4">
        <v>4</v>
      </c>
      <c r="BQ631" s="4">
        <v>2</v>
      </c>
      <c r="BR631" s="4">
        <v>1</v>
      </c>
      <c r="BT631" s="4">
        <v>1</v>
      </c>
      <c r="BU631" s="4">
        <v>2</v>
      </c>
      <c r="BV631" s="205">
        <v>0</v>
      </c>
      <c r="BW631" s="205">
        <v>1</v>
      </c>
      <c r="BX631" s="205">
        <v>0</v>
      </c>
      <c r="BY631" s="205">
        <v>0</v>
      </c>
      <c r="BZ631" s="205">
        <v>0</v>
      </c>
      <c r="GL631" s="3">
        <v>1</v>
      </c>
      <c r="GM631" s="3">
        <v>0</v>
      </c>
      <c r="GN631" s="3">
        <v>1</v>
      </c>
      <c r="GO631" s="3">
        <v>1</v>
      </c>
      <c r="GP631" s="3">
        <v>1</v>
      </c>
      <c r="GQ631" s="3">
        <v>0</v>
      </c>
      <c r="GR631" s="3">
        <v>1</v>
      </c>
      <c r="GS631" s="3">
        <v>1</v>
      </c>
      <c r="GT631" s="3">
        <v>1</v>
      </c>
      <c r="GU631" s="3">
        <v>1</v>
      </c>
      <c r="GV631" s="3">
        <v>1</v>
      </c>
      <c r="GW631" s="3">
        <v>1</v>
      </c>
      <c r="GX631" s="3">
        <v>0</v>
      </c>
      <c r="GY631" s="3">
        <v>0</v>
      </c>
      <c r="GZ631" s="3">
        <v>1</v>
      </c>
      <c r="HA631" s="3">
        <v>2</v>
      </c>
      <c r="HB631" s="3">
        <v>3</v>
      </c>
      <c r="HC631" s="3">
        <v>0</v>
      </c>
      <c r="HD631" s="3">
        <v>2</v>
      </c>
      <c r="HE631" s="3">
        <v>6</v>
      </c>
      <c r="HF631" s="3">
        <v>0</v>
      </c>
      <c r="HG631" s="3">
        <v>0</v>
      </c>
      <c r="HH631" s="3">
        <v>2.5</v>
      </c>
      <c r="HI631" s="3">
        <v>3</v>
      </c>
      <c r="HJ631" s="3">
        <v>3</v>
      </c>
      <c r="HK631" s="3">
        <v>1</v>
      </c>
      <c r="HL631" s="3">
        <v>2</v>
      </c>
      <c r="HM631" s="3">
        <v>6</v>
      </c>
      <c r="HN631" s="3">
        <v>2</v>
      </c>
      <c r="HO631" s="3">
        <v>2</v>
      </c>
      <c r="HP631" s="3">
        <v>6</v>
      </c>
      <c r="HQ631" s="3">
        <v>2</v>
      </c>
      <c r="HR631" s="3">
        <v>4</v>
      </c>
      <c r="HS631" s="3">
        <v>2</v>
      </c>
      <c r="HT631" s="3">
        <v>2</v>
      </c>
      <c r="HU631" s="3">
        <v>4</v>
      </c>
    </row>
    <row r="632" spans="1:229">
      <c r="A632" s="3" t="s">
        <v>935</v>
      </c>
      <c r="B632" s="3" t="s">
        <v>718</v>
      </c>
      <c r="C632" s="3" t="s">
        <v>719</v>
      </c>
      <c r="D632" s="3" t="s">
        <v>489</v>
      </c>
      <c r="E632" s="202">
        <v>7</v>
      </c>
      <c r="F632" s="200">
        <v>1</v>
      </c>
      <c r="I632" s="40">
        <v>1</v>
      </c>
      <c r="K632" s="283">
        <v>1</v>
      </c>
      <c r="L632" s="283">
        <v>1</v>
      </c>
      <c r="M632" s="177">
        <v>133.41666666325182</v>
      </c>
      <c r="N632" s="145"/>
      <c r="O632" s="66">
        <v>30.5</v>
      </c>
      <c r="P632" s="66">
        <v>21</v>
      </c>
      <c r="Q632" s="66">
        <v>200</v>
      </c>
      <c r="R632" s="66">
        <v>49</v>
      </c>
      <c r="S632" s="66">
        <v>48.166666666666664</v>
      </c>
      <c r="T632" s="3">
        <v>5</v>
      </c>
      <c r="U632" s="3">
        <v>2</v>
      </c>
      <c r="V632" s="3">
        <v>1</v>
      </c>
      <c r="W632" s="3">
        <v>3</v>
      </c>
      <c r="X632" s="3">
        <v>3</v>
      </c>
      <c r="Y632" s="3">
        <v>2</v>
      </c>
      <c r="Z632" s="3">
        <v>4</v>
      </c>
      <c r="AA632" s="3">
        <v>2</v>
      </c>
      <c r="AB632" s="3">
        <v>2</v>
      </c>
      <c r="AC632" s="3">
        <v>1</v>
      </c>
      <c r="AD632" s="3">
        <v>2</v>
      </c>
      <c r="AE632" s="3">
        <v>2</v>
      </c>
      <c r="AF632" s="3">
        <v>1</v>
      </c>
      <c r="AG632" s="3">
        <v>1</v>
      </c>
      <c r="AH632" s="3">
        <v>2</v>
      </c>
      <c r="AI632" s="3">
        <v>1</v>
      </c>
      <c r="AJ632" s="3">
        <v>1</v>
      </c>
      <c r="AK632" s="3">
        <v>3</v>
      </c>
      <c r="AL632" s="3">
        <v>1</v>
      </c>
      <c r="AM632" s="3">
        <v>3</v>
      </c>
      <c r="AN632" s="3">
        <v>3</v>
      </c>
      <c r="AO632" s="3">
        <v>4</v>
      </c>
      <c r="AP632" s="3">
        <v>2</v>
      </c>
      <c r="AQ632" s="3">
        <v>3</v>
      </c>
      <c r="AR632" s="3">
        <v>4</v>
      </c>
      <c r="AS632" s="4">
        <v>5</v>
      </c>
      <c r="AT632" s="4">
        <v>3</v>
      </c>
      <c r="AU632" s="4">
        <v>3</v>
      </c>
      <c r="AV632" s="4">
        <v>1</v>
      </c>
      <c r="AW632" s="4">
        <v>3</v>
      </c>
      <c r="AX632" s="4">
        <v>3</v>
      </c>
      <c r="AY632" s="4">
        <v>4</v>
      </c>
      <c r="AZ632" s="4">
        <v>2</v>
      </c>
      <c r="BA632" s="4">
        <v>4</v>
      </c>
      <c r="BB632" s="4">
        <v>3</v>
      </c>
      <c r="BC632" s="4">
        <v>4</v>
      </c>
      <c r="BD632" s="4">
        <v>3</v>
      </c>
      <c r="BE632" s="4">
        <v>4</v>
      </c>
      <c r="BF632" s="4">
        <v>3</v>
      </c>
      <c r="BG632" s="4">
        <v>3</v>
      </c>
      <c r="BH632" s="4">
        <v>2</v>
      </c>
      <c r="BI632" s="4">
        <v>5</v>
      </c>
      <c r="BJ632" s="4">
        <v>3</v>
      </c>
      <c r="BK632" s="4">
        <v>2</v>
      </c>
      <c r="BL632" s="4">
        <v>3</v>
      </c>
      <c r="BM632" s="4">
        <v>3</v>
      </c>
      <c r="BN632" s="4">
        <v>1</v>
      </c>
      <c r="BO632" s="4">
        <v>4</v>
      </c>
      <c r="BP632" s="4">
        <v>4</v>
      </c>
      <c r="BQ632" s="4">
        <v>2</v>
      </c>
      <c r="BR632" s="4">
        <v>2</v>
      </c>
      <c r="BT632" s="4">
        <v>1</v>
      </c>
      <c r="BU632" s="4">
        <v>2</v>
      </c>
      <c r="BV632" s="205">
        <v>0</v>
      </c>
      <c r="BW632" s="205">
        <v>1</v>
      </c>
      <c r="BX632" s="205">
        <v>0</v>
      </c>
      <c r="BY632" s="205">
        <v>0</v>
      </c>
      <c r="BZ632" s="205">
        <v>0</v>
      </c>
      <c r="GL632" s="3">
        <v>0</v>
      </c>
      <c r="GM632" s="3">
        <v>0</v>
      </c>
      <c r="GN632" s="3">
        <v>0</v>
      </c>
      <c r="GO632" s="3">
        <v>0</v>
      </c>
      <c r="GP632" s="3">
        <v>1</v>
      </c>
      <c r="GQ632" s="3">
        <v>1</v>
      </c>
      <c r="GR632" s="3">
        <v>1</v>
      </c>
      <c r="GS632" s="3">
        <v>0</v>
      </c>
      <c r="GT632" s="3">
        <v>1</v>
      </c>
      <c r="GU632" s="3">
        <v>1</v>
      </c>
      <c r="GV632" s="3">
        <v>0</v>
      </c>
      <c r="GW632" s="3">
        <v>1</v>
      </c>
      <c r="GX632" s="3">
        <v>1</v>
      </c>
      <c r="GY632" s="3">
        <v>1</v>
      </c>
      <c r="GZ632" s="3">
        <v>1</v>
      </c>
      <c r="HA632" s="3">
        <v>2</v>
      </c>
      <c r="HB632" s="3">
        <v>3</v>
      </c>
      <c r="HC632" s="3">
        <v>2</v>
      </c>
      <c r="HD632" s="3">
        <v>3</v>
      </c>
      <c r="HE632" s="3">
        <v>6</v>
      </c>
      <c r="HF632" s="3">
        <v>6</v>
      </c>
      <c r="HG632" s="3">
        <v>0</v>
      </c>
      <c r="HH632" s="3">
        <v>3</v>
      </c>
      <c r="HI632" s="3">
        <v>3</v>
      </c>
      <c r="HJ632" s="3">
        <v>3</v>
      </c>
      <c r="HK632" s="3">
        <v>2</v>
      </c>
      <c r="HL632" s="3">
        <v>2</v>
      </c>
      <c r="HM632" s="3">
        <v>6</v>
      </c>
      <c r="HN632" s="3">
        <v>2</v>
      </c>
      <c r="HO632" s="3">
        <v>2</v>
      </c>
      <c r="HP632" s="3">
        <v>0</v>
      </c>
      <c r="HQ632" s="3">
        <v>2</v>
      </c>
      <c r="HR632" s="3">
        <v>0</v>
      </c>
      <c r="HS632" s="3">
        <v>0</v>
      </c>
      <c r="HT632" s="3">
        <v>1</v>
      </c>
      <c r="HU632" s="3">
        <v>1</v>
      </c>
    </row>
    <row r="633" spans="1:229">
      <c r="A633" s="3" t="s">
        <v>936</v>
      </c>
      <c r="B633" s="3" t="s">
        <v>718</v>
      </c>
      <c r="C633" s="3" t="s">
        <v>719</v>
      </c>
      <c r="D633" s="3" t="s">
        <v>489</v>
      </c>
      <c r="E633" s="202">
        <v>7</v>
      </c>
      <c r="F633" s="200">
        <v>1</v>
      </c>
      <c r="I633" s="40">
        <v>1</v>
      </c>
      <c r="K633" s="283">
        <v>1</v>
      </c>
      <c r="L633" s="283">
        <v>1</v>
      </c>
      <c r="M633" s="177">
        <v>17.683333328459412</v>
      </c>
      <c r="N633" s="145"/>
      <c r="O633" s="66">
        <v>30.5</v>
      </c>
      <c r="P633" s="66">
        <v>21</v>
      </c>
      <c r="Q633" s="66">
        <v>200</v>
      </c>
      <c r="R633" s="66">
        <v>49</v>
      </c>
      <c r="S633" s="66">
        <v>48.166666666666664</v>
      </c>
      <c r="T633" s="3">
        <v>4</v>
      </c>
      <c r="U633" s="3">
        <v>3</v>
      </c>
      <c r="V633" s="3">
        <v>1</v>
      </c>
      <c r="W633" s="3">
        <v>4</v>
      </c>
      <c r="X633" s="3">
        <v>5</v>
      </c>
      <c r="Y633" s="3">
        <v>2</v>
      </c>
      <c r="Z633" s="3">
        <v>3</v>
      </c>
      <c r="AA633" s="3">
        <v>4</v>
      </c>
      <c r="AB633" s="3">
        <v>2</v>
      </c>
      <c r="AC633" s="3">
        <v>1</v>
      </c>
      <c r="AD633" s="3">
        <v>4</v>
      </c>
      <c r="AE633" s="3" t="s">
        <v>2558</v>
      </c>
      <c r="AF633" s="3">
        <v>5</v>
      </c>
      <c r="AG633" s="3">
        <v>3</v>
      </c>
      <c r="AH633" s="3">
        <v>4</v>
      </c>
      <c r="AI633" s="3">
        <v>2</v>
      </c>
      <c r="AJ633" s="3">
        <v>5</v>
      </c>
      <c r="AK633" s="3">
        <v>2</v>
      </c>
      <c r="AL633" s="3">
        <v>2</v>
      </c>
      <c r="AM633" s="3">
        <v>1</v>
      </c>
      <c r="AN633" s="3">
        <v>3</v>
      </c>
      <c r="AO633" s="3">
        <v>4</v>
      </c>
      <c r="AP633" s="3">
        <v>2</v>
      </c>
      <c r="AQ633" s="3">
        <v>1</v>
      </c>
      <c r="AR633" s="3">
        <v>3</v>
      </c>
      <c r="AS633" s="4">
        <v>5</v>
      </c>
      <c r="AT633" s="4">
        <v>3</v>
      </c>
      <c r="AU633" s="4">
        <v>3</v>
      </c>
      <c r="AV633" s="4">
        <v>1</v>
      </c>
      <c r="AW633" s="4">
        <v>3</v>
      </c>
      <c r="AX633" s="4">
        <v>3</v>
      </c>
      <c r="AY633" s="4">
        <v>4</v>
      </c>
      <c r="AZ633" s="4">
        <v>2</v>
      </c>
      <c r="BA633" s="4">
        <v>2</v>
      </c>
      <c r="BB633" s="4">
        <v>3</v>
      </c>
      <c r="BC633" s="4">
        <v>4</v>
      </c>
      <c r="BD633" s="4">
        <v>3</v>
      </c>
      <c r="BE633" s="4">
        <v>5</v>
      </c>
      <c r="BF633" s="4">
        <v>3</v>
      </c>
      <c r="BG633" s="4">
        <v>3</v>
      </c>
      <c r="BH633" s="4">
        <v>2</v>
      </c>
      <c r="BI633" s="4">
        <v>4</v>
      </c>
      <c r="BJ633" s="4">
        <v>3</v>
      </c>
      <c r="BK633" s="4">
        <v>2</v>
      </c>
      <c r="BL633" s="4">
        <v>1</v>
      </c>
      <c r="BM633" s="4">
        <v>4</v>
      </c>
      <c r="BN633" s="4">
        <v>4</v>
      </c>
      <c r="BO633" s="4">
        <v>1</v>
      </c>
      <c r="BP633" s="4">
        <v>3</v>
      </c>
      <c r="BQ633" s="4">
        <v>5</v>
      </c>
      <c r="BR633" s="4">
        <v>1</v>
      </c>
      <c r="BT633" s="4">
        <v>2</v>
      </c>
      <c r="BU633" s="4">
        <v>2</v>
      </c>
      <c r="BV633" s="205">
        <v>0</v>
      </c>
      <c r="BW633" s="205">
        <v>0</v>
      </c>
      <c r="BX633" s="205">
        <v>0</v>
      </c>
      <c r="BY633" s="205">
        <v>0</v>
      </c>
      <c r="BZ633" s="205">
        <v>1</v>
      </c>
      <c r="GL633" s="3">
        <v>0</v>
      </c>
      <c r="GM633" s="3">
        <v>0</v>
      </c>
      <c r="GN633" s="3">
        <v>1</v>
      </c>
      <c r="GO633" s="3">
        <v>0</v>
      </c>
      <c r="GP633" s="3">
        <v>1</v>
      </c>
      <c r="GQ633" s="3">
        <v>1</v>
      </c>
      <c r="GR633" s="3">
        <v>1</v>
      </c>
      <c r="GS633" s="3">
        <v>0</v>
      </c>
      <c r="GT633" s="3">
        <v>1</v>
      </c>
      <c r="GU633" s="3">
        <v>0</v>
      </c>
      <c r="GV633" s="3">
        <v>1</v>
      </c>
      <c r="GW633" s="3">
        <v>1</v>
      </c>
      <c r="GX633" s="3">
        <v>0</v>
      </c>
      <c r="GY633" s="3">
        <v>0</v>
      </c>
      <c r="GZ633" s="3">
        <v>1</v>
      </c>
      <c r="HA633" s="3">
        <v>2</v>
      </c>
      <c r="HB633" s="3">
        <v>3</v>
      </c>
      <c r="HC633" s="3">
        <v>2</v>
      </c>
      <c r="HD633" s="3">
        <v>3</v>
      </c>
      <c r="HE633" s="3">
        <v>4</v>
      </c>
      <c r="HF633" s="3">
        <v>0</v>
      </c>
      <c r="HG633" s="3">
        <v>0</v>
      </c>
      <c r="HH633" s="3">
        <v>1</v>
      </c>
      <c r="HI633" s="3">
        <v>0</v>
      </c>
      <c r="HJ633" s="3">
        <v>3</v>
      </c>
      <c r="HK633" s="3">
        <v>1</v>
      </c>
      <c r="HL633" s="3">
        <v>2</v>
      </c>
      <c r="HM633" s="3">
        <v>6</v>
      </c>
      <c r="HN633" s="3">
        <v>2</v>
      </c>
      <c r="HO633" s="3">
        <v>2</v>
      </c>
      <c r="HP633" s="3">
        <v>6</v>
      </c>
      <c r="HQ633" s="3">
        <v>2</v>
      </c>
      <c r="HR633" s="3">
        <v>4</v>
      </c>
      <c r="HS633" s="3">
        <v>2</v>
      </c>
      <c r="HT633" s="3">
        <v>0</v>
      </c>
      <c r="HU633" s="3">
        <v>4</v>
      </c>
    </row>
    <row r="634" spans="1:229">
      <c r="A634" s="3" t="s">
        <v>937</v>
      </c>
      <c r="B634" s="3" t="s">
        <v>718</v>
      </c>
      <c r="C634" s="3" t="s">
        <v>719</v>
      </c>
      <c r="D634" s="3" t="s">
        <v>489</v>
      </c>
      <c r="E634" s="202">
        <v>7</v>
      </c>
      <c r="F634" s="200">
        <v>1</v>
      </c>
      <c r="I634" s="40">
        <v>1</v>
      </c>
      <c r="K634" s="283">
        <v>1</v>
      </c>
      <c r="L634" s="283">
        <v>1</v>
      </c>
      <c r="M634" s="177">
        <v>23.316666668979451</v>
      </c>
      <c r="N634" s="145"/>
      <c r="O634" s="66">
        <v>30.5</v>
      </c>
      <c r="P634" s="66">
        <v>21</v>
      </c>
      <c r="Q634" s="66">
        <v>200</v>
      </c>
      <c r="R634" s="66">
        <v>49</v>
      </c>
      <c r="S634" s="66">
        <v>48.166666666666664</v>
      </c>
      <c r="T634" s="3">
        <v>5</v>
      </c>
      <c r="U634" s="3">
        <v>1</v>
      </c>
      <c r="V634" s="3">
        <v>1</v>
      </c>
      <c r="W634" s="3">
        <v>1</v>
      </c>
      <c r="X634" s="3">
        <v>3</v>
      </c>
      <c r="Y634" s="3">
        <v>2</v>
      </c>
      <c r="Z634" s="3" t="s">
        <v>2558</v>
      </c>
      <c r="AA634" s="3">
        <v>2</v>
      </c>
      <c r="AB634" s="3">
        <v>3</v>
      </c>
      <c r="AC634" s="3">
        <v>2</v>
      </c>
      <c r="AD634" s="3">
        <v>2</v>
      </c>
      <c r="AE634" s="3">
        <v>4</v>
      </c>
      <c r="AF634" s="3">
        <v>4</v>
      </c>
      <c r="AG634" s="3">
        <v>4</v>
      </c>
      <c r="AH634" s="3">
        <v>3</v>
      </c>
      <c r="AI634" s="3">
        <v>3</v>
      </c>
      <c r="AJ634" s="3">
        <v>1</v>
      </c>
      <c r="AK634" s="3">
        <v>5</v>
      </c>
      <c r="AL634" s="3">
        <v>2</v>
      </c>
      <c r="AM634" s="3">
        <v>1</v>
      </c>
      <c r="AN634" s="3">
        <v>4</v>
      </c>
      <c r="AO634" s="3">
        <v>2</v>
      </c>
      <c r="AP634" s="3">
        <v>1</v>
      </c>
      <c r="AQ634" s="3">
        <v>2</v>
      </c>
      <c r="AR634" s="3">
        <v>4</v>
      </c>
      <c r="AS634" s="4">
        <v>5</v>
      </c>
      <c r="AT634" s="4">
        <v>3</v>
      </c>
      <c r="AU634" s="4">
        <v>3</v>
      </c>
      <c r="AV634" s="4">
        <v>1</v>
      </c>
      <c r="AW634" s="4">
        <v>3</v>
      </c>
      <c r="AX634" s="4">
        <v>3</v>
      </c>
      <c r="AY634" s="4">
        <v>4</v>
      </c>
      <c r="AZ634" s="4">
        <v>2</v>
      </c>
      <c r="BA634" s="4">
        <v>2</v>
      </c>
      <c r="BB634" s="4">
        <v>3</v>
      </c>
      <c r="BC634" s="4">
        <v>4</v>
      </c>
      <c r="BD634" s="4">
        <v>3</v>
      </c>
      <c r="BE634" s="4">
        <v>4</v>
      </c>
      <c r="BF634" s="4">
        <v>3</v>
      </c>
      <c r="BG634" s="4">
        <v>3</v>
      </c>
      <c r="BH634" s="4">
        <v>2</v>
      </c>
      <c r="BI634" s="4">
        <v>5</v>
      </c>
      <c r="BJ634" s="4">
        <v>5</v>
      </c>
      <c r="BK634" s="4">
        <v>2</v>
      </c>
      <c r="BL634" s="4">
        <v>3</v>
      </c>
      <c r="BM634" s="4">
        <v>4</v>
      </c>
      <c r="BN634" s="4">
        <v>4</v>
      </c>
      <c r="BO634" s="4">
        <v>1</v>
      </c>
      <c r="BP634" s="4">
        <v>4</v>
      </c>
      <c r="BQ634" s="4">
        <v>2</v>
      </c>
      <c r="BR634" s="4">
        <v>1</v>
      </c>
      <c r="BT634" s="4">
        <v>2</v>
      </c>
      <c r="BU634" s="4">
        <v>2</v>
      </c>
      <c r="BV634" s="205">
        <v>0</v>
      </c>
      <c r="BW634" s="205">
        <v>0</v>
      </c>
      <c r="BX634" s="205">
        <v>0</v>
      </c>
      <c r="BY634" s="205">
        <v>0</v>
      </c>
      <c r="BZ634" s="205">
        <v>1</v>
      </c>
      <c r="GL634" s="3">
        <v>1</v>
      </c>
      <c r="GM634" s="3">
        <v>0</v>
      </c>
      <c r="GN634" s="3">
        <v>1</v>
      </c>
      <c r="GO634" s="3">
        <v>1</v>
      </c>
      <c r="GP634" s="3">
        <v>0</v>
      </c>
      <c r="GQ634" s="3">
        <v>1</v>
      </c>
      <c r="GR634" s="3">
        <v>0</v>
      </c>
      <c r="GS634" s="3">
        <v>1</v>
      </c>
      <c r="GT634" s="3">
        <v>0</v>
      </c>
      <c r="GU634" s="3">
        <v>1</v>
      </c>
      <c r="GV634" s="3">
        <v>1</v>
      </c>
      <c r="GW634" s="3">
        <v>1</v>
      </c>
      <c r="GX634" s="3">
        <v>1</v>
      </c>
      <c r="GY634" s="3">
        <v>0</v>
      </c>
      <c r="GZ634" s="3">
        <v>0</v>
      </c>
      <c r="HA634" s="3">
        <v>2</v>
      </c>
      <c r="HB634" s="3">
        <v>3</v>
      </c>
      <c r="HC634" s="3">
        <v>2</v>
      </c>
      <c r="HD634" s="3">
        <v>3</v>
      </c>
      <c r="HE634" s="3">
        <v>4</v>
      </c>
      <c r="HF634" s="3">
        <v>0</v>
      </c>
      <c r="HG634" s="3">
        <v>1</v>
      </c>
      <c r="HH634" s="3">
        <v>1</v>
      </c>
      <c r="HI634" s="3">
        <v>0</v>
      </c>
      <c r="HJ634" s="3">
        <v>5</v>
      </c>
      <c r="HK634" s="3">
        <v>1</v>
      </c>
      <c r="HL634" s="3">
        <v>2</v>
      </c>
      <c r="HM634" s="3">
        <v>6</v>
      </c>
      <c r="HN634" s="3">
        <v>2</v>
      </c>
      <c r="HO634" s="3">
        <v>2</v>
      </c>
      <c r="HP634" s="3">
        <v>6</v>
      </c>
      <c r="HQ634" s="3">
        <v>2</v>
      </c>
      <c r="HR634" s="3">
        <v>4</v>
      </c>
      <c r="HS634" s="3">
        <v>2</v>
      </c>
      <c r="HT634" s="3">
        <v>2</v>
      </c>
      <c r="HU634" s="3">
        <v>4</v>
      </c>
    </row>
    <row r="635" spans="1:229">
      <c r="A635" s="3" t="s">
        <v>938</v>
      </c>
      <c r="B635" s="3" t="s">
        <v>718</v>
      </c>
      <c r="C635" s="3" t="s">
        <v>719</v>
      </c>
      <c r="D635" s="3" t="s">
        <v>489</v>
      </c>
      <c r="E635" s="202">
        <v>7</v>
      </c>
      <c r="F635" s="200">
        <v>1</v>
      </c>
      <c r="I635" s="40">
        <v>1</v>
      </c>
      <c r="K635" s="283">
        <v>1</v>
      </c>
      <c r="L635" s="283">
        <v>1</v>
      </c>
      <c r="M635" s="177">
        <v>29.616666674846783</v>
      </c>
      <c r="N635" s="145"/>
      <c r="O635" s="66">
        <v>30.5</v>
      </c>
      <c r="P635" s="66">
        <v>21</v>
      </c>
      <c r="Q635" s="66">
        <v>200</v>
      </c>
      <c r="R635" s="66">
        <v>49</v>
      </c>
      <c r="S635" s="66">
        <v>48.166666666666664</v>
      </c>
      <c r="T635" s="3">
        <v>5</v>
      </c>
      <c r="U635" s="3">
        <v>3</v>
      </c>
      <c r="V635" s="3">
        <v>1</v>
      </c>
      <c r="W635" s="3">
        <v>1</v>
      </c>
      <c r="X635" s="3">
        <v>3</v>
      </c>
      <c r="Y635" s="3">
        <v>1</v>
      </c>
      <c r="Z635" s="3">
        <v>4</v>
      </c>
      <c r="AA635" s="3">
        <v>1</v>
      </c>
      <c r="AB635" s="3">
        <v>3</v>
      </c>
      <c r="AC635" s="3">
        <v>2</v>
      </c>
      <c r="AD635" s="3">
        <v>1</v>
      </c>
      <c r="AE635" s="3">
        <v>3</v>
      </c>
      <c r="AF635" s="3">
        <v>1</v>
      </c>
      <c r="AG635" s="3">
        <v>1</v>
      </c>
      <c r="AH635" s="3">
        <v>4</v>
      </c>
      <c r="AI635" s="3">
        <v>4</v>
      </c>
      <c r="AJ635" s="3">
        <v>1</v>
      </c>
      <c r="AK635" s="3">
        <v>3</v>
      </c>
      <c r="AL635" s="3">
        <v>4</v>
      </c>
      <c r="AM635" s="3">
        <v>2</v>
      </c>
      <c r="AN635" s="3">
        <v>4</v>
      </c>
      <c r="AO635" s="3">
        <v>1</v>
      </c>
      <c r="AP635" s="3">
        <v>2</v>
      </c>
      <c r="AQ635" s="3">
        <v>3</v>
      </c>
      <c r="AR635" s="3">
        <v>1</v>
      </c>
      <c r="AS635" s="4">
        <v>4</v>
      </c>
      <c r="AT635" s="4">
        <v>3</v>
      </c>
      <c r="AU635" s="4">
        <v>1</v>
      </c>
      <c r="AV635" s="4">
        <v>1</v>
      </c>
      <c r="AW635" s="4">
        <v>3</v>
      </c>
      <c r="AX635" s="4">
        <v>3</v>
      </c>
      <c r="AY635" s="4">
        <v>4</v>
      </c>
      <c r="AZ635" s="4">
        <v>3</v>
      </c>
      <c r="BA635" s="4">
        <v>2</v>
      </c>
      <c r="BB635" s="4">
        <v>3</v>
      </c>
      <c r="BC635" s="4">
        <v>2</v>
      </c>
      <c r="BD635" s="4">
        <v>4</v>
      </c>
      <c r="BE635" s="4">
        <v>4</v>
      </c>
      <c r="BF635" s="4">
        <v>3</v>
      </c>
      <c r="BG635" s="4">
        <v>3</v>
      </c>
      <c r="BH635" s="4">
        <v>2</v>
      </c>
      <c r="BI635" s="4">
        <v>1</v>
      </c>
      <c r="BJ635" s="4">
        <v>2</v>
      </c>
      <c r="BK635" s="4">
        <v>2</v>
      </c>
      <c r="BL635" s="4">
        <v>3</v>
      </c>
      <c r="BM635" s="4">
        <v>4</v>
      </c>
      <c r="BN635" s="4">
        <v>4</v>
      </c>
      <c r="BO635" s="4">
        <v>1</v>
      </c>
      <c r="BP635" s="4">
        <v>3</v>
      </c>
      <c r="BQ635" s="4">
        <v>2</v>
      </c>
      <c r="BR635" s="4">
        <v>1</v>
      </c>
      <c r="BT635" s="4">
        <v>2</v>
      </c>
      <c r="BU635" s="4">
        <v>2</v>
      </c>
      <c r="BV635" s="205">
        <v>0</v>
      </c>
      <c r="BW635" s="205">
        <v>0</v>
      </c>
      <c r="BX635" s="205">
        <v>0</v>
      </c>
      <c r="BY635" s="205">
        <v>0</v>
      </c>
      <c r="BZ635" s="205">
        <v>1</v>
      </c>
      <c r="GL635" s="3">
        <v>0</v>
      </c>
      <c r="GM635" s="3">
        <v>1</v>
      </c>
      <c r="GN635" s="3">
        <v>1</v>
      </c>
      <c r="GO635" s="3">
        <v>1</v>
      </c>
      <c r="GP635" s="3">
        <v>1</v>
      </c>
      <c r="GQ635" s="3">
        <v>1</v>
      </c>
      <c r="GR635" s="3">
        <v>1</v>
      </c>
      <c r="GS635" s="3">
        <v>1</v>
      </c>
      <c r="GT635" s="3">
        <v>1</v>
      </c>
      <c r="GU635" s="3">
        <v>1</v>
      </c>
      <c r="GV635" s="3">
        <v>1</v>
      </c>
      <c r="GW635" s="3">
        <v>0</v>
      </c>
      <c r="GX635" s="3">
        <v>0</v>
      </c>
      <c r="GY635" s="3">
        <v>1</v>
      </c>
      <c r="GZ635" s="3">
        <v>0</v>
      </c>
      <c r="HA635" s="3">
        <v>0</v>
      </c>
      <c r="HB635" s="3">
        <v>2</v>
      </c>
      <c r="HC635" s="3">
        <v>0</v>
      </c>
      <c r="HD635" s="3">
        <v>2</v>
      </c>
      <c r="HE635" s="3">
        <v>4</v>
      </c>
      <c r="HF635" s="3">
        <v>6</v>
      </c>
      <c r="HG635" s="3">
        <v>1</v>
      </c>
      <c r="HH635" s="3">
        <v>1</v>
      </c>
      <c r="HI635" s="3">
        <v>0</v>
      </c>
      <c r="HJ635" s="3">
        <v>4</v>
      </c>
      <c r="HK635" s="3">
        <v>1</v>
      </c>
      <c r="HL635" s="3">
        <v>0</v>
      </c>
      <c r="HM635" s="3">
        <v>6</v>
      </c>
      <c r="HN635" s="3">
        <v>2</v>
      </c>
      <c r="HO635" s="3">
        <v>2</v>
      </c>
      <c r="HP635" s="3">
        <v>6</v>
      </c>
      <c r="HQ635" s="3">
        <v>2</v>
      </c>
      <c r="HR635" s="3">
        <v>4</v>
      </c>
      <c r="HS635" s="3">
        <v>0</v>
      </c>
      <c r="HT635" s="3">
        <v>0</v>
      </c>
      <c r="HU635" s="3">
        <v>0</v>
      </c>
    </row>
    <row r="636" spans="1:229">
      <c r="A636" s="3" t="s">
        <v>939</v>
      </c>
      <c r="B636" s="3" t="s">
        <v>718</v>
      </c>
      <c r="C636" s="3" t="s">
        <v>719</v>
      </c>
      <c r="D636" s="3" t="s">
        <v>489</v>
      </c>
      <c r="E636" s="202">
        <v>7</v>
      </c>
      <c r="F636" s="200">
        <v>1</v>
      </c>
      <c r="I636" s="40">
        <v>1</v>
      </c>
      <c r="K636" s="283">
        <v>1</v>
      </c>
      <c r="L636" s="283">
        <v>1</v>
      </c>
      <c r="M636" s="177">
        <v>28.750000004656613</v>
      </c>
      <c r="N636" s="145"/>
      <c r="O636" s="66">
        <v>30.5</v>
      </c>
      <c r="P636" s="66">
        <v>21</v>
      </c>
      <c r="Q636" s="66">
        <v>200</v>
      </c>
      <c r="R636" s="66">
        <v>49</v>
      </c>
      <c r="S636" s="66">
        <v>48.166666666666664</v>
      </c>
      <c r="T636" s="3">
        <v>5</v>
      </c>
      <c r="U636" s="3">
        <v>1</v>
      </c>
      <c r="V636" s="3">
        <v>2</v>
      </c>
      <c r="W636" s="3">
        <v>1</v>
      </c>
      <c r="X636" s="3">
        <v>3</v>
      </c>
      <c r="Y636" s="3">
        <v>2</v>
      </c>
      <c r="Z636" s="3">
        <v>4</v>
      </c>
      <c r="AA636" s="3">
        <v>2</v>
      </c>
      <c r="AB636" s="3">
        <v>2</v>
      </c>
      <c r="AC636" s="3">
        <v>2</v>
      </c>
      <c r="AD636" s="3">
        <v>2</v>
      </c>
      <c r="AE636" s="3">
        <v>4</v>
      </c>
      <c r="AF636" s="3">
        <v>4</v>
      </c>
      <c r="AG636" s="3">
        <v>1</v>
      </c>
      <c r="AH636" s="3">
        <v>4</v>
      </c>
      <c r="AI636" s="3">
        <v>2</v>
      </c>
      <c r="AJ636" s="3">
        <v>1</v>
      </c>
      <c r="AK636" s="3">
        <v>3</v>
      </c>
      <c r="AL636" s="3">
        <v>2</v>
      </c>
      <c r="AM636" s="3">
        <v>1</v>
      </c>
      <c r="AN636" s="3">
        <v>3</v>
      </c>
      <c r="AO636" s="3">
        <v>2</v>
      </c>
      <c r="AP636" s="3">
        <v>3</v>
      </c>
      <c r="AQ636" s="3">
        <v>2</v>
      </c>
      <c r="AR636" s="3">
        <v>2</v>
      </c>
      <c r="AS636" s="4">
        <v>5</v>
      </c>
      <c r="AT636" s="4">
        <v>3</v>
      </c>
      <c r="AU636" s="4">
        <v>3</v>
      </c>
      <c r="AV636" s="4">
        <v>1</v>
      </c>
      <c r="AW636" s="4">
        <v>3</v>
      </c>
      <c r="AX636" s="4">
        <v>3</v>
      </c>
      <c r="AY636" s="4">
        <v>3</v>
      </c>
      <c r="AZ636" s="4">
        <v>2</v>
      </c>
      <c r="BA636" s="4">
        <v>2</v>
      </c>
      <c r="BB636" s="4">
        <v>3</v>
      </c>
      <c r="BC636" s="4">
        <v>4</v>
      </c>
      <c r="BD636" s="4">
        <v>3</v>
      </c>
      <c r="BE636" s="4">
        <v>4</v>
      </c>
      <c r="BF636" s="4">
        <v>3</v>
      </c>
      <c r="BG636" s="4">
        <v>4</v>
      </c>
      <c r="BH636" s="4">
        <v>2</v>
      </c>
      <c r="BI636" s="4">
        <v>5</v>
      </c>
      <c r="BJ636" s="4">
        <v>3</v>
      </c>
      <c r="BK636" s="4">
        <v>2</v>
      </c>
      <c r="BL636" s="4">
        <v>3</v>
      </c>
      <c r="BM636" s="4">
        <v>3</v>
      </c>
      <c r="BN636" s="4">
        <v>4</v>
      </c>
      <c r="BO636" s="4">
        <v>2</v>
      </c>
      <c r="BP636" s="4">
        <v>3</v>
      </c>
      <c r="BQ636" s="4">
        <v>2</v>
      </c>
      <c r="BR636" s="4">
        <v>6</v>
      </c>
      <c r="BS636" s="4" t="s">
        <v>940</v>
      </c>
      <c r="BT636" s="4">
        <v>1</v>
      </c>
      <c r="BU636" s="4">
        <v>2</v>
      </c>
      <c r="BV636" s="205">
        <v>0</v>
      </c>
      <c r="BW636" s="205">
        <v>0</v>
      </c>
      <c r="BX636" s="205">
        <v>0</v>
      </c>
      <c r="BY636" s="205">
        <v>0</v>
      </c>
      <c r="BZ636" s="205">
        <v>1</v>
      </c>
      <c r="GL636" s="3">
        <v>1</v>
      </c>
      <c r="GM636" s="3">
        <v>1</v>
      </c>
      <c r="GN636" s="3">
        <v>1</v>
      </c>
      <c r="GO636" s="3">
        <v>1</v>
      </c>
      <c r="GP636" s="3">
        <v>0</v>
      </c>
      <c r="GQ636" s="3">
        <v>1</v>
      </c>
      <c r="GR636" s="3">
        <v>1</v>
      </c>
      <c r="GS636" s="3">
        <v>1</v>
      </c>
      <c r="GT636" s="3">
        <v>1</v>
      </c>
      <c r="GU636" s="3">
        <v>1</v>
      </c>
      <c r="GV636" s="3">
        <v>1</v>
      </c>
      <c r="GW636" s="3">
        <v>1</v>
      </c>
      <c r="GX636" s="3">
        <v>1</v>
      </c>
      <c r="GY636" s="3">
        <v>1</v>
      </c>
      <c r="GZ636" s="3">
        <v>1</v>
      </c>
      <c r="HA636" s="3">
        <v>0</v>
      </c>
      <c r="HB636" s="3">
        <v>0</v>
      </c>
      <c r="HC636" s="3">
        <v>0</v>
      </c>
      <c r="HD636" s="3">
        <v>2</v>
      </c>
      <c r="HE636" s="3">
        <v>6</v>
      </c>
      <c r="HF636" s="3">
        <v>6</v>
      </c>
      <c r="HG636" s="3">
        <v>2</v>
      </c>
      <c r="HH636" s="3">
        <v>3</v>
      </c>
      <c r="HI636" s="3">
        <v>1</v>
      </c>
      <c r="HJ636" s="3">
        <v>5</v>
      </c>
      <c r="HK636" s="3">
        <v>3</v>
      </c>
      <c r="HL636" s="3">
        <v>2</v>
      </c>
      <c r="HM636" s="3">
        <v>6</v>
      </c>
      <c r="HN636" s="3">
        <v>2</v>
      </c>
      <c r="HO636" s="3">
        <v>2</v>
      </c>
      <c r="HP636" s="3">
        <v>6</v>
      </c>
      <c r="HQ636" s="3">
        <v>0</v>
      </c>
      <c r="HR636" s="3">
        <v>2</v>
      </c>
      <c r="HS636" s="3">
        <v>0</v>
      </c>
      <c r="HT636" s="3">
        <v>2</v>
      </c>
      <c r="HU636" s="3">
        <v>1</v>
      </c>
    </row>
    <row r="637" spans="1:229">
      <c r="A637" s="3" t="s">
        <v>941</v>
      </c>
      <c r="B637" s="3" t="s">
        <v>718</v>
      </c>
      <c r="C637" s="3" t="s">
        <v>719</v>
      </c>
      <c r="D637" s="3" t="s">
        <v>489</v>
      </c>
      <c r="E637" s="202">
        <v>7</v>
      </c>
      <c r="F637" s="200">
        <v>1</v>
      </c>
      <c r="I637" s="40">
        <v>1</v>
      </c>
      <c r="K637" s="283">
        <v>1</v>
      </c>
      <c r="L637" s="283">
        <v>1</v>
      </c>
      <c r="M637" s="177">
        <v>17.933333334513009</v>
      </c>
      <c r="N637" s="145"/>
      <c r="O637" s="66">
        <v>30.5</v>
      </c>
      <c r="P637" s="66">
        <v>21</v>
      </c>
      <c r="Q637" s="66">
        <v>200</v>
      </c>
      <c r="R637" s="66">
        <v>49</v>
      </c>
      <c r="S637" s="66">
        <v>48.166666666666664</v>
      </c>
      <c r="T637" s="3">
        <v>5</v>
      </c>
      <c r="U637" s="3">
        <v>3</v>
      </c>
      <c r="V637" s="3">
        <v>3</v>
      </c>
      <c r="W637" s="3">
        <v>4</v>
      </c>
      <c r="X637" s="3">
        <v>3</v>
      </c>
      <c r="Y637" s="3">
        <v>3</v>
      </c>
      <c r="Z637" s="3">
        <v>3</v>
      </c>
      <c r="AA637" s="3">
        <v>2</v>
      </c>
      <c r="AB637" s="3">
        <v>3</v>
      </c>
      <c r="AC637" s="3">
        <v>3</v>
      </c>
      <c r="AD637" s="3">
        <v>4</v>
      </c>
      <c r="AE637" s="3">
        <v>3</v>
      </c>
      <c r="AF637" s="3">
        <v>5</v>
      </c>
      <c r="AG637" s="3">
        <v>3</v>
      </c>
      <c r="AH637" s="3">
        <v>4</v>
      </c>
      <c r="AI637" s="3">
        <v>3</v>
      </c>
      <c r="AJ637" s="3">
        <v>5</v>
      </c>
      <c r="AK637" s="3">
        <v>3</v>
      </c>
      <c r="AL637" s="3">
        <v>2</v>
      </c>
      <c r="AM637" s="3">
        <v>3</v>
      </c>
      <c r="AN637" s="3">
        <v>3</v>
      </c>
      <c r="AO637" s="3">
        <v>1</v>
      </c>
      <c r="AP637" s="3">
        <v>2</v>
      </c>
      <c r="AQ637" s="3">
        <v>3</v>
      </c>
      <c r="AR637" s="3">
        <v>2</v>
      </c>
      <c r="AS637" s="4">
        <v>5</v>
      </c>
      <c r="AT637" s="4">
        <v>3</v>
      </c>
      <c r="AU637" s="4">
        <v>1</v>
      </c>
      <c r="AV637" s="4">
        <v>1</v>
      </c>
      <c r="AW637" s="4">
        <v>3</v>
      </c>
      <c r="AX637" s="4">
        <v>3</v>
      </c>
      <c r="AY637" s="4">
        <v>4</v>
      </c>
      <c r="AZ637" s="4">
        <v>2</v>
      </c>
      <c r="BA637" s="4">
        <v>2</v>
      </c>
      <c r="BB637" s="4">
        <v>3</v>
      </c>
      <c r="BC637" s="4">
        <v>4</v>
      </c>
      <c r="BD637" s="4">
        <v>3</v>
      </c>
      <c r="BE637" s="4">
        <v>4</v>
      </c>
      <c r="BF637" s="4">
        <v>3</v>
      </c>
      <c r="BG637" s="4">
        <v>3</v>
      </c>
      <c r="BH637" s="4">
        <v>2</v>
      </c>
      <c r="BI637" s="4">
        <v>5</v>
      </c>
      <c r="BJ637" s="4">
        <v>3</v>
      </c>
      <c r="BK637" s="4">
        <v>2</v>
      </c>
      <c r="BL637" s="4">
        <v>3</v>
      </c>
      <c r="BM637" s="4">
        <v>3</v>
      </c>
      <c r="BN637" s="4">
        <v>4</v>
      </c>
      <c r="BO637" s="4">
        <v>1</v>
      </c>
      <c r="BP637" s="4">
        <v>4</v>
      </c>
      <c r="BQ637" s="4">
        <v>2</v>
      </c>
      <c r="BR637" s="4">
        <v>1</v>
      </c>
      <c r="BT637" s="4">
        <v>2</v>
      </c>
      <c r="BU637" s="4">
        <v>2</v>
      </c>
      <c r="BV637" s="205">
        <v>0</v>
      </c>
      <c r="BW637" s="205">
        <v>0</v>
      </c>
      <c r="BX637" s="205">
        <v>0</v>
      </c>
      <c r="BY637" s="205">
        <v>0</v>
      </c>
      <c r="BZ637" s="205">
        <v>1</v>
      </c>
      <c r="GL637" s="3">
        <v>1</v>
      </c>
      <c r="GM637" s="3">
        <v>0</v>
      </c>
      <c r="GN637" s="3">
        <v>1</v>
      </c>
      <c r="GO637" s="3">
        <v>0</v>
      </c>
      <c r="GP637" s="3">
        <v>1</v>
      </c>
      <c r="GQ637" s="3">
        <v>1</v>
      </c>
      <c r="GR637" s="3">
        <v>1</v>
      </c>
      <c r="GS637" s="3">
        <v>1</v>
      </c>
      <c r="GT637" s="3">
        <v>1</v>
      </c>
      <c r="GU637" s="3">
        <v>1</v>
      </c>
      <c r="GV637" s="3">
        <v>1</v>
      </c>
      <c r="GW637" s="3">
        <v>1</v>
      </c>
      <c r="GX637" s="3">
        <v>1</v>
      </c>
      <c r="GY637" s="3">
        <v>0</v>
      </c>
      <c r="GZ637" s="3">
        <v>1</v>
      </c>
      <c r="HA637" s="3">
        <v>2</v>
      </c>
      <c r="HB637" s="3">
        <v>3</v>
      </c>
      <c r="HC637" s="3">
        <v>2</v>
      </c>
      <c r="HD637" s="3">
        <v>3</v>
      </c>
      <c r="HE637" s="3">
        <v>6</v>
      </c>
      <c r="HF637" s="3">
        <v>6</v>
      </c>
      <c r="HG637" s="3">
        <v>2</v>
      </c>
      <c r="HH637" s="3">
        <v>1</v>
      </c>
      <c r="HI637" s="3">
        <v>3</v>
      </c>
      <c r="HJ637" s="3">
        <v>5</v>
      </c>
      <c r="HK637" s="3">
        <v>2</v>
      </c>
      <c r="HL637" s="3">
        <v>2</v>
      </c>
      <c r="HM637" s="3">
        <v>6</v>
      </c>
      <c r="HN637" s="3">
        <v>2</v>
      </c>
      <c r="HO637" s="3">
        <v>2</v>
      </c>
      <c r="HP637" s="3">
        <v>6</v>
      </c>
      <c r="HQ637" s="3">
        <v>2</v>
      </c>
      <c r="HR637" s="3">
        <v>4</v>
      </c>
      <c r="HS637" s="3">
        <v>2</v>
      </c>
      <c r="HT637" s="3">
        <v>2</v>
      </c>
      <c r="HU637" s="3">
        <v>4</v>
      </c>
    </row>
    <row r="638" spans="1:229">
      <c r="A638" s="3" t="s">
        <v>942</v>
      </c>
      <c r="B638" s="3" t="s">
        <v>718</v>
      </c>
      <c r="C638" s="3" t="s">
        <v>719</v>
      </c>
      <c r="D638" s="3" t="s">
        <v>489</v>
      </c>
      <c r="E638" s="202">
        <v>7</v>
      </c>
      <c r="F638" s="200">
        <v>1</v>
      </c>
      <c r="I638" s="40">
        <v>1</v>
      </c>
      <c r="K638" s="283">
        <v>1</v>
      </c>
      <c r="L638" s="283">
        <v>1</v>
      </c>
      <c r="M638" s="177">
        <v>66.766666673356667</v>
      </c>
      <c r="N638" s="145"/>
      <c r="O638" s="66">
        <v>30.5</v>
      </c>
      <c r="P638" s="66">
        <v>21</v>
      </c>
      <c r="Q638" s="66">
        <v>200</v>
      </c>
      <c r="R638" s="66">
        <v>49</v>
      </c>
      <c r="S638" s="66">
        <v>48.166666666666664</v>
      </c>
      <c r="T638" s="3">
        <v>5</v>
      </c>
      <c r="U638" s="3">
        <v>3</v>
      </c>
      <c r="V638" s="3">
        <v>3</v>
      </c>
      <c r="W638" s="3">
        <v>4</v>
      </c>
      <c r="X638" s="3">
        <v>3</v>
      </c>
      <c r="Y638" s="3">
        <v>2</v>
      </c>
      <c r="Z638" s="3">
        <v>4</v>
      </c>
      <c r="AA638" s="3">
        <v>1</v>
      </c>
      <c r="AB638" s="3">
        <v>2</v>
      </c>
      <c r="AC638" s="3">
        <v>1</v>
      </c>
      <c r="AD638" s="3">
        <v>2</v>
      </c>
      <c r="AE638" s="3">
        <v>4</v>
      </c>
      <c r="AF638" s="3">
        <v>4</v>
      </c>
      <c r="AG638" s="3">
        <v>2</v>
      </c>
      <c r="AH638" s="3">
        <v>1</v>
      </c>
      <c r="AI638" s="3">
        <v>1</v>
      </c>
      <c r="AJ638" s="3">
        <v>1</v>
      </c>
      <c r="AK638" s="3">
        <v>2</v>
      </c>
      <c r="AL638" s="3">
        <v>4</v>
      </c>
      <c r="AM638" s="3">
        <v>1</v>
      </c>
      <c r="AN638" s="3">
        <v>1</v>
      </c>
      <c r="AO638" s="3">
        <v>3</v>
      </c>
      <c r="AP638" s="3">
        <v>1</v>
      </c>
      <c r="AQ638" s="3">
        <v>3</v>
      </c>
      <c r="AR638" s="3">
        <v>2</v>
      </c>
      <c r="AS638" s="4">
        <v>5</v>
      </c>
      <c r="AT638" s="4">
        <v>3</v>
      </c>
      <c r="AU638" s="4">
        <v>3</v>
      </c>
      <c r="AV638" s="4">
        <v>1</v>
      </c>
      <c r="AW638" s="4">
        <v>3</v>
      </c>
      <c r="AX638" s="4">
        <v>3</v>
      </c>
      <c r="AY638" s="4">
        <v>4</v>
      </c>
      <c r="AZ638" s="4">
        <v>2</v>
      </c>
      <c r="BA638" s="4">
        <v>2</v>
      </c>
      <c r="BB638" s="4">
        <v>3</v>
      </c>
      <c r="BC638" s="4">
        <v>4</v>
      </c>
      <c r="BD638" s="4">
        <v>4</v>
      </c>
      <c r="BE638" s="4">
        <v>4</v>
      </c>
      <c r="BF638" s="4">
        <v>1</v>
      </c>
      <c r="BG638" s="4">
        <v>3</v>
      </c>
      <c r="BH638" s="4">
        <v>2</v>
      </c>
      <c r="BI638" s="4">
        <v>5</v>
      </c>
      <c r="BJ638" s="4">
        <v>3</v>
      </c>
      <c r="BK638" s="4">
        <v>2</v>
      </c>
      <c r="BL638" s="4">
        <v>3</v>
      </c>
      <c r="BM638" s="4">
        <v>4</v>
      </c>
      <c r="BN638" s="4">
        <v>4</v>
      </c>
      <c r="BO638" s="4">
        <v>1</v>
      </c>
      <c r="BP638" s="4">
        <v>4</v>
      </c>
      <c r="BQ638" s="4">
        <v>4</v>
      </c>
      <c r="BR638" s="4">
        <v>1</v>
      </c>
      <c r="BT638" s="4">
        <v>1</v>
      </c>
      <c r="BU638" s="4">
        <v>2</v>
      </c>
      <c r="BV638" s="205">
        <v>0</v>
      </c>
      <c r="BW638" s="205">
        <v>0</v>
      </c>
      <c r="BX638" s="205">
        <v>0</v>
      </c>
      <c r="BY638" s="205">
        <v>0</v>
      </c>
      <c r="BZ638" s="205">
        <v>1</v>
      </c>
      <c r="GL638" s="3">
        <v>1</v>
      </c>
      <c r="GM638" s="3">
        <v>1</v>
      </c>
      <c r="GN638" s="3">
        <v>1</v>
      </c>
      <c r="GO638" s="3">
        <v>1</v>
      </c>
      <c r="GP638" s="3">
        <v>1</v>
      </c>
      <c r="GQ638" s="3">
        <v>1</v>
      </c>
      <c r="GR638" s="3">
        <v>1</v>
      </c>
      <c r="GS638" s="3">
        <v>1</v>
      </c>
      <c r="GT638" s="3">
        <v>1</v>
      </c>
      <c r="GU638" s="3">
        <v>1</v>
      </c>
      <c r="GV638" s="3">
        <v>1</v>
      </c>
      <c r="GW638" s="3">
        <v>1</v>
      </c>
      <c r="GX638" s="3">
        <v>1</v>
      </c>
      <c r="GY638" s="3">
        <v>0</v>
      </c>
      <c r="GZ638" s="3">
        <v>1</v>
      </c>
      <c r="HA638" s="3">
        <v>2</v>
      </c>
      <c r="HB638" s="3">
        <v>3</v>
      </c>
      <c r="HC638" s="3">
        <v>0</v>
      </c>
      <c r="HD638" s="3">
        <v>2</v>
      </c>
      <c r="HE638" s="3">
        <v>6</v>
      </c>
      <c r="HF638" s="3">
        <v>6</v>
      </c>
      <c r="HG638" s="3">
        <v>2</v>
      </c>
      <c r="HH638" s="3">
        <v>2.5</v>
      </c>
      <c r="HI638" s="3">
        <v>3</v>
      </c>
      <c r="HJ638" s="3">
        <v>5</v>
      </c>
      <c r="HK638" s="3">
        <v>3</v>
      </c>
      <c r="HL638" s="3">
        <v>2</v>
      </c>
      <c r="HM638" s="3">
        <v>6</v>
      </c>
      <c r="HN638" s="3">
        <v>2</v>
      </c>
      <c r="HO638" s="3">
        <v>2</v>
      </c>
      <c r="HP638" s="3">
        <v>6</v>
      </c>
      <c r="HQ638" s="3">
        <v>2</v>
      </c>
      <c r="HR638" s="3">
        <v>4</v>
      </c>
      <c r="HS638" s="3">
        <v>2</v>
      </c>
      <c r="HT638" s="3">
        <v>2</v>
      </c>
      <c r="HU638" s="3">
        <v>4</v>
      </c>
    </row>
    <row r="639" spans="1:229">
      <c r="A639" s="3" t="s">
        <v>943</v>
      </c>
      <c r="B639" s="3" t="s">
        <v>718</v>
      </c>
      <c r="C639" s="3" t="s">
        <v>719</v>
      </c>
      <c r="D639" s="3" t="s">
        <v>489</v>
      </c>
      <c r="E639" s="202">
        <v>7</v>
      </c>
      <c r="F639" s="200">
        <v>1</v>
      </c>
      <c r="I639" s="40">
        <v>1</v>
      </c>
      <c r="K639" s="283">
        <v>1</v>
      </c>
      <c r="L639" s="283">
        <v>1</v>
      </c>
      <c r="M639" s="177">
        <v>274.0833333239425</v>
      </c>
      <c r="N639" s="145"/>
      <c r="O639" s="66">
        <v>30.5</v>
      </c>
      <c r="P639" s="66">
        <v>21</v>
      </c>
      <c r="Q639" s="66">
        <v>200</v>
      </c>
      <c r="R639" s="66">
        <v>49</v>
      </c>
      <c r="S639" s="66">
        <v>48.166666666666664</v>
      </c>
      <c r="T639" s="3">
        <v>4</v>
      </c>
      <c r="U639" s="3">
        <v>3</v>
      </c>
      <c r="V639" s="3">
        <v>2</v>
      </c>
      <c r="W639" s="3">
        <v>3</v>
      </c>
      <c r="X639" s="3">
        <v>3</v>
      </c>
      <c r="Y639" s="3">
        <v>3</v>
      </c>
      <c r="Z639" s="3">
        <v>3</v>
      </c>
      <c r="AA639" s="3">
        <v>2</v>
      </c>
      <c r="AB639" s="3">
        <v>3</v>
      </c>
      <c r="AC639" s="3">
        <v>1</v>
      </c>
      <c r="AD639" s="3">
        <v>2</v>
      </c>
      <c r="AE639" s="3">
        <v>4</v>
      </c>
      <c r="AF639" s="3">
        <v>3</v>
      </c>
      <c r="AG639" s="3">
        <v>4</v>
      </c>
      <c r="AH639" s="3">
        <v>1</v>
      </c>
      <c r="AI639" s="3">
        <v>3</v>
      </c>
      <c r="AJ639" s="3">
        <v>1</v>
      </c>
      <c r="AK639" s="3">
        <v>2</v>
      </c>
      <c r="AL639" s="3">
        <v>1</v>
      </c>
      <c r="AM639" s="3">
        <v>2</v>
      </c>
      <c r="AN639" s="3">
        <v>5</v>
      </c>
      <c r="AO639" s="3">
        <v>1</v>
      </c>
      <c r="AP639" s="3">
        <v>2</v>
      </c>
      <c r="AQ639" s="3">
        <v>2</v>
      </c>
      <c r="AR639" s="3">
        <v>4</v>
      </c>
      <c r="AS639" s="4">
        <v>5</v>
      </c>
      <c r="AT639" s="4">
        <v>3</v>
      </c>
      <c r="AU639" s="4">
        <v>2</v>
      </c>
      <c r="AV639" s="4">
        <v>1</v>
      </c>
      <c r="AW639" s="4">
        <v>3</v>
      </c>
      <c r="AX639" s="4">
        <v>3</v>
      </c>
      <c r="AY639" s="4">
        <v>3</v>
      </c>
      <c r="AZ639" s="4">
        <v>2</v>
      </c>
      <c r="BA639" s="4">
        <v>2</v>
      </c>
      <c r="BB639" s="4">
        <v>2</v>
      </c>
      <c r="BC639" s="4">
        <v>2</v>
      </c>
      <c r="BD639" s="4">
        <v>3</v>
      </c>
      <c r="BE639" s="4">
        <v>4</v>
      </c>
      <c r="BF639" s="4">
        <v>2</v>
      </c>
      <c r="BG639" s="4">
        <v>3</v>
      </c>
      <c r="BH639" s="4">
        <v>2</v>
      </c>
      <c r="BI639" s="4">
        <v>4</v>
      </c>
      <c r="BJ639" s="4">
        <v>3</v>
      </c>
      <c r="BK639" s="4">
        <v>2</v>
      </c>
      <c r="BL639" s="4">
        <v>3</v>
      </c>
      <c r="BM639" s="4">
        <v>4</v>
      </c>
      <c r="BN639" s="4">
        <v>4</v>
      </c>
      <c r="BO639" s="4">
        <v>1</v>
      </c>
      <c r="BP639" s="4">
        <v>3</v>
      </c>
      <c r="BQ639" s="4">
        <v>2</v>
      </c>
      <c r="BR639" s="4">
        <v>1</v>
      </c>
      <c r="BT639" s="4">
        <v>2</v>
      </c>
      <c r="BU639" s="4">
        <v>2</v>
      </c>
      <c r="BV639" s="205">
        <v>0</v>
      </c>
      <c r="BW639" s="205">
        <v>0</v>
      </c>
      <c r="BX639" s="205">
        <v>0</v>
      </c>
      <c r="BY639" s="205">
        <v>0</v>
      </c>
      <c r="BZ639" s="205">
        <v>1</v>
      </c>
      <c r="GL639" s="3">
        <v>1</v>
      </c>
      <c r="GM639" s="3">
        <v>0</v>
      </c>
      <c r="GN639" s="3">
        <v>1</v>
      </c>
      <c r="GO639" s="3">
        <v>1</v>
      </c>
      <c r="GP639" s="3">
        <v>0</v>
      </c>
      <c r="GQ639" s="3">
        <v>1</v>
      </c>
      <c r="GR639" s="3">
        <v>1</v>
      </c>
      <c r="GS639" s="3">
        <v>1</v>
      </c>
      <c r="GT639" s="3">
        <v>1</v>
      </c>
      <c r="GU639" s="3">
        <v>1</v>
      </c>
      <c r="GV639" s="3">
        <v>1</v>
      </c>
      <c r="GW639" s="3">
        <v>0</v>
      </c>
      <c r="GX639" s="3">
        <v>1</v>
      </c>
      <c r="GY639" s="3">
        <v>0</v>
      </c>
      <c r="GZ639" s="3">
        <v>1</v>
      </c>
      <c r="HA639" s="3">
        <v>0</v>
      </c>
      <c r="HB639" s="3">
        <v>0</v>
      </c>
      <c r="HC639" s="3">
        <v>0</v>
      </c>
      <c r="HD639" s="3">
        <v>0</v>
      </c>
      <c r="HE639" s="3">
        <v>4</v>
      </c>
      <c r="HF639" s="3">
        <v>0</v>
      </c>
      <c r="HG639" s="3">
        <v>0</v>
      </c>
      <c r="HH639" s="3">
        <v>1</v>
      </c>
      <c r="HI639" s="3">
        <v>0</v>
      </c>
      <c r="HJ639" s="3">
        <v>1</v>
      </c>
      <c r="HK639" s="3">
        <v>0</v>
      </c>
      <c r="HL639" s="3">
        <v>2</v>
      </c>
      <c r="HM639" s="3">
        <v>4</v>
      </c>
      <c r="HN639" s="3">
        <v>2</v>
      </c>
      <c r="HO639" s="3">
        <v>2</v>
      </c>
      <c r="HP639" s="3">
        <v>6</v>
      </c>
      <c r="HQ639" s="3">
        <v>2</v>
      </c>
      <c r="HR639" s="3">
        <v>4</v>
      </c>
      <c r="HS639" s="3">
        <v>2</v>
      </c>
      <c r="HT639" s="3">
        <v>0</v>
      </c>
      <c r="HU639" s="3">
        <v>4</v>
      </c>
    </row>
    <row r="640" spans="1:229">
      <c r="A640" s="3" t="s">
        <v>944</v>
      </c>
      <c r="B640" s="3" t="s">
        <v>718</v>
      </c>
      <c r="C640" s="3" t="s">
        <v>719</v>
      </c>
      <c r="D640" s="3" t="s">
        <v>489</v>
      </c>
      <c r="E640" s="202">
        <v>7</v>
      </c>
      <c r="F640" s="200">
        <v>1</v>
      </c>
      <c r="I640" s="40">
        <v>1</v>
      </c>
      <c r="K640" s="283">
        <v>1</v>
      </c>
      <c r="L640" s="283">
        <v>1</v>
      </c>
      <c r="M640" s="177">
        <v>12.983333329902962</v>
      </c>
      <c r="N640" s="145"/>
      <c r="O640" s="66">
        <v>30.5</v>
      </c>
      <c r="P640" s="66">
        <v>21</v>
      </c>
      <c r="Q640" s="66">
        <v>200</v>
      </c>
      <c r="R640" s="66">
        <v>49</v>
      </c>
      <c r="S640" s="66">
        <v>48.166666666666664</v>
      </c>
      <c r="T640" s="3">
        <v>3</v>
      </c>
      <c r="U640" s="3">
        <v>3</v>
      </c>
      <c r="V640" s="3">
        <v>1</v>
      </c>
      <c r="W640" s="3">
        <v>1</v>
      </c>
      <c r="X640" s="3">
        <v>3</v>
      </c>
      <c r="Y640" s="3">
        <v>1</v>
      </c>
      <c r="Z640" s="3">
        <v>3</v>
      </c>
      <c r="AA640" s="3">
        <v>2</v>
      </c>
      <c r="AB640" s="3">
        <v>3</v>
      </c>
      <c r="AC640" s="3">
        <v>1</v>
      </c>
      <c r="AD640" s="3">
        <v>3</v>
      </c>
      <c r="AE640" s="3">
        <v>2</v>
      </c>
      <c r="AF640" s="3">
        <v>4</v>
      </c>
      <c r="AG640" s="3">
        <v>4</v>
      </c>
      <c r="AH640" s="3">
        <v>3</v>
      </c>
      <c r="AI640" s="3">
        <v>3</v>
      </c>
      <c r="AJ640" s="3">
        <v>3</v>
      </c>
      <c r="AK640" s="3">
        <v>3</v>
      </c>
      <c r="AL640" s="3">
        <v>2</v>
      </c>
      <c r="AM640" s="3">
        <v>1</v>
      </c>
      <c r="AN640" s="3">
        <v>2</v>
      </c>
      <c r="AO640" s="3">
        <v>2</v>
      </c>
      <c r="AP640" s="3">
        <v>2</v>
      </c>
      <c r="AQ640" s="3">
        <v>3</v>
      </c>
      <c r="AR640" s="3">
        <v>2</v>
      </c>
      <c r="AS640" s="4">
        <v>5</v>
      </c>
      <c r="AT640" s="4">
        <v>4</v>
      </c>
      <c r="AU640" s="4">
        <v>1</v>
      </c>
      <c r="AV640" s="4">
        <v>1</v>
      </c>
      <c r="AW640" s="4">
        <v>3</v>
      </c>
      <c r="AX640" s="4">
        <v>1</v>
      </c>
      <c r="AY640" s="4">
        <v>3</v>
      </c>
      <c r="AZ640" s="4">
        <v>4</v>
      </c>
      <c r="BA640" s="4">
        <v>2</v>
      </c>
      <c r="BB640" s="4">
        <v>2</v>
      </c>
      <c r="BC640" s="4">
        <v>2</v>
      </c>
      <c r="BD640" s="4">
        <v>3</v>
      </c>
      <c r="BE640" s="4">
        <v>4</v>
      </c>
      <c r="BF640" s="4">
        <v>3</v>
      </c>
      <c r="BG640" s="4">
        <v>3</v>
      </c>
      <c r="BH640" s="4">
        <v>2</v>
      </c>
      <c r="BI640" s="4">
        <v>4</v>
      </c>
      <c r="BJ640" s="4">
        <v>3</v>
      </c>
      <c r="BK640" s="4">
        <v>2</v>
      </c>
      <c r="BL640" s="4">
        <v>1</v>
      </c>
      <c r="BM640" s="4">
        <v>4</v>
      </c>
      <c r="BN640" s="4">
        <v>1</v>
      </c>
      <c r="BO640" s="4">
        <v>2</v>
      </c>
      <c r="BP640" s="4">
        <v>1</v>
      </c>
      <c r="BQ640" s="4">
        <v>5</v>
      </c>
      <c r="BR640" s="4">
        <v>1</v>
      </c>
      <c r="BT640" s="4">
        <v>2</v>
      </c>
      <c r="BU640" s="4">
        <v>2</v>
      </c>
      <c r="BV640" s="205">
        <v>0</v>
      </c>
      <c r="BW640" s="205">
        <v>1</v>
      </c>
      <c r="BX640" s="205">
        <v>0</v>
      </c>
      <c r="BY640" s="205">
        <v>0</v>
      </c>
      <c r="BZ640" s="205">
        <v>0</v>
      </c>
      <c r="GL640" s="3">
        <v>1</v>
      </c>
      <c r="GM640" s="3">
        <v>1</v>
      </c>
      <c r="GN640" s="3">
        <v>1</v>
      </c>
      <c r="GO640" s="3">
        <v>0</v>
      </c>
      <c r="GP640" s="3">
        <v>0</v>
      </c>
      <c r="GQ640" s="3">
        <v>1</v>
      </c>
      <c r="GR640" s="3">
        <v>1</v>
      </c>
      <c r="GS640" s="3">
        <v>0</v>
      </c>
      <c r="GT640" s="3">
        <v>0</v>
      </c>
      <c r="GU640" s="3">
        <v>1</v>
      </c>
      <c r="GV640" s="3">
        <v>0</v>
      </c>
      <c r="GW640" s="3">
        <v>1</v>
      </c>
      <c r="GX640" s="3">
        <v>0</v>
      </c>
      <c r="GY640" s="3">
        <v>0</v>
      </c>
      <c r="GZ640" s="3">
        <v>1</v>
      </c>
      <c r="HA640" s="3">
        <v>0</v>
      </c>
      <c r="HB640" s="3">
        <v>2</v>
      </c>
      <c r="HC640" s="3">
        <v>0</v>
      </c>
      <c r="HD640" s="3">
        <v>2</v>
      </c>
      <c r="HE640" s="3">
        <v>6</v>
      </c>
      <c r="HF640" s="3">
        <v>0</v>
      </c>
      <c r="HG640" s="3">
        <v>2</v>
      </c>
      <c r="HH640" s="3">
        <v>1</v>
      </c>
      <c r="HI640" s="3">
        <v>3</v>
      </c>
      <c r="HJ640" s="3">
        <v>1</v>
      </c>
      <c r="HK640" s="3">
        <v>1</v>
      </c>
      <c r="HL640" s="3">
        <v>0</v>
      </c>
      <c r="HM640" s="3">
        <v>2</v>
      </c>
      <c r="HN640" s="3">
        <v>2</v>
      </c>
      <c r="HO640" s="3">
        <v>2</v>
      </c>
      <c r="HP640" s="3">
        <v>6</v>
      </c>
      <c r="HQ640" s="3">
        <v>2</v>
      </c>
      <c r="HR640" s="3">
        <v>4</v>
      </c>
      <c r="HS640" s="3">
        <v>0</v>
      </c>
      <c r="HT640" s="3">
        <v>0</v>
      </c>
      <c r="HU640" s="3">
        <v>0</v>
      </c>
    </row>
    <row r="641" spans="1:229">
      <c r="A641" s="3" t="s">
        <v>945</v>
      </c>
      <c r="B641" s="3" t="s">
        <v>718</v>
      </c>
      <c r="C641" s="3" t="s">
        <v>719</v>
      </c>
      <c r="D641" s="3" t="s">
        <v>489</v>
      </c>
      <c r="E641" s="202">
        <v>7</v>
      </c>
      <c r="F641" s="200">
        <v>1</v>
      </c>
      <c r="I641" s="40">
        <v>1</v>
      </c>
      <c r="K641" s="283">
        <v>1</v>
      </c>
      <c r="L641" s="283">
        <v>1</v>
      </c>
      <c r="M641" s="177">
        <v>22.799999996786937</v>
      </c>
      <c r="N641" s="145"/>
      <c r="O641" s="66">
        <v>30.5</v>
      </c>
      <c r="P641" s="66">
        <v>21</v>
      </c>
      <c r="Q641" s="66">
        <v>200</v>
      </c>
      <c r="R641" s="66">
        <v>49</v>
      </c>
      <c r="S641" s="66">
        <v>48.166666666666664</v>
      </c>
      <c r="T641" s="3">
        <v>4</v>
      </c>
      <c r="U641" s="3">
        <v>1</v>
      </c>
      <c r="V641" s="3">
        <v>1</v>
      </c>
      <c r="W641" s="3">
        <v>4</v>
      </c>
      <c r="X641" s="3">
        <v>3</v>
      </c>
      <c r="Y641" s="3">
        <v>3</v>
      </c>
      <c r="Z641" s="3">
        <v>3</v>
      </c>
      <c r="AA641" s="3">
        <v>1</v>
      </c>
      <c r="AB641" s="3">
        <v>2</v>
      </c>
      <c r="AC641" s="3">
        <v>1</v>
      </c>
      <c r="AD641" s="3">
        <v>2</v>
      </c>
      <c r="AE641" s="3">
        <v>2</v>
      </c>
      <c r="AF641" s="3">
        <v>4</v>
      </c>
      <c r="AG641" s="3">
        <v>1</v>
      </c>
      <c r="AH641" s="3">
        <v>4</v>
      </c>
      <c r="AI641" s="3">
        <v>3</v>
      </c>
      <c r="AJ641" s="3">
        <v>2</v>
      </c>
      <c r="AK641" s="3">
        <v>3</v>
      </c>
      <c r="AL641" s="3">
        <v>2</v>
      </c>
      <c r="AM641" s="3">
        <v>1</v>
      </c>
      <c r="AN641" s="3">
        <v>4</v>
      </c>
      <c r="AO641" s="3">
        <v>1</v>
      </c>
      <c r="AP641" s="3">
        <v>3</v>
      </c>
      <c r="AQ641" s="3">
        <v>2</v>
      </c>
      <c r="AR641" s="3">
        <v>2</v>
      </c>
      <c r="AS641" s="4">
        <v>4</v>
      </c>
      <c r="AT641" s="4">
        <v>3</v>
      </c>
      <c r="AU641" s="4">
        <v>3</v>
      </c>
      <c r="AV641" s="4">
        <v>1</v>
      </c>
      <c r="AW641" s="4">
        <v>3</v>
      </c>
      <c r="AX641" s="4">
        <v>3</v>
      </c>
      <c r="AY641" s="4">
        <v>3</v>
      </c>
      <c r="AZ641" s="4">
        <v>2</v>
      </c>
      <c r="BA641" s="4">
        <v>2</v>
      </c>
      <c r="BB641" s="4">
        <v>3</v>
      </c>
      <c r="BC641" s="4">
        <v>4</v>
      </c>
      <c r="BD641" s="4">
        <v>4</v>
      </c>
      <c r="BE641" s="4">
        <v>4</v>
      </c>
      <c r="BF641" s="4">
        <v>3</v>
      </c>
      <c r="BG641" s="4">
        <v>3</v>
      </c>
      <c r="BH641" s="4">
        <v>3</v>
      </c>
      <c r="BI641" s="4">
        <v>2</v>
      </c>
      <c r="BJ641" s="4">
        <v>3</v>
      </c>
      <c r="BK641" s="4">
        <v>2</v>
      </c>
      <c r="BL641" s="4">
        <v>3</v>
      </c>
      <c r="BM641" s="4">
        <v>3</v>
      </c>
      <c r="BN641" s="4">
        <v>4</v>
      </c>
      <c r="BO641" s="4">
        <v>1</v>
      </c>
      <c r="BP641" s="4">
        <v>4</v>
      </c>
      <c r="BQ641" s="4">
        <v>2</v>
      </c>
      <c r="BR641" s="4">
        <v>1</v>
      </c>
      <c r="BT641" s="4">
        <v>2</v>
      </c>
      <c r="BU641" s="4">
        <v>2</v>
      </c>
      <c r="BV641" s="205">
        <v>0</v>
      </c>
      <c r="BW641" s="205">
        <v>0</v>
      </c>
      <c r="BX641" s="205">
        <v>0</v>
      </c>
      <c r="BY641" s="205">
        <v>0</v>
      </c>
      <c r="BZ641" s="205">
        <v>1</v>
      </c>
      <c r="GL641" s="3">
        <v>1</v>
      </c>
      <c r="GM641" s="3">
        <v>0</v>
      </c>
      <c r="GN641" s="3">
        <v>0</v>
      </c>
      <c r="GO641" s="3">
        <v>0</v>
      </c>
      <c r="GP641" s="3">
        <v>0</v>
      </c>
      <c r="GQ641" s="3">
        <v>1</v>
      </c>
      <c r="GR641" s="3">
        <v>0</v>
      </c>
      <c r="GS641" s="3">
        <v>1</v>
      </c>
      <c r="GT641" s="3">
        <v>1</v>
      </c>
      <c r="GU641" s="3">
        <v>1</v>
      </c>
      <c r="GV641" s="3">
        <v>0</v>
      </c>
      <c r="GW641" s="3">
        <v>1</v>
      </c>
      <c r="GX641" s="3">
        <v>1</v>
      </c>
      <c r="GY641" s="3">
        <v>1</v>
      </c>
      <c r="GZ641" s="3">
        <v>1</v>
      </c>
      <c r="HA641" s="3">
        <v>2</v>
      </c>
      <c r="HB641" s="3">
        <v>3</v>
      </c>
      <c r="HC641" s="3">
        <v>0</v>
      </c>
      <c r="HD641" s="3">
        <v>2</v>
      </c>
      <c r="HE641" s="3">
        <v>4</v>
      </c>
      <c r="HF641" s="3">
        <v>0</v>
      </c>
      <c r="HG641" s="3">
        <v>2</v>
      </c>
      <c r="HH641" s="3">
        <v>2.5</v>
      </c>
      <c r="HI641" s="3">
        <v>0</v>
      </c>
      <c r="HJ641" s="3">
        <v>3</v>
      </c>
      <c r="HK641" s="3">
        <v>3</v>
      </c>
      <c r="HL641" s="3">
        <v>0</v>
      </c>
      <c r="HM641" s="3">
        <v>6</v>
      </c>
      <c r="HN641" s="3">
        <v>2</v>
      </c>
      <c r="HO641" s="3">
        <v>2</v>
      </c>
      <c r="HP641" s="3">
        <v>6</v>
      </c>
      <c r="HQ641" s="3">
        <v>2</v>
      </c>
      <c r="HR641" s="3">
        <v>2</v>
      </c>
      <c r="HS641" s="3">
        <v>0</v>
      </c>
      <c r="HT641" s="3">
        <v>0</v>
      </c>
      <c r="HU641" s="3">
        <v>4</v>
      </c>
    </row>
    <row r="642" spans="1:229">
      <c r="A642" s="3" t="s">
        <v>946</v>
      </c>
      <c r="B642" s="3" t="s">
        <v>718</v>
      </c>
      <c r="C642" s="3" t="s">
        <v>719</v>
      </c>
      <c r="D642" s="3" t="s">
        <v>489</v>
      </c>
      <c r="E642" s="202">
        <v>7</v>
      </c>
      <c r="F642" s="200">
        <v>1</v>
      </c>
      <c r="I642" s="40">
        <v>1</v>
      </c>
      <c r="K642" s="283">
        <v>1</v>
      </c>
      <c r="L642" s="283">
        <v>1</v>
      </c>
      <c r="M642" s="177">
        <v>35.149999991990626</v>
      </c>
      <c r="N642" s="145"/>
      <c r="O642" s="66">
        <v>30.5</v>
      </c>
      <c r="P642" s="66">
        <v>21</v>
      </c>
      <c r="Q642" s="66">
        <v>200</v>
      </c>
      <c r="R642" s="66">
        <v>49</v>
      </c>
      <c r="S642" s="66">
        <v>48.166666666666664</v>
      </c>
      <c r="T642" s="3">
        <v>4</v>
      </c>
      <c r="U642" s="3">
        <v>3</v>
      </c>
      <c r="V642" s="3">
        <v>3</v>
      </c>
      <c r="W642" s="3">
        <v>1</v>
      </c>
      <c r="X642" s="3">
        <v>3</v>
      </c>
      <c r="Y642" s="3">
        <v>1</v>
      </c>
      <c r="Z642" s="3">
        <v>3</v>
      </c>
      <c r="AA642" s="3">
        <v>2</v>
      </c>
      <c r="AB642" s="3">
        <v>3</v>
      </c>
      <c r="AC642" s="3">
        <v>2</v>
      </c>
      <c r="AD642" s="3">
        <v>4</v>
      </c>
      <c r="AE642" s="3">
        <v>4</v>
      </c>
      <c r="AF642" s="3">
        <v>4</v>
      </c>
      <c r="AG642" s="3">
        <v>3</v>
      </c>
      <c r="AH642" s="3">
        <v>4</v>
      </c>
      <c r="AI642" s="3">
        <v>3</v>
      </c>
      <c r="AJ642" s="3">
        <v>4</v>
      </c>
      <c r="AK642" s="3">
        <v>2</v>
      </c>
      <c r="AL642" s="3">
        <v>4</v>
      </c>
      <c r="AM642" s="3">
        <v>2</v>
      </c>
      <c r="AN642" s="3">
        <v>4</v>
      </c>
      <c r="AO642" s="3">
        <v>2</v>
      </c>
      <c r="AP642" s="3">
        <v>3</v>
      </c>
      <c r="AQ642" s="3">
        <v>3</v>
      </c>
      <c r="AR642" s="3">
        <v>5</v>
      </c>
      <c r="AS642" s="4">
        <v>4</v>
      </c>
      <c r="AT642" s="4">
        <v>3</v>
      </c>
      <c r="AU642" s="4">
        <v>3</v>
      </c>
      <c r="AV642" s="4">
        <v>1</v>
      </c>
      <c r="AW642" s="4">
        <v>3</v>
      </c>
      <c r="AX642" s="4">
        <v>2</v>
      </c>
      <c r="AY642" s="4">
        <v>4</v>
      </c>
      <c r="AZ642" s="4">
        <v>2</v>
      </c>
      <c r="BA642" s="4">
        <v>2</v>
      </c>
      <c r="BB642" s="4">
        <v>3</v>
      </c>
      <c r="BC642" s="4">
        <v>4</v>
      </c>
      <c r="BD642" s="4">
        <v>4</v>
      </c>
      <c r="BE642" s="4">
        <v>4</v>
      </c>
      <c r="BF642" s="4">
        <v>3</v>
      </c>
      <c r="BG642" s="4">
        <v>4</v>
      </c>
      <c r="BH642" s="4">
        <v>2</v>
      </c>
      <c r="BI642" s="4">
        <v>5</v>
      </c>
      <c r="BJ642" s="4">
        <v>4</v>
      </c>
      <c r="BK642" s="4">
        <v>2</v>
      </c>
      <c r="BL642" s="4">
        <v>3</v>
      </c>
      <c r="BM642" s="4">
        <v>3</v>
      </c>
      <c r="BN642" s="4">
        <v>4</v>
      </c>
      <c r="BO642" s="4">
        <v>1</v>
      </c>
      <c r="BP642" s="4">
        <v>4</v>
      </c>
      <c r="BQ642" s="4">
        <v>5</v>
      </c>
      <c r="BR642" s="4">
        <v>1</v>
      </c>
      <c r="BT642" s="4">
        <v>2</v>
      </c>
      <c r="BU642" s="4">
        <v>2</v>
      </c>
      <c r="BV642" s="205">
        <v>0</v>
      </c>
      <c r="BW642" s="205">
        <v>1</v>
      </c>
      <c r="BX642" s="205">
        <v>0</v>
      </c>
      <c r="BY642" s="205">
        <v>0</v>
      </c>
      <c r="BZ642" s="205">
        <v>0</v>
      </c>
      <c r="GL642" s="3">
        <v>1</v>
      </c>
      <c r="GM642" s="3">
        <v>0</v>
      </c>
      <c r="GN642" s="3">
        <v>1</v>
      </c>
      <c r="GO642" s="3">
        <v>0</v>
      </c>
      <c r="GP642" s="3">
        <v>1</v>
      </c>
      <c r="GQ642" s="3">
        <v>1</v>
      </c>
      <c r="GR642" s="3">
        <v>1</v>
      </c>
      <c r="GS642" s="3">
        <v>0</v>
      </c>
      <c r="GT642" s="3">
        <v>1</v>
      </c>
      <c r="GU642" s="3">
        <v>1</v>
      </c>
      <c r="GV642" s="3">
        <v>1</v>
      </c>
      <c r="GW642" s="3">
        <v>1</v>
      </c>
      <c r="GX642" s="3">
        <v>0</v>
      </c>
      <c r="GY642" s="3">
        <v>0</v>
      </c>
      <c r="GZ642" s="3">
        <v>0</v>
      </c>
      <c r="HA642" s="3">
        <v>0</v>
      </c>
      <c r="HB642" s="3">
        <v>0</v>
      </c>
      <c r="HC642" s="3">
        <v>2</v>
      </c>
      <c r="HD642" s="3">
        <v>3</v>
      </c>
      <c r="HE642" s="3">
        <v>6</v>
      </c>
      <c r="HF642" s="3">
        <v>3</v>
      </c>
      <c r="HG642" s="3">
        <v>2</v>
      </c>
      <c r="HH642" s="3">
        <v>3</v>
      </c>
      <c r="HI642" s="3">
        <v>0</v>
      </c>
      <c r="HJ642" s="3">
        <v>5</v>
      </c>
      <c r="HK642" s="3">
        <v>3</v>
      </c>
      <c r="HL642" s="3">
        <v>0</v>
      </c>
      <c r="HM642" s="3">
        <v>0</v>
      </c>
      <c r="HN642" s="3">
        <v>2</v>
      </c>
      <c r="HO642" s="3">
        <v>2</v>
      </c>
      <c r="HP642" s="3">
        <v>6</v>
      </c>
      <c r="HQ642" s="3">
        <v>2</v>
      </c>
      <c r="HR642" s="3">
        <v>4</v>
      </c>
      <c r="HS642" s="3">
        <v>0</v>
      </c>
      <c r="HT642" s="3">
        <v>0</v>
      </c>
      <c r="HU642" s="3">
        <v>4</v>
      </c>
    </row>
    <row r="643" spans="1:229">
      <c r="A643" s="3" t="s">
        <v>947</v>
      </c>
      <c r="B643" s="3" t="s">
        <v>718</v>
      </c>
      <c r="C643" s="3" t="s">
        <v>719</v>
      </c>
      <c r="D643" s="3" t="s">
        <v>489</v>
      </c>
      <c r="E643" s="202">
        <v>7</v>
      </c>
      <c r="F643" s="200">
        <v>1</v>
      </c>
      <c r="I643" s="40">
        <v>1</v>
      </c>
      <c r="K643" s="283">
        <v>1</v>
      </c>
      <c r="L643" s="283">
        <v>1</v>
      </c>
      <c r="M643" s="177">
        <v>68.583333335118368</v>
      </c>
      <c r="N643" s="145"/>
      <c r="O643" s="66">
        <v>30.5</v>
      </c>
      <c r="P643" s="66">
        <v>21</v>
      </c>
      <c r="Q643" s="66">
        <v>200</v>
      </c>
      <c r="R643" s="66">
        <v>49</v>
      </c>
      <c r="S643" s="66">
        <v>48.166666666666664</v>
      </c>
      <c r="T643" s="3">
        <v>5</v>
      </c>
      <c r="U643" s="3">
        <v>4</v>
      </c>
      <c r="V643" s="3">
        <v>3</v>
      </c>
      <c r="W643" s="3">
        <v>3</v>
      </c>
      <c r="X643" s="3">
        <v>3</v>
      </c>
      <c r="Y643" s="3">
        <v>1</v>
      </c>
      <c r="Z643" s="3">
        <v>2</v>
      </c>
      <c r="AA643" s="3">
        <v>3</v>
      </c>
      <c r="AB643" s="3">
        <v>4</v>
      </c>
      <c r="AC643" s="3">
        <v>5</v>
      </c>
      <c r="AD643" s="3">
        <v>1</v>
      </c>
      <c r="AE643" s="3">
        <v>2</v>
      </c>
      <c r="AF643" s="3">
        <v>2</v>
      </c>
      <c r="AG643" s="3">
        <v>2</v>
      </c>
      <c r="AH643" s="3">
        <v>2</v>
      </c>
      <c r="AI643" s="3">
        <v>2</v>
      </c>
      <c r="AJ643" s="3">
        <v>3</v>
      </c>
      <c r="AK643" s="3">
        <v>3</v>
      </c>
      <c r="AL643" s="3">
        <v>4</v>
      </c>
      <c r="AM643" s="3">
        <v>2</v>
      </c>
      <c r="AN643" s="3">
        <v>5</v>
      </c>
      <c r="AO643" s="3">
        <v>3</v>
      </c>
      <c r="AP643" s="3">
        <v>2</v>
      </c>
      <c r="AQ643" s="3">
        <v>2</v>
      </c>
      <c r="AR643" s="3">
        <v>3</v>
      </c>
      <c r="AS643" s="4">
        <v>5</v>
      </c>
      <c r="AT643" s="4">
        <v>3</v>
      </c>
      <c r="AU643" s="4">
        <v>1</v>
      </c>
      <c r="AV643" s="4">
        <v>1</v>
      </c>
      <c r="AW643" s="4">
        <v>3</v>
      </c>
      <c r="AX643" s="4">
        <v>3</v>
      </c>
      <c r="AY643" s="4">
        <v>4</v>
      </c>
      <c r="AZ643" s="4">
        <v>2</v>
      </c>
      <c r="BA643" s="4">
        <v>3</v>
      </c>
      <c r="BB643" s="4">
        <v>3</v>
      </c>
      <c r="BC643" s="4">
        <v>4</v>
      </c>
      <c r="BD643" s="4">
        <v>3</v>
      </c>
      <c r="BE643" s="4">
        <v>4</v>
      </c>
      <c r="BF643" s="4">
        <v>3</v>
      </c>
      <c r="BG643" s="4">
        <v>3</v>
      </c>
      <c r="BH643" s="4">
        <v>2</v>
      </c>
      <c r="BI643" s="4">
        <v>5</v>
      </c>
      <c r="BJ643" s="4">
        <v>3</v>
      </c>
      <c r="BK643" s="4">
        <v>2</v>
      </c>
      <c r="BL643" s="4">
        <v>3</v>
      </c>
      <c r="BM643" s="4">
        <v>3</v>
      </c>
      <c r="BN643" s="4">
        <v>4</v>
      </c>
      <c r="BO643" s="4">
        <v>1</v>
      </c>
      <c r="BP643" s="4">
        <v>3</v>
      </c>
      <c r="BQ643" s="4">
        <v>2</v>
      </c>
      <c r="BR643" s="4">
        <v>1</v>
      </c>
      <c r="BT643" s="4">
        <v>1</v>
      </c>
      <c r="BU643" s="4">
        <v>2</v>
      </c>
      <c r="BV643" s="205">
        <v>1</v>
      </c>
      <c r="BW643" s="205">
        <v>0</v>
      </c>
      <c r="BX643" s="205">
        <v>0</v>
      </c>
      <c r="BY643" s="205">
        <v>0</v>
      </c>
      <c r="BZ643" s="205">
        <v>1</v>
      </c>
      <c r="GL643" s="3">
        <v>1</v>
      </c>
      <c r="GM643" s="3">
        <v>0</v>
      </c>
      <c r="GN643" s="3">
        <v>1</v>
      </c>
      <c r="GO643" s="3">
        <v>0</v>
      </c>
      <c r="GP643" s="3">
        <v>1</v>
      </c>
      <c r="GQ643" s="3">
        <v>1</v>
      </c>
      <c r="GR643" s="3">
        <v>1</v>
      </c>
      <c r="GS643" s="3">
        <v>1</v>
      </c>
      <c r="GT643" s="3">
        <v>1</v>
      </c>
      <c r="GU643" s="3">
        <v>1</v>
      </c>
      <c r="GV643" s="3">
        <v>1</v>
      </c>
      <c r="GW643" s="3">
        <v>1</v>
      </c>
      <c r="GX643" s="3">
        <v>0</v>
      </c>
      <c r="GY643" s="3">
        <v>0</v>
      </c>
      <c r="GZ643" s="3">
        <v>1</v>
      </c>
      <c r="HA643" s="3">
        <v>2</v>
      </c>
      <c r="HB643" s="3">
        <v>3</v>
      </c>
      <c r="HC643" s="3">
        <v>2</v>
      </c>
      <c r="HD643" s="3">
        <v>3</v>
      </c>
      <c r="HE643" s="3">
        <v>6</v>
      </c>
      <c r="HF643" s="3">
        <v>6</v>
      </c>
      <c r="HG643" s="3">
        <v>2</v>
      </c>
      <c r="HH643" s="3">
        <v>1</v>
      </c>
      <c r="HI643" s="3">
        <v>0</v>
      </c>
      <c r="HJ643" s="3">
        <v>5</v>
      </c>
      <c r="HK643" s="3">
        <v>3</v>
      </c>
      <c r="HL643" s="3">
        <v>2</v>
      </c>
      <c r="HM643" s="3">
        <v>6</v>
      </c>
      <c r="HN643" s="3">
        <v>2</v>
      </c>
      <c r="HO643" s="3">
        <v>2</v>
      </c>
      <c r="HP643" s="3">
        <v>6</v>
      </c>
      <c r="HQ643" s="3">
        <v>2</v>
      </c>
      <c r="HR643" s="3">
        <v>4</v>
      </c>
      <c r="HS643" s="3">
        <v>2</v>
      </c>
      <c r="HT643" s="3">
        <v>2</v>
      </c>
      <c r="HU643" s="3">
        <v>4</v>
      </c>
    </row>
    <row r="644" spans="1:229">
      <c r="A644" s="3" t="s">
        <v>948</v>
      </c>
      <c r="B644" s="3" t="s">
        <v>718</v>
      </c>
      <c r="C644" s="3" t="s">
        <v>719</v>
      </c>
      <c r="D644" s="3" t="s">
        <v>489</v>
      </c>
      <c r="E644" s="202">
        <v>7</v>
      </c>
      <c r="F644" s="200">
        <v>1</v>
      </c>
      <c r="I644" s="40">
        <v>1</v>
      </c>
      <c r="K644" s="283">
        <v>1</v>
      </c>
      <c r="L644" s="283">
        <v>1</v>
      </c>
      <c r="M644" s="177">
        <v>49.233333338052034</v>
      </c>
      <c r="N644" s="145"/>
      <c r="O644" s="66">
        <v>30.5</v>
      </c>
      <c r="P644" s="66">
        <v>21</v>
      </c>
      <c r="Q644" s="66">
        <v>200</v>
      </c>
      <c r="R644" s="66">
        <v>49</v>
      </c>
      <c r="S644" s="66">
        <v>48.166666666666664</v>
      </c>
      <c r="T644" s="3">
        <v>5</v>
      </c>
      <c r="U644" s="3">
        <v>2</v>
      </c>
      <c r="V644" s="3">
        <v>3</v>
      </c>
      <c r="W644" s="3">
        <v>4</v>
      </c>
      <c r="X644" s="3">
        <v>3</v>
      </c>
      <c r="Y644" s="3">
        <v>2</v>
      </c>
      <c r="Z644" s="3">
        <v>4</v>
      </c>
      <c r="AA644" s="3">
        <v>2</v>
      </c>
      <c r="AB644" s="3">
        <v>4</v>
      </c>
      <c r="AC644" s="3">
        <v>2</v>
      </c>
      <c r="AD644" s="3">
        <v>2</v>
      </c>
      <c r="AE644" s="3">
        <v>4</v>
      </c>
      <c r="AF644" s="3">
        <v>4</v>
      </c>
      <c r="AG644" s="3">
        <v>2</v>
      </c>
      <c r="AH644" s="3">
        <v>4</v>
      </c>
      <c r="AI644" s="3">
        <v>2</v>
      </c>
      <c r="AJ644" s="3">
        <v>4</v>
      </c>
      <c r="AK644" s="3">
        <v>2</v>
      </c>
      <c r="AL644" s="3">
        <v>2</v>
      </c>
      <c r="AM644" s="3">
        <v>1</v>
      </c>
      <c r="AN644" s="3">
        <v>4</v>
      </c>
      <c r="AO644" s="3">
        <v>1</v>
      </c>
      <c r="AP644" s="3">
        <v>2</v>
      </c>
      <c r="AQ644" s="3">
        <v>1</v>
      </c>
      <c r="AR644" s="3">
        <v>4</v>
      </c>
      <c r="AS644" s="4">
        <v>4</v>
      </c>
      <c r="AT644" s="4">
        <v>3</v>
      </c>
      <c r="AU644" s="4">
        <v>3</v>
      </c>
      <c r="AV644" s="4">
        <v>1</v>
      </c>
      <c r="AW644" s="4">
        <v>3</v>
      </c>
      <c r="AX644" s="4">
        <v>3</v>
      </c>
      <c r="AY644" s="4">
        <v>4</v>
      </c>
      <c r="AZ644" s="4">
        <v>2</v>
      </c>
      <c r="BA644" s="4">
        <v>4</v>
      </c>
      <c r="BB644" s="4">
        <v>2</v>
      </c>
      <c r="BC644" s="4">
        <v>2</v>
      </c>
      <c r="BD644" s="4">
        <v>4</v>
      </c>
      <c r="BE644" s="4">
        <v>4</v>
      </c>
      <c r="BF644" s="4">
        <v>4</v>
      </c>
      <c r="BG644" s="4">
        <v>3</v>
      </c>
      <c r="BH644" s="4">
        <v>3</v>
      </c>
      <c r="BI644" s="4">
        <v>5</v>
      </c>
      <c r="BJ644" s="4">
        <v>3</v>
      </c>
      <c r="BK644" s="4">
        <v>2</v>
      </c>
      <c r="BL644" s="4">
        <v>1</v>
      </c>
      <c r="BM644" s="4">
        <v>3</v>
      </c>
      <c r="BN644" s="4">
        <v>4</v>
      </c>
      <c r="BO644" s="4">
        <v>2</v>
      </c>
      <c r="BP644" s="4">
        <v>4</v>
      </c>
      <c r="BQ644" s="4">
        <v>2</v>
      </c>
      <c r="BR644" s="4">
        <v>1</v>
      </c>
      <c r="BT644" s="4">
        <v>2</v>
      </c>
      <c r="BU644" s="4">
        <v>2</v>
      </c>
      <c r="BV644" s="205">
        <v>0</v>
      </c>
      <c r="BW644" s="205">
        <v>0</v>
      </c>
      <c r="BX644" s="205">
        <v>0</v>
      </c>
      <c r="BY644" s="205">
        <v>0</v>
      </c>
      <c r="BZ644" s="205">
        <v>1</v>
      </c>
      <c r="GL644" s="3">
        <v>0</v>
      </c>
      <c r="GM644" s="3">
        <v>1</v>
      </c>
      <c r="GN644" s="3">
        <v>1</v>
      </c>
      <c r="GO644" s="3">
        <v>0</v>
      </c>
      <c r="GP644" s="3">
        <v>0</v>
      </c>
      <c r="GQ644" s="3">
        <v>1</v>
      </c>
      <c r="GR644" s="3">
        <v>1</v>
      </c>
      <c r="GS644" s="3">
        <v>0</v>
      </c>
      <c r="GT644" s="3">
        <v>1</v>
      </c>
      <c r="GU644" s="3">
        <v>1</v>
      </c>
      <c r="GV644" s="3">
        <v>1</v>
      </c>
      <c r="GW644" s="3">
        <v>1</v>
      </c>
      <c r="GX644" s="3">
        <v>0</v>
      </c>
      <c r="GY644" s="3">
        <v>0</v>
      </c>
      <c r="GZ644" s="3">
        <v>1</v>
      </c>
      <c r="HA644" s="3">
        <v>0</v>
      </c>
      <c r="HB644" s="3">
        <v>0</v>
      </c>
      <c r="HC644" s="3">
        <v>0</v>
      </c>
      <c r="HD644" s="3">
        <v>0</v>
      </c>
      <c r="HE644" s="3">
        <v>4</v>
      </c>
      <c r="HF644" s="3">
        <v>0</v>
      </c>
      <c r="HG644" s="3">
        <v>2</v>
      </c>
      <c r="HH644" s="3">
        <v>1</v>
      </c>
      <c r="HI644" s="3">
        <v>3</v>
      </c>
      <c r="HJ644" s="3">
        <v>3</v>
      </c>
      <c r="HK644" s="3">
        <v>3</v>
      </c>
      <c r="HL644" s="3">
        <v>0</v>
      </c>
      <c r="HM644" s="3">
        <v>6</v>
      </c>
      <c r="HN644" s="3">
        <v>2</v>
      </c>
      <c r="HO644" s="3">
        <v>2</v>
      </c>
      <c r="HP644" s="3">
        <v>6</v>
      </c>
      <c r="HQ644" s="3">
        <v>2</v>
      </c>
      <c r="HR644" s="3">
        <v>4</v>
      </c>
      <c r="HS644" s="3">
        <v>2</v>
      </c>
      <c r="HT644" s="3">
        <v>2</v>
      </c>
      <c r="HU644" s="3">
        <v>0</v>
      </c>
    </row>
    <row r="645" spans="1:229">
      <c r="A645" s="3" t="s">
        <v>949</v>
      </c>
      <c r="B645" s="3" t="s">
        <v>718</v>
      </c>
      <c r="C645" s="3" t="s">
        <v>719</v>
      </c>
      <c r="D645" s="3" t="s">
        <v>489</v>
      </c>
      <c r="E645" s="202">
        <v>7</v>
      </c>
      <c r="F645" s="200">
        <v>1</v>
      </c>
      <c r="I645" s="40">
        <v>1</v>
      </c>
      <c r="K645" s="283">
        <v>1</v>
      </c>
      <c r="L645" s="283">
        <v>1</v>
      </c>
      <c r="M645" s="177">
        <v>5249.0333333308809</v>
      </c>
      <c r="N645" s="145"/>
      <c r="O645" s="66">
        <v>30.5</v>
      </c>
      <c r="P645" s="66">
        <v>21</v>
      </c>
      <c r="Q645" s="66">
        <v>200</v>
      </c>
      <c r="R645" s="66">
        <v>49</v>
      </c>
      <c r="S645" s="66">
        <v>48.166666666666664</v>
      </c>
      <c r="T645" s="3">
        <v>5</v>
      </c>
      <c r="U645" s="3">
        <v>4</v>
      </c>
      <c r="V645" s="3">
        <v>1</v>
      </c>
      <c r="W645" s="3">
        <v>2</v>
      </c>
      <c r="X645" s="3">
        <v>2</v>
      </c>
      <c r="Y645" s="3">
        <v>2</v>
      </c>
      <c r="Z645" s="3">
        <v>4</v>
      </c>
      <c r="AA645" s="3">
        <v>2</v>
      </c>
      <c r="AB645" s="3">
        <v>3</v>
      </c>
      <c r="AC645" s="3">
        <v>2</v>
      </c>
      <c r="AD645" s="3">
        <v>2</v>
      </c>
      <c r="AE645" s="3">
        <v>4</v>
      </c>
      <c r="AF645" s="3">
        <v>1</v>
      </c>
      <c r="AG645" s="3">
        <v>4</v>
      </c>
      <c r="AH645" s="3">
        <v>3</v>
      </c>
      <c r="AI645" s="3">
        <v>1</v>
      </c>
      <c r="AJ645" s="3">
        <v>2</v>
      </c>
      <c r="AK645" s="3">
        <v>5</v>
      </c>
      <c r="AL645" s="3">
        <v>3</v>
      </c>
      <c r="AM645" s="3">
        <v>1</v>
      </c>
      <c r="AN645" s="3">
        <v>2</v>
      </c>
      <c r="AO645" s="3">
        <v>4</v>
      </c>
      <c r="AP645" s="3">
        <v>4</v>
      </c>
      <c r="AQ645" s="3">
        <v>2</v>
      </c>
      <c r="AR645" s="3">
        <v>3</v>
      </c>
      <c r="AS645" s="4">
        <v>5</v>
      </c>
      <c r="AT645" s="4">
        <v>3</v>
      </c>
      <c r="AU645" s="4">
        <v>3</v>
      </c>
      <c r="AV645" s="4">
        <v>1</v>
      </c>
      <c r="AW645" s="4">
        <v>4</v>
      </c>
      <c r="AX645" s="4">
        <v>3</v>
      </c>
      <c r="AY645" s="4">
        <v>4</v>
      </c>
      <c r="AZ645" s="4">
        <v>2</v>
      </c>
      <c r="BA645" s="4">
        <v>2</v>
      </c>
      <c r="BB645" s="4">
        <v>3</v>
      </c>
      <c r="BC645" s="4">
        <v>4</v>
      </c>
      <c r="BD645" s="4">
        <v>3</v>
      </c>
      <c r="BE645" s="4">
        <v>4</v>
      </c>
      <c r="BF645" s="4">
        <v>4</v>
      </c>
      <c r="BG645" s="4">
        <v>3</v>
      </c>
      <c r="BH645" s="4">
        <v>2</v>
      </c>
      <c r="BI645" s="4">
        <v>4</v>
      </c>
      <c r="BJ645" s="4">
        <v>3</v>
      </c>
      <c r="BK645" s="4">
        <v>2</v>
      </c>
      <c r="BL645" s="4">
        <v>3</v>
      </c>
      <c r="BM645" s="4">
        <v>4</v>
      </c>
      <c r="BN645" s="4">
        <v>4</v>
      </c>
      <c r="BO645" s="4">
        <v>1</v>
      </c>
      <c r="BP645" s="4">
        <v>3</v>
      </c>
      <c r="BQ645" s="4">
        <v>2</v>
      </c>
      <c r="BR645" s="4">
        <v>1</v>
      </c>
      <c r="BT645" s="4">
        <v>2</v>
      </c>
      <c r="BU645" s="4">
        <v>2</v>
      </c>
      <c r="BV645" s="205">
        <v>0</v>
      </c>
      <c r="BW645" s="205">
        <v>1</v>
      </c>
      <c r="BX645" s="205">
        <v>0</v>
      </c>
      <c r="BY645" s="205">
        <v>0</v>
      </c>
      <c r="BZ645" s="205">
        <v>0</v>
      </c>
      <c r="GL645" s="3">
        <v>1</v>
      </c>
      <c r="GM645" s="3">
        <v>1</v>
      </c>
      <c r="GN645" s="3">
        <v>1</v>
      </c>
      <c r="GO645" s="3">
        <v>1</v>
      </c>
      <c r="GP645" s="3">
        <v>1</v>
      </c>
      <c r="GQ645" s="3">
        <v>0</v>
      </c>
      <c r="GR645" s="3">
        <v>1</v>
      </c>
      <c r="GS645" s="3">
        <v>0</v>
      </c>
      <c r="GT645" s="3">
        <v>1</v>
      </c>
      <c r="GU645" s="3">
        <v>1</v>
      </c>
      <c r="GV645" s="3">
        <v>0</v>
      </c>
      <c r="GW645" s="3">
        <v>1</v>
      </c>
      <c r="GX645" s="3">
        <v>1</v>
      </c>
      <c r="GY645" s="3">
        <v>1</v>
      </c>
      <c r="GZ645" s="3">
        <v>1</v>
      </c>
      <c r="HA645" s="3">
        <v>0</v>
      </c>
      <c r="HB645" s="3">
        <v>2</v>
      </c>
      <c r="HC645" s="3">
        <v>0</v>
      </c>
      <c r="HD645" s="3">
        <v>1</v>
      </c>
      <c r="HE645" s="3">
        <v>4</v>
      </c>
      <c r="HF645" s="3">
        <v>0</v>
      </c>
      <c r="HG645" s="3">
        <v>0</v>
      </c>
      <c r="HH645" s="3">
        <v>2.5</v>
      </c>
      <c r="HI645" s="3">
        <v>3</v>
      </c>
      <c r="HJ645" s="3">
        <v>5</v>
      </c>
      <c r="HK645" s="3">
        <v>3</v>
      </c>
      <c r="HL645" s="3">
        <v>2</v>
      </c>
      <c r="HM645" s="3">
        <v>6</v>
      </c>
      <c r="HN645" s="3">
        <v>2</v>
      </c>
      <c r="HO645" s="3">
        <v>2</v>
      </c>
      <c r="HP645" s="3">
        <v>6</v>
      </c>
      <c r="HQ645" s="3">
        <v>0</v>
      </c>
      <c r="HR645" s="3">
        <v>2</v>
      </c>
      <c r="HS645" s="3">
        <v>0</v>
      </c>
      <c r="HT645" s="3">
        <v>0</v>
      </c>
      <c r="HU645" s="3">
        <v>4</v>
      </c>
    </row>
    <row r="646" spans="1:229">
      <c r="A646" s="3" t="s">
        <v>950</v>
      </c>
      <c r="B646" s="3" t="s">
        <v>718</v>
      </c>
      <c r="C646" s="3" t="s">
        <v>719</v>
      </c>
      <c r="D646" s="3" t="s">
        <v>489</v>
      </c>
      <c r="E646" s="202">
        <v>7</v>
      </c>
      <c r="F646" s="200">
        <v>1</v>
      </c>
      <c r="I646" s="40">
        <v>1</v>
      </c>
      <c r="K646" s="283">
        <v>1</v>
      </c>
      <c r="L646" s="283">
        <v>1</v>
      </c>
      <c r="M646" s="177">
        <v>27.966666666325182</v>
      </c>
      <c r="N646" s="145"/>
      <c r="O646" s="66">
        <v>30.5</v>
      </c>
      <c r="P646" s="66">
        <v>21</v>
      </c>
      <c r="Q646" s="66">
        <v>200</v>
      </c>
      <c r="R646" s="66">
        <v>49</v>
      </c>
      <c r="S646" s="66">
        <v>48.166666666666664</v>
      </c>
      <c r="T646" s="3">
        <v>5</v>
      </c>
      <c r="U646" s="3">
        <v>1</v>
      </c>
      <c r="V646" s="3">
        <v>3</v>
      </c>
      <c r="W646" s="3">
        <v>3</v>
      </c>
      <c r="X646" s="3">
        <v>4</v>
      </c>
      <c r="Y646" s="3">
        <v>2</v>
      </c>
      <c r="Z646" s="3">
        <v>3</v>
      </c>
      <c r="AA646" s="3">
        <v>2</v>
      </c>
      <c r="AB646" s="3">
        <v>1</v>
      </c>
      <c r="AC646" s="3">
        <v>3</v>
      </c>
      <c r="AD646" s="3">
        <v>3</v>
      </c>
      <c r="AE646" s="3">
        <v>2</v>
      </c>
      <c r="AF646" s="3">
        <v>5</v>
      </c>
      <c r="AG646" s="3">
        <v>4</v>
      </c>
      <c r="AH646" s="3">
        <v>4</v>
      </c>
      <c r="AI646" s="3">
        <v>4</v>
      </c>
      <c r="AJ646" s="3">
        <v>5</v>
      </c>
      <c r="AK646" s="3">
        <v>5</v>
      </c>
      <c r="AL646" s="3">
        <v>2</v>
      </c>
      <c r="AM646" s="3">
        <v>1</v>
      </c>
      <c r="AN646" s="3">
        <v>3</v>
      </c>
      <c r="AO646" s="3">
        <v>2</v>
      </c>
      <c r="AP646" s="3">
        <v>4</v>
      </c>
      <c r="AQ646" s="3">
        <v>1</v>
      </c>
      <c r="AR646" s="3">
        <v>2</v>
      </c>
      <c r="AS646" s="4">
        <v>5</v>
      </c>
      <c r="AT646" s="4">
        <v>3</v>
      </c>
      <c r="AU646" s="4">
        <v>3</v>
      </c>
      <c r="AV646" s="4">
        <v>1</v>
      </c>
      <c r="AW646" s="4">
        <v>3</v>
      </c>
      <c r="AX646" s="4">
        <v>2</v>
      </c>
      <c r="AY646" s="4">
        <v>4</v>
      </c>
      <c r="AZ646" s="4">
        <v>2</v>
      </c>
      <c r="BA646" s="4">
        <v>2</v>
      </c>
      <c r="BB646" s="4">
        <v>3</v>
      </c>
      <c r="BC646" s="4">
        <v>4</v>
      </c>
      <c r="BD646" s="4">
        <v>3</v>
      </c>
      <c r="BE646" s="4">
        <v>4</v>
      </c>
      <c r="BF646" s="4">
        <v>3</v>
      </c>
      <c r="BG646" s="4">
        <v>3</v>
      </c>
      <c r="BH646" s="4">
        <v>2</v>
      </c>
      <c r="BI646" s="4">
        <v>1</v>
      </c>
      <c r="BJ646" s="4">
        <v>1</v>
      </c>
      <c r="BK646" s="4">
        <v>4</v>
      </c>
      <c r="BL646" s="4">
        <v>3</v>
      </c>
      <c r="BM646" s="4">
        <v>3</v>
      </c>
      <c r="BN646" s="4">
        <v>1</v>
      </c>
      <c r="BO646" s="4">
        <v>1</v>
      </c>
      <c r="BP646" s="4">
        <v>1</v>
      </c>
      <c r="BQ646" s="4">
        <v>2</v>
      </c>
      <c r="BR646" s="4">
        <v>6</v>
      </c>
      <c r="BS646" s="4" t="s">
        <v>473</v>
      </c>
      <c r="BT646" s="4">
        <v>2</v>
      </c>
      <c r="BU646" s="4">
        <v>2</v>
      </c>
      <c r="BV646" s="205">
        <v>0</v>
      </c>
      <c r="BW646" s="205">
        <v>0</v>
      </c>
      <c r="BX646" s="205">
        <v>0</v>
      </c>
      <c r="BY646" s="205">
        <v>0</v>
      </c>
      <c r="BZ646" s="205">
        <v>1</v>
      </c>
      <c r="GL646" s="3">
        <v>1</v>
      </c>
      <c r="GM646" s="3">
        <v>1</v>
      </c>
      <c r="GN646" s="3">
        <v>0</v>
      </c>
      <c r="GO646" s="3">
        <v>1</v>
      </c>
      <c r="GP646" s="3">
        <v>1</v>
      </c>
      <c r="GQ646" s="3">
        <v>1</v>
      </c>
      <c r="GR646" s="3">
        <v>1</v>
      </c>
      <c r="GS646" s="3">
        <v>1</v>
      </c>
      <c r="GT646" s="3">
        <v>1</v>
      </c>
      <c r="GU646" s="3">
        <v>1</v>
      </c>
      <c r="GV646" s="3">
        <v>1</v>
      </c>
      <c r="GW646" s="3">
        <v>1</v>
      </c>
      <c r="GX646" s="3">
        <v>1</v>
      </c>
      <c r="GY646" s="3">
        <v>0</v>
      </c>
      <c r="GZ646" s="3">
        <v>1</v>
      </c>
      <c r="HA646" s="3">
        <v>2</v>
      </c>
      <c r="HB646" s="3">
        <v>3</v>
      </c>
      <c r="HC646" s="3">
        <v>2</v>
      </c>
      <c r="HD646" s="3">
        <v>3</v>
      </c>
      <c r="HE646" s="3">
        <v>6</v>
      </c>
      <c r="HF646" s="3">
        <v>6</v>
      </c>
      <c r="HG646" s="3">
        <v>2</v>
      </c>
      <c r="HH646" s="3">
        <v>3</v>
      </c>
      <c r="HI646" s="3">
        <v>3</v>
      </c>
      <c r="HJ646" s="3">
        <v>5</v>
      </c>
      <c r="HK646" s="3">
        <v>2</v>
      </c>
      <c r="HL646" s="3">
        <v>0</v>
      </c>
      <c r="HM646" s="3">
        <v>6</v>
      </c>
      <c r="HN646" s="3">
        <v>2</v>
      </c>
      <c r="HO646" s="3">
        <v>2</v>
      </c>
      <c r="HP646" s="3">
        <v>2</v>
      </c>
      <c r="HQ646" s="3">
        <v>2</v>
      </c>
      <c r="HR646" s="3">
        <v>4</v>
      </c>
      <c r="HS646" s="3">
        <v>2</v>
      </c>
      <c r="HT646" s="3">
        <v>0</v>
      </c>
      <c r="HU646" s="3">
        <v>2</v>
      </c>
    </row>
    <row r="647" spans="1:229">
      <c r="A647" s="3" t="s">
        <v>951</v>
      </c>
      <c r="B647" s="3" t="s">
        <v>718</v>
      </c>
      <c r="C647" s="3" t="s">
        <v>719</v>
      </c>
      <c r="D647" s="3" t="s">
        <v>489</v>
      </c>
      <c r="E647" s="202">
        <v>7</v>
      </c>
      <c r="F647" s="200">
        <v>1</v>
      </c>
      <c r="I647" s="40">
        <v>1</v>
      </c>
      <c r="K647" s="283">
        <v>1</v>
      </c>
      <c r="L647" s="283">
        <v>1</v>
      </c>
      <c r="M647" s="177">
        <v>107.78333334135823</v>
      </c>
      <c r="N647" s="145"/>
      <c r="O647" s="66">
        <v>30.5</v>
      </c>
      <c r="P647" s="66">
        <v>21</v>
      </c>
      <c r="Q647" s="66">
        <v>200</v>
      </c>
      <c r="R647" s="66">
        <v>49</v>
      </c>
      <c r="S647" s="66">
        <v>48.166666666666664</v>
      </c>
      <c r="T647" s="3">
        <v>5</v>
      </c>
      <c r="U647" s="3">
        <v>3</v>
      </c>
      <c r="V647" s="3">
        <v>3</v>
      </c>
      <c r="W647" s="3">
        <v>4</v>
      </c>
      <c r="X647" s="3">
        <v>3</v>
      </c>
      <c r="Y647" s="3">
        <v>2</v>
      </c>
      <c r="Z647" s="3">
        <v>3</v>
      </c>
      <c r="AA647" s="3">
        <v>2</v>
      </c>
      <c r="AB647" s="3">
        <v>2</v>
      </c>
      <c r="AC647" s="3">
        <v>1</v>
      </c>
      <c r="AD647" s="3">
        <v>4</v>
      </c>
      <c r="AE647" s="3">
        <v>4</v>
      </c>
      <c r="AF647" s="3">
        <v>2</v>
      </c>
      <c r="AG647" s="3">
        <v>2</v>
      </c>
      <c r="AH647" s="3">
        <v>1</v>
      </c>
      <c r="AI647" s="3">
        <v>3</v>
      </c>
      <c r="AJ647" s="3">
        <v>4</v>
      </c>
      <c r="AK647" s="3">
        <v>4</v>
      </c>
      <c r="AL647" s="3">
        <v>2</v>
      </c>
      <c r="AM647" s="3" t="s">
        <v>2558</v>
      </c>
      <c r="AN647" s="3">
        <v>2</v>
      </c>
      <c r="AO647" s="3">
        <v>4</v>
      </c>
      <c r="AP647" s="3">
        <v>2</v>
      </c>
      <c r="AQ647" s="3">
        <v>1</v>
      </c>
      <c r="AR647" s="3">
        <v>4</v>
      </c>
      <c r="AS647" s="4">
        <v>5</v>
      </c>
      <c r="AT647" s="4">
        <v>3</v>
      </c>
      <c r="AU647" s="4">
        <v>3</v>
      </c>
      <c r="AV647" s="4">
        <v>1</v>
      </c>
      <c r="AW647" s="4">
        <v>3</v>
      </c>
      <c r="AX647" s="4">
        <v>3</v>
      </c>
      <c r="AY647" s="4">
        <v>4</v>
      </c>
      <c r="AZ647" s="4">
        <v>2</v>
      </c>
      <c r="BA647" s="4">
        <v>2</v>
      </c>
      <c r="BB647" s="4">
        <v>3</v>
      </c>
      <c r="BC647" s="4">
        <v>4</v>
      </c>
      <c r="BD647" s="4">
        <v>3</v>
      </c>
      <c r="BE647" s="4">
        <v>4</v>
      </c>
      <c r="BF647" s="4">
        <v>3</v>
      </c>
      <c r="BG647" s="4">
        <v>3</v>
      </c>
      <c r="BH647" s="4">
        <v>2</v>
      </c>
      <c r="BI647" s="4">
        <v>5</v>
      </c>
      <c r="BJ647" s="4">
        <v>2</v>
      </c>
      <c r="BK647" s="4">
        <v>2</v>
      </c>
      <c r="BL647" s="4">
        <v>3</v>
      </c>
      <c r="BM647" s="4">
        <v>3</v>
      </c>
      <c r="BN647" s="4">
        <v>4</v>
      </c>
      <c r="BO647" s="4">
        <v>4</v>
      </c>
      <c r="BP647" s="4">
        <v>3</v>
      </c>
      <c r="BQ647" s="4">
        <v>2</v>
      </c>
      <c r="BR647" s="4">
        <v>1</v>
      </c>
      <c r="BT647" s="4">
        <v>2</v>
      </c>
      <c r="BU647" s="4">
        <v>2</v>
      </c>
      <c r="BV647" s="205">
        <v>0</v>
      </c>
      <c r="BW647" s="205">
        <v>0</v>
      </c>
      <c r="BX647" s="205">
        <v>0</v>
      </c>
      <c r="BY647" s="205">
        <v>0</v>
      </c>
      <c r="BZ647" s="205">
        <v>1</v>
      </c>
      <c r="GL647" s="3">
        <v>1</v>
      </c>
      <c r="GM647" s="3">
        <v>0</v>
      </c>
      <c r="GN647" s="3">
        <v>1</v>
      </c>
      <c r="GO647" s="3">
        <v>1</v>
      </c>
      <c r="GP647" s="3">
        <v>1</v>
      </c>
      <c r="GQ647" s="3">
        <v>1</v>
      </c>
      <c r="GR647" s="3">
        <v>1</v>
      </c>
      <c r="GS647" s="3">
        <v>1</v>
      </c>
      <c r="GT647" s="3">
        <v>1</v>
      </c>
      <c r="GU647" s="3">
        <v>1</v>
      </c>
      <c r="GV647" s="3">
        <v>1</v>
      </c>
      <c r="GW647" s="3">
        <v>1</v>
      </c>
      <c r="GX647" s="3">
        <v>1</v>
      </c>
      <c r="GY647" s="3">
        <v>1</v>
      </c>
      <c r="GZ647" s="3">
        <v>1</v>
      </c>
      <c r="HA647" s="3">
        <v>2</v>
      </c>
      <c r="HB647" s="3">
        <v>3</v>
      </c>
      <c r="HC647" s="3">
        <v>0</v>
      </c>
      <c r="HD647" s="3">
        <v>2</v>
      </c>
      <c r="HE647" s="3">
        <v>6</v>
      </c>
      <c r="HF647" s="3">
        <v>6</v>
      </c>
      <c r="HG647" s="3">
        <v>2</v>
      </c>
      <c r="HH647" s="3">
        <v>1</v>
      </c>
      <c r="HI647" s="3">
        <v>3</v>
      </c>
      <c r="HJ647" s="3">
        <v>5</v>
      </c>
      <c r="HK647" s="3">
        <v>3</v>
      </c>
      <c r="HL647" s="3">
        <v>0</v>
      </c>
      <c r="HM647" s="3">
        <v>6</v>
      </c>
      <c r="HN647" s="3">
        <v>2</v>
      </c>
      <c r="HO647" s="3">
        <v>2</v>
      </c>
      <c r="HP647" s="3">
        <v>6</v>
      </c>
      <c r="HQ647" s="3">
        <v>2</v>
      </c>
      <c r="HR647" s="3">
        <v>4</v>
      </c>
      <c r="HS647" s="3">
        <v>0</v>
      </c>
      <c r="HT647" s="3">
        <v>0</v>
      </c>
      <c r="HU647" s="3">
        <v>4</v>
      </c>
    </row>
    <row r="648" spans="1:229">
      <c r="A648" s="3" t="s">
        <v>952</v>
      </c>
      <c r="B648" s="3" t="s">
        <v>718</v>
      </c>
      <c r="C648" s="3" t="s">
        <v>719</v>
      </c>
      <c r="D648" s="3" t="s">
        <v>489</v>
      </c>
      <c r="E648" s="202">
        <v>7</v>
      </c>
      <c r="F648" s="200">
        <v>1</v>
      </c>
      <c r="I648" s="40">
        <v>1</v>
      </c>
      <c r="K648" s="283">
        <v>1</v>
      </c>
      <c r="L648" s="283">
        <v>1</v>
      </c>
      <c r="M648" s="177">
        <v>15.133333340054378</v>
      </c>
      <c r="N648" s="145"/>
      <c r="O648" s="66">
        <v>30.5</v>
      </c>
      <c r="P648" s="66">
        <v>21</v>
      </c>
      <c r="Q648" s="66">
        <v>200</v>
      </c>
      <c r="R648" s="66">
        <v>49</v>
      </c>
      <c r="S648" s="66">
        <v>48.166666666666664</v>
      </c>
      <c r="T648" s="3">
        <v>5</v>
      </c>
      <c r="U648" s="3">
        <v>1</v>
      </c>
      <c r="V648" s="3">
        <v>3</v>
      </c>
      <c r="W648" s="3">
        <v>1</v>
      </c>
      <c r="X648" s="3">
        <v>3</v>
      </c>
      <c r="Y648" s="3">
        <v>1</v>
      </c>
      <c r="Z648" s="3">
        <v>4</v>
      </c>
      <c r="AA648" s="3">
        <v>1</v>
      </c>
      <c r="AB648" s="3">
        <v>2</v>
      </c>
      <c r="AC648" s="3">
        <v>2</v>
      </c>
      <c r="AD648" s="3">
        <v>2</v>
      </c>
      <c r="AE648" s="3">
        <v>1</v>
      </c>
      <c r="AF648" s="3">
        <v>4</v>
      </c>
      <c r="AG648" s="3">
        <v>2</v>
      </c>
      <c r="AH648" s="3">
        <v>4</v>
      </c>
      <c r="AI648" s="3">
        <v>2</v>
      </c>
      <c r="AJ648" s="3">
        <v>5</v>
      </c>
      <c r="AK648" s="3">
        <v>2</v>
      </c>
      <c r="AL648" s="3">
        <v>2</v>
      </c>
      <c r="AM648" s="3">
        <v>2</v>
      </c>
      <c r="AN648" s="3">
        <v>4</v>
      </c>
      <c r="AO648" s="3">
        <v>1</v>
      </c>
      <c r="AP648" s="3">
        <v>2</v>
      </c>
      <c r="AQ648" s="3">
        <v>3</v>
      </c>
      <c r="AR648" s="3">
        <v>3</v>
      </c>
      <c r="AS648" s="4">
        <v>5</v>
      </c>
      <c r="AT648" s="4">
        <v>3</v>
      </c>
      <c r="AU648" s="4">
        <v>3</v>
      </c>
      <c r="AV648" s="4">
        <v>1</v>
      </c>
      <c r="AW648" s="4">
        <v>3</v>
      </c>
      <c r="AX648" s="4">
        <v>3</v>
      </c>
      <c r="AY648" s="4">
        <v>4</v>
      </c>
      <c r="AZ648" s="4">
        <v>2</v>
      </c>
      <c r="BA648" s="4">
        <v>2</v>
      </c>
      <c r="BB648" s="4">
        <v>3</v>
      </c>
      <c r="BC648" s="4">
        <v>4</v>
      </c>
      <c r="BD648" s="4">
        <v>4</v>
      </c>
      <c r="BE648" s="4">
        <v>4</v>
      </c>
      <c r="BF648" s="4">
        <v>3</v>
      </c>
      <c r="BG648" s="4">
        <v>3</v>
      </c>
      <c r="BH648" s="4">
        <v>2</v>
      </c>
      <c r="BI648" s="4">
        <v>5</v>
      </c>
      <c r="BJ648" s="4">
        <v>1</v>
      </c>
      <c r="BK648" s="4">
        <v>1</v>
      </c>
      <c r="BL648" s="4">
        <v>1</v>
      </c>
      <c r="BM648" s="4">
        <v>3</v>
      </c>
      <c r="BN648" s="4">
        <v>4</v>
      </c>
      <c r="BO648" s="4">
        <v>1</v>
      </c>
      <c r="BP648" s="4">
        <v>4</v>
      </c>
      <c r="BQ648" s="4">
        <v>2</v>
      </c>
      <c r="BR648" s="4">
        <v>1</v>
      </c>
      <c r="BT648" s="4">
        <v>1</v>
      </c>
      <c r="BU648" s="4">
        <v>2</v>
      </c>
      <c r="BV648" s="205">
        <v>0</v>
      </c>
      <c r="BW648" s="205">
        <v>0</v>
      </c>
      <c r="BX648" s="205">
        <v>0</v>
      </c>
      <c r="BY648" s="205">
        <v>0</v>
      </c>
      <c r="BZ648" s="205">
        <v>1</v>
      </c>
      <c r="GL648" s="3">
        <v>0</v>
      </c>
      <c r="GM648" s="3">
        <v>0</v>
      </c>
      <c r="GN648" s="3">
        <v>1</v>
      </c>
      <c r="GO648" s="3">
        <v>0</v>
      </c>
      <c r="GP648" s="3">
        <v>1</v>
      </c>
      <c r="GQ648" s="3">
        <v>1</v>
      </c>
      <c r="GR648" s="3">
        <v>1</v>
      </c>
      <c r="GS648" s="3">
        <v>0</v>
      </c>
      <c r="GT648" s="3">
        <v>0</v>
      </c>
      <c r="GU648" s="3">
        <v>1</v>
      </c>
      <c r="GV648" s="3">
        <v>0</v>
      </c>
      <c r="GW648" s="3">
        <v>0</v>
      </c>
      <c r="GX648" s="3">
        <v>1</v>
      </c>
      <c r="GY648" s="3">
        <v>0</v>
      </c>
      <c r="GZ648" s="3">
        <v>1</v>
      </c>
      <c r="HA648" s="3">
        <v>2</v>
      </c>
      <c r="HB648" s="3">
        <v>3</v>
      </c>
      <c r="HC648" s="3">
        <v>0</v>
      </c>
      <c r="HD648" s="3">
        <v>2</v>
      </c>
      <c r="HE648" s="3">
        <v>6</v>
      </c>
      <c r="HF648" s="3">
        <v>6</v>
      </c>
      <c r="HG648" s="3">
        <v>2</v>
      </c>
      <c r="HH648" s="3">
        <v>2.5</v>
      </c>
      <c r="HI648" s="3">
        <v>3</v>
      </c>
      <c r="HJ648" s="3">
        <v>3</v>
      </c>
      <c r="HK648" s="3">
        <v>0</v>
      </c>
      <c r="HL648" s="3">
        <v>0</v>
      </c>
      <c r="HM648" s="3">
        <v>2</v>
      </c>
      <c r="HN648" s="3">
        <v>2</v>
      </c>
      <c r="HO648" s="3">
        <v>2</v>
      </c>
      <c r="HP648" s="3">
        <v>6</v>
      </c>
      <c r="HQ648" s="3">
        <v>0</v>
      </c>
      <c r="HR648" s="3">
        <v>4</v>
      </c>
      <c r="HS648" s="3">
        <v>2</v>
      </c>
      <c r="HT648" s="3">
        <v>0</v>
      </c>
      <c r="HU648" s="3">
        <v>0</v>
      </c>
    </row>
    <row r="649" spans="1:229">
      <c r="A649" s="3" t="s">
        <v>953</v>
      </c>
      <c r="B649" s="3" t="s">
        <v>718</v>
      </c>
      <c r="C649" s="3" t="s">
        <v>719</v>
      </c>
      <c r="D649" s="3" t="s">
        <v>489</v>
      </c>
      <c r="E649" s="202">
        <v>7</v>
      </c>
      <c r="F649" s="200">
        <v>1</v>
      </c>
      <c r="I649" s="40">
        <v>1</v>
      </c>
      <c r="K649" s="283">
        <v>1</v>
      </c>
      <c r="L649" s="283">
        <v>1</v>
      </c>
      <c r="M649" s="177">
        <v>31.999999999534339</v>
      </c>
      <c r="N649" s="145"/>
      <c r="O649" s="66">
        <v>30.5</v>
      </c>
      <c r="P649" s="66">
        <v>21</v>
      </c>
      <c r="Q649" s="66">
        <v>200</v>
      </c>
      <c r="R649" s="66">
        <v>49</v>
      </c>
      <c r="S649" s="66">
        <v>48.166666666666664</v>
      </c>
      <c r="T649" s="3">
        <v>5</v>
      </c>
      <c r="U649" s="3">
        <v>3</v>
      </c>
      <c r="V649" s="3">
        <v>3</v>
      </c>
      <c r="W649" s="3">
        <v>4</v>
      </c>
      <c r="X649" s="3">
        <v>5</v>
      </c>
      <c r="Y649" s="3">
        <v>2</v>
      </c>
      <c r="Z649" s="3">
        <v>3</v>
      </c>
      <c r="AA649" s="3">
        <v>2</v>
      </c>
      <c r="AB649" s="3">
        <v>3</v>
      </c>
      <c r="AC649" s="3">
        <v>4</v>
      </c>
      <c r="AD649" s="3">
        <v>2</v>
      </c>
      <c r="AE649" s="3">
        <v>4</v>
      </c>
      <c r="AF649" s="3">
        <v>4</v>
      </c>
      <c r="AG649" s="3">
        <v>1</v>
      </c>
      <c r="AH649" s="3">
        <v>1</v>
      </c>
      <c r="AI649" s="3">
        <v>3</v>
      </c>
      <c r="AJ649" s="3">
        <v>5</v>
      </c>
      <c r="AK649" s="3">
        <v>5</v>
      </c>
      <c r="AL649" s="3">
        <v>2</v>
      </c>
      <c r="AM649" s="3">
        <v>1</v>
      </c>
      <c r="AN649" s="3">
        <v>5</v>
      </c>
      <c r="AO649" s="3">
        <v>1</v>
      </c>
      <c r="AP649" s="3">
        <v>2</v>
      </c>
      <c r="AQ649" s="3">
        <v>2</v>
      </c>
      <c r="AR649" s="3">
        <v>2</v>
      </c>
      <c r="AS649" s="4">
        <v>5</v>
      </c>
      <c r="AT649" s="4">
        <v>3</v>
      </c>
      <c r="AU649" s="4">
        <v>2</v>
      </c>
      <c r="AV649" s="4">
        <v>1</v>
      </c>
      <c r="AW649" s="4">
        <v>4</v>
      </c>
      <c r="AX649" s="4">
        <v>3</v>
      </c>
      <c r="AY649" s="4">
        <v>4</v>
      </c>
      <c r="AZ649" s="4">
        <v>2</v>
      </c>
      <c r="BA649" s="4">
        <v>2</v>
      </c>
      <c r="BB649" s="4">
        <v>3</v>
      </c>
      <c r="BC649" s="4">
        <v>4</v>
      </c>
      <c r="BD649" s="4">
        <v>4</v>
      </c>
      <c r="BE649" s="4">
        <v>4</v>
      </c>
      <c r="BF649" s="4">
        <v>3</v>
      </c>
      <c r="BG649" s="4">
        <v>1</v>
      </c>
      <c r="BH649" s="4">
        <v>2</v>
      </c>
      <c r="BI649" s="4">
        <v>1</v>
      </c>
      <c r="BJ649" s="4">
        <v>3</v>
      </c>
      <c r="BK649" s="4">
        <v>2</v>
      </c>
      <c r="BL649" s="4">
        <v>3</v>
      </c>
      <c r="BM649" s="4">
        <v>5</v>
      </c>
      <c r="BN649" s="4">
        <v>4</v>
      </c>
      <c r="BO649" s="4">
        <v>1</v>
      </c>
      <c r="BP649" s="4">
        <v>4</v>
      </c>
      <c r="BQ649" s="4">
        <v>2</v>
      </c>
      <c r="BR649" s="4">
        <v>1</v>
      </c>
      <c r="BT649" s="4">
        <v>2</v>
      </c>
      <c r="BU649" s="4">
        <v>2</v>
      </c>
      <c r="BV649" s="205">
        <v>0</v>
      </c>
      <c r="BW649" s="205">
        <v>0</v>
      </c>
      <c r="BX649" s="205">
        <v>0</v>
      </c>
      <c r="BY649" s="205">
        <v>0</v>
      </c>
      <c r="BZ649" s="205">
        <v>1</v>
      </c>
      <c r="GL649" s="3">
        <v>1</v>
      </c>
      <c r="GM649" s="3">
        <v>1</v>
      </c>
      <c r="GN649" s="3">
        <v>1</v>
      </c>
      <c r="GO649" s="3">
        <v>0</v>
      </c>
      <c r="GP649" s="3">
        <v>1</v>
      </c>
      <c r="GQ649" s="3">
        <v>1</v>
      </c>
      <c r="GR649" s="3">
        <v>1</v>
      </c>
      <c r="GS649" s="3">
        <v>1</v>
      </c>
      <c r="GT649" s="3">
        <v>1</v>
      </c>
      <c r="GU649" s="3">
        <v>1</v>
      </c>
      <c r="GV649" s="3">
        <v>1</v>
      </c>
      <c r="GW649" s="3">
        <v>1</v>
      </c>
      <c r="GX649" s="3">
        <v>1</v>
      </c>
      <c r="GY649" s="3">
        <v>1</v>
      </c>
      <c r="GZ649" s="3">
        <v>0</v>
      </c>
      <c r="HA649" s="3">
        <v>2</v>
      </c>
      <c r="HB649" s="3">
        <v>3</v>
      </c>
      <c r="HC649" s="3">
        <v>0</v>
      </c>
      <c r="HD649" s="3">
        <v>2</v>
      </c>
      <c r="HE649" s="3">
        <v>6</v>
      </c>
      <c r="HF649" s="3">
        <v>3</v>
      </c>
      <c r="HG649" s="3">
        <v>2</v>
      </c>
      <c r="HH649" s="3">
        <v>1</v>
      </c>
      <c r="HI649" s="3">
        <v>3</v>
      </c>
      <c r="HJ649" s="3">
        <v>5</v>
      </c>
      <c r="HK649" s="3">
        <v>2</v>
      </c>
      <c r="HL649" s="3">
        <v>2</v>
      </c>
      <c r="HM649" s="3">
        <v>6</v>
      </c>
      <c r="HN649" s="3">
        <v>2</v>
      </c>
      <c r="HO649" s="3">
        <v>2</v>
      </c>
      <c r="HP649" s="3">
        <v>6</v>
      </c>
      <c r="HQ649" s="3">
        <v>2</v>
      </c>
      <c r="HR649" s="3">
        <v>4</v>
      </c>
      <c r="HS649" s="3">
        <v>0</v>
      </c>
      <c r="HT649" s="3">
        <v>0</v>
      </c>
      <c r="HU649" s="3">
        <v>4</v>
      </c>
    </row>
    <row r="650" spans="1:229">
      <c r="A650" s="3" t="s">
        <v>954</v>
      </c>
      <c r="B650" s="3" t="s">
        <v>718</v>
      </c>
      <c r="C650" s="3" t="s">
        <v>719</v>
      </c>
      <c r="D650" s="3" t="s">
        <v>489</v>
      </c>
      <c r="E650" s="202">
        <v>7</v>
      </c>
      <c r="F650" s="200">
        <v>1</v>
      </c>
      <c r="I650" s="40">
        <v>1</v>
      </c>
      <c r="K650" s="283">
        <v>1</v>
      </c>
      <c r="L650" s="283">
        <v>1</v>
      </c>
      <c r="M650" s="177">
        <v>37.850000004982576</v>
      </c>
      <c r="N650" s="145"/>
      <c r="O650" s="66">
        <v>30.5</v>
      </c>
      <c r="P650" s="66">
        <v>21</v>
      </c>
      <c r="Q650" s="66">
        <v>200</v>
      </c>
      <c r="R650" s="66">
        <v>49</v>
      </c>
      <c r="S650" s="66">
        <v>48.166666666666664</v>
      </c>
      <c r="T650" s="3">
        <v>5</v>
      </c>
      <c r="U650" s="3">
        <v>4</v>
      </c>
      <c r="V650" s="3">
        <v>1</v>
      </c>
      <c r="W650" s="3">
        <v>1</v>
      </c>
      <c r="X650" s="3">
        <v>3</v>
      </c>
      <c r="Y650" s="3">
        <v>1</v>
      </c>
      <c r="Z650" s="3">
        <v>3</v>
      </c>
      <c r="AA650" s="3">
        <v>2</v>
      </c>
      <c r="AB650" s="3">
        <v>1</v>
      </c>
      <c r="AC650" s="3">
        <v>1</v>
      </c>
      <c r="AD650" s="3">
        <v>2</v>
      </c>
      <c r="AE650" s="3">
        <v>4</v>
      </c>
      <c r="AF650" s="3">
        <v>4</v>
      </c>
      <c r="AG650" s="3">
        <v>3</v>
      </c>
      <c r="AH650" s="3">
        <v>4</v>
      </c>
      <c r="AI650" s="3">
        <v>4</v>
      </c>
      <c r="AJ650" s="3">
        <v>4</v>
      </c>
      <c r="AK650" s="3">
        <v>2</v>
      </c>
      <c r="AL650" s="3">
        <v>2</v>
      </c>
      <c r="AM650" s="3">
        <v>1</v>
      </c>
      <c r="AN650" s="3">
        <v>4</v>
      </c>
      <c r="AO650" s="3">
        <v>3</v>
      </c>
      <c r="AP650" s="3">
        <v>3</v>
      </c>
      <c r="AQ650" s="3">
        <v>1</v>
      </c>
      <c r="AR650" s="3">
        <v>4</v>
      </c>
      <c r="AS650" s="4">
        <v>5</v>
      </c>
      <c r="AT650" s="4">
        <v>3</v>
      </c>
      <c r="AU650" s="4">
        <v>1</v>
      </c>
      <c r="AV650" s="4">
        <v>1</v>
      </c>
      <c r="AW650" s="4">
        <v>3</v>
      </c>
      <c r="AX650" s="4">
        <v>3</v>
      </c>
      <c r="AY650" s="4">
        <v>4</v>
      </c>
      <c r="AZ650" s="4">
        <v>2</v>
      </c>
      <c r="BA650" s="4">
        <v>2</v>
      </c>
      <c r="BB650" s="4">
        <v>3</v>
      </c>
      <c r="BC650" s="4">
        <v>4</v>
      </c>
      <c r="BD650" s="4">
        <v>3</v>
      </c>
      <c r="BE650" s="4">
        <v>4</v>
      </c>
      <c r="BF650" s="4">
        <v>3</v>
      </c>
      <c r="BG650" s="4">
        <v>3</v>
      </c>
      <c r="BH650" s="4">
        <v>2</v>
      </c>
      <c r="BI650" s="4">
        <v>5</v>
      </c>
      <c r="BJ650" s="4">
        <v>3</v>
      </c>
      <c r="BK650" s="4">
        <v>2</v>
      </c>
      <c r="BL650" s="4">
        <v>3</v>
      </c>
      <c r="BM650" s="4">
        <v>3</v>
      </c>
      <c r="BN650" s="4">
        <v>4</v>
      </c>
      <c r="BO650" s="4">
        <v>1</v>
      </c>
      <c r="BP650" s="4">
        <v>4</v>
      </c>
      <c r="BQ650" s="4">
        <v>2</v>
      </c>
      <c r="BR650" s="4">
        <v>1</v>
      </c>
      <c r="BT650" s="4">
        <v>2</v>
      </c>
      <c r="BU650" s="4">
        <v>2</v>
      </c>
      <c r="BV650" s="205">
        <v>0</v>
      </c>
      <c r="BW650" s="205">
        <v>0</v>
      </c>
      <c r="BX650" s="205">
        <v>0</v>
      </c>
      <c r="BY650" s="205">
        <v>0</v>
      </c>
      <c r="BZ650" s="205">
        <v>1</v>
      </c>
      <c r="GL650" s="3">
        <v>1</v>
      </c>
      <c r="GM650" s="3">
        <v>1</v>
      </c>
      <c r="GN650" s="3">
        <v>1</v>
      </c>
      <c r="GO650" s="3">
        <v>0</v>
      </c>
      <c r="GP650" s="3">
        <v>1</v>
      </c>
      <c r="GQ650" s="3">
        <v>1</v>
      </c>
      <c r="GR650" s="3">
        <v>1</v>
      </c>
      <c r="GS650" s="3">
        <v>1</v>
      </c>
      <c r="GT650" s="3">
        <v>1</v>
      </c>
      <c r="GU650" s="3">
        <v>1</v>
      </c>
      <c r="GV650" s="3">
        <v>1</v>
      </c>
      <c r="GW650" s="3">
        <v>1</v>
      </c>
      <c r="GX650" s="3">
        <v>1</v>
      </c>
      <c r="GY650" s="3">
        <v>1</v>
      </c>
      <c r="GZ650" s="3">
        <v>1</v>
      </c>
      <c r="HA650" s="3">
        <v>2</v>
      </c>
      <c r="HB650" s="3">
        <v>3</v>
      </c>
      <c r="HC650" s="3">
        <v>0</v>
      </c>
      <c r="HD650" s="3">
        <v>2</v>
      </c>
      <c r="HE650" s="3">
        <v>4</v>
      </c>
      <c r="HF650" s="3">
        <v>0</v>
      </c>
      <c r="HG650" s="3">
        <v>2</v>
      </c>
      <c r="HH650" s="3">
        <v>1</v>
      </c>
      <c r="HI650" s="3">
        <v>1</v>
      </c>
      <c r="HJ650" s="3">
        <v>5</v>
      </c>
      <c r="HK650" s="3">
        <v>3</v>
      </c>
      <c r="HL650" s="3">
        <v>0</v>
      </c>
      <c r="HM650" s="3">
        <v>6</v>
      </c>
      <c r="HN650" s="3">
        <v>2</v>
      </c>
      <c r="HO650" s="3">
        <v>2</v>
      </c>
      <c r="HP650" s="3">
        <v>6</v>
      </c>
      <c r="HQ650" s="3">
        <v>2</v>
      </c>
      <c r="HR650" s="3">
        <v>4</v>
      </c>
      <c r="HS650" s="3">
        <v>2</v>
      </c>
      <c r="HT650" s="3">
        <v>2</v>
      </c>
      <c r="HU650" s="3">
        <v>2</v>
      </c>
    </row>
    <row r="651" spans="1:229">
      <c r="A651" s="3" t="s">
        <v>955</v>
      </c>
      <c r="B651" s="3" t="s">
        <v>718</v>
      </c>
      <c r="C651" s="3" t="s">
        <v>719</v>
      </c>
      <c r="D651" s="3" t="s">
        <v>489</v>
      </c>
      <c r="E651" s="202">
        <v>7</v>
      </c>
      <c r="F651" s="200">
        <v>1</v>
      </c>
      <c r="I651" s="40">
        <v>1</v>
      </c>
      <c r="K651" s="283">
        <v>1</v>
      </c>
      <c r="L651" s="283">
        <v>1</v>
      </c>
      <c r="M651" s="177">
        <v>15.866666666697711</v>
      </c>
      <c r="N651" s="145"/>
      <c r="O651" s="66">
        <v>30.5</v>
      </c>
      <c r="P651" s="66">
        <v>21</v>
      </c>
      <c r="Q651" s="66">
        <v>200</v>
      </c>
      <c r="R651" s="66">
        <v>49</v>
      </c>
      <c r="S651" s="66">
        <v>48.166666666666664</v>
      </c>
      <c r="T651" s="3">
        <v>5</v>
      </c>
      <c r="U651" s="3">
        <v>3</v>
      </c>
      <c r="V651" s="3">
        <v>1</v>
      </c>
      <c r="W651" s="3">
        <v>1</v>
      </c>
      <c r="X651" s="3">
        <v>3</v>
      </c>
      <c r="Y651" s="3">
        <v>2</v>
      </c>
      <c r="Z651" s="3">
        <v>4</v>
      </c>
      <c r="AA651" s="3">
        <v>2</v>
      </c>
      <c r="AB651" s="3">
        <v>2</v>
      </c>
      <c r="AC651" s="3">
        <v>1</v>
      </c>
      <c r="AD651" s="3">
        <v>4</v>
      </c>
      <c r="AE651" s="3">
        <v>4</v>
      </c>
      <c r="AF651" s="3">
        <v>4</v>
      </c>
      <c r="AG651" s="3">
        <v>3</v>
      </c>
      <c r="AH651" s="3">
        <v>1</v>
      </c>
      <c r="AI651" s="3">
        <v>2</v>
      </c>
      <c r="AJ651" s="3">
        <v>5</v>
      </c>
      <c r="AK651" s="3">
        <v>5</v>
      </c>
      <c r="AL651" s="3">
        <v>2</v>
      </c>
      <c r="AM651" s="3">
        <v>1</v>
      </c>
      <c r="AN651" s="3">
        <v>3</v>
      </c>
      <c r="AO651" s="3">
        <v>1</v>
      </c>
      <c r="AP651" s="3">
        <v>2</v>
      </c>
      <c r="AQ651" s="3">
        <v>3</v>
      </c>
      <c r="AR651" s="3">
        <v>2</v>
      </c>
      <c r="AS651" s="4">
        <v>5</v>
      </c>
      <c r="AT651" s="4">
        <v>1</v>
      </c>
      <c r="AU651" s="4">
        <v>3</v>
      </c>
      <c r="AV651" s="4">
        <v>1</v>
      </c>
      <c r="AW651" s="4">
        <v>3</v>
      </c>
      <c r="AX651" s="4">
        <v>3</v>
      </c>
      <c r="AY651" s="4">
        <v>4</v>
      </c>
      <c r="AZ651" s="4">
        <v>2</v>
      </c>
      <c r="BA651" s="4">
        <v>2</v>
      </c>
      <c r="BB651" s="4">
        <v>2</v>
      </c>
      <c r="BC651" s="4">
        <v>4</v>
      </c>
      <c r="BD651" s="4">
        <v>3</v>
      </c>
      <c r="BE651" s="4">
        <v>4</v>
      </c>
      <c r="BF651" s="4">
        <v>3</v>
      </c>
      <c r="BG651" s="4">
        <v>4</v>
      </c>
      <c r="BH651" s="4">
        <v>2</v>
      </c>
      <c r="BI651" s="4">
        <v>5</v>
      </c>
      <c r="BJ651" s="4">
        <v>3</v>
      </c>
      <c r="BK651" s="4">
        <v>2</v>
      </c>
      <c r="BL651" s="4">
        <v>1</v>
      </c>
      <c r="BM651" s="4">
        <v>3</v>
      </c>
      <c r="BN651" s="4">
        <v>4</v>
      </c>
      <c r="BO651" s="4">
        <v>2</v>
      </c>
      <c r="BP651" s="4">
        <v>1</v>
      </c>
      <c r="BQ651" s="4">
        <v>2</v>
      </c>
      <c r="BR651" s="4">
        <v>1</v>
      </c>
      <c r="BT651" s="4">
        <v>1</v>
      </c>
      <c r="BU651" s="4">
        <v>2</v>
      </c>
      <c r="BV651" s="205">
        <v>0</v>
      </c>
      <c r="BW651" s="205">
        <v>0</v>
      </c>
      <c r="BX651" s="205">
        <v>0</v>
      </c>
      <c r="BY651" s="205">
        <v>0</v>
      </c>
      <c r="BZ651" s="205">
        <v>1</v>
      </c>
      <c r="GL651" s="3">
        <v>1</v>
      </c>
      <c r="GM651" s="3">
        <v>1</v>
      </c>
      <c r="GN651" s="3">
        <v>1</v>
      </c>
      <c r="GO651" s="3">
        <v>0</v>
      </c>
      <c r="GP651" s="3">
        <v>1</v>
      </c>
      <c r="GQ651" s="3">
        <v>1</v>
      </c>
      <c r="GR651" s="3">
        <v>1</v>
      </c>
      <c r="GS651" s="3">
        <v>1</v>
      </c>
      <c r="GT651" s="3">
        <v>0</v>
      </c>
      <c r="GU651" s="3">
        <v>1</v>
      </c>
      <c r="GV651" s="3">
        <v>1</v>
      </c>
      <c r="GW651" s="3">
        <v>1</v>
      </c>
      <c r="GX651" s="3">
        <v>1</v>
      </c>
      <c r="GY651" s="3">
        <v>1</v>
      </c>
      <c r="GZ651" s="3">
        <v>1</v>
      </c>
      <c r="HA651" s="3">
        <v>0</v>
      </c>
      <c r="HB651" s="3">
        <v>2</v>
      </c>
      <c r="HC651" s="3">
        <v>0</v>
      </c>
      <c r="HD651" s="3">
        <v>2</v>
      </c>
      <c r="HE651" s="3">
        <v>6</v>
      </c>
      <c r="HF651" s="3">
        <v>6</v>
      </c>
      <c r="HG651" s="3">
        <v>2</v>
      </c>
      <c r="HH651" s="3">
        <v>2.5</v>
      </c>
      <c r="HI651" s="3">
        <v>3</v>
      </c>
      <c r="HJ651" s="3">
        <v>3</v>
      </c>
      <c r="HK651" s="3">
        <v>1</v>
      </c>
      <c r="HL651" s="3">
        <v>0</v>
      </c>
      <c r="HM651" s="3">
        <v>6</v>
      </c>
      <c r="HN651" s="3">
        <v>2</v>
      </c>
      <c r="HO651" s="3">
        <v>2</v>
      </c>
      <c r="HP651" s="3">
        <v>6</v>
      </c>
      <c r="HQ651" s="3">
        <v>2</v>
      </c>
      <c r="HR651" s="3">
        <v>4</v>
      </c>
      <c r="HS651" s="3">
        <v>2</v>
      </c>
      <c r="HT651" s="3">
        <v>2</v>
      </c>
      <c r="HU651" s="3">
        <v>4</v>
      </c>
    </row>
    <row r="652" spans="1:229">
      <c r="A652" s="3" t="s">
        <v>956</v>
      </c>
      <c r="B652" s="3" t="s">
        <v>718</v>
      </c>
      <c r="C652" s="3" t="s">
        <v>719</v>
      </c>
      <c r="D652" s="3" t="s">
        <v>489</v>
      </c>
      <c r="E652" s="202">
        <v>7</v>
      </c>
      <c r="F652" s="200">
        <v>1</v>
      </c>
      <c r="I652" s="40">
        <v>1</v>
      </c>
      <c r="K652" s="283">
        <v>1</v>
      </c>
      <c r="L652" s="283">
        <v>1</v>
      </c>
      <c r="M652" s="177">
        <v>14.08333333558403</v>
      </c>
      <c r="N652" s="145"/>
      <c r="O652" s="66">
        <v>30.5</v>
      </c>
      <c r="P652" s="66">
        <v>21</v>
      </c>
      <c r="Q652" s="66">
        <v>200</v>
      </c>
      <c r="R652" s="66">
        <v>49</v>
      </c>
      <c r="S652" s="66">
        <v>48.166666666666664</v>
      </c>
      <c r="T652" s="3">
        <v>4</v>
      </c>
      <c r="U652" s="3">
        <v>3</v>
      </c>
      <c r="V652" s="3">
        <v>1</v>
      </c>
      <c r="W652" s="3">
        <v>1</v>
      </c>
      <c r="X652" s="3">
        <v>3</v>
      </c>
      <c r="Y652" s="3">
        <v>1</v>
      </c>
      <c r="Z652" s="3">
        <v>2</v>
      </c>
      <c r="AA652" s="3">
        <v>2</v>
      </c>
      <c r="AB652" s="3">
        <v>2</v>
      </c>
      <c r="AC652" s="3">
        <v>1</v>
      </c>
      <c r="AD652" s="3">
        <v>1</v>
      </c>
      <c r="AE652" s="3">
        <v>4</v>
      </c>
      <c r="AF652" s="3">
        <v>1</v>
      </c>
      <c r="AG652" s="3">
        <v>1</v>
      </c>
      <c r="AH652" s="3">
        <v>3</v>
      </c>
      <c r="AI652" s="3">
        <v>3</v>
      </c>
      <c r="AJ652" s="3">
        <v>3</v>
      </c>
      <c r="AK652" s="3">
        <v>3</v>
      </c>
      <c r="AL652" s="3">
        <v>2</v>
      </c>
      <c r="AM652" s="3">
        <v>2</v>
      </c>
      <c r="AN652" s="3">
        <v>2</v>
      </c>
      <c r="AO652" s="3">
        <v>3</v>
      </c>
      <c r="AP652" s="3">
        <v>2</v>
      </c>
      <c r="AQ652" s="3">
        <v>1</v>
      </c>
      <c r="AR652" s="3">
        <v>4</v>
      </c>
      <c r="AS652" s="4">
        <v>5</v>
      </c>
      <c r="AT652" s="4">
        <v>3</v>
      </c>
      <c r="AU652" s="4">
        <v>1</v>
      </c>
      <c r="AV652" s="4">
        <v>1</v>
      </c>
      <c r="AW652" s="4">
        <v>3</v>
      </c>
      <c r="AX652" s="4">
        <v>3</v>
      </c>
      <c r="AY652" s="4">
        <v>4</v>
      </c>
      <c r="AZ652" s="4">
        <v>2</v>
      </c>
      <c r="BA652" s="4">
        <v>3</v>
      </c>
      <c r="BB652" s="4">
        <v>3</v>
      </c>
      <c r="BC652" s="4">
        <v>4</v>
      </c>
      <c r="BD652" s="4">
        <v>3</v>
      </c>
      <c r="BE652" s="4">
        <v>4</v>
      </c>
      <c r="BF652" s="4">
        <v>4</v>
      </c>
      <c r="BG652" s="4">
        <v>4</v>
      </c>
      <c r="BH652" s="4">
        <v>3</v>
      </c>
      <c r="BI652" s="4">
        <v>1</v>
      </c>
      <c r="BJ652" s="4">
        <v>3</v>
      </c>
      <c r="BK652" s="4">
        <v>2</v>
      </c>
      <c r="BL652" s="4">
        <v>1</v>
      </c>
      <c r="BM652" s="4">
        <v>4</v>
      </c>
      <c r="BN652" s="4">
        <v>1</v>
      </c>
      <c r="BO652" s="4">
        <v>2</v>
      </c>
      <c r="BP652" s="4">
        <v>3</v>
      </c>
      <c r="BQ652" s="4">
        <v>2</v>
      </c>
      <c r="BR652" s="4">
        <v>1</v>
      </c>
      <c r="BT652" s="4">
        <v>2</v>
      </c>
      <c r="BU652" s="4">
        <v>2</v>
      </c>
      <c r="BV652" s="205">
        <v>0</v>
      </c>
      <c r="BW652" s="205">
        <v>0</v>
      </c>
      <c r="BX652" s="205">
        <v>0</v>
      </c>
      <c r="BY652" s="205">
        <v>1</v>
      </c>
      <c r="BZ652" s="205">
        <v>0</v>
      </c>
      <c r="GL652" s="3">
        <v>0</v>
      </c>
      <c r="GM652" s="3">
        <v>1</v>
      </c>
      <c r="GN652" s="3">
        <v>0</v>
      </c>
      <c r="GO652" s="3">
        <v>0</v>
      </c>
      <c r="GP652" s="3">
        <v>0</v>
      </c>
      <c r="GQ652" s="3">
        <v>1</v>
      </c>
      <c r="GR652" s="3">
        <v>0</v>
      </c>
      <c r="GS652" s="3">
        <v>1</v>
      </c>
      <c r="GT652" s="3">
        <v>1</v>
      </c>
      <c r="GU652" s="3">
        <v>1</v>
      </c>
      <c r="GV652" s="3">
        <v>0</v>
      </c>
      <c r="GW652" s="3">
        <v>0</v>
      </c>
      <c r="GX652" s="3">
        <v>1</v>
      </c>
      <c r="GY652" s="3">
        <v>0</v>
      </c>
      <c r="GZ652" s="3">
        <v>1</v>
      </c>
      <c r="HA652" s="3">
        <v>2</v>
      </c>
      <c r="HB652" s="3">
        <v>3</v>
      </c>
      <c r="HC652" s="3">
        <v>2</v>
      </c>
      <c r="HD652" s="3">
        <v>3</v>
      </c>
      <c r="HE652" s="3">
        <v>6</v>
      </c>
      <c r="HF652" s="3">
        <v>6</v>
      </c>
      <c r="HG652" s="3">
        <v>2</v>
      </c>
      <c r="HH652" s="3">
        <v>1</v>
      </c>
      <c r="HI652" s="3">
        <v>3</v>
      </c>
      <c r="HJ652" s="3">
        <v>1</v>
      </c>
      <c r="HK652" s="3">
        <v>1</v>
      </c>
      <c r="HL652" s="3">
        <v>0</v>
      </c>
      <c r="HM652" s="3">
        <v>6</v>
      </c>
      <c r="HN652" s="3">
        <v>2</v>
      </c>
      <c r="HO652" s="3">
        <v>2</v>
      </c>
      <c r="HP652" s="3">
        <v>6</v>
      </c>
      <c r="HQ652" s="3">
        <v>2</v>
      </c>
      <c r="HR652" s="3">
        <v>4</v>
      </c>
      <c r="HS652" s="3">
        <v>2</v>
      </c>
      <c r="HT652" s="3">
        <v>2</v>
      </c>
      <c r="HU652" s="3">
        <v>0</v>
      </c>
    </row>
    <row r="653" spans="1:229">
      <c r="A653" s="3" t="s">
        <v>957</v>
      </c>
      <c r="B653" s="3" t="s">
        <v>718</v>
      </c>
      <c r="C653" s="3" t="s">
        <v>719</v>
      </c>
      <c r="D653" s="3" t="s">
        <v>489</v>
      </c>
      <c r="E653" s="202">
        <v>7</v>
      </c>
      <c r="F653" s="200">
        <v>1</v>
      </c>
      <c r="I653" s="40">
        <v>1</v>
      </c>
      <c r="K653" s="283">
        <v>1</v>
      </c>
      <c r="L653" s="283">
        <v>1</v>
      </c>
      <c r="M653" s="177">
        <v>82.233333340846002</v>
      </c>
      <c r="N653" s="145"/>
      <c r="O653" s="66">
        <v>30.5</v>
      </c>
      <c r="P653" s="66">
        <v>21</v>
      </c>
      <c r="Q653" s="66">
        <v>200</v>
      </c>
      <c r="R653" s="66">
        <v>49</v>
      </c>
      <c r="S653" s="66">
        <v>48.166666666666664</v>
      </c>
      <c r="T653" s="3">
        <v>5</v>
      </c>
      <c r="U653" s="3">
        <v>3</v>
      </c>
      <c r="V653" s="3">
        <v>3</v>
      </c>
      <c r="W653" s="3">
        <v>1</v>
      </c>
      <c r="X653" s="3">
        <v>3</v>
      </c>
      <c r="Y653" s="3">
        <v>3</v>
      </c>
      <c r="Z653" s="3">
        <v>4</v>
      </c>
      <c r="AA653" s="3">
        <v>2</v>
      </c>
      <c r="AB653" s="3">
        <v>2</v>
      </c>
      <c r="AC653" s="3">
        <v>2</v>
      </c>
      <c r="AD653" s="3">
        <v>4</v>
      </c>
      <c r="AE653" s="3">
        <v>4</v>
      </c>
      <c r="AF653" s="3">
        <v>4</v>
      </c>
      <c r="AG653" s="3">
        <v>3</v>
      </c>
      <c r="AH653" s="3">
        <v>3</v>
      </c>
      <c r="AI653" s="3">
        <v>2</v>
      </c>
      <c r="AJ653" s="3">
        <v>5</v>
      </c>
      <c r="AK653" s="3">
        <v>3</v>
      </c>
      <c r="AL653" s="3">
        <v>2</v>
      </c>
      <c r="AM653" s="3">
        <v>1</v>
      </c>
      <c r="AN653" s="3">
        <v>4</v>
      </c>
      <c r="AO653" s="3">
        <v>2</v>
      </c>
      <c r="AP653" s="3">
        <v>2</v>
      </c>
      <c r="AQ653" s="3">
        <v>2</v>
      </c>
      <c r="AR653" s="3">
        <v>5</v>
      </c>
      <c r="AS653" s="4">
        <v>5</v>
      </c>
      <c r="AT653" s="4">
        <v>3</v>
      </c>
      <c r="AU653" s="4">
        <v>2</v>
      </c>
      <c r="AV653" s="4">
        <v>1</v>
      </c>
      <c r="AW653" s="4">
        <v>3</v>
      </c>
      <c r="AX653" s="4">
        <v>3</v>
      </c>
      <c r="AY653" s="4">
        <v>4</v>
      </c>
      <c r="AZ653" s="4">
        <v>2</v>
      </c>
      <c r="BA653" s="4">
        <v>2</v>
      </c>
      <c r="BB653" s="4">
        <v>3</v>
      </c>
      <c r="BC653" s="4">
        <v>4</v>
      </c>
      <c r="BD653" s="4">
        <v>3</v>
      </c>
      <c r="BE653" s="4">
        <v>4</v>
      </c>
      <c r="BF653" s="4">
        <v>3</v>
      </c>
      <c r="BG653" s="4">
        <v>3</v>
      </c>
      <c r="BH653" s="4">
        <v>2</v>
      </c>
      <c r="BI653" s="4">
        <v>5</v>
      </c>
      <c r="BJ653" s="4">
        <v>2</v>
      </c>
      <c r="BK653" s="4">
        <v>2</v>
      </c>
      <c r="BL653" s="4">
        <v>3</v>
      </c>
      <c r="BM653" s="4">
        <v>3</v>
      </c>
      <c r="BN653" s="4">
        <v>4</v>
      </c>
      <c r="BO653" s="4">
        <v>1</v>
      </c>
      <c r="BP653" s="4">
        <v>3</v>
      </c>
      <c r="BQ653" s="4">
        <v>2</v>
      </c>
      <c r="BR653" s="4">
        <v>1</v>
      </c>
      <c r="BT653" s="4">
        <v>2</v>
      </c>
      <c r="BU653" s="4">
        <v>2</v>
      </c>
      <c r="BV653" s="205">
        <v>0</v>
      </c>
      <c r="BW653" s="205">
        <v>0</v>
      </c>
      <c r="BX653" s="205">
        <v>0</v>
      </c>
      <c r="BY653" s="205">
        <v>0</v>
      </c>
      <c r="BZ653" s="205">
        <v>1</v>
      </c>
      <c r="GL653" s="3">
        <v>1</v>
      </c>
      <c r="GM653" s="3">
        <v>0</v>
      </c>
      <c r="GN653" s="3">
        <v>1</v>
      </c>
      <c r="GO653" s="3">
        <v>0</v>
      </c>
      <c r="GP653" s="3">
        <v>0</v>
      </c>
      <c r="GQ653" s="3">
        <v>1</v>
      </c>
      <c r="GR653" s="3">
        <v>1</v>
      </c>
      <c r="GS653" s="3">
        <v>1</v>
      </c>
      <c r="GT653" s="3">
        <v>1</v>
      </c>
      <c r="GU653" s="3">
        <v>1</v>
      </c>
      <c r="GV653" s="3">
        <v>0</v>
      </c>
      <c r="GW653" s="3">
        <v>0</v>
      </c>
      <c r="GX653" s="3">
        <v>1</v>
      </c>
      <c r="GY653" s="3">
        <v>0</v>
      </c>
      <c r="GZ653" s="3">
        <v>1</v>
      </c>
      <c r="HA653" s="3">
        <v>2</v>
      </c>
      <c r="HB653" s="3">
        <v>3</v>
      </c>
      <c r="HC653" s="3">
        <v>0</v>
      </c>
      <c r="HD653" s="3">
        <v>1</v>
      </c>
      <c r="HE653" s="3">
        <v>6</v>
      </c>
      <c r="HF653" s="3">
        <v>6</v>
      </c>
      <c r="HG653" s="3">
        <v>2</v>
      </c>
      <c r="HH653" s="3">
        <v>3</v>
      </c>
      <c r="HI653" s="3">
        <v>0</v>
      </c>
      <c r="HJ653" s="3">
        <v>4</v>
      </c>
      <c r="HK653" s="3">
        <v>1</v>
      </c>
      <c r="HL653" s="3">
        <v>2</v>
      </c>
      <c r="HM653" s="3">
        <v>6</v>
      </c>
      <c r="HN653" s="3">
        <v>2</v>
      </c>
      <c r="HO653" s="3">
        <v>2</v>
      </c>
      <c r="HP653" s="3">
        <v>6</v>
      </c>
      <c r="HQ653" s="3">
        <v>2</v>
      </c>
      <c r="HR653" s="3">
        <v>4</v>
      </c>
      <c r="HS653" s="3">
        <v>2</v>
      </c>
      <c r="HT653" s="3">
        <v>2</v>
      </c>
      <c r="HU653" s="3">
        <v>4</v>
      </c>
    </row>
    <row r="654" spans="1:229">
      <c r="A654" s="3" t="s">
        <v>958</v>
      </c>
      <c r="B654" s="3" t="s">
        <v>718</v>
      </c>
      <c r="C654" s="3" t="s">
        <v>719</v>
      </c>
      <c r="D654" s="3" t="s">
        <v>489</v>
      </c>
      <c r="E654" s="202">
        <v>7</v>
      </c>
      <c r="F654" s="200">
        <v>1</v>
      </c>
      <c r="I654" s="40">
        <v>1</v>
      </c>
      <c r="K654" s="283">
        <v>1</v>
      </c>
      <c r="L654" s="283">
        <v>1</v>
      </c>
      <c r="M654" s="177">
        <v>35.583333332324401</v>
      </c>
      <c r="N654" s="145"/>
      <c r="O654" s="66">
        <v>30.5</v>
      </c>
      <c r="P654" s="66">
        <v>21</v>
      </c>
      <c r="Q654" s="66">
        <v>200</v>
      </c>
      <c r="R654" s="66">
        <v>49</v>
      </c>
      <c r="S654" s="66">
        <v>48.166666666666664</v>
      </c>
      <c r="T654" s="3">
        <v>3</v>
      </c>
      <c r="U654" s="3">
        <v>3</v>
      </c>
      <c r="V654" s="3">
        <v>3</v>
      </c>
      <c r="W654" s="3">
        <v>1</v>
      </c>
      <c r="X654" s="3">
        <v>3</v>
      </c>
      <c r="Y654" s="3">
        <v>3</v>
      </c>
      <c r="Z654" s="3">
        <v>3</v>
      </c>
      <c r="AA654" s="3">
        <v>2</v>
      </c>
      <c r="AB654" s="3">
        <v>4</v>
      </c>
      <c r="AC654" s="3">
        <v>4</v>
      </c>
      <c r="AD654" s="3">
        <v>4</v>
      </c>
      <c r="AE654" s="3">
        <v>4</v>
      </c>
      <c r="AF654" s="3">
        <v>4</v>
      </c>
      <c r="AG654" s="3">
        <v>4</v>
      </c>
      <c r="AH654" s="3">
        <v>4</v>
      </c>
      <c r="AI654" s="3">
        <v>3</v>
      </c>
      <c r="AJ654" s="3">
        <v>5</v>
      </c>
      <c r="AK654" s="3">
        <v>3</v>
      </c>
      <c r="AL654" s="3">
        <v>4</v>
      </c>
      <c r="AM654" s="3">
        <v>1</v>
      </c>
      <c r="AN654" s="3">
        <v>5</v>
      </c>
      <c r="AO654" s="3">
        <v>2</v>
      </c>
      <c r="AP654" s="3">
        <v>3</v>
      </c>
      <c r="AQ654" s="3">
        <v>3</v>
      </c>
      <c r="AR654" s="3">
        <v>4</v>
      </c>
      <c r="AS654" s="4">
        <v>5</v>
      </c>
      <c r="AT654" s="4">
        <v>3</v>
      </c>
      <c r="AU654" s="4">
        <v>3</v>
      </c>
      <c r="AV654" s="4">
        <v>4</v>
      </c>
      <c r="AW654" s="4">
        <v>3</v>
      </c>
      <c r="AX654" s="4">
        <v>3</v>
      </c>
      <c r="AY654" s="4">
        <v>3</v>
      </c>
      <c r="AZ654" s="4">
        <v>2</v>
      </c>
      <c r="BA654" s="4">
        <v>2</v>
      </c>
      <c r="BB654" s="4">
        <v>3</v>
      </c>
      <c r="BC654" s="4">
        <v>2</v>
      </c>
      <c r="BD654" s="4">
        <v>3</v>
      </c>
      <c r="BE654" s="4">
        <v>4</v>
      </c>
      <c r="BF654" s="4">
        <v>3</v>
      </c>
      <c r="BG654" s="4">
        <v>3</v>
      </c>
      <c r="BH654" s="4">
        <v>2</v>
      </c>
      <c r="BI654" s="4">
        <v>4</v>
      </c>
      <c r="BJ654" s="4">
        <v>3</v>
      </c>
      <c r="BK654" s="4">
        <v>2</v>
      </c>
      <c r="BL654" s="4">
        <v>1</v>
      </c>
      <c r="BM654" s="4">
        <v>3</v>
      </c>
      <c r="BN654" s="4">
        <v>4</v>
      </c>
      <c r="BO654" s="4">
        <v>1</v>
      </c>
      <c r="BP654" s="4">
        <v>4</v>
      </c>
      <c r="BQ654" s="4">
        <v>2</v>
      </c>
      <c r="BR654" s="4">
        <v>1</v>
      </c>
      <c r="BT654" s="4">
        <v>2</v>
      </c>
      <c r="BU654" s="4">
        <v>2</v>
      </c>
      <c r="BV654" s="205">
        <v>0</v>
      </c>
      <c r="BW654" s="205">
        <v>1</v>
      </c>
      <c r="BX654" s="205">
        <v>0</v>
      </c>
      <c r="BY654" s="205">
        <v>0</v>
      </c>
      <c r="BZ654" s="205">
        <v>0</v>
      </c>
      <c r="GL654" s="3">
        <v>1</v>
      </c>
      <c r="GM654" s="3">
        <v>1</v>
      </c>
      <c r="GN654" s="3">
        <v>0</v>
      </c>
      <c r="GO654" s="3">
        <v>0</v>
      </c>
      <c r="GP654" s="3">
        <v>1</v>
      </c>
      <c r="GQ654" s="3">
        <v>1</v>
      </c>
      <c r="GR654" s="3">
        <v>1</v>
      </c>
      <c r="GS654" s="3">
        <v>1</v>
      </c>
      <c r="GT654" s="3">
        <v>1</v>
      </c>
      <c r="GU654" s="3">
        <v>1</v>
      </c>
      <c r="GV654" s="3">
        <v>1</v>
      </c>
      <c r="GW654" s="3">
        <v>1</v>
      </c>
      <c r="GX654" s="3">
        <v>0</v>
      </c>
      <c r="GY654" s="3">
        <v>1</v>
      </c>
      <c r="GZ654" s="3">
        <v>0</v>
      </c>
      <c r="HA654" s="3">
        <v>0</v>
      </c>
      <c r="HB654" s="3">
        <v>1</v>
      </c>
      <c r="HC654" s="3">
        <v>0</v>
      </c>
      <c r="HD654" s="3">
        <v>2</v>
      </c>
      <c r="HE654" s="3">
        <v>6</v>
      </c>
      <c r="HF654" s="3">
        <v>0</v>
      </c>
      <c r="HG654" s="3">
        <v>2</v>
      </c>
      <c r="HH654" s="3">
        <v>1</v>
      </c>
      <c r="HI654" s="3">
        <v>0</v>
      </c>
      <c r="HJ654" s="3">
        <v>1</v>
      </c>
      <c r="HK654" s="3">
        <v>3</v>
      </c>
      <c r="HL654" s="3">
        <v>2</v>
      </c>
      <c r="HM654" s="3">
        <v>5.5</v>
      </c>
      <c r="HN654" s="3">
        <v>1</v>
      </c>
      <c r="HO654" s="3">
        <v>2</v>
      </c>
      <c r="HP654" s="3">
        <v>6</v>
      </c>
      <c r="HQ654" s="3">
        <v>2</v>
      </c>
      <c r="HR654" s="3">
        <v>2</v>
      </c>
      <c r="HS654" s="3">
        <v>0</v>
      </c>
      <c r="HT654" s="3">
        <v>0</v>
      </c>
      <c r="HU654" s="3">
        <v>4</v>
      </c>
    </row>
    <row r="655" spans="1:229">
      <c r="A655" s="3" t="s">
        <v>959</v>
      </c>
      <c r="B655" s="3" t="s">
        <v>718</v>
      </c>
      <c r="C655" s="3" t="s">
        <v>719</v>
      </c>
      <c r="D655" s="3" t="s">
        <v>489</v>
      </c>
      <c r="E655" s="202">
        <v>7</v>
      </c>
      <c r="F655" s="200">
        <v>1</v>
      </c>
      <c r="I655" s="40">
        <v>1</v>
      </c>
      <c r="K655" s="283">
        <v>1</v>
      </c>
      <c r="L655" s="283">
        <v>1</v>
      </c>
      <c r="M655" s="177">
        <v>17.599999996600673</v>
      </c>
      <c r="N655" s="145"/>
      <c r="O655" s="66">
        <v>30.5</v>
      </c>
      <c r="P655" s="66">
        <v>21</v>
      </c>
      <c r="Q655" s="66">
        <v>200</v>
      </c>
      <c r="R655" s="66">
        <v>49</v>
      </c>
      <c r="S655" s="66">
        <v>48.166666666666664</v>
      </c>
      <c r="T655" s="3">
        <v>5</v>
      </c>
      <c r="U655" s="3">
        <v>1</v>
      </c>
      <c r="V655" s="3">
        <v>1</v>
      </c>
      <c r="W655" s="3">
        <v>1</v>
      </c>
      <c r="X655" s="3">
        <v>1</v>
      </c>
      <c r="Y655" s="3">
        <v>1</v>
      </c>
      <c r="Z655" s="3">
        <v>4</v>
      </c>
      <c r="AA655" s="3">
        <v>2</v>
      </c>
      <c r="AB655" s="3">
        <v>1</v>
      </c>
      <c r="AC655" s="3">
        <v>2</v>
      </c>
      <c r="AD655" s="3">
        <v>2</v>
      </c>
      <c r="AE655" s="3">
        <v>4</v>
      </c>
      <c r="AF655" s="3">
        <v>4</v>
      </c>
      <c r="AG655" s="3">
        <v>2</v>
      </c>
      <c r="AH655" s="3">
        <v>3</v>
      </c>
      <c r="AI655" s="3">
        <v>2</v>
      </c>
      <c r="AJ655" s="3">
        <v>1</v>
      </c>
      <c r="AK655" s="3">
        <v>5</v>
      </c>
      <c r="AL655" s="3">
        <v>2</v>
      </c>
      <c r="AM655" s="3">
        <v>1</v>
      </c>
      <c r="AN655" s="3">
        <v>4</v>
      </c>
      <c r="AO655" s="3">
        <v>4</v>
      </c>
      <c r="AP655" s="3">
        <v>1</v>
      </c>
      <c r="AQ655" s="3">
        <v>3</v>
      </c>
      <c r="AR655" s="3">
        <v>5</v>
      </c>
      <c r="AS655" s="4">
        <v>5</v>
      </c>
      <c r="AT655" s="4">
        <v>3</v>
      </c>
      <c r="AU655" s="4">
        <v>2</v>
      </c>
      <c r="AV655" s="4">
        <v>1</v>
      </c>
      <c r="AW655" s="4">
        <v>3</v>
      </c>
      <c r="AX655" s="4">
        <v>3</v>
      </c>
      <c r="AY655" s="4">
        <v>4</v>
      </c>
      <c r="AZ655" s="4">
        <v>2</v>
      </c>
      <c r="BA655" s="4">
        <v>1</v>
      </c>
      <c r="BB655" s="4">
        <v>3</v>
      </c>
      <c r="BC655" s="4">
        <v>4</v>
      </c>
      <c r="BD655" s="4">
        <v>3</v>
      </c>
      <c r="BE655" s="4">
        <v>4</v>
      </c>
      <c r="BF655" s="4">
        <v>4</v>
      </c>
      <c r="BG655" s="4">
        <v>3</v>
      </c>
      <c r="BH655" s="4">
        <v>2</v>
      </c>
      <c r="BI655" s="4">
        <v>5</v>
      </c>
      <c r="BJ655" s="4">
        <v>3</v>
      </c>
      <c r="BK655" s="4">
        <v>2</v>
      </c>
      <c r="BL655" s="4">
        <v>3</v>
      </c>
      <c r="BM655" s="4">
        <v>3</v>
      </c>
      <c r="BN655" s="4">
        <v>4</v>
      </c>
      <c r="BO655" s="4">
        <v>4</v>
      </c>
      <c r="BP655" s="4">
        <v>3</v>
      </c>
      <c r="BQ655" s="4">
        <v>2</v>
      </c>
      <c r="BR655" s="4">
        <v>1</v>
      </c>
      <c r="BT655" s="4">
        <v>2</v>
      </c>
      <c r="BU655" s="4">
        <v>2</v>
      </c>
      <c r="BV655" s="205">
        <v>0</v>
      </c>
      <c r="BW655" s="205">
        <v>0</v>
      </c>
      <c r="BX655" s="205">
        <v>0</v>
      </c>
      <c r="BY655" s="205">
        <v>0</v>
      </c>
      <c r="BZ655" s="205">
        <v>1</v>
      </c>
      <c r="GL655" s="3">
        <v>1</v>
      </c>
      <c r="GM655" s="3">
        <v>0</v>
      </c>
      <c r="GN655" s="3">
        <v>0</v>
      </c>
      <c r="GO655" s="3">
        <v>0</v>
      </c>
      <c r="GP655" s="3">
        <v>1</v>
      </c>
      <c r="GQ655" s="3">
        <v>1</v>
      </c>
      <c r="GR655" s="3">
        <v>1</v>
      </c>
      <c r="GS655" s="3">
        <v>0</v>
      </c>
      <c r="GT655" s="3">
        <v>1</v>
      </c>
      <c r="GU655" s="3">
        <v>1</v>
      </c>
      <c r="GV655" s="3">
        <v>0</v>
      </c>
      <c r="GW655" s="3">
        <v>1</v>
      </c>
      <c r="GX655" s="3">
        <v>1</v>
      </c>
      <c r="GY655" s="3">
        <v>1</v>
      </c>
      <c r="GZ655" s="3">
        <v>1</v>
      </c>
      <c r="HA655" s="3">
        <v>2</v>
      </c>
      <c r="HB655" s="3">
        <v>1</v>
      </c>
      <c r="HC655" s="3">
        <v>0</v>
      </c>
      <c r="HD655" s="3">
        <v>2</v>
      </c>
      <c r="HE655" s="3">
        <v>6</v>
      </c>
      <c r="HF655" s="3">
        <v>6</v>
      </c>
      <c r="HG655" s="3">
        <v>0</v>
      </c>
      <c r="HH655" s="3">
        <v>3</v>
      </c>
      <c r="HI655" s="3">
        <v>3</v>
      </c>
      <c r="HJ655" s="3">
        <v>5</v>
      </c>
      <c r="HK655" s="3">
        <v>2</v>
      </c>
      <c r="HL655" s="3">
        <v>2</v>
      </c>
      <c r="HM655" s="3">
        <v>6</v>
      </c>
      <c r="HN655" s="3">
        <v>2</v>
      </c>
      <c r="HO655" s="3">
        <v>2</v>
      </c>
      <c r="HP655" s="3">
        <v>6</v>
      </c>
      <c r="HQ655" s="3">
        <v>2</v>
      </c>
      <c r="HR655" s="3">
        <v>2</v>
      </c>
      <c r="HS655" s="3">
        <v>0</v>
      </c>
      <c r="HT655" s="3">
        <v>0</v>
      </c>
      <c r="HU655" s="3">
        <v>4</v>
      </c>
    </row>
    <row r="656" spans="1:229">
      <c r="A656" s="3" t="s">
        <v>960</v>
      </c>
      <c r="B656" s="3" t="s">
        <v>718</v>
      </c>
      <c r="C656" s="3" t="s">
        <v>719</v>
      </c>
      <c r="D656" s="3" t="s">
        <v>489</v>
      </c>
      <c r="E656" s="202">
        <v>7</v>
      </c>
      <c r="F656" s="200">
        <v>1</v>
      </c>
      <c r="I656" s="40">
        <v>1</v>
      </c>
      <c r="K656" s="283">
        <v>1</v>
      </c>
      <c r="L656" s="283">
        <v>1</v>
      </c>
      <c r="M656" s="177">
        <v>23.46666666213423</v>
      </c>
      <c r="N656" s="145"/>
      <c r="O656" s="66">
        <v>30.5</v>
      </c>
      <c r="P656" s="66">
        <v>21</v>
      </c>
      <c r="Q656" s="66">
        <v>200</v>
      </c>
      <c r="R656" s="66">
        <v>49</v>
      </c>
      <c r="S656" s="66">
        <v>48.166666666666664</v>
      </c>
      <c r="T656" s="3">
        <v>5</v>
      </c>
      <c r="U656" s="3">
        <v>2</v>
      </c>
      <c r="V656" s="3">
        <v>2</v>
      </c>
      <c r="W656" s="3">
        <v>1</v>
      </c>
      <c r="X656" s="3">
        <v>3</v>
      </c>
      <c r="Y656" s="3">
        <v>3</v>
      </c>
      <c r="Z656" s="3">
        <v>3</v>
      </c>
      <c r="AA656" s="3">
        <v>2</v>
      </c>
      <c r="AB656" s="3">
        <v>3</v>
      </c>
      <c r="AC656" s="3">
        <v>2</v>
      </c>
      <c r="AD656" s="3">
        <v>1</v>
      </c>
      <c r="AE656" s="3">
        <v>2</v>
      </c>
      <c r="AF656" s="3">
        <v>4</v>
      </c>
      <c r="AG656" s="3">
        <v>2</v>
      </c>
      <c r="AH656" s="3">
        <v>1</v>
      </c>
      <c r="AI656" s="3">
        <v>3</v>
      </c>
      <c r="AJ656" s="3">
        <v>4</v>
      </c>
      <c r="AK656" s="3">
        <v>3</v>
      </c>
      <c r="AL656" s="3">
        <v>2</v>
      </c>
      <c r="AM656" s="3">
        <v>1</v>
      </c>
      <c r="AN656" s="3">
        <v>4</v>
      </c>
      <c r="AO656" s="3">
        <v>3</v>
      </c>
      <c r="AP656" s="3">
        <v>3</v>
      </c>
      <c r="AQ656" s="3">
        <v>2</v>
      </c>
      <c r="AR656" s="3">
        <v>5</v>
      </c>
      <c r="AS656" s="4">
        <v>5</v>
      </c>
      <c r="AT656" s="4">
        <v>3</v>
      </c>
      <c r="AU656" s="4">
        <v>2</v>
      </c>
      <c r="AV656" s="4">
        <v>1</v>
      </c>
      <c r="AW656" s="4">
        <v>3</v>
      </c>
      <c r="AX656" s="4">
        <v>3</v>
      </c>
      <c r="AY656" s="4">
        <v>4</v>
      </c>
      <c r="AZ656" s="4">
        <v>3</v>
      </c>
      <c r="BA656" s="4">
        <v>2</v>
      </c>
      <c r="BB656" s="4">
        <v>2</v>
      </c>
      <c r="BC656" s="4">
        <v>4</v>
      </c>
      <c r="BD656" s="4">
        <v>3</v>
      </c>
      <c r="BE656" s="4">
        <v>4</v>
      </c>
      <c r="BF656" s="4">
        <v>1</v>
      </c>
      <c r="BG656" s="4">
        <v>3</v>
      </c>
      <c r="BH656" s="4">
        <v>2</v>
      </c>
      <c r="BI656" s="4">
        <v>5</v>
      </c>
      <c r="BJ656" s="4">
        <v>3</v>
      </c>
      <c r="BK656" s="4">
        <v>2</v>
      </c>
      <c r="BL656" s="4">
        <v>1</v>
      </c>
      <c r="BM656" s="4">
        <v>4</v>
      </c>
      <c r="BN656" s="4">
        <v>4</v>
      </c>
      <c r="BO656" s="4">
        <v>2</v>
      </c>
      <c r="BP656" s="4">
        <v>3</v>
      </c>
      <c r="BQ656" s="4">
        <v>4</v>
      </c>
      <c r="BR656" s="4">
        <v>1</v>
      </c>
      <c r="BT656" s="4">
        <v>2</v>
      </c>
      <c r="BU656" s="4">
        <v>2</v>
      </c>
      <c r="BV656" s="205">
        <v>0</v>
      </c>
      <c r="BW656" s="205">
        <v>0</v>
      </c>
      <c r="BX656" s="205">
        <v>0</v>
      </c>
      <c r="BY656" s="205">
        <v>0</v>
      </c>
      <c r="BZ656" s="205">
        <v>1</v>
      </c>
      <c r="GL656" s="3">
        <v>0</v>
      </c>
      <c r="GM656" s="3">
        <v>0</v>
      </c>
      <c r="GN656" s="3">
        <v>1</v>
      </c>
      <c r="GO656" s="3">
        <v>0</v>
      </c>
      <c r="GP656" s="3">
        <v>0</v>
      </c>
      <c r="GQ656" s="3">
        <v>1</v>
      </c>
      <c r="GR656" s="3">
        <v>1</v>
      </c>
      <c r="GS656" s="3">
        <v>0</v>
      </c>
      <c r="GT656" s="3">
        <v>1</v>
      </c>
      <c r="GU656" s="3">
        <v>1</v>
      </c>
      <c r="GV656" s="3">
        <v>1</v>
      </c>
      <c r="GW656" s="3">
        <v>1</v>
      </c>
      <c r="GX656" s="3">
        <v>1</v>
      </c>
      <c r="GY656" s="3">
        <v>0</v>
      </c>
      <c r="GZ656" s="3">
        <v>1</v>
      </c>
      <c r="HA656" s="3">
        <v>2</v>
      </c>
      <c r="HB656" s="3">
        <v>3</v>
      </c>
      <c r="HC656" s="3">
        <v>0</v>
      </c>
      <c r="HD656" s="3">
        <v>0</v>
      </c>
      <c r="HE656" s="3">
        <v>6</v>
      </c>
      <c r="HF656" s="3">
        <v>6</v>
      </c>
      <c r="HG656" s="3">
        <v>0</v>
      </c>
      <c r="HH656" s="3">
        <v>1</v>
      </c>
      <c r="HI656" s="3">
        <v>0</v>
      </c>
      <c r="HJ656" s="3">
        <v>5</v>
      </c>
      <c r="HK656" s="3">
        <v>3</v>
      </c>
      <c r="HL656" s="3">
        <v>2</v>
      </c>
      <c r="HM656" s="3">
        <v>0</v>
      </c>
      <c r="HN656" s="3">
        <v>2</v>
      </c>
      <c r="HO656" s="3">
        <v>2</v>
      </c>
      <c r="HP656" s="3">
        <v>6</v>
      </c>
      <c r="HQ656" s="3">
        <v>2</v>
      </c>
      <c r="HR656" s="3">
        <v>4</v>
      </c>
      <c r="HS656" s="3">
        <v>2</v>
      </c>
      <c r="HT656" s="3">
        <v>1</v>
      </c>
      <c r="HU656" s="3">
        <v>4</v>
      </c>
    </row>
    <row r="657" spans="1:229">
      <c r="A657" s="3" t="s">
        <v>961</v>
      </c>
      <c r="B657" s="3" t="s">
        <v>718</v>
      </c>
      <c r="C657" s="3" t="s">
        <v>719</v>
      </c>
      <c r="D657" s="3" t="s">
        <v>489</v>
      </c>
      <c r="E657" s="202">
        <v>7</v>
      </c>
      <c r="F657" s="200">
        <v>1</v>
      </c>
      <c r="I657" s="40">
        <v>1</v>
      </c>
      <c r="K657" s="283">
        <v>1</v>
      </c>
      <c r="L657" s="283">
        <v>1</v>
      </c>
      <c r="M657" s="177">
        <v>90.200000004842877</v>
      </c>
      <c r="N657" s="145"/>
      <c r="O657" s="66">
        <v>30.5</v>
      </c>
      <c r="P657" s="66">
        <v>21</v>
      </c>
      <c r="Q657" s="66">
        <v>200</v>
      </c>
      <c r="R657" s="66">
        <v>49</v>
      </c>
      <c r="S657" s="66">
        <v>48.166666666666664</v>
      </c>
      <c r="T657" s="3">
        <v>5</v>
      </c>
      <c r="U657" s="3">
        <v>3</v>
      </c>
      <c r="V657" s="3">
        <v>2</v>
      </c>
      <c r="W657" s="3">
        <v>1</v>
      </c>
      <c r="X657" s="3">
        <v>3</v>
      </c>
      <c r="Y657" s="3">
        <v>3</v>
      </c>
      <c r="Z657" s="3">
        <v>4</v>
      </c>
      <c r="AA657" s="3">
        <v>2</v>
      </c>
      <c r="AB657" s="3">
        <v>2</v>
      </c>
      <c r="AC657" s="3">
        <v>2</v>
      </c>
      <c r="AD657" s="3">
        <v>4</v>
      </c>
      <c r="AE657" s="3">
        <v>3</v>
      </c>
      <c r="AF657" s="3">
        <v>4</v>
      </c>
      <c r="AG657" s="3">
        <v>3</v>
      </c>
      <c r="AH657" s="3">
        <v>4</v>
      </c>
      <c r="AI657" s="3">
        <v>2</v>
      </c>
      <c r="AJ657" s="3">
        <v>5</v>
      </c>
      <c r="AK657" s="3">
        <v>3</v>
      </c>
      <c r="AL657" s="3">
        <v>4</v>
      </c>
      <c r="AM657" s="3">
        <v>3</v>
      </c>
      <c r="AN657" s="3">
        <v>5</v>
      </c>
      <c r="AO657" s="3">
        <v>4</v>
      </c>
      <c r="AP657" s="3">
        <v>2</v>
      </c>
      <c r="AQ657" s="3">
        <v>4</v>
      </c>
      <c r="AR657" s="3">
        <v>2</v>
      </c>
      <c r="AS657" s="4">
        <v>5</v>
      </c>
      <c r="AT657" s="4">
        <v>3</v>
      </c>
      <c r="AU657" s="4">
        <v>3</v>
      </c>
      <c r="AV657" s="4">
        <v>1</v>
      </c>
      <c r="AW657" s="4">
        <v>3</v>
      </c>
      <c r="AX657" s="4">
        <v>3</v>
      </c>
      <c r="AY657" s="4">
        <v>4</v>
      </c>
      <c r="AZ657" s="4">
        <v>2</v>
      </c>
      <c r="BA657" s="4">
        <v>2</v>
      </c>
      <c r="BB657" s="4">
        <v>3</v>
      </c>
      <c r="BC657" s="4">
        <v>4</v>
      </c>
      <c r="BD657" s="4">
        <v>3</v>
      </c>
      <c r="BE657" s="4">
        <v>4</v>
      </c>
      <c r="BF657" s="4">
        <v>3</v>
      </c>
      <c r="BG657" s="4">
        <v>3</v>
      </c>
      <c r="BH657" s="4">
        <v>2</v>
      </c>
      <c r="BI657" s="4">
        <v>5</v>
      </c>
      <c r="BJ657" s="4">
        <v>3</v>
      </c>
      <c r="BK657" s="4">
        <v>2</v>
      </c>
      <c r="BL657" s="4">
        <v>3</v>
      </c>
      <c r="BM657" s="4">
        <v>3</v>
      </c>
      <c r="BN657" s="4">
        <v>4</v>
      </c>
      <c r="BO657" s="4">
        <v>1</v>
      </c>
      <c r="BP657" s="4">
        <v>4</v>
      </c>
      <c r="BQ657" s="4">
        <v>5</v>
      </c>
      <c r="BR657" s="4">
        <v>6</v>
      </c>
      <c r="BS657" s="4" t="s">
        <v>962</v>
      </c>
      <c r="BT657" s="4">
        <v>1</v>
      </c>
      <c r="BU657" s="4">
        <v>1</v>
      </c>
      <c r="BV657" s="205">
        <v>0</v>
      </c>
      <c r="BW657" s="205">
        <v>0</v>
      </c>
      <c r="BX657" s="205">
        <v>0</v>
      </c>
      <c r="BY657" s="205">
        <v>0</v>
      </c>
      <c r="BZ657" s="205">
        <v>1</v>
      </c>
      <c r="GL657" s="3">
        <v>1</v>
      </c>
      <c r="GM657" s="3">
        <v>1</v>
      </c>
      <c r="GN657" s="3">
        <v>1</v>
      </c>
      <c r="GO657" s="3">
        <v>1</v>
      </c>
      <c r="GP657" s="3">
        <v>1</v>
      </c>
      <c r="GQ657" s="3">
        <v>1</v>
      </c>
      <c r="GR657" s="3">
        <v>1</v>
      </c>
      <c r="GS657" s="3">
        <v>1</v>
      </c>
      <c r="GT657" s="3">
        <v>1</v>
      </c>
      <c r="GU657" s="3">
        <v>1</v>
      </c>
      <c r="GV657" s="3">
        <v>1</v>
      </c>
      <c r="GW657" s="3">
        <v>1</v>
      </c>
      <c r="GX657" s="3">
        <v>1</v>
      </c>
      <c r="GY657" s="3">
        <v>1</v>
      </c>
      <c r="GZ657" s="3">
        <v>1</v>
      </c>
      <c r="HA657" s="3">
        <v>2</v>
      </c>
      <c r="HB657" s="3">
        <v>3</v>
      </c>
      <c r="HC657" s="3">
        <v>0</v>
      </c>
      <c r="HD657" s="3">
        <v>2</v>
      </c>
      <c r="HE657" s="3">
        <v>6</v>
      </c>
      <c r="HF657" s="3">
        <v>3</v>
      </c>
      <c r="HG657" s="3">
        <v>2</v>
      </c>
      <c r="HH657" s="3">
        <v>3</v>
      </c>
      <c r="HI657" s="3">
        <v>3</v>
      </c>
      <c r="HJ657" s="3">
        <v>5</v>
      </c>
      <c r="HK657" s="3">
        <v>3</v>
      </c>
      <c r="HL657" s="3">
        <v>2</v>
      </c>
      <c r="HM657" s="3">
        <v>6</v>
      </c>
      <c r="HN657" s="3">
        <v>2</v>
      </c>
      <c r="HO657" s="3">
        <v>2</v>
      </c>
      <c r="HP657" s="3">
        <v>6</v>
      </c>
      <c r="HQ657" s="3">
        <v>2</v>
      </c>
      <c r="HR657" s="3">
        <v>4</v>
      </c>
      <c r="HS657" s="3">
        <v>2</v>
      </c>
      <c r="HT657" s="3">
        <v>0</v>
      </c>
      <c r="HU657" s="3">
        <v>4</v>
      </c>
    </row>
    <row r="658" spans="1:229">
      <c r="A658" s="3" t="s">
        <v>963</v>
      </c>
      <c r="B658" s="3" t="s">
        <v>718</v>
      </c>
      <c r="C658" s="3" t="s">
        <v>719</v>
      </c>
      <c r="D658" s="3" t="s">
        <v>489</v>
      </c>
      <c r="E658" s="202">
        <v>7</v>
      </c>
      <c r="F658" s="200">
        <v>1</v>
      </c>
      <c r="I658" s="40">
        <v>1</v>
      </c>
      <c r="K658" s="283">
        <v>1</v>
      </c>
      <c r="L658" s="283">
        <v>1</v>
      </c>
      <c r="M658" s="177">
        <v>61.799999998183921</v>
      </c>
      <c r="N658" s="145"/>
      <c r="O658" s="66">
        <v>30.5</v>
      </c>
      <c r="P658" s="66">
        <v>21</v>
      </c>
      <c r="Q658" s="66">
        <v>200</v>
      </c>
      <c r="R658" s="66">
        <v>49</v>
      </c>
      <c r="S658" s="66">
        <v>48.166666666666664</v>
      </c>
      <c r="T658" s="3">
        <v>1</v>
      </c>
      <c r="U658" s="3">
        <v>3</v>
      </c>
      <c r="V658" s="3">
        <v>1</v>
      </c>
      <c r="W658" s="3">
        <v>5</v>
      </c>
      <c r="X658" s="3">
        <v>1</v>
      </c>
      <c r="Y658" s="3">
        <v>2</v>
      </c>
      <c r="Z658" s="3">
        <v>3</v>
      </c>
      <c r="AA658" s="3">
        <v>2</v>
      </c>
      <c r="AB658" s="3">
        <v>3</v>
      </c>
      <c r="AC658" s="3">
        <v>3</v>
      </c>
      <c r="AD658" s="3">
        <v>3</v>
      </c>
      <c r="AE658" s="3">
        <v>2</v>
      </c>
      <c r="AF658" s="3">
        <v>1</v>
      </c>
      <c r="AG658" s="3">
        <v>3</v>
      </c>
      <c r="AH658" s="3">
        <v>4</v>
      </c>
      <c r="AI658" s="3">
        <v>4</v>
      </c>
      <c r="AJ658" s="3">
        <v>2</v>
      </c>
      <c r="AK658" s="3">
        <v>3</v>
      </c>
      <c r="AL658" s="3">
        <v>2</v>
      </c>
      <c r="AM658" s="3">
        <v>2</v>
      </c>
      <c r="AN658" s="3">
        <v>5</v>
      </c>
      <c r="AO658" s="3">
        <v>2</v>
      </c>
      <c r="AP658" s="3">
        <v>2</v>
      </c>
      <c r="AQ658" s="3">
        <v>3</v>
      </c>
      <c r="AR658" s="3">
        <v>1</v>
      </c>
      <c r="AS658" s="4">
        <v>4</v>
      </c>
      <c r="AT658" s="4">
        <v>3</v>
      </c>
      <c r="AU658" s="4">
        <v>2</v>
      </c>
      <c r="AV658" s="4">
        <v>1</v>
      </c>
      <c r="AW658" s="4">
        <v>1</v>
      </c>
      <c r="AX658" s="4">
        <v>3</v>
      </c>
      <c r="AY658" s="4">
        <v>4</v>
      </c>
      <c r="AZ658" s="4">
        <v>2</v>
      </c>
      <c r="BA658" s="4">
        <v>2</v>
      </c>
      <c r="BB658" s="4">
        <v>3</v>
      </c>
      <c r="BC658" s="4">
        <v>4</v>
      </c>
      <c r="BD658" s="4">
        <v>3</v>
      </c>
      <c r="BE658" s="4">
        <v>1</v>
      </c>
      <c r="BF658" s="4">
        <v>1</v>
      </c>
      <c r="BG658" s="4">
        <v>3</v>
      </c>
      <c r="BH658" s="4">
        <v>2</v>
      </c>
      <c r="BI658" s="4">
        <v>5</v>
      </c>
      <c r="BJ658" s="4">
        <v>3</v>
      </c>
      <c r="BK658" s="4">
        <v>2</v>
      </c>
      <c r="BL658" s="4">
        <v>1</v>
      </c>
      <c r="BM658" s="4">
        <v>3</v>
      </c>
      <c r="BN658" s="4">
        <v>2</v>
      </c>
      <c r="BO658" s="4">
        <v>1</v>
      </c>
      <c r="BP658" s="4">
        <v>3</v>
      </c>
      <c r="BQ658" s="4">
        <v>2</v>
      </c>
      <c r="BR658" s="4">
        <v>1</v>
      </c>
      <c r="BT658" s="4">
        <v>2</v>
      </c>
      <c r="BU658" s="4">
        <v>2</v>
      </c>
      <c r="BV658" s="205">
        <v>0</v>
      </c>
      <c r="BW658" s="205">
        <v>0</v>
      </c>
      <c r="BX658" s="205">
        <v>0</v>
      </c>
      <c r="BY658" s="205">
        <v>0</v>
      </c>
      <c r="BZ658" s="205">
        <v>1</v>
      </c>
      <c r="GL658" s="3">
        <v>1</v>
      </c>
      <c r="GM658" s="3">
        <v>0</v>
      </c>
      <c r="GN658" s="3">
        <v>0</v>
      </c>
      <c r="GO658" s="3">
        <v>0</v>
      </c>
      <c r="GP658" s="3">
        <v>1</v>
      </c>
      <c r="GQ658" s="3">
        <v>1</v>
      </c>
      <c r="GR658" s="3">
        <v>1</v>
      </c>
      <c r="GS658" s="3">
        <v>0</v>
      </c>
      <c r="GT658" s="3">
        <v>1</v>
      </c>
      <c r="GU658" s="3">
        <v>1</v>
      </c>
      <c r="GV658" s="3">
        <v>0</v>
      </c>
      <c r="GW658" s="3">
        <v>1</v>
      </c>
      <c r="GX658" s="3">
        <v>0</v>
      </c>
      <c r="GY658" s="3">
        <v>0</v>
      </c>
      <c r="GZ658" s="3">
        <v>0</v>
      </c>
      <c r="HA658" s="3">
        <v>0</v>
      </c>
      <c r="HB658" s="3">
        <v>0</v>
      </c>
      <c r="HC658" s="3">
        <v>2</v>
      </c>
      <c r="HD658" s="3">
        <v>3</v>
      </c>
      <c r="HE658" s="3">
        <v>4</v>
      </c>
      <c r="HF658" s="3">
        <v>0</v>
      </c>
      <c r="HG658" s="3">
        <v>0</v>
      </c>
      <c r="HH658" s="3">
        <v>2.5</v>
      </c>
      <c r="HI658" s="3">
        <v>0</v>
      </c>
      <c r="HJ658" s="3">
        <v>5</v>
      </c>
      <c r="HK658" s="3">
        <v>2</v>
      </c>
      <c r="HL658" s="3">
        <v>0</v>
      </c>
      <c r="HM658" s="3">
        <v>6</v>
      </c>
      <c r="HN658" s="3">
        <v>0</v>
      </c>
      <c r="HO658" s="3">
        <v>0</v>
      </c>
      <c r="HP658" s="3">
        <v>6</v>
      </c>
      <c r="HQ658" s="3">
        <v>2</v>
      </c>
      <c r="HR658" s="3">
        <v>4</v>
      </c>
      <c r="HS658" s="3">
        <v>0</v>
      </c>
      <c r="HT658" s="3">
        <v>0</v>
      </c>
      <c r="HU658" s="3">
        <v>4</v>
      </c>
    </row>
    <row r="659" spans="1:229">
      <c r="A659" s="3" t="s">
        <v>964</v>
      </c>
      <c r="B659" s="3" t="s">
        <v>718</v>
      </c>
      <c r="C659" s="3" t="s">
        <v>719</v>
      </c>
      <c r="D659" s="3" t="s">
        <v>489</v>
      </c>
      <c r="E659" s="202">
        <v>7</v>
      </c>
      <c r="F659" s="200">
        <v>1</v>
      </c>
      <c r="I659" s="40">
        <v>1</v>
      </c>
      <c r="K659" s="283">
        <v>1</v>
      </c>
      <c r="L659" s="283">
        <v>1</v>
      </c>
      <c r="M659" s="177">
        <v>36.50000000372529</v>
      </c>
      <c r="N659" s="145"/>
      <c r="O659" s="66">
        <v>30.5</v>
      </c>
      <c r="P659" s="66">
        <v>21</v>
      </c>
      <c r="Q659" s="66">
        <v>200</v>
      </c>
      <c r="R659" s="66">
        <v>49</v>
      </c>
      <c r="S659" s="66">
        <v>48.166666666666664</v>
      </c>
      <c r="T659" s="3">
        <v>5</v>
      </c>
      <c r="U659" s="3">
        <v>3</v>
      </c>
      <c r="V659" s="3">
        <v>3</v>
      </c>
      <c r="W659" s="3">
        <v>1</v>
      </c>
      <c r="X659" s="3">
        <v>4</v>
      </c>
      <c r="Y659" s="3">
        <v>3</v>
      </c>
      <c r="Z659" s="3">
        <v>4</v>
      </c>
      <c r="AA659" s="3">
        <v>2</v>
      </c>
      <c r="AB659" s="3">
        <v>3</v>
      </c>
      <c r="AC659" s="3">
        <v>2</v>
      </c>
      <c r="AD659" s="3">
        <v>2</v>
      </c>
      <c r="AE659" s="3">
        <v>4</v>
      </c>
      <c r="AF659" s="3">
        <v>3</v>
      </c>
      <c r="AG659" s="3">
        <v>3</v>
      </c>
      <c r="AH659" s="3">
        <v>4</v>
      </c>
      <c r="AI659" s="3">
        <v>4</v>
      </c>
      <c r="AJ659" s="3">
        <v>5</v>
      </c>
      <c r="AK659" s="3">
        <v>3</v>
      </c>
      <c r="AL659" s="3">
        <v>2</v>
      </c>
      <c r="AM659" s="3">
        <v>1</v>
      </c>
      <c r="AN659" s="3">
        <v>3</v>
      </c>
      <c r="AO659" s="3">
        <v>1</v>
      </c>
      <c r="AP659" s="3">
        <v>1</v>
      </c>
      <c r="AQ659" s="3">
        <v>3</v>
      </c>
      <c r="AR659" s="3">
        <v>2</v>
      </c>
      <c r="AS659" s="4">
        <v>5</v>
      </c>
      <c r="AT659" s="4">
        <v>3</v>
      </c>
      <c r="AU659" s="4">
        <v>3</v>
      </c>
      <c r="AV659" s="4">
        <v>1</v>
      </c>
      <c r="AW659" s="4">
        <v>4</v>
      </c>
      <c r="AX659" s="4">
        <v>3</v>
      </c>
      <c r="AY659" s="4">
        <v>4</v>
      </c>
      <c r="AZ659" s="4">
        <v>2</v>
      </c>
      <c r="BA659" s="4">
        <v>2</v>
      </c>
      <c r="BB659" s="4">
        <v>3</v>
      </c>
      <c r="BC659" s="4">
        <v>4</v>
      </c>
      <c r="BD659" s="4">
        <v>3</v>
      </c>
      <c r="BE659" s="4">
        <v>4</v>
      </c>
      <c r="BF659" s="4">
        <v>3</v>
      </c>
      <c r="BG659" s="4">
        <v>3</v>
      </c>
      <c r="BH659" s="4">
        <v>2</v>
      </c>
      <c r="BI659" s="4">
        <v>5</v>
      </c>
      <c r="BJ659" s="4">
        <v>3</v>
      </c>
      <c r="BK659" s="4">
        <v>2</v>
      </c>
      <c r="BL659" s="4">
        <v>2</v>
      </c>
      <c r="BM659" s="4">
        <v>3</v>
      </c>
      <c r="BN659" s="4">
        <v>4</v>
      </c>
      <c r="BO659" s="4">
        <v>1</v>
      </c>
      <c r="BP659" s="4">
        <v>3</v>
      </c>
      <c r="BQ659" s="4">
        <v>4</v>
      </c>
      <c r="BR659" s="4">
        <v>1</v>
      </c>
      <c r="BT659" s="4">
        <v>1</v>
      </c>
      <c r="BU659" s="4">
        <v>2</v>
      </c>
      <c r="BV659" s="205">
        <v>0</v>
      </c>
      <c r="BW659" s="205">
        <v>0</v>
      </c>
      <c r="BX659" s="205">
        <v>0</v>
      </c>
      <c r="BY659" s="205">
        <v>0</v>
      </c>
      <c r="BZ659" s="205">
        <v>1</v>
      </c>
      <c r="GL659" s="3">
        <v>0</v>
      </c>
      <c r="GM659" s="3">
        <v>0</v>
      </c>
      <c r="GN659" s="3">
        <v>0</v>
      </c>
      <c r="GO659" s="3">
        <v>0</v>
      </c>
      <c r="GP659" s="3">
        <v>1</v>
      </c>
      <c r="GQ659" s="3">
        <v>1</v>
      </c>
      <c r="GR659" s="3">
        <v>0</v>
      </c>
      <c r="GS659" s="3">
        <v>1</v>
      </c>
      <c r="GT659" s="3">
        <v>1</v>
      </c>
      <c r="GU659" s="3">
        <v>1</v>
      </c>
      <c r="GV659" s="3">
        <v>0</v>
      </c>
      <c r="GW659" s="3">
        <v>1</v>
      </c>
      <c r="GX659" s="3">
        <v>1</v>
      </c>
      <c r="GY659" s="3">
        <v>1</v>
      </c>
      <c r="GZ659" s="3">
        <v>0</v>
      </c>
      <c r="HA659" s="3">
        <v>2</v>
      </c>
      <c r="HB659" s="3">
        <v>3</v>
      </c>
      <c r="HC659" s="3">
        <v>0</v>
      </c>
      <c r="HD659" s="3">
        <v>2</v>
      </c>
      <c r="HE659" s="3">
        <v>6</v>
      </c>
      <c r="HF659" s="3">
        <v>6</v>
      </c>
      <c r="HG659" s="3">
        <v>0</v>
      </c>
      <c r="HH659" s="3">
        <v>1</v>
      </c>
      <c r="HI659" s="3">
        <v>3</v>
      </c>
      <c r="HJ659" s="3">
        <v>3</v>
      </c>
      <c r="HK659" s="3">
        <v>0</v>
      </c>
      <c r="HL659" s="3">
        <v>0</v>
      </c>
      <c r="HM659" s="3">
        <v>2</v>
      </c>
      <c r="HN659" s="3">
        <v>2</v>
      </c>
      <c r="HO659" s="3">
        <v>2</v>
      </c>
      <c r="HP659" s="3">
        <v>6</v>
      </c>
      <c r="HQ659" s="3">
        <v>2</v>
      </c>
      <c r="HR659" s="3">
        <v>4</v>
      </c>
      <c r="HS659" s="3">
        <v>2</v>
      </c>
      <c r="HT659" s="3">
        <v>0</v>
      </c>
      <c r="HU659" s="3">
        <v>0</v>
      </c>
    </row>
    <row r="660" spans="1:229">
      <c r="A660" s="3" t="s">
        <v>965</v>
      </c>
      <c r="B660" s="3" t="s">
        <v>718</v>
      </c>
      <c r="C660" s="3" t="s">
        <v>719</v>
      </c>
      <c r="D660" s="3" t="s">
        <v>489</v>
      </c>
      <c r="E660" s="202">
        <v>7</v>
      </c>
      <c r="F660" s="200">
        <v>1</v>
      </c>
      <c r="I660" s="40">
        <v>1</v>
      </c>
      <c r="K660" s="283">
        <v>1</v>
      </c>
      <c r="L660" s="283">
        <v>1</v>
      </c>
      <c r="M660" s="177">
        <v>52.000000001862645</v>
      </c>
      <c r="N660" s="145"/>
      <c r="O660" s="66">
        <v>30.5</v>
      </c>
      <c r="P660" s="66">
        <v>21</v>
      </c>
      <c r="Q660" s="66">
        <v>200</v>
      </c>
      <c r="R660" s="66">
        <v>49</v>
      </c>
      <c r="S660" s="66">
        <v>48.166666666666664</v>
      </c>
      <c r="T660" s="3">
        <v>5</v>
      </c>
      <c r="U660" s="3">
        <v>3</v>
      </c>
      <c r="V660" s="3">
        <v>1</v>
      </c>
      <c r="W660" s="3">
        <v>1</v>
      </c>
      <c r="X660" s="3">
        <v>3</v>
      </c>
      <c r="Y660" s="3">
        <v>2</v>
      </c>
      <c r="Z660" s="3">
        <v>4</v>
      </c>
      <c r="AA660" s="3">
        <v>2</v>
      </c>
      <c r="AB660" s="3">
        <v>2</v>
      </c>
      <c r="AC660" s="3">
        <v>2</v>
      </c>
      <c r="AD660" s="3">
        <v>4</v>
      </c>
      <c r="AE660" s="3">
        <v>4</v>
      </c>
      <c r="AF660" s="3">
        <v>4</v>
      </c>
      <c r="AG660" s="3">
        <v>2</v>
      </c>
      <c r="AH660" s="3">
        <v>4</v>
      </c>
      <c r="AI660" s="3">
        <v>2</v>
      </c>
      <c r="AJ660" s="3">
        <v>5</v>
      </c>
      <c r="AK660" s="3">
        <v>1</v>
      </c>
      <c r="AL660" s="3">
        <v>4</v>
      </c>
      <c r="AM660" s="3">
        <v>3</v>
      </c>
      <c r="AN660" s="3">
        <v>4</v>
      </c>
      <c r="AO660" s="3">
        <v>2</v>
      </c>
      <c r="AP660" s="3">
        <v>2</v>
      </c>
      <c r="AQ660" s="3">
        <v>4</v>
      </c>
      <c r="AR660" s="3">
        <v>4</v>
      </c>
      <c r="AS660" s="4">
        <v>5</v>
      </c>
      <c r="AT660" s="4">
        <v>3</v>
      </c>
      <c r="AU660" s="4">
        <v>3</v>
      </c>
      <c r="AV660" s="4">
        <v>1</v>
      </c>
      <c r="AW660" s="4">
        <v>3</v>
      </c>
      <c r="AX660" s="4">
        <v>3</v>
      </c>
      <c r="AY660" s="4">
        <v>4</v>
      </c>
      <c r="AZ660" s="4">
        <v>2</v>
      </c>
      <c r="BA660" s="4">
        <v>2</v>
      </c>
      <c r="BB660" s="4">
        <v>3</v>
      </c>
      <c r="BC660" s="4">
        <v>4</v>
      </c>
      <c r="BD660" s="4">
        <v>3</v>
      </c>
      <c r="BE660" s="4">
        <v>4</v>
      </c>
      <c r="BF660" s="4">
        <v>3</v>
      </c>
      <c r="BG660" s="4">
        <v>3</v>
      </c>
      <c r="BH660" s="4">
        <v>2</v>
      </c>
      <c r="BI660" s="4">
        <v>5</v>
      </c>
      <c r="BJ660" s="4">
        <v>3</v>
      </c>
      <c r="BK660" s="4">
        <v>2</v>
      </c>
      <c r="BL660" s="4">
        <v>3</v>
      </c>
      <c r="BM660" s="4">
        <v>3</v>
      </c>
      <c r="BN660" s="4">
        <v>4</v>
      </c>
      <c r="BO660" s="4">
        <v>1</v>
      </c>
      <c r="BP660" s="4">
        <v>4</v>
      </c>
      <c r="BQ660" s="4">
        <v>2</v>
      </c>
      <c r="BR660" s="4">
        <v>1</v>
      </c>
      <c r="BT660" s="4">
        <v>1</v>
      </c>
      <c r="BU660" s="4">
        <v>2</v>
      </c>
      <c r="BV660" s="205">
        <v>0</v>
      </c>
      <c r="BW660" s="205">
        <v>0</v>
      </c>
      <c r="BX660" s="205">
        <v>0</v>
      </c>
      <c r="BY660" s="205">
        <v>0</v>
      </c>
      <c r="BZ660" s="205">
        <v>1</v>
      </c>
      <c r="GL660" s="3">
        <v>1</v>
      </c>
      <c r="GM660" s="3">
        <v>0</v>
      </c>
      <c r="GN660" s="3">
        <v>1</v>
      </c>
      <c r="GO660" s="3">
        <v>0</v>
      </c>
      <c r="GP660" s="3">
        <v>0</v>
      </c>
      <c r="GQ660" s="3">
        <v>1</v>
      </c>
      <c r="GR660" s="3">
        <v>1</v>
      </c>
      <c r="GS660" s="3">
        <v>0</v>
      </c>
      <c r="GT660" s="3">
        <v>1</v>
      </c>
      <c r="GU660" s="3">
        <v>1</v>
      </c>
      <c r="GV660" s="3">
        <v>1</v>
      </c>
      <c r="GW660" s="3">
        <v>1</v>
      </c>
      <c r="GX660" s="3">
        <v>1</v>
      </c>
      <c r="GY660" s="3">
        <v>1</v>
      </c>
      <c r="GZ660" s="3">
        <v>1</v>
      </c>
      <c r="HA660" s="3">
        <v>2</v>
      </c>
      <c r="HB660" s="3">
        <v>3</v>
      </c>
      <c r="HC660" s="3">
        <v>2</v>
      </c>
      <c r="HD660" s="3">
        <v>3</v>
      </c>
      <c r="HE660" s="3">
        <v>6</v>
      </c>
      <c r="HF660" s="3">
        <v>6</v>
      </c>
      <c r="HG660" s="3">
        <v>2</v>
      </c>
      <c r="HH660" s="3">
        <v>3</v>
      </c>
      <c r="HI660" s="3">
        <v>3</v>
      </c>
      <c r="HJ660" s="3">
        <v>5</v>
      </c>
      <c r="HK660" s="3">
        <v>1</v>
      </c>
      <c r="HL660" s="3">
        <v>0</v>
      </c>
      <c r="HM660" s="3">
        <v>6</v>
      </c>
      <c r="HN660" s="3">
        <v>2</v>
      </c>
      <c r="HO660" s="3">
        <v>2</v>
      </c>
      <c r="HP660" s="3">
        <v>6</v>
      </c>
      <c r="HQ660" s="3">
        <v>0</v>
      </c>
      <c r="HR660" s="3">
        <v>2</v>
      </c>
      <c r="HS660" s="3">
        <v>2</v>
      </c>
      <c r="HT660" s="3">
        <v>2</v>
      </c>
      <c r="HU660" s="3">
        <v>0</v>
      </c>
    </row>
    <row r="661" spans="1:229">
      <c r="A661" s="3" t="s">
        <v>966</v>
      </c>
      <c r="B661" s="3" t="s">
        <v>718</v>
      </c>
      <c r="C661" s="3" t="s">
        <v>719</v>
      </c>
      <c r="D661" s="3" t="s">
        <v>489</v>
      </c>
      <c r="E661" s="202">
        <v>7</v>
      </c>
      <c r="F661" s="200">
        <v>1</v>
      </c>
      <c r="I661" s="40">
        <v>1</v>
      </c>
      <c r="K661" s="283">
        <v>1</v>
      </c>
      <c r="L661" s="283">
        <v>1</v>
      </c>
      <c r="M661" s="177">
        <v>32.649999994318932</v>
      </c>
      <c r="N661" s="145"/>
      <c r="O661" s="66">
        <v>30.5</v>
      </c>
      <c r="P661" s="66">
        <v>21</v>
      </c>
      <c r="Q661" s="66">
        <v>200</v>
      </c>
      <c r="R661" s="66">
        <v>49</v>
      </c>
      <c r="S661" s="66">
        <v>48.166666666666664</v>
      </c>
      <c r="T661" s="3">
        <v>5</v>
      </c>
      <c r="U661" s="3">
        <v>3</v>
      </c>
      <c r="V661" s="3">
        <v>1</v>
      </c>
      <c r="W661" s="3">
        <v>4</v>
      </c>
      <c r="X661" s="3">
        <v>3</v>
      </c>
      <c r="Y661" s="3">
        <v>3</v>
      </c>
      <c r="Z661" s="3">
        <v>4</v>
      </c>
      <c r="AA661" s="3">
        <v>2</v>
      </c>
      <c r="AB661" s="3">
        <v>2</v>
      </c>
      <c r="AC661" s="3">
        <v>1</v>
      </c>
      <c r="AD661" s="3">
        <v>4</v>
      </c>
      <c r="AE661" s="3">
        <v>3</v>
      </c>
      <c r="AF661" s="3">
        <v>1</v>
      </c>
      <c r="AG661" s="3">
        <v>3</v>
      </c>
      <c r="AH661" s="3">
        <v>4</v>
      </c>
      <c r="AI661" s="3">
        <v>2</v>
      </c>
      <c r="AJ661" s="3">
        <v>5</v>
      </c>
      <c r="AK661" s="3">
        <v>3</v>
      </c>
      <c r="AL661" s="3">
        <v>4</v>
      </c>
      <c r="AM661" s="3">
        <v>3</v>
      </c>
      <c r="AN661" s="3">
        <v>3</v>
      </c>
      <c r="AO661" s="3">
        <v>1</v>
      </c>
      <c r="AP661" s="3">
        <v>2</v>
      </c>
      <c r="AQ661" s="3">
        <v>1</v>
      </c>
      <c r="AR661" s="3">
        <v>5</v>
      </c>
      <c r="AS661" s="4">
        <v>5</v>
      </c>
      <c r="AT661" s="4">
        <v>3</v>
      </c>
      <c r="AU661" s="4">
        <v>1</v>
      </c>
      <c r="AV661" s="4">
        <v>1</v>
      </c>
      <c r="AW661" s="4">
        <v>3</v>
      </c>
      <c r="AX661" s="4">
        <v>3</v>
      </c>
      <c r="AY661" s="4">
        <v>4</v>
      </c>
      <c r="AZ661" s="4">
        <v>2</v>
      </c>
      <c r="BA661" s="4">
        <v>2</v>
      </c>
      <c r="BB661" s="4">
        <v>3</v>
      </c>
      <c r="BC661" s="4">
        <v>4</v>
      </c>
      <c r="BD661" s="4">
        <v>3</v>
      </c>
      <c r="BE661" s="4">
        <v>4</v>
      </c>
      <c r="BF661" s="4">
        <v>3</v>
      </c>
      <c r="BG661" s="4">
        <v>3</v>
      </c>
      <c r="BH661" s="4">
        <v>2</v>
      </c>
      <c r="BI661" s="4">
        <v>5</v>
      </c>
      <c r="BJ661" s="4">
        <v>5</v>
      </c>
      <c r="BK661" s="4">
        <v>2</v>
      </c>
      <c r="BL661" s="4">
        <v>3</v>
      </c>
      <c r="BM661" s="4">
        <v>3</v>
      </c>
      <c r="BN661" s="4">
        <v>4</v>
      </c>
      <c r="BO661" s="4">
        <v>1</v>
      </c>
      <c r="BP661" s="4">
        <v>4</v>
      </c>
      <c r="BQ661" s="4">
        <v>2</v>
      </c>
      <c r="BR661" s="4">
        <v>6</v>
      </c>
      <c r="BS661" s="4" t="s">
        <v>967</v>
      </c>
      <c r="BT661" s="4">
        <v>2</v>
      </c>
      <c r="BU661" s="4">
        <v>2</v>
      </c>
      <c r="BV661" s="205">
        <v>0</v>
      </c>
      <c r="BW661" s="205">
        <v>0</v>
      </c>
      <c r="BX661" s="205">
        <v>0</v>
      </c>
      <c r="BY661" s="205">
        <v>0</v>
      </c>
      <c r="BZ661" s="205">
        <v>1</v>
      </c>
      <c r="GL661" s="3">
        <v>1</v>
      </c>
      <c r="GM661" s="3">
        <v>1</v>
      </c>
      <c r="GN661" s="3">
        <v>1</v>
      </c>
      <c r="GO661" s="3">
        <v>1</v>
      </c>
      <c r="GP661" s="3">
        <v>1</v>
      </c>
      <c r="GQ661" s="3">
        <v>1</v>
      </c>
      <c r="GR661" s="3">
        <v>1</v>
      </c>
      <c r="GS661" s="3">
        <v>1</v>
      </c>
      <c r="GT661" s="3">
        <v>1</v>
      </c>
      <c r="GU661" s="3">
        <v>1</v>
      </c>
      <c r="GV661" s="3">
        <v>1</v>
      </c>
      <c r="GW661" s="3">
        <v>1</v>
      </c>
      <c r="GX661" s="3">
        <v>1</v>
      </c>
      <c r="GY661" s="3">
        <v>1</v>
      </c>
      <c r="GZ661" s="3">
        <v>1</v>
      </c>
      <c r="HA661" s="3">
        <v>2</v>
      </c>
      <c r="HB661" s="3">
        <v>3</v>
      </c>
      <c r="HC661" s="3">
        <v>0</v>
      </c>
      <c r="HD661" s="3">
        <v>2</v>
      </c>
      <c r="HE661" s="3">
        <v>6</v>
      </c>
      <c r="HF661" s="3">
        <v>6</v>
      </c>
      <c r="HG661" s="3">
        <v>2</v>
      </c>
      <c r="HH661" s="3">
        <v>2.5</v>
      </c>
      <c r="HI661" s="3">
        <v>3</v>
      </c>
      <c r="HJ661" s="3">
        <v>1</v>
      </c>
      <c r="HK661" s="3">
        <v>2</v>
      </c>
      <c r="HL661" s="3">
        <v>2</v>
      </c>
      <c r="HM661" s="3">
        <v>6</v>
      </c>
      <c r="HN661" s="3">
        <v>2</v>
      </c>
      <c r="HO661" s="3">
        <v>2</v>
      </c>
      <c r="HP661" s="3">
        <v>6</v>
      </c>
      <c r="HQ661" s="3">
        <v>2</v>
      </c>
      <c r="HR661" s="3">
        <v>4</v>
      </c>
      <c r="HS661" s="3">
        <v>2</v>
      </c>
      <c r="HT661" s="3">
        <v>0</v>
      </c>
      <c r="HU661" s="3">
        <v>4</v>
      </c>
    </row>
    <row r="662" spans="1:229">
      <c r="A662" s="3" t="s">
        <v>968</v>
      </c>
      <c r="B662" s="3" t="s">
        <v>718</v>
      </c>
      <c r="C662" s="3" t="s">
        <v>719</v>
      </c>
      <c r="D662" s="3" t="s">
        <v>489</v>
      </c>
      <c r="E662" s="202">
        <v>7</v>
      </c>
      <c r="F662" s="200">
        <v>1</v>
      </c>
      <c r="I662" s="40">
        <v>1</v>
      </c>
      <c r="K662" s="283">
        <v>1</v>
      </c>
      <c r="L662" s="283">
        <v>1</v>
      </c>
      <c r="M662" s="177">
        <v>6.6333333333022892</v>
      </c>
      <c r="N662" s="145"/>
      <c r="O662" s="66">
        <v>30.5</v>
      </c>
      <c r="P662" s="66">
        <v>21</v>
      </c>
      <c r="Q662" s="66">
        <v>200</v>
      </c>
      <c r="R662" s="66">
        <v>49</v>
      </c>
      <c r="S662" s="66">
        <v>48.166666666666664</v>
      </c>
      <c r="T662" s="3">
        <v>5</v>
      </c>
      <c r="U662" s="3">
        <v>2</v>
      </c>
      <c r="V662" s="3">
        <v>1</v>
      </c>
      <c r="W662" s="3">
        <v>1</v>
      </c>
      <c r="X662" s="3">
        <v>4</v>
      </c>
      <c r="Y662" s="3">
        <v>2</v>
      </c>
      <c r="Z662" s="3">
        <v>2</v>
      </c>
      <c r="AA662" s="3">
        <v>3</v>
      </c>
      <c r="AB662" s="3">
        <v>2</v>
      </c>
      <c r="AC662" s="3">
        <v>3</v>
      </c>
      <c r="AD662" s="3">
        <v>1</v>
      </c>
      <c r="AE662" s="3">
        <v>4</v>
      </c>
      <c r="AF662" s="3">
        <v>4</v>
      </c>
      <c r="AG662" s="3">
        <v>4</v>
      </c>
      <c r="AH662" s="3">
        <v>1</v>
      </c>
      <c r="AI662" s="3">
        <v>3</v>
      </c>
      <c r="AJ662" s="3">
        <v>1</v>
      </c>
      <c r="AK662" s="3">
        <v>2</v>
      </c>
      <c r="AL662" s="3">
        <v>1</v>
      </c>
      <c r="AM662" s="3">
        <v>2</v>
      </c>
      <c r="AN662" s="3">
        <v>3</v>
      </c>
      <c r="AO662" s="3">
        <v>1</v>
      </c>
      <c r="AP662" s="3">
        <v>3</v>
      </c>
      <c r="AQ662" s="3">
        <v>4</v>
      </c>
      <c r="AR662" s="3">
        <v>1</v>
      </c>
      <c r="AS662" s="4">
        <v>5</v>
      </c>
      <c r="AT662" s="4">
        <v>3</v>
      </c>
      <c r="AU662" s="4">
        <v>1</v>
      </c>
      <c r="AV662" s="4">
        <v>1</v>
      </c>
      <c r="AW662" s="4">
        <v>3</v>
      </c>
      <c r="AX662" s="4">
        <v>3</v>
      </c>
      <c r="AY662" s="4">
        <v>4</v>
      </c>
      <c r="AZ662" s="4">
        <v>2</v>
      </c>
      <c r="BA662" s="4">
        <v>2</v>
      </c>
      <c r="BB662" s="4">
        <v>3</v>
      </c>
      <c r="BC662" s="4">
        <v>4</v>
      </c>
      <c r="BD662" s="4">
        <v>3</v>
      </c>
      <c r="BE662" s="4">
        <v>4</v>
      </c>
      <c r="BF662" s="4">
        <v>1</v>
      </c>
      <c r="BG662" s="4">
        <v>3</v>
      </c>
      <c r="BH662" s="4">
        <v>2</v>
      </c>
      <c r="BI662" s="4">
        <v>5</v>
      </c>
      <c r="BJ662" s="4">
        <v>3</v>
      </c>
      <c r="BK662" s="4">
        <v>2</v>
      </c>
      <c r="BL662" s="4">
        <v>3</v>
      </c>
      <c r="BM662" s="4">
        <v>3</v>
      </c>
      <c r="BN662" s="4">
        <v>4</v>
      </c>
      <c r="BO662" s="4">
        <v>1</v>
      </c>
      <c r="BP662" s="4">
        <v>4</v>
      </c>
      <c r="BQ662" s="4">
        <v>2</v>
      </c>
      <c r="BR662" s="4">
        <v>1</v>
      </c>
      <c r="BT662" s="4">
        <v>1</v>
      </c>
      <c r="BU662" s="4">
        <v>2</v>
      </c>
      <c r="BV662" s="205">
        <v>1</v>
      </c>
      <c r="BW662" s="205">
        <v>1</v>
      </c>
      <c r="BX662" s="205">
        <v>1</v>
      </c>
      <c r="BY662" s="205">
        <v>1</v>
      </c>
      <c r="BZ662" s="205">
        <v>1</v>
      </c>
      <c r="GL662" s="3">
        <v>1</v>
      </c>
      <c r="GM662" s="3">
        <v>0</v>
      </c>
      <c r="GN662" s="3">
        <v>1</v>
      </c>
      <c r="GO662" s="3">
        <v>0</v>
      </c>
      <c r="GP662" s="3">
        <v>1</v>
      </c>
      <c r="GQ662" s="3">
        <v>1</v>
      </c>
      <c r="GR662" s="3">
        <v>1</v>
      </c>
      <c r="GS662" s="3">
        <v>1</v>
      </c>
      <c r="GT662" s="3">
        <v>1</v>
      </c>
      <c r="GU662" s="3">
        <v>1</v>
      </c>
      <c r="GV662" s="3">
        <v>0</v>
      </c>
      <c r="GW662" s="3">
        <v>1</v>
      </c>
      <c r="GX662" s="3">
        <v>1</v>
      </c>
      <c r="GY662" s="3">
        <v>1</v>
      </c>
      <c r="GZ662" s="3">
        <v>1</v>
      </c>
      <c r="HA662" s="3">
        <v>2</v>
      </c>
      <c r="HB662" s="3">
        <v>3</v>
      </c>
      <c r="HC662" s="3">
        <v>0</v>
      </c>
      <c r="HD662" s="3">
        <v>2</v>
      </c>
      <c r="HE662" s="3">
        <v>6</v>
      </c>
      <c r="HF662" s="3">
        <v>3</v>
      </c>
      <c r="HG662" s="3">
        <v>2</v>
      </c>
      <c r="HH662" s="3">
        <v>3</v>
      </c>
      <c r="HI662" s="3">
        <v>0</v>
      </c>
      <c r="HJ662" s="3">
        <v>5</v>
      </c>
      <c r="HK662" s="3">
        <v>2</v>
      </c>
      <c r="HL662" s="3">
        <v>2</v>
      </c>
      <c r="HM662" s="3">
        <v>6</v>
      </c>
      <c r="HN662" s="3">
        <v>2</v>
      </c>
      <c r="HO662" s="3">
        <v>2</v>
      </c>
      <c r="HP662" s="3">
        <v>6</v>
      </c>
      <c r="HQ662" s="3">
        <v>2</v>
      </c>
      <c r="HR662" s="3">
        <v>4</v>
      </c>
      <c r="HS662" s="3">
        <v>2</v>
      </c>
      <c r="HT662" s="3">
        <v>2</v>
      </c>
      <c r="HU662" s="3">
        <v>0</v>
      </c>
    </row>
    <row r="663" spans="1:229">
      <c r="A663" s="3" t="s">
        <v>969</v>
      </c>
      <c r="B663" s="3" t="s">
        <v>718</v>
      </c>
      <c r="C663" s="3" t="s">
        <v>719</v>
      </c>
      <c r="D663" s="3" t="s">
        <v>489</v>
      </c>
      <c r="E663" s="202">
        <v>7</v>
      </c>
      <c r="F663" s="200">
        <v>1</v>
      </c>
      <c r="I663" s="40">
        <v>1</v>
      </c>
      <c r="K663" s="283">
        <v>1</v>
      </c>
      <c r="L663" s="283">
        <v>1</v>
      </c>
      <c r="M663" s="177">
        <v>43.699999999953434</v>
      </c>
      <c r="N663" s="145"/>
      <c r="O663" s="66">
        <v>30.5</v>
      </c>
      <c r="P663" s="66">
        <v>21</v>
      </c>
      <c r="Q663" s="66">
        <v>200</v>
      </c>
      <c r="R663" s="66">
        <v>49</v>
      </c>
      <c r="S663" s="66">
        <v>48.166666666666664</v>
      </c>
      <c r="T663" s="3">
        <v>5</v>
      </c>
      <c r="U663" s="3">
        <v>3</v>
      </c>
      <c r="V663" s="3">
        <v>1</v>
      </c>
      <c r="W663" s="3">
        <v>1</v>
      </c>
      <c r="X663" s="3">
        <v>3</v>
      </c>
      <c r="Y663" s="3">
        <v>3</v>
      </c>
      <c r="Z663" s="3">
        <v>3</v>
      </c>
      <c r="AA663" s="3">
        <v>2</v>
      </c>
      <c r="AB663" s="3">
        <v>1</v>
      </c>
      <c r="AC663" s="3">
        <v>3</v>
      </c>
      <c r="AD663" s="3">
        <v>2</v>
      </c>
      <c r="AE663" s="3">
        <v>4</v>
      </c>
      <c r="AF663" s="3">
        <v>4</v>
      </c>
      <c r="AG663" s="3">
        <v>3</v>
      </c>
      <c r="AH663" s="3">
        <v>3</v>
      </c>
      <c r="AI663" s="3">
        <v>4</v>
      </c>
      <c r="AJ663" s="3">
        <v>5</v>
      </c>
      <c r="AK663" s="3">
        <v>3</v>
      </c>
      <c r="AL663" s="3">
        <v>4</v>
      </c>
      <c r="AM663" s="3">
        <v>1</v>
      </c>
      <c r="AN663" s="3">
        <v>3</v>
      </c>
      <c r="AO663" s="3">
        <v>4</v>
      </c>
      <c r="AP663" s="3">
        <v>1</v>
      </c>
      <c r="AQ663" s="3">
        <v>1</v>
      </c>
      <c r="AR663" s="3">
        <v>2</v>
      </c>
      <c r="AS663" s="4">
        <v>5</v>
      </c>
      <c r="AT663" s="4">
        <v>3</v>
      </c>
      <c r="AU663" s="4">
        <v>3</v>
      </c>
      <c r="AV663" s="4">
        <v>1</v>
      </c>
      <c r="AW663" s="4">
        <v>3</v>
      </c>
      <c r="AX663" s="4">
        <v>3</v>
      </c>
      <c r="AY663" s="4">
        <v>4</v>
      </c>
      <c r="AZ663" s="4">
        <v>2</v>
      </c>
      <c r="BA663" s="4">
        <v>4</v>
      </c>
      <c r="BB663" s="4">
        <v>3</v>
      </c>
      <c r="BC663" s="4">
        <v>4</v>
      </c>
      <c r="BD663" s="4">
        <v>3</v>
      </c>
      <c r="BE663" s="4">
        <v>4</v>
      </c>
      <c r="BF663" s="4">
        <v>1</v>
      </c>
      <c r="BG663" s="4">
        <v>3</v>
      </c>
      <c r="BH663" s="4">
        <v>2</v>
      </c>
      <c r="BI663" s="4">
        <v>5</v>
      </c>
      <c r="BJ663" s="4">
        <v>3</v>
      </c>
      <c r="BK663" s="4">
        <v>2</v>
      </c>
      <c r="BL663" s="4">
        <v>1</v>
      </c>
      <c r="BM663" s="4">
        <v>3</v>
      </c>
      <c r="BN663" s="4">
        <v>4</v>
      </c>
      <c r="BO663" s="4">
        <v>1</v>
      </c>
      <c r="BP663" s="4">
        <v>4</v>
      </c>
      <c r="BQ663" s="4">
        <v>2</v>
      </c>
      <c r="BR663" s="4">
        <v>6</v>
      </c>
      <c r="BS663" s="4" t="s">
        <v>970</v>
      </c>
      <c r="BT663" s="4">
        <v>1</v>
      </c>
      <c r="BU663" s="4">
        <v>2</v>
      </c>
      <c r="BV663" s="205">
        <v>0</v>
      </c>
      <c r="BW663" s="205">
        <v>0</v>
      </c>
      <c r="BX663" s="205">
        <v>0</v>
      </c>
      <c r="BY663" s="205">
        <v>0</v>
      </c>
      <c r="BZ663" s="205">
        <v>1</v>
      </c>
      <c r="GL663" s="3">
        <v>0</v>
      </c>
      <c r="GM663" s="3">
        <v>1</v>
      </c>
      <c r="GN663" s="3">
        <v>1</v>
      </c>
      <c r="GO663" s="3">
        <v>0</v>
      </c>
      <c r="GP663" s="3">
        <v>1</v>
      </c>
      <c r="GQ663" s="3">
        <v>1</v>
      </c>
      <c r="GR663" s="3">
        <v>1</v>
      </c>
      <c r="GS663" s="3">
        <v>1</v>
      </c>
      <c r="GT663" s="3">
        <v>1</v>
      </c>
      <c r="GU663" s="3">
        <v>1</v>
      </c>
      <c r="GV663" s="3">
        <v>1</v>
      </c>
      <c r="GW663" s="3">
        <v>1</v>
      </c>
      <c r="GX663" s="3">
        <v>1</v>
      </c>
      <c r="GY663" s="3">
        <v>1</v>
      </c>
      <c r="GZ663" s="3">
        <v>1</v>
      </c>
      <c r="HA663" s="3">
        <v>2</v>
      </c>
      <c r="HB663" s="3">
        <v>3</v>
      </c>
      <c r="HC663" s="3">
        <v>0</v>
      </c>
      <c r="HD663" s="3">
        <v>2</v>
      </c>
      <c r="HE663" s="3">
        <v>6</v>
      </c>
      <c r="HF663" s="3">
        <v>6</v>
      </c>
      <c r="HG663" s="3">
        <v>2</v>
      </c>
      <c r="HH663" s="3">
        <v>3</v>
      </c>
      <c r="HI663" s="3">
        <v>0</v>
      </c>
      <c r="HJ663" s="3">
        <v>4</v>
      </c>
      <c r="HK663" s="3">
        <v>1</v>
      </c>
      <c r="HL663" s="3">
        <v>0</v>
      </c>
      <c r="HM663" s="3">
        <v>6</v>
      </c>
      <c r="HN663" s="3">
        <v>2</v>
      </c>
      <c r="HO663" s="3">
        <v>2</v>
      </c>
      <c r="HP663" s="3">
        <v>6</v>
      </c>
      <c r="HQ663" s="3">
        <v>2</v>
      </c>
      <c r="HR663" s="3">
        <v>4</v>
      </c>
      <c r="HS663" s="3">
        <v>2</v>
      </c>
      <c r="HT663" s="3">
        <v>2</v>
      </c>
      <c r="HU663" s="3">
        <v>4</v>
      </c>
    </row>
    <row r="664" spans="1:229">
      <c r="A664" s="3" t="s">
        <v>971</v>
      </c>
      <c r="B664" s="3" t="s">
        <v>718</v>
      </c>
      <c r="C664" s="3" t="s">
        <v>719</v>
      </c>
      <c r="D664" s="3" t="s">
        <v>489</v>
      </c>
      <c r="E664" s="202">
        <v>7</v>
      </c>
      <c r="F664" s="200">
        <v>1</v>
      </c>
      <c r="I664" s="40">
        <v>1</v>
      </c>
      <c r="K664" s="283">
        <v>1</v>
      </c>
      <c r="L664" s="283">
        <v>1</v>
      </c>
      <c r="M664" s="177">
        <v>29.349999998230487</v>
      </c>
      <c r="N664" s="145"/>
      <c r="O664" s="66">
        <v>30.5</v>
      </c>
      <c r="P664" s="66">
        <v>21</v>
      </c>
      <c r="Q664" s="66">
        <v>200</v>
      </c>
      <c r="R664" s="66">
        <v>49</v>
      </c>
      <c r="S664" s="66">
        <v>48.166666666666664</v>
      </c>
      <c r="T664" s="3">
        <v>5</v>
      </c>
      <c r="U664" s="3">
        <v>3</v>
      </c>
      <c r="V664" s="3">
        <v>1</v>
      </c>
      <c r="W664" s="3">
        <v>1</v>
      </c>
      <c r="X664" s="3">
        <v>3</v>
      </c>
      <c r="Y664" s="3">
        <v>1</v>
      </c>
      <c r="Z664" s="3">
        <v>4</v>
      </c>
      <c r="AA664" s="3">
        <v>4</v>
      </c>
      <c r="AB664" s="3">
        <v>1</v>
      </c>
      <c r="AC664" s="3">
        <v>1</v>
      </c>
      <c r="AD664" s="3">
        <v>2</v>
      </c>
      <c r="AE664" s="3">
        <v>4</v>
      </c>
      <c r="AF664" s="3">
        <v>4</v>
      </c>
      <c r="AG664" s="3">
        <v>4</v>
      </c>
      <c r="AH664" s="3">
        <v>3</v>
      </c>
      <c r="AI664" s="3">
        <v>3</v>
      </c>
      <c r="AJ664" s="3">
        <v>2</v>
      </c>
      <c r="AK664" s="3">
        <v>2</v>
      </c>
      <c r="AL664" s="3">
        <v>4</v>
      </c>
      <c r="AM664" s="3">
        <v>2</v>
      </c>
      <c r="AN664" s="3">
        <v>5</v>
      </c>
      <c r="AO664" s="3">
        <v>2</v>
      </c>
      <c r="AP664" s="3">
        <v>1</v>
      </c>
      <c r="AQ664" s="3">
        <v>2</v>
      </c>
      <c r="AR664" s="3">
        <v>5</v>
      </c>
      <c r="AS664" s="4">
        <v>5</v>
      </c>
      <c r="AT664" s="4">
        <v>3</v>
      </c>
      <c r="AU664" s="4">
        <v>3</v>
      </c>
      <c r="AV664" s="4">
        <v>1</v>
      </c>
      <c r="AW664" s="4">
        <v>3</v>
      </c>
      <c r="AX664" s="4">
        <v>3</v>
      </c>
      <c r="AY664" s="4">
        <v>4</v>
      </c>
      <c r="AZ664" s="4">
        <v>2</v>
      </c>
      <c r="BA664" s="4">
        <v>3</v>
      </c>
      <c r="BB664" s="4">
        <v>3</v>
      </c>
      <c r="BC664" s="4">
        <v>4</v>
      </c>
      <c r="BD664" s="4">
        <v>3</v>
      </c>
      <c r="BE664" s="4">
        <v>4</v>
      </c>
      <c r="BF664" s="4">
        <v>3</v>
      </c>
      <c r="BG664" s="4">
        <v>3</v>
      </c>
      <c r="BH664" s="4">
        <v>3</v>
      </c>
      <c r="BI664" s="4">
        <v>4</v>
      </c>
      <c r="BJ664" s="4">
        <v>3</v>
      </c>
      <c r="BK664" s="4">
        <v>2</v>
      </c>
      <c r="BL664" s="4">
        <v>3</v>
      </c>
      <c r="BM664" s="4">
        <v>4</v>
      </c>
      <c r="BN664" s="4">
        <v>1</v>
      </c>
      <c r="BO664" s="4">
        <v>2</v>
      </c>
      <c r="BP664" s="4">
        <v>4</v>
      </c>
      <c r="BQ664" s="4">
        <v>2</v>
      </c>
      <c r="BR664" s="4">
        <v>6</v>
      </c>
      <c r="BS664" s="4" t="s">
        <v>972</v>
      </c>
      <c r="BT664" s="4">
        <v>2</v>
      </c>
      <c r="BU664" s="4">
        <v>2</v>
      </c>
      <c r="BV664" s="205">
        <v>0</v>
      </c>
      <c r="BW664" s="205">
        <v>0</v>
      </c>
      <c r="BX664" s="205">
        <v>0</v>
      </c>
      <c r="BY664" s="205">
        <v>0</v>
      </c>
      <c r="BZ664" s="205">
        <v>1</v>
      </c>
      <c r="GL664" s="3">
        <v>1</v>
      </c>
      <c r="GM664" s="3">
        <v>0</v>
      </c>
      <c r="GN664" s="3">
        <v>1</v>
      </c>
      <c r="GO664" s="3">
        <v>1</v>
      </c>
      <c r="GP664" s="3">
        <v>0</v>
      </c>
      <c r="GQ664" s="3">
        <v>1</v>
      </c>
      <c r="GR664" s="3">
        <v>0</v>
      </c>
      <c r="GS664" s="3">
        <v>0</v>
      </c>
      <c r="GT664" s="3">
        <v>1</v>
      </c>
      <c r="GU664" s="3">
        <v>1</v>
      </c>
      <c r="GV664" s="3">
        <v>1</v>
      </c>
      <c r="GW664" s="3">
        <v>0</v>
      </c>
      <c r="GX664" s="3">
        <v>1</v>
      </c>
      <c r="GY664" s="3">
        <v>1</v>
      </c>
      <c r="GZ664" s="3">
        <v>0</v>
      </c>
      <c r="HA664" s="3">
        <v>0</v>
      </c>
      <c r="HB664" s="3">
        <v>0</v>
      </c>
      <c r="HC664" s="3">
        <v>2</v>
      </c>
      <c r="HD664" s="3">
        <v>3</v>
      </c>
      <c r="HE664" s="3">
        <v>6</v>
      </c>
      <c r="HF664" s="3">
        <v>6</v>
      </c>
      <c r="HG664" s="3">
        <v>2</v>
      </c>
      <c r="HH664" s="3">
        <v>2.5</v>
      </c>
      <c r="HI664" s="3">
        <v>3</v>
      </c>
      <c r="HJ664" s="3">
        <v>1</v>
      </c>
      <c r="HK664" s="3">
        <v>0</v>
      </c>
      <c r="HL664" s="3">
        <v>2</v>
      </c>
      <c r="HM664" s="3">
        <v>2</v>
      </c>
      <c r="HN664" s="3">
        <v>2</v>
      </c>
      <c r="HO664" s="3">
        <v>2</v>
      </c>
      <c r="HP664" s="3">
        <v>6</v>
      </c>
      <c r="HQ664" s="3">
        <v>2</v>
      </c>
      <c r="HR664" s="3">
        <v>4</v>
      </c>
      <c r="HS664" s="3">
        <v>2</v>
      </c>
      <c r="HT664" s="3">
        <v>2</v>
      </c>
      <c r="HU664" s="3">
        <v>0</v>
      </c>
    </row>
    <row r="665" spans="1:229">
      <c r="A665" s="3" t="s">
        <v>973</v>
      </c>
      <c r="B665" s="3" t="s">
        <v>718</v>
      </c>
      <c r="C665" s="3" t="s">
        <v>719</v>
      </c>
      <c r="D665" s="3" t="s">
        <v>489</v>
      </c>
      <c r="E665" s="202">
        <v>7</v>
      </c>
      <c r="F665" s="200">
        <v>1</v>
      </c>
      <c r="I665" s="40">
        <v>1</v>
      </c>
      <c r="K665" s="283">
        <v>1</v>
      </c>
      <c r="L665" s="283">
        <v>1</v>
      </c>
      <c r="M665" s="177">
        <v>20.866666662041098</v>
      </c>
      <c r="N665" s="145"/>
      <c r="O665" s="66">
        <v>30.5</v>
      </c>
      <c r="P665" s="66">
        <v>21</v>
      </c>
      <c r="Q665" s="66">
        <v>200</v>
      </c>
      <c r="R665" s="66">
        <v>49</v>
      </c>
      <c r="S665" s="66">
        <v>48.166666666666664</v>
      </c>
      <c r="T665" s="3">
        <v>3</v>
      </c>
      <c r="U665" s="3">
        <v>3</v>
      </c>
      <c r="V665" s="3">
        <v>3</v>
      </c>
      <c r="W665" s="3">
        <v>1</v>
      </c>
      <c r="X665" s="3">
        <v>4</v>
      </c>
      <c r="Y665" s="3">
        <v>2</v>
      </c>
      <c r="Z665" s="3">
        <v>3</v>
      </c>
      <c r="AA665" s="3">
        <v>4</v>
      </c>
      <c r="AB665" s="3">
        <v>3</v>
      </c>
      <c r="AC665" s="3">
        <v>2</v>
      </c>
      <c r="AD665" s="3">
        <v>3</v>
      </c>
      <c r="AE665" s="3">
        <v>2</v>
      </c>
      <c r="AF665" s="3">
        <v>5</v>
      </c>
      <c r="AG665" s="3">
        <v>4</v>
      </c>
      <c r="AH665" s="3">
        <v>4</v>
      </c>
      <c r="AI665" s="3">
        <v>2</v>
      </c>
      <c r="AJ665" s="3">
        <v>5</v>
      </c>
      <c r="AK665" s="3">
        <v>4</v>
      </c>
      <c r="AL665" s="3">
        <v>2</v>
      </c>
      <c r="AM665" s="3">
        <v>3</v>
      </c>
      <c r="AN665" s="3">
        <v>4</v>
      </c>
      <c r="AO665" s="3">
        <v>2</v>
      </c>
      <c r="AP665" s="3">
        <v>3</v>
      </c>
      <c r="AQ665" s="3">
        <v>4</v>
      </c>
      <c r="AR665" s="3">
        <v>2</v>
      </c>
      <c r="AS665" s="4">
        <v>3</v>
      </c>
      <c r="AT665" s="4">
        <v>3</v>
      </c>
      <c r="AU665" s="4">
        <v>3</v>
      </c>
      <c r="AV665" s="4">
        <v>4</v>
      </c>
      <c r="AW665" s="4">
        <v>1</v>
      </c>
      <c r="AX665" s="4">
        <v>3</v>
      </c>
      <c r="AY665" s="4">
        <v>3</v>
      </c>
      <c r="AZ665" s="4">
        <v>2</v>
      </c>
      <c r="BA665" s="4">
        <v>3</v>
      </c>
      <c r="BB665" s="4">
        <v>3</v>
      </c>
      <c r="BC665" s="4">
        <v>2</v>
      </c>
      <c r="BD665" s="4">
        <v>4</v>
      </c>
      <c r="BE665" s="4">
        <v>4</v>
      </c>
      <c r="BF665" s="4">
        <v>1</v>
      </c>
      <c r="BG665" s="4">
        <v>4</v>
      </c>
      <c r="BH665" s="4">
        <v>2</v>
      </c>
      <c r="BI665" s="4">
        <v>2</v>
      </c>
      <c r="BJ665" s="4">
        <v>4</v>
      </c>
      <c r="BK665" s="4">
        <v>2</v>
      </c>
      <c r="BL665" s="4">
        <v>2</v>
      </c>
      <c r="BM665" s="4">
        <v>5</v>
      </c>
      <c r="BN665" s="4">
        <v>3</v>
      </c>
      <c r="BO665" s="4">
        <v>1</v>
      </c>
      <c r="BP665" s="4">
        <v>4</v>
      </c>
      <c r="BQ665" s="4">
        <v>2</v>
      </c>
      <c r="BR665" s="4">
        <v>1</v>
      </c>
      <c r="BT665" s="4">
        <v>2</v>
      </c>
      <c r="BU665" s="4">
        <v>2</v>
      </c>
      <c r="BV665" s="205">
        <v>0</v>
      </c>
      <c r="BW665" s="205">
        <v>0</v>
      </c>
      <c r="BX665" s="205">
        <v>0</v>
      </c>
      <c r="BY665" s="205">
        <v>0</v>
      </c>
      <c r="BZ665" s="205">
        <v>1</v>
      </c>
      <c r="GL665" s="3">
        <v>1</v>
      </c>
      <c r="GM665" s="3">
        <v>0</v>
      </c>
      <c r="GN665" s="3">
        <v>0</v>
      </c>
      <c r="GO665" s="3">
        <v>0</v>
      </c>
      <c r="GP665" s="3">
        <v>0</v>
      </c>
      <c r="GQ665" s="3">
        <v>1</v>
      </c>
      <c r="GR665" s="3">
        <v>1</v>
      </c>
      <c r="GS665" s="3">
        <v>0</v>
      </c>
      <c r="GT665" s="3">
        <v>0</v>
      </c>
      <c r="GU665" s="3">
        <v>1</v>
      </c>
      <c r="GV665" s="3">
        <v>1</v>
      </c>
      <c r="GW665" s="3">
        <v>1</v>
      </c>
      <c r="GX665" s="3">
        <v>0</v>
      </c>
      <c r="GY665" s="3">
        <v>1</v>
      </c>
      <c r="GZ665" s="3">
        <v>0</v>
      </c>
      <c r="HA665" s="3">
        <v>0</v>
      </c>
      <c r="HB665" s="3">
        <v>0</v>
      </c>
      <c r="HC665" s="3">
        <v>0</v>
      </c>
      <c r="HD665" s="3">
        <v>0</v>
      </c>
      <c r="HE665" s="3">
        <v>4</v>
      </c>
      <c r="HF665" s="3">
        <v>0</v>
      </c>
      <c r="HG665" s="3">
        <v>2</v>
      </c>
      <c r="HH665" s="3">
        <v>1</v>
      </c>
      <c r="HI665" s="3">
        <v>3</v>
      </c>
      <c r="HJ665" s="3">
        <v>1</v>
      </c>
      <c r="HK665" s="3">
        <v>3</v>
      </c>
      <c r="HL665" s="3">
        <v>0</v>
      </c>
      <c r="HM665" s="3">
        <v>2</v>
      </c>
      <c r="HN665" s="3">
        <v>2</v>
      </c>
      <c r="HO665" s="3">
        <v>2</v>
      </c>
      <c r="HP665" s="3">
        <v>3</v>
      </c>
      <c r="HQ665" s="3">
        <v>2</v>
      </c>
      <c r="HR665" s="3">
        <v>4</v>
      </c>
      <c r="HS665" s="3">
        <v>0</v>
      </c>
      <c r="HT665" s="3">
        <v>0</v>
      </c>
      <c r="HU665" s="3">
        <v>2</v>
      </c>
    </row>
    <row r="666" spans="1:229">
      <c r="A666" s="3" t="s">
        <v>974</v>
      </c>
      <c r="B666" s="3" t="s">
        <v>718</v>
      </c>
      <c r="C666" s="3" t="s">
        <v>719</v>
      </c>
      <c r="D666" s="3" t="s">
        <v>489</v>
      </c>
      <c r="E666" s="202">
        <v>7</v>
      </c>
      <c r="F666" s="200">
        <v>1</v>
      </c>
      <c r="I666" s="40">
        <v>1</v>
      </c>
      <c r="K666" s="283">
        <v>1</v>
      </c>
      <c r="L666" s="283">
        <v>1</v>
      </c>
      <c r="M666" s="177">
        <v>41.550000000279397</v>
      </c>
      <c r="N666" s="145"/>
      <c r="O666" s="66">
        <v>30.5</v>
      </c>
      <c r="P666" s="66">
        <v>21</v>
      </c>
      <c r="Q666" s="66">
        <v>200</v>
      </c>
      <c r="R666" s="66">
        <v>49</v>
      </c>
      <c r="S666" s="66">
        <v>48.166666666666664</v>
      </c>
      <c r="T666" s="3">
        <v>4</v>
      </c>
      <c r="U666" s="3">
        <v>2</v>
      </c>
      <c r="V666" s="3">
        <v>3</v>
      </c>
      <c r="W666" s="3">
        <v>3</v>
      </c>
      <c r="X666" s="3">
        <v>3</v>
      </c>
      <c r="Y666" s="3">
        <v>2</v>
      </c>
      <c r="Z666" s="3">
        <v>4</v>
      </c>
      <c r="AA666" s="3">
        <v>2</v>
      </c>
      <c r="AB666" s="3">
        <v>4</v>
      </c>
      <c r="AC666" s="3">
        <v>2</v>
      </c>
      <c r="AD666" s="3">
        <v>4</v>
      </c>
      <c r="AE666" s="3">
        <v>4</v>
      </c>
      <c r="AF666" s="3">
        <v>4</v>
      </c>
      <c r="AG666" s="3">
        <v>2</v>
      </c>
      <c r="AH666" s="3">
        <v>3</v>
      </c>
      <c r="AI666" s="3">
        <v>2</v>
      </c>
      <c r="AJ666" s="3">
        <v>5</v>
      </c>
      <c r="AK666" s="3">
        <v>2</v>
      </c>
      <c r="AL666" s="3">
        <v>2</v>
      </c>
      <c r="AM666" s="3">
        <v>3</v>
      </c>
      <c r="AN666" s="3">
        <v>3</v>
      </c>
      <c r="AO666" s="3">
        <v>2</v>
      </c>
      <c r="AP666" s="3">
        <v>2</v>
      </c>
      <c r="AQ666" s="3">
        <v>2</v>
      </c>
      <c r="AR666" s="3">
        <v>2</v>
      </c>
      <c r="AS666" s="4">
        <v>5</v>
      </c>
      <c r="AT666" s="4">
        <v>3</v>
      </c>
      <c r="AU666" s="4">
        <v>3</v>
      </c>
      <c r="AV666" s="4">
        <v>3</v>
      </c>
      <c r="AW666" s="4">
        <v>3</v>
      </c>
      <c r="AX666" s="4">
        <v>3</v>
      </c>
      <c r="AY666" s="4">
        <v>4</v>
      </c>
      <c r="AZ666" s="4">
        <v>2</v>
      </c>
      <c r="BA666" s="4">
        <v>4</v>
      </c>
      <c r="BB666" s="4">
        <v>3</v>
      </c>
      <c r="BC666" s="4">
        <v>4</v>
      </c>
      <c r="BD666" s="4">
        <v>3</v>
      </c>
      <c r="BE666" s="4">
        <v>4</v>
      </c>
      <c r="BF666" s="4">
        <v>3</v>
      </c>
      <c r="BG666" s="4">
        <v>3</v>
      </c>
      <c r="BH666" s="4">
        <v>2</v>
      </c>
      <c r="BI666" s="4">
        <v>1</v>
      </c>
      <c r="BJ666" s="4">
        <v>3</v>
      </c>
      <c r="BK666" s="4">
        <v>2</v>
      </c>
      <c r="BL666" s="4">
        <v>3</v>
      </c>
      <c r="BM666" s="4">
        <v>4</v>
      </c>
      <c r="BN666" s="4">
        <v>4</v>
      </c>
      <c r="BO666" s="4">
        <v>1</v>
      </c>
      <c r="BP666" s="4">
        <v>4</v>
      </c>
      <c r="BQ666" s="4">
        <v>4</v>
      </c>
      <c r="BR666" s="4">
        <v>1</v>
      </c>
      <c r="BT666" s="4">
        <v>2</v>
      </c>
      <c r="BU666" s="4">
        <v>2</v>
      </c>
      <c r="BV666" s="205">
        <v>0</v>
      </c>
      <c r="BW666" s="205">
        <v>0</v>
      </c>
      <c r="BX666" s="205">
        <v>0</v>
      </c>
      <c r="BY666" s="205">
        <v>0</v>
      </c>
      <c r="BZ666" s="205">
        <v>1</v>
      </c>
      <c r="GL666" s="3">
        <v>1</v>
      </c>
      <c r="GM666" s="3">
        <v>1</v>
      </c>
      <c r="GN666" s="3">
        <v>0</v>
      </c>
      <c r="GO666" s="3">
        <v>1</v>
      </c>
      <c r="GP666" s="3">
        <v>1</v>
      </c>
      <c r="GQ666" s="3">
        <v>1</v>
      </c>
      <c r="GR666" s="3">
        <v>1</v>
      </c>
      <c r="GS666" s="3">
        <v>0</v>
      </c>
      <c r="GT666" s="3">
        <v>1</v>
      </c>
      <c r="GU666" s="3">
        <v>0</v>
      </c>
      <c r="GV666" s="3">
        <v>0</v>
      </c>
      <c r="GW666" s="3">
        <v>1</v>
      </c>
      <c r="GX666" s="3">
        <v>1</v>
      </c>
      <c r="GY666" s="3">
        <v>0</v>
      </c>
      <c r="GZ666" s="3">
        <v>0</v>
      </c>
      <c r="HA666" s="3">
        <v>0</v>
      </c>
      <c r="HB666" s="3">
        <v>1</v>
      </c>
      <c r="HC666" s="3">
        <v>0</v>
      </c>
      <c r="HD666" s="3">
        <v>0</v>
      </c>
      <c r="HE666" s="3">
        <v>0</v>
      </c>
      <c r="HF666" s="3">
        <v>0</v>
      </c>
      <c r="HG666" s="3">
        <v>2</v>
      </c>
      <c r="HH666" s="3">
        <v>1</v>
      </c>
      <c r="HI666" s="3">
        <v>3</v>
      </c>
      <c r="HJ666" s="3">
        <v>1</v>
      </c>
      <c r="HK666" s="3">
        <v>1</v>
      </c>
      <c r="HL666" s="3">
        <v>0</v>
      </c>
      <c r="HM666" s="3">
        <v>6</v>
      </c>
      <c r="HN666" s="3">
        <v>2</v>
      </c>
      <c r="HO666" s="3">
        <v>2</v>
      </c>
      <c r="HP666" s="3">
        <v>6</v>
      </c>
      <c r="HQ666" s="3">
        <v>2</v>
      </c>
      <c r="HR666" s="3">
        <v>4</v>
      </c>
      <c r="HS666" s="3">
        <v>0</v>
      </c>
      <c r="HT666" s="3">
        <v>0</v>
      </c>
      <c r="HU666" s="3">
        <v>0</v>
      </c>
    </row>
    <row r="667" spans="1:229">
      <c r="A667" s="3" t="s">
        <v>975</v>
      </c>
      <c r="B667" s="3" t="s">
        <v>718</v>
      </c>
      <c r="C667" s="3" t="s">
        <v>719</v>
      </c>
      <c r="D667" s="3" t="s">
        <v>489</v>
      </c>
      <c r="E667" s="202">
        <v>7</v>
      </c>
      <c r="F667" s="200">
        <v>1</v>
      </c>
      <c r="I667" s="40">
        <v>1</v>
      </c>
      <c r="K667" s="283">
        <v>1</v>
      </c>
      <c r="L667" s="283">
        <v>1</v>
      </c>
      <c r="M667" s="177">
        <v>15.01666666707024</v>
      </c>
      <c r="N667" s="145"/>
      <c r="O667" s="66">
        <v>30.5</v>
      </c>
      <c r="P667" s="66">
        <v>21</v>
      </c>
      <c r="Q667" s="66">
        <v>200</v>
      </c>
      <c r="R667" s="66">
        <v>49</v>
      </c>
      <c r="S667" s="66">
        <v>48.166666666666664</v>
      </c>
      <c r="T667" s="3">
        <v>3</v>
      </c>
      <c r="U667" s="3">
        <v>4</v>
      </c>
      <c r="V667" s="3">
        <v>1</v>
      </c>
      <c r="W667" s="3">
        <v>3</v>
      </c>
      <c r="X667" s="3">
        <v>4</v>
      </c>
      <c r="Y667" s="3">
        <v>2</v>
      </c>
      <c r="Z667" s="3">
        <v>4</v>
      </c>
      <c r="AA667" s="3">
        <v>2</v>
      </c>
      <c r="AB667" s="3">
        <v>3</v>
      </c>
      <c r="AC667" s="3">
        <v>3</v>
      </c>
      <c r="AD667" s="3">
        <v>3</v>
      </c>
      <c r="AE667" s="3">
        <v>4</v>
      </c>
      <c r="AF667" s="3">
        <v>4</v>
      </c>
      <c r="AG667" s="3">
        <v>4</v>
      </c>
      <c r="AH667" s="3">
        <v>4</v>
      </c>
      <c r="AI667" s="3">
        <v>4</v>
      </c>
      <c r="AJ667" s="3">
        <v>5</v>
      </c>
      <c r="AK667" s="3">
        <v>2</v>
      </c>
      <c r="AL667" s="3">
        <v>2</v>
      </c>
      <c r="AM667" s="3">
        <v>2</v>
      </c>
      <c r="AN667" s="3">
        <v>4</v>
      </c>
      <c r="AO667" s="3">
        <v>2</v>
      </c>
      <c r="AP667" s="3">
        <v>1</v>
      </c>
      <c r="AQ667" s="3">
        <v>2</v>
      </c>
      <c r="AR667" s="3">
        <v>4</v>
      </c>
      <c r="AS667" s="4">
        <v>5</v>
      </c>
      <c r="AT667" s="4">
        <v>3</v>
      </c>
      <c r="AU667" s="4">
        <v>1</v>
      </c>
      <c r="AV667" s="4">
        <v>1</v>
      </c>
      <c r="AW667" s="4">
        <v>3</v>
      </c>
      <c r="AX667" s="4">
        <v>3</v>
      </c>
      <c r="AY667" s="4">
        <v>4</v>
      </c>
      <c r="AZ667" s="4">
        <v>4</v>
      </c>
      <c r="BA667" s="4">
        <v>2</v>
      </c>
      <c r="BB667" s="4">
        <v>3</v>
      </c>
      <c r="BC667" s="4">
        <v>4</v>
      </c>
      <c r="BD667" s="4">
        <v>3</v>
      </c>
      <c r="BE667" s="4">
        <v>4</v>
      </c>
      <c r="BF667" s="4">
        <v>3</v>
      </c>
      <c r="BG667" s="4">
        <v>4</v>
      </c>
      <c r="BH667" s="4">
        <v>2</v>
      </c>
      <c r="BI667" s="4">
        <v>1</v>
      </c>
      <c r="BJ667" s="4">
        <v>3</v>
      </c>
      <c r="BK667" s="4">
        <v>2</v>
      </c>
      <c r="BL667" s="4">
        <v>3</v>
      </c>
      <c r="BM667" s="4">
        <v>5</v>
      </c>
      <c r="BN667" s="4">
        <v>4</v>
      </c>
      <c r="BO667" s="4">
        <v>1</v>
      </c>
      <c r="BP667" s="4">
        <v>4</v>
      </c>
      <c r="BQ667" s="4">
        <v>2</v>
      </c>
      <c r="BR667" s="4">
        <v>2</v>
      </c>
      <c r="BT667" s="4">
        <v>2</v>
      </c>
      <c r="BU667" s="4">
        <v>2</v>
      </c>
      <c r="BV667" s="205">
        <v>0</v>
      </c>
      <c r="BW667" s="205">
        <v>0</v>
      </c>
      <c r="BX667" s="205">
        <v>0</v>
      </c>
      <c r="BY667" s="205">
        <v>0</v>
      </c>
      <c r="BZ667" s="205">
        <v>1</v>
      </c>
      <c r="GL667" s="3">
        <v>1</v>
      </c>
      <c r="GM667" s="3">
        <v>0</v>
      </c>
      <c r="GN667" s="3">
        <v>0</v>
      </c>
      <c r="GO667" s="3">
        <v>0</v>
      </c>
      <c r="GP667" s="3">
        <v>1</v>
      </c>
      <c r="GQ667" s="3">
        <v>1</v>
      </c>
      <c r="GR667" s="3">
        <v>1</v>
      </c>
      <c r="GS667" s="3">
        <v>0</v>
      </c>
      <c r="GT667" s="3">
        <v>1</v>
      </c>
      <c r="GU667" s="3">
        <v>1</v>
      </c>
      <c r="GV667" s="3">
        <v>1</v>
      </c>
      <c r="GW667" s="3">
        <v>1</v>
      </c>
      <c r="GX667" s="3">
        <v>1</v>
      </c>
      <c r="GY667" s="3">
        <v>1</v>
      </c>
      <c r="GZ667" s="3">
        <v>1</v>
      </c>
      <c r="HA667" s="3">
        <v>2</v>
      </c>
      <c r="HB667" s="3">
        <v>3</v>
      </c>
      <c r="HC667" s="3">
        <v>0</v>
      </c>
      <c r="HD667" s="3">
        <v>2</v>
      </c>
      <c r="HE667" s="3">
        <v>6</v>
      </c>
      <c r="HF667" s="3">
        <v>6</v>
      </c>
      <c r="HG667" s="3">
        <v>2</v>
      </c>
      <c r="HH667" s="3">
        <v>1</v>
      </c>
      <c r="HI667" s="3">
        <v>3</v>
      </c>
      <c r="HJ667" s="3">
        <v>5</v>
      </c>
      <c r="HK667" s="3">
        <v>3</v>
      </c>
      <c r="HL667" s="3">
        <v>2</v>
      </c>
      <c r="HM667" s="3">
        <v>6</v>
      </c>
      <c r="HN667" s="3">
        <v>2</v>
      </c>
      <c r="HO667" s="3">
        <v>2</v>
      </c>
      <c r="HP667" s="3">
        <v>6</v>
      </c>
      <c r="HQ667" s="3">
        <v>2</v>
      </c>
      <c r="HR667" s="3">
        <v>4</v>
      </c>
      <c r="HS667" s="3">
        <v>2</v>
      </c>
      <c r="HT667" s="3">
        <v>0</v>
      </c>
      <c r="HU667" s="3">
        <v>4</v>
      </c>
    </row>
    <row r="668" spans="1:229">
      <c r="A668" s="3" t="s">
        <v>976</v>
      </c>
      <c r="B668" s="3" t="s">
        <v>718</v>
      </c>
      <c r="C668" s="3" t="s">
        <v>719</v>
      </c>
      <c r="D668" s="3" t="s">
        <v>489</v>
      </c>
      <c r="E668" s="202">
        <v>7</v>
      </c>
      <c r="F668" s="200">
        <v>1</v>
      </c>
      <c r="I668" s="40">
        <v>1</v>
      </c>
      <c r="K668" s="283">
        <v>1</v>
      </c>
      <c r="L668" s="283">
        <v>1</v>
      </c>
      <c r="M668" s="177">
        <v>14.716666670283303</v>
      </c>
      <c r="N668" s="145"/>
      <c r="O668" s="66">
        <v>30.5</v>
      </c>
      <c r="P668" s="66">
        <v>21</v>
      </c>
      <c r="Q668" s="66">
        <v>200</v>
      </c>
      <c r="R668" s="66">
        <v>49</v>
      </c>
      <c r="S668" s="66">
        <v>48.166666666666664</v>
      </c>
      <c r="T668" s="3">
        <v>3</v>
      </c>
      <c r="U668" s="3">
        <v>3</v>
      </c>
      <c r="V668" s="3">
        <v>2</v>
      </c>
      <c r="W668" s="3">
        <v>1</v>
      </c>
      <c r="X668" s="3">
        <v>3</v>
      </c>
      <c r="Y668" s="3">
        <v>2</v>
      </c>
      <c r="Z668" s="3">
        <v>4</v>
      </c>
      <c r="AA668" s="3">
        <v>1</v>
      </c>
      <c r="AB668" s="3">
        <v>3</v>
      </c>
      <c r="AC668" s="3">
        <v>1</v>
      </c>
      <c r="AD668" s="3">
        <v>2</v>
      </c>
      <c r="AE668" s="3">
        <v>4</v>
      </c>
      <c r="AF668" s="3">
        <v>4</v>
      </c>
      <c r="AG668" s="3">
        <v>4</v>
      </c>
      <c r="AH668" s="3">
        <v>3</v>
      </c>
      <c r="AI668" s="3">
        <v>4</v>
      </c>
      <c r="AJ668" s="3">
        <v>2</v>
      </c>
      <c r="AK668" s="3">
        <v>2</v>
      </c>
      <c r="AL668" s="3">
        <v>2</v>
      </c>
      <c r="AM668" s="3">
        <v>1</v>
      </c>
      <c r="AN668" s="3">
        <v>3</v>
      </c>
      <c r="AO668" s="3">
        <v>4</v>
      </c>
      <c r="AP668" s="3">
        <v>3</v>
      </c>
      <c r="AQ668" s="3">
        <v>2</v>
      </c>
      <c r="AR668" s="3">
        <v>5</v>
      </c>
      <c r="AS668" s="4">
        <v>5</v>
      </c>
      <c r="AT668" s="4">
        <v>4</v>
      </c>
      <c r="AU668" s="4">
        <v>2</v>
      </c>
      <c r="AV668" s="4">
        <v>1</v>
      </c>
      <c r="AW668" s="4">
        <v>3</v>
      </c>
      <c r="AX668" s="4">
        <v>3</v>
      </c>
      <c r="AY668" s="4">
        <v>4</v>
      </c>
      <c r="AZ668" s="4">
        <v>2</v>
      </c>
      <c r="BA668" s="4">
        <v>1</v>
      </c>
      <c r="BB668" s="4">
        <v>2</v>
      </c>
      <c r="BC668" s="4">
        <v>4</v>
      </c>
      <c r="BD668" s="4">
        <v>1</v>
      </c>
      <c r="BE668" s="4">
        <v>4</v>
      </c>
      <c r="BF668" s="4">
        <v>3</v>
      </c>
      <c r="BG668" s="4">
        <v>3</v>
      </c>
      <c r="BH668" s="4">
        <v>2</v>
      </c>
      <c r="BI668" s="4">
        <v>5</v>
      </c>
      <c r="BJ668" s="4">
        <v>3</v>
      </c>
      <c r="BK668" s="4">
        <v>2</v>
      </c>
      <c r="BL668" s="4">
        <v>3</v>
      </c>
      <c r="BM668" s="4">
        <v>3</v>
      </c>
      <c r="BN668" s="4">
        <v>4</v>
      </c>
      <c r="BO668" s="4">
        <v>1</v>
      </c>
      <c r="BP668" s="4">
        <v>4</v>
      </c>
      <c r="BQ668" s="4">
        <v>2</v>
      </c>
      <c r="BR668" s="4">
        <v>2</v>
      </c>
      <c r="BT668" s="4">
        <v>1</v>
      </c>
      <c r="BU668" s="4">
        <v>2</v>
      </c>
      <c r="BV668" s="205">
        <v>0</v>
      </c>
      <c r="BW668" s="205">
        <v>0</v>
      </c>
      <c r="BX668" s="205">
        <v>0</v>
      </c>
      <c r="BY668" s="205">
        <v>0</v>
      </c>
      <c r="BZ668" s="205">
        <v>1</v>
      </c>
      <c r="GL668" s="3">
        <v>1</v>
      </c>
      <c r="GM668" s="3">
        <v>0</v>
      </c>
      <c r="GN668" s="3">
        <v>1</v>
      </c>
      <c r="GO668" s="3">
        <v>0</v>
      </c>
      <c r="GP668" s="3">
        <v>1</v>
      </c>
      <c r="GQ668" s="3">
        <v>1</v>
      </c>
      <c r="GR668" s="3">
        <v>1</v>
      </c>
      <c r="GS668" s="3">
        <v>0</v>
      </c>
      <c r="GT668" s="3">
        <v>1</v>
      </c>
      <c r="GU668" s="3">
        <v>1</v>
      </c>
      <c r="GV668" s="3">
        <v>1</v>
      </c>
      <c r="GW668" s="3">
        <v>0</v>
      </c>
      <c r="GX668" s="3">
        <v>1</v>
      </c>
      <c r="GY668" s="3">
        <v>1</v>
      </c>
      <c r="GZ668" s="3">
        <v>1</v>
      </c>
      <c r="HA668" s="3">
        <v>0</v>
      </c>
      <c r="HB668" s="3">
        <v>2</v>
      </c>
      <c r="HC668" s="3">
        <v>0</v>
      </c>
      <c r="HD668" s="3">
        <v>0</v>
      </c>
      <c r="HE668" s="3">
        <v>6</v>
      </c>
      <c r="HF668" s="3">
        <v>6</v>
      </c>
      <c r="HG668" s="3">
        <v>0</v>
      </c>
      <c r="HH668" s="3">
        <v>1</v>
      </c>
      <c r="HI668" s="3">
        <v>3</v>
      </c>
      <c r="HJ668" s="3">
        <v>3</v>
      </c>
      <c r="HK668" s="3">
        <v>3</v>
      </c>
      <c r="HL668" s="3">
        <v>0</v>
      </c>
      <c r="HM668" s="3">
        <v>6</v>
      </c>
      <c r="HN668" s="3">
        <v>2</v>
      </c>
      <c r="HO668" s="3">
        <v>2</v>
      </c>
      <c r="HP668" s="3">
        <v>6</v>
      </c>
      <c r="HQ668" s="3">
        <v>2</v>
      </c>
      <c r="HR668" s="3">
        <v>4</v>
      </c>
      <c r="HS668" s="3">
        <v>2</v>
      </c>
      <c r="HT668" s="3">
        <v>0</v>
      </c>
      <c r="HU668" s="3">
        <v>4</v>
      </c>
    </row>
    <row r="669" spans="1:229">
      <c r="A669" s="3" t="s">
        <v>977</v>
      </c>
      <c r="B669" s="3" t="s">
        <v>718</v>
      </c>
      <c r="C669" s="3" t="s">
        <v>719</v>
      </c>
      <c r="D669" s="3" t="s">
        <v>489</v>
      </c>
      <c r="E669" s="202">
        <v>7</v>
      </c>
      <c r="F669" s="200">
        <v>1</v>
      </c>
      <c r="I669" s="40">
        <v>1</v>
      </c>
      <c r="K669" s="283">
        <v>1</v>
      </c>
      <c r="L669" s="283">
        <v>1</v>
      </c>
      <c r="M669" s="177">
        <v>22.666666663717479</v>
      </c>
      <c r="N669" s="145"/>
      <c r="O669" s="66">
        <v>30.5</v>
      </c>
      <c r="P669" s="66">
        <v>21</v>
      </c>
      <c r="Q669" s="66">
        <v>200</v>
      </c>
      <c r="R669" s="66">
        <v>49</v>
      </c>
      <c r="S669" s="66">
        <v>48.166666666666664</v>
      </c>
      <c r="T669" s="3">
        <v>4</v>
      </c>
      <c r="U669" s="3">
        <v>3</v>
      </c>
      <c r="V669" s="3">
        <v>1</v>
      </c>
      <c r="W669" s="3">
        <v>4</v>
      </c>
      <c r="X669" s="3">
        <v>3</v>
      </c>
      <c r="Y669" s="3">
        <v>3</v>
      </c>
      <c r="Z669" s="3">
        <v>3</v>
      </c>
      <c r="AA669" s="3">
        <v>1</v>
      </c>
      <c r="AB669" s="3">
        <v>2</v>
      </c>
      <c r="AC669" s="3">
        <v>2</v>
      </c>
      <c r="AD669" s="3">
        <v>1</v>
      </c>
      <c r="AE669" s="3">
        <v>2</v>
      </c>
      <c r="AF669" s="3">
        <v>4</v>
      </c>
      <c r="AG669" s="3">
        <v>4</v>
      </c>
      <c r="AH669" s="3">
        <v>4</v>
      </c>
      <c r="AI669" s="3">
        <v>4</v>
      </c>
      <c r="AJ669" s="3">
        <v>2</v>
      </c>
      <c r="AK669" s="3">
        <v>5</v>
      </c>
      <c r="AL669" s="3">
        <v>2</v>
      </c>
      <c r="AM669" s="3">
        <v>1</v>
      </c>
      <c r="AN669" s="3">
        <v>4</v>
      </c>
      <c r="AO669" s="3">
        <v>3</v>
      </c>
      <c r="AP669" s="3">
        <v>1</v>
      </c>
      <c r="AQ669" s="3">
        <v>2</v>
      </c>
      <c r="AR669" s="3">
        <v>4</v>
      </c>
      <c r="AS669" s="4">
        <v>5</v>
      </c>
      <c r="AT669" s="4">
        <v>3</v>
      </c>
      <c r="AU669" s="4">
        <v>2</v>
      </c>
      <c r="AV669" s="4">
        <v>1</v>
      </c>
      <c r="AW669" s="4">
        <v>3</v>
      </c>
      <c r="AX669" s="4">
        <v>3</v>
      </c>
      <c r="AY669" s="4">
        <v>3</v>
      </c>
      <c r="AZ669" s="4">
        <v>2</v>
      </c>
      <c r="BA669" s="4">
        <v>2</v>
      </c>
      <c r="BB669" s="4">
        <v>2</v>
      </c>
      <c r="BC669" s="4">
        <v>2</v>
      </c>
      <c r="BD669" s="4">
        <v>4</v>
      </c>
      <c r="BE669" s="4">
        <v>4</v>
      </c>
      <c r="BF669" s="4">
        <v>4</v>
      </c>
      <c r="BG669" s="4">
        <v>3</v>
      </c>
      <c r="BH669" s="4">
        <v>4</v>
      </c>
      <c r="BI669" s="4">
        <v>2</v>
      </c>
      <c r="BJ669" s="4">
        <v>1</v>
      </c>
      <c r="BK669" s="4">
        <v>2</v>
      </c>
      <c r="BL669" s="4">
        <v>1</v>
      </c>
      <c r="BM669" s="4">
        <v>4</v>
      </c>
      <c r="BN669" s="4">
        <v>1</v>
      </c>
      <c r="BO669" s="4">
        <v>2</v>
      </c>
      <c r="BP669" s="4">
        <v>1</v>
      </c>
      <c r="BQ669" s="4">
        <v>2</v>
      </c>
      <c r="BR669" s="4">
        <v>1</v>
      </c>
      <c r="BT669" s="4">
        <v>2</v>
      </c>
      <c r="BU669" s="4">
        <v>2</v>
      </c>
      <c r="BV669" s="205">
        <v>0</v>
      </c>
      <c r="BW669" s="205">
        <v>0</v>
      </c>
      <c r="BX669" s="205">
        <v>0</v>
      </c>
      <c r="BY669" s="205">
        <v>0</v>
      </c>
      <c r="BZ669" s="205">
        <v>1</v>
      </c>
      <c r="GL669" s="3">
        <v>1</v>
      </c>
      <c r="GM669" s="3">
        <v>1</v>
      </c>
      <c r="GN669" s="3">
        <v>1</v>
      </c>
      <c r="GO669" s="3">
        <v>0</v>
      </c>
      <c r="GP669" s="3">
        <v>1</v>
      </c>
      <c r="GQ669" s="3">
        <v>1</v>
      </c>
      <c r="GR669" s="3">
        <v>1</v>
      </c>
      <c r="GS669" s="3">
        <v>0</v>
      </c>
      <c r="GT669" s="3">
        <v>1</v>
      </c>
      <c r="GU669" s="3">
        <v>1</v>
      </c>
      <c r="GV669" s="3">
        <v>1</v>
      </c>
      <c r="GW669" s="3">
        <v>1</v>
      </c>
      <c r="GX669" s="3">
        <v>0</v>
      </c>
      <c r="GY669" s="3">
        <v>1</v>
      </c>
      <c r="GZ669" s="3">
        <v>0</v>
      </c>
      <c r="HA669" s="3">
        <v>2</v>
      </c>
      <c r="HB669" s="3">
        <v>3</v>
      </c>
      <c r="HC669" s="3">
        <v>2</v>
      </c>
      <c r="HD669" s="3">
        <v>3</v>
      </c>
      <c r="HE669" s="3">
        <v>4</v>
      </c>
      <c r="HF669" s="3">
        <v>0</v>
      </c>
      <c r="HG669" s="3">
        <v>0</v>
      </c>
      <c r="HH669" s="3">
        <v>2.5</v>
      </c>
      <c r="HI669" s="3">
        <v>3</v>
      </c>
      <c r="HJ669" s="3">
        <v>1</v>
      </c>
      <c r="HK669" s="3">
        <v>3</v>
      </c>
      <c r="HL669" s="3">
        <v>0</v>
      </c>
      <c r="HM669" s="3">
        <v>6</v>
      </c>
      <c r="HN669" s="3">
        <v>2</v>
      </c>
      <c r="HO669" s="3">
        <v>2</v>
      </c>
      <c r="HP669" s="3">
        <v>6</v>
      </c>
      <c r="HQ669" s="3">
        <v>2</v>
      </c>
      <c r="HR669" s="3">
        <v>4</v>
      </c>
      <c r="HS669" s="3">
        <v>0</v>
      </c>
      <c r="HT669" s="3">
        <v>0</v>
      </c>
      <c r="HU669" s="3">
        <v>0</v>
      </c>
    </row>
    <row r="670" spans="1:229">
      <c r="A670" s="3" t="s">
        <v>978</v>
      </c>
      <c r="B670" s="3" t="s">
        <v>718</v>
      </c>
      <c r="C670" s="3" t="s">
        <v>719</v>
      </c>
      <c r="D670" s="3" t="s">
        <v>489</v>
      </c>
      <c r="E670" s="202">
        <v>7</v>
      </c>
      <c r="F670" s="200">
        <v>1</v>
      </c>
      <c r="I670" s="40">
        <v>1</v>
      </c>
      <c r="K670" s="283">
        <v>1</v>
      </c>
      <c r="L670" s="283">
        <v>1</v>
      </c>
      <c r="M670" s="177">
        <v>14.783333331579342</v>
      </c>
      <c r="N670" s="145"/>
      <c r="O670" s="66">
        <v>30.5</v>
      </c>
      <c r="P670" s="66">
        <v>21</v>
      </c>
      <c r="Q670" s="66">
        <v>200</v>
      </c>
      <c r="R670" s="66">
        <v>49</v>
      </c>
      <c r="S670" s="66">
        <v>48.166666666666664</v>
      </c>
      <c r="T670" s="3">
        <v>5</v>
      </c>
      <c r="U670" s="3">
        <v>2</v>
      </c>
      <c r="V670" s="3">
        <v>1</v>
      </c>
      <c r="W670" s="3">
        <v>4</v>
      </c>
      <c r="X670" s="3">
        <v>3</v>
      </c>
      <c r="Y670" s="3">
        <v>2</v>
      </c>
      <c r="Z670" s="3">
        <v>3</v>
      </c>
      <c r="AA670" s="3">
        <v>2</v>
      </c>
      <c r="AB670" s="3">
        <v>2</v>
      </c>
      <c r="AC670" s="3">
        <v>1</v>
      </c>
      <c r="AD670" s="3">
        <v>2</v>
      </c>
      <c r="AE670" s="3">
        <v>2</v>
      </c>
      <c r="AF670" s="3">
        <v>2</v>
      </c>
      <c r="AG670" s="3">
        <v>2</v>
      </c>
      <c r="AH670" s="3">
        <v>3</v>
      </c>
      <c r="AI670" s="3">
        <v>4</v>
      </c>
      <c r="AJ670" s="3">
        <v>4</v>
      </c>
      <c r="AK670" s="3">
        <v>1</v>
      </c>
      <c r="AL670" s="3">
        <v>2</v>
      </c>
      <c r="AM670" s="3">
        <v>1</v>
      </c>
      <c r="AN670" s="3">
        <v>1</v>
      </c>
      <c r="AO670" s="3">
        <v>3</v>
      </c>
      <c r="AP670" s="3">
        <v>1</v>
      </c>
      <c r="AQ670" s="3">
        <v>2</v>
      </c>
      <c r="AR670" s="3">
        <v>5</v>
      </c>
      <c r="AS670" s="4">
        <v>5</v>
      </c>
      <c r="AT670" s="4">
        <v>3</v>
      </c>
      <c r="AU670" s="4">
        <v>3</v>
      </c>
      <c r="AV670" s="4">
        <v>1</v>
      </c>
      <c r="AW670" s="4">
        <v>1</v>
      </c>
      <c r="AX670" s="4">
        <v>3</v>
      </c>
      <c r="AY670" s="4">
        <v>4</v>
      </c>
      <c r="AZ670" s="4">
        <v>2</v>
      </c>
      <c r="BA670" s="4">
        <v>1</v>
      </c>
      <c r="BB670" s="4">
        <v>2</v>
      </c>
      <c r="BC670" s="4">
        <v>4</v>
      </c>
      <c r="BD670" s="4">
        <v>3</v>
      </c>
      <c r="BE670" s="4">
        <v>4</v>
      </c>
      <c r="BF670" s="4">
        <v>3</v>
      </c>
      <c r="BG670" s="4">
        <v>3</v>
      </c>
      <c r="BH670" s="4">
        <v>2</v>
      </c>
      <c r="BI670" s="4">
        <v>5</v>
      </c>
      <c r="BJ670" s="4">
        <v>3</v>
      </c>
      <c r="BK670" s="4">
        <v>2</v>
      </c>
      <c r="BL670" s="4">
        <v>3</v>
      </c>
      <c r="BM670" s="4">
        <v>2</v>
      </c>
      <c r="BN670" s="4">
        <v>4</v>
      </c>
      <c r="BO670" s="4">
        <v>1</v>
      </c>
      <c r="BP670" s="4">
        <v>4</v>
      </c>
      <c r="BQ670" s="4">
        <v>2</v>
      </c>
      <c r="BR670" s="4">
        <v>1</v>
      </c>
      <c r="BT670" s="4">
        <v>1</v>
      </c>
      <c r="BU670" s="4">
        <v>2</v>
      </c>
      <c r="BV670" s="205">
        <v>0</v>
      </c>
      <c r="BW670" s="205">
        <v>0</v>
      </c>
      <c r="BX670" s="205">
        <v>0</v>
      </c>
      <c r="BY670" s="205">
        <v>0</v>
      </c>
      <c r="BZ670" s="205">
        <v>1</v>
      </c>
      <c r="GL670" s="3">
        <v>0</v>
      </c>
      <c r="GM670" s="3">
        <v>1</v>
      </c>
      <c r="GN670" s="3">
        <v>1</v>
      </c>
      <c r="GO670" s="3">
        <v>1</v>
      </c>
      <c r="GP670" s="3">
        <v>1</v>
      </c>
      <c r="GQ670" s="3">
        <v>1</v>
      </c>
      <c r="GR670" s="3">
        <v>0</v>
      </c>
      <c r="GS670" s="3">
        <v>1</v>
      </c>
      <c r="GT670" s="3">
        <v>0</v>
      </c>
      <c r="GU670" s="3">
        <v>1</v>
      </c>
      <c r="GV670" s="3">
        <v>0</v>
      </c>
      <c r="GW670" s="3">
        <v>1</v>
      </c>
      <c r="GX670" s="3">
        <v>1</v>
      </c>
      <c r="GY670" s="3">
        <v>1</v>
      </c>
      <c r="GZ670" s="3">
        <v>0</v>
      </c>
      <c r="HA670" s="3">
        <v>2</v>
      </c>
      <c r="HB670" s="3">
        <v>3</v>
      </c>
      <c r="HC670" s="3">
        <v>0</v>
      </c>
      <c r="HD670" s="3">
        <v>0</v>
      </c>
      <c r="HE670" s="3">
        <v>6</v>
      </c>
      <c r="HF670" s="3">
        <v>6</v>
      </c>
      <c r="HG670" s="3">
        <v>2</v>
      </c>
      <c r="HH670" s="3">
        <v>3</v>
      </c>
      <c r="HI670" s="3">
        <v>3</v>
      </c>
      <c r="HJ670" s="3">
        <v>3</v>
      </c>
      <c r="HK670" s="3">
        <v>3</v>
      </c>
      <c r="HL670" s="3">
        <v>2</v>
      </c>
      <c r="HM670" s="3">
        <v>6</v>
      </c>
      <c r="HN670" s="3">
        <v>2</v>
      </c>
      <c r="HO670" s="3">
        <v>2</v>
      </c>
      <c r="HP670" s="3">
        <v>6</v>
      </c>
      <c r="HQ670" s="3">
        <v>2</v>
      </c>
      <c r="HR670" s="3">
        <v>4</v>
      </c>
      <c r="HS670" s="3">
        <v>2</v>
      </c>
      <c r="HT670" s="3">
        <v>0</v>
      </c>
      <c r="HU670" s="3">
        <v>0</v>
      </c>
    </row>
    <row r="671" spans="1:229">
      <c r="A671" s="3" t="s">
        <v>979</v>
      </c>
      <c r="B671" s="3" t="s">
        <v>718</v>
      </c>
      <c r="C671" s="3" t="s">
        <v>719</v>
      </c>
      <c r="D671" s="3" t="s">
        <v>489</v>
      </c>
      <c r="E671" s="202">
        <v>7</v>
      </c>
      <c r="F671" s="200">
        <v>1</v>
      </c>
      <c r="I671" s="40">
        <v>1</v>
      </c>
      <c r="K671" s="283">
        <v>1</v>
      </c>
      <c r="L671" s="283">
        <v>1</v>
      </c>
      <c r="M671" s="177">
        <v>7.5333333341404796</v>
      </c>
      <c r="N671" s="145"/>
      <c r="O671" s="66">
        <v>30.5</v>
      </c>
      <c r="P671" s="66">
        <v>21</v>
      </c>
      <c r="Q671" s="66">
        <v>200</v>
      </c>
      <c r="R671" s="66">
        <v>49</v>
      </c>
      <c r="S671" s="66">
        <v>48.166666666666664</v>
      </c>
      <c r="T671" s="3">
        <v>4</v>
      </c>
      <c r="U671" s="3">
        <v>4</v>
      </c>
      <c r="V671" s="3">
        <v>1</v>
      </c>
      <c r="W671" s="3">
        <v>4</v>
      </c>
      <c r="X671" s="3">
        <v>1</v>
      </c>
      <c r="Y671" s="3">
        <v>2</v>
      </c>
      <c r="Z671" s="3">
        <v>3</v>
      </c>
      <c r="AA671" s="3">
        <v>1</v>
      </c>
      <c r="AB671" s="3">
        <v>2</v>
      </c>
      <c r="AC671" s="3">
        <v>2</v>
      </c>
      <c r="AD671" s="3">
        <v>2</v>
      </c>
      <c r="AE671" s="3">
        <v>4</v>
      </c>
      <c r="AF671" s="3">
        <v>2</v>
      </c>
      <c r="AG671" s="3">
        <v>2</v>
      </c>
      <c r="AH671" s="3">
        <v>4</v>
      </c>
      <c r="AI671" s="3">
        <v>1</v>
      </c>
      <c r="AJ671" s="3">
        <v>4</v>
      </c>
      <c r="AK671" s="3">
        <v>2</v>
      </c>
      <c r="AL671" s="3">
        <v>2</v>
      </c>
      <c r="AM671" s="3">
        <v>1</v>
      </c>
      <c r="AN671" s="3">
        <v>2</v>
      </c>
      <c r="AO671" s="3">
        <v>1</v>
      </c>
      <c r="AP671" s="3">
        <v>4</v>
      </c>
      <c r="AQ671" s="3">
        <v>2</v>
      </c>
      <c r="AR671" s="3">
        <v>2</v>
      </c>
      <c r="AS671" s="4">
        <v>5</v>
      </c>
      <c r="AT671" s="4">
        <v>3</v>
      </c>
      <c r="AU671" s="4">
        <v>3</v>
      </c>
      <c r="AV671" s="4">
        <v>3</v>
      </c>
      <c r="AW671" s="4">
        <v>4</v>
      </c>
      <c r="AX671" s="4">
        <v>3</v>
      </c>
      <c r="AY671" s="4">
        <v>4</v>
      </c>
      <c r="AZ671" s="4">
        <v>2</v>
      </c>
      <c r="BA671" s="4">
        <v>3</v>
      </c>
      <c r="BB671" s="4">
        <v>3</v>
      </c>
      <c r="BC671" s="4">
        <v>2</v>
      </c>
      <c r="BD671" s="4">
        <v>3</v>
      </c>
      <c r="BE671" s="4">
        <v>1</v>
      </c>
      <c r="BF671" s="4">
        <v>4</v>
      </c>
      <c r="BG671" s="4">
        <v>1</v>
      </c>
      <c r="BH671" s="4">
        <v>2</v>
      </c>
      <c r="BI671" s="4">
        <v>2</v>
      </c>
      <c r="BJ671" s="4">
        <v>3</v>
      </c>
      <c r="BK671" s="4">
        <v>2</v>
      </c>
      <c r="BL671" s="4">
        <v>1</v>
      </c>
      <c r="BM671" s="4">
        <v>4</v>
      </c>
      <c r="BN671" s="4">
        <v>4</v>
      </c>
      <c r="BO671" s="4">
        <v>1</v>
      </c>
      <c r="BP671" s="4">
        <v>3</v>
      </c>
      <c r="BQ671" s="4">
        <v>2</v>
      </c>
      <c r="BR671" s="4">
        <v>6</v>
      </c>
      <c r="BS671" s="4" t="s">
        <v>980</v>
      </c>
      <c r="BT671" s="4">
        <v>2</v>
      </c>
      <c r="BU671" s="4">
        <v>2</v>
      </c>
      <c r="BV671" s="205">
        <v>0</v>
      </c>
      <c r="BW671" s="205">
        <v>0</v>
      </c>
      <c r="BX671" s="205">
        <v>0</v>
      </c>
      <c r="BY671" s="205">
        <v>0</v>
      </c>
      <c r="BZ671" s="205">
        <v>1</v>
      </c>
      <c r="GL671" s="3">
        <v>0</v>
      </c>
      <c r="GM671" s="3">
        <v>1</v>
      </c>
      <c r="GN671" s="3">
        <v>0</v>
      </c>
      <c r="GO671" s="3">
        <v>0</v>
      </c>
      <c r="GP671" s="3">
        <v>1</v>
      </c>
      <c r="GQ671" s="3">
        <v>1</v>
      </c>
      <c r="GR671" s="3">
        <v>1</v>
      </c>
      <c r="GS671" s="3">
        <v>0</v>
      </c>
      <c r="GT671" s="3">
        <v>1</v>
      </c>
      <c r="GU671" s="3">
        <v>1</v>
      </c>
      <c r="GV671" s="3">
        <v>1</v>
      </c>
      <c r="GW671" s="3">
        <v>0</v>
      </c>
      <c r="GX671" s="3">
        <v>0</v>
      </c>
      <c r="GY671" s="3">
        <v>0</v>
      </c>
      <c r="GZ671" s="3">
        <v>0</v>
      </c>
      <c r="HA671" s="3">
        <v>2</v>
      </c>
      <c r="HB671" s="3">
        <v>3</v>
      </c>
      <c r="HC671" s="3">
        <v>2</v>
      </c>
      <c r="HD671" s="3">
        <v>3</v>
      </c>
      <c r="HE671" s="3">
        <v>3</v>
      </c>
      <c r="HF671" s="3">
        <v>0</v>
      </c>
      <c r="HG671" s="3">
        <v>0</v>
      </c>
      <c r="HH671" s="3">
        <v>2.5</v>
      </c>
      <c r="HI671" s="3">
        <v>0</v>
      </c>
      <c r="HJ671" s="3">
        <v>1</v>
      </c>
      <c r="HK671" s="3">
        <v>0</v>
      </c>
      <c r="HL671" s="3">
        <v>0</v>
      </c>
      <c r="HM671" s="3">
        <v>3.5</v>
      </c>
      <c r="HN671" s="3">
        <v>2</v>
      </c>
      <c r="HO671" s="3">
        <v>2</v>
      </c>
      <c r="HP671" s="3">
        <v>6</v>
      </c>
      <c r="HQ671" s="3">
        <v>0</v>
      </c>
      <c r="HR671" s="3">
        <v>3</v>
      </c>
      <c r="HS671" s="3">
        <v>2</v>
      </c>
      <c r="HT671" s="3">
        <v>0</v>
      </c>
      <c r="HU671" s="3">
        <v>1</v>
      </c>
    </row>
    <row r="672" spans="1:229">
      <c r="A672" s="3" t="s">
        <v>981</v>
      </c>
      <c r="B672" s="3" t="s">
        <v>718</v>
      </c>
      <c r="C672" s="3" t="s">
        <v>719</v>
      </c>
      <c r="D672" s="3" t="s">
        <v>489</v>
      </c>
      <c r="E672" s="202">
        <v>7</v>
      </c>
      <c r="F672" s="200">
        <v>1</v>
      </c>
      <c r="I672" s="40">
        <v>1</v>
      </c>
      <c r="K672" s="283">
        <v>1</v>
      </c>
      <c r="L672" s="283">
        <v>1</v>
      </c>
      <c r="M672" s="177">
        <v>93.76666666707024</v>
      </c>
      <c r="N672" s="145"/>
      <c r="O672" s="66">
        <v>30.5</v>
      </c>
      <c r="P672" s="66">
        <v>21</v>
      </c>
      <c r="Q672" s="66">
        <v>200</v>
      </c>
      <c r="R672" s="66">
        <v>49</v>
      </c>
      <c r="S672" s="66">
        <v>48.166666666666664</v>
      </c>
      <c r="T672" s="3">
        <v>5</v>
      </c>
      <c r="U672" s="3">
        <v>3</v>
      </c>
      <c r="V672" s="3">
        <v>3</v>
      </c>
      <c r="W672" s="3">
        <v>1</v>
      </c>
      <c r="X672" s="3">
        <v>3</v>
      </c>
      <c r="Y672" s="3">
        <v>2</v>
      </c>
      <c r="Z672" s="3">
        <v>4</v>
      </c>
      <c r="AA672" s="3">
        <v>2</v>
      </c>
      <c r="AB672" s="3">
        <v>2</v>
      </c>
      <c r="AC672" s="3">
        <v>3</v>
      </c>
      <c r="AD672" s="3">
        <v>4</v>
      </c>
      <c r="AE672" s="3">
        <v>4</v>
      </c>
      <c r="AF672" s="3">
        <v>5</v>
      </c>
      <c r="AG672" s="3">
        <v>3</v>
      </c>
      <c r="AH672" s="3">
        <v>4</v>
      </c>
      <c r="AI672" s="3">
        <v>2</v>
      </c>
      <c r="AJ672" s="3">
        <v>5</v>
      </c>
      <c r="AK672" s="3">
        <v>2</v>
      </c>
      <c r="AL672" s="3">
        <v>2</v>
      </c>
      <c r="AM672" s="3">
        <v>1</v>
      </c>
      <c r="AN672" s="3">
        <v>4</v>
      </c>
      <c r="AO672" s="3">
        <v>1</v>
      </c>
      <c r="AP672" s="3">
        <v>1</v>
      </c>
      <c r="AQ672" s="3">
        <v>2</v>
      </c>
      <c r="AR672" s="3">
        <v>4</v>
      </c>
      <c r="AS672" s="4">
        <v>5</v>
      </c>
      <c r="AT672" s="4">
        <v>3</v>
      </c>
      <c r="AU672" s="4">
        <v>3</v>
      </c>
      <c r="AV672" s="4">
        <v>1</v>
      </c>
      <c r="AW672" s="4">
        <v>3</v>
      </c>
      <c r="AX672" s="4">
        <v>3</v>
      </c>
      <c r="AY672" s="4">
        <v>3</v>
      </c>
      <c r="AZ672" s="4">
        <v>2</v>
      </c>
      <c r="BA672" s="4">
        <v>2</v>
      </c>
      <c r="BB672" s="4">
        <v>3</v>
      </c>
      <c r="BC672" s="4">
        <v>4</v>
      </c>
      <c r="BD672" s="4">
        <v>3</v>
      </c>
      <c r="BE672" s="4">
        <v>4</v>
      </c>
      <c r="BF672" s="4">
        <v>3</v>
      </c>
      <c r="BG672" s="4">
        <v>2</v>
      </c>
      <c r="BH672" s="4">
        <v>2</v>
      </c>
      <c r="BI672" s="4">
        <v>5</v>
      </c>
      <c r="BJ672" s="4">
        <v>3</v>
      </c>
      <c r="BK672" s="4">
        <v>2</v>
      </c>
      <c r="BL672" s="4">
        <v>1</v>
      </c>
      <c r="BM672" s="4">
        <v>3</v>
      </c>
      <c r="BN672" s="4">
        <v>4</v>
      </c>
      <c r="BO672" s="4">
        <v>1</v>
      </c>
      <c r="BP672" s="4">
        <v>3</v>
      </c>
      <c r="BQ672" s="4">
        <v>2</v>
      </c>
      <c r="BR672" s="4">
        <v>6</v>
      </c>
      <c r="BS672" s="4" t="s">
        <v>982</v>
      </c>
      <c r="BT672" s="4">
        <v>2</v>
      </c>
      <c r="BU672" s="4">
        <v>2</v>
      </c>
      <c r="BV672" s="205">
        <v>0</v>
      </c>
      <c r="BW672" s="205">
        <v>0</v>
      </c>
      <c r="BX672" s="205">
        <v>0</v>
      </c>
      <c r="BY672" s="205">
        <v>0</v>
      </c>
      <c r="BZ672" s="205">
        <v>1</v>
      </c>
      <c r="GL672" s="3">
        <v>1</v>
      </c>
      <c r="GM672" s="3">
        <v>1</v>
      </c>
      <c r="GN672" s="3">
        <v>1</v>
      </c>
      <c r="GO672" s="3">
        <v>0</v>
      </c>
      <c r="GP672" s="3">
        <v>1</v>
      </c>
      <c r="GQ672" s="3">
        <v>1</v>
      </c>
      <c r="GR672" s="3">
        <v>1</v>
      </c>
      <c r="GS672" s="3">
        <v>1</v>
      </c>
      <c r="GT672" s="3">
        <v>1</v>
      </c>
      <c r="GU672" s="3">
        <v>1</v>
      </c>
      <c r="GV672" s="3">
        <v>1</v>
      </c>
      <c r="GW672" s="3">
        <v>1</v>
      </c>
      <c r="GX672" s="3">
        <v>1</v>
      </c>
      <c r="GY672" s="3">
        <v>1</v>
      </c>
      <c r="GZ672" s="3">
        <v>1</v>
      </c>
      <c r="HA672" s="3">
        <v>2</v>
      </c>
      <c r="HB672" s="3">
        <v>3</v>
      </c>
      <c r="HC672" s="3">
        <v>2</v>
      </c>
      <c r="HD672" s="3">
        <v>3</v>
      </c>
      <c r="HE672" s="3">
        <v>6</v>
      </c>
      <c r="HF672" s="3">
        <v>6</v>
      </c>
      <c r="HG672" s="3">
        <v>2</v>
      </c>
      <c r="HH672" s="3">
        <v>3</v>
      </c>
      <c r="HI672" s="3">
        <v>1</v>
      </c>
      <c r="HJ672" s="3">
        <v>3</v>
      </c>
      <c r="HK672" s="3">
        <v>1</v>
      </c>
      <c r="HL672" s="3">
        <v>2</v>
      </c>
      <c r="HM672" s="3">
        <v>6</v>
      </c>
      <c r="HN672" s="3">
        <v>2</v>
      </c>
      <c r="HO672" s="3">
        <v>2</v>
      </c>
      <c r="HP672" s="3">
        <v>6</v>
      </c>
      <c r="HQ672" s="3">
        <v>2</v>
      </c>
      <c r="HR672" s="3">
        <v>4</v>
      </c>
      <c r="HS672" s="3">
        <v>2</v>
      </c>
      <c r="HT672" s="3">
        <v>0</v>
      </c>
      <c r="HU672" s="3">
        <v>4</v>
      </c>
    </row>
    <row r="673" spans="1:647">
      <c r="A673" s="3" t="s">
        <v>983</v>
      </c>
      <c r="B673" s="3" t="s">
        <v>718</v>
      </c>
      <c r="C673" s="3" t="s">
        <v>719</v>
      </c>
      <c r="D673" s="3" t="s">
        <v>489</v>
      </c>
      <c r="E673" s="202">
        <v>7</v>
      </c>
      <c r="F673" s="200">
        <v>1</v>
      </c>
      <c r="I673" s="40">
        <v>1</v>
      </c>
      <c r="K673" s="283">
        <v>1</v>
      </c>
      <c r="L673" s="283">
        <v>1</v>
      </c>
      <c r="M673" s="177">
        <v>153.13333332887851</v>
      </c>
      <c r="N673" s="145"/>
      <c r="O673" s="66">
        <v>30.5</v>
      </c>
      <c r="P673" s="66">
        <v>21</v>
      </c>
      <c r="Q673" s="66">
        <v>200</v>
      </c>
      <c r="R673" s="66">
        <v>49</v>
      </c>
      <c r="S673" s="66">
        <v>48.166666666666664</v>
      </c>
      <c r="T673" s="3">
        <v>3</v>
      </c>
      <c r="U673" s="3">
        <v>3</v>
      </c>
      <c r="V673" s="3">
        <v>1</v>
      </c>
      <c r="W673" s="3">
        <v>1</v>
      </c>
      <c r="X673" s="3">
        <v>4</v>
      </c>
      <c r="Y673" s="3">
        <v>1</v>
      </c>
      <c r="Z673" s="3">
        <v>3</v>
      </c>
      <c r="AA673" s="3">
        <v>2</v>
      </c>
      <c r="AB673" s="3">
        <v>1</v>
      </c>
      <c r="AC673" s="3">
        <v>2</v>
      </c>
      <c r="AD673" s="3">
        <v>1</v>
      </c>
      <c r="AE673" s="3">
        <v>3</v>
      </c>
      <c r="AF673" s="3">
        <v>1</v>
      </c>
      <c r="AG673" s="3">
        <v>3</v>
      </c>
      <c r="AH673" s="3">
        <v>4</v>
      </c>
      <c r="AI673" s="3">
        <v>4</v>
      </c>
      <c r="AJ673" s="3">
        <v>5</v>
      </c>
      <c r="AK673" s="3">
        <v>2</v>
      </c>
      <c r="AL673" s="3">
        <v>2</v>
      </c>
      <c r="AM673" s="3">
        <v>3</v>
      </c>
      <c r="AN673" s="3">
        <v>5</v>
      </c>
      <c r="AO673" s="3">
        <v>2</v>
      </c>
      <c r="AP673" s="3">
        <v>3</v>
      </c>
      <c r="AQ673" s="3">
        <v>3</v>
      </c>
      <c r="AR673" s="3">
        <v>1</v>
      </c>
      <c r="AS673" s="4">
        <v>3</v>
      </c>
      <c r="AT673" s="4">
        <v>3</v>
      </c>
      <c r="AU673" s="4">
        <v>3</v>
      </c>
      <c r="AV673" s="4">
        <v>1</v>
      </c>
      <c r="AW673" s="4">
        <v>4</v>
      </c>
      <c r="AX673" s="4">
        <v>3</v>
      </c>
      <c r="AY673" s="4">
        <v>4</v>
      </c>
      <c r="AZ673" s="4">
        <v>2</v>
      </c>
      <c r="BA673" s="4">
        <v>4</v>
      </c>
      <c r="BB673" s="4">
        <v>2</v>
      </c>
      <c r="BC673" s="4">
        <v>2</v>
      </c>
      <c r="BD673" s="4">
        <v>3</v>
      </c>
      <c r="BE673" s="4">
        <v>4</v>
      </c>
      <c r="BF673" s="4">
        <v>3</v>
      </c>
      <c r="BG673" s="4">
        <v>4</v>
      </c>
      <c r="BH673" s="4">
        <v>2</v>
      </c>
      <c r="BI673" s="4">
        <v>4</v>
      </c>
      <c r="BJ673" s="4">
        <v>3</v>
      </c>
      <c r="BK673" s="4">
        <v>2</v>
      </c>
      <c r="BL673" s="4">
        <v>1</v>
      </c>
      <c r="BM673" s="4">
        <v>5</v>
      </c>
      <c r="BN673" s="4">
        <v>1</v>
      </c>
      <c r="BO673" s="4">
        <v>3</v>
      </c>
      <c r="BP673" s="4">
        <v>3</v>
      </c>
      <c r="BQ673" s="4">
        <v>5</v>
      </c>
      <c r="BR673" s="4">
        <v>1</v>
      </c>
      <c r="BT673" s="4">
        <v>2</v>
      </c>
      <c r="BU673" s="4">
        <v>2</v>
      </c>
      <c r="BV673" s="205">
        <v>0</v>
      </c>
      <c r="BW673" s="205">
        <v>0</v>
      </c>
      <c r="BX673" s="205">
        <v>0</v>
      </c>
      <c r="BY673" s="205">
        <v>0</v>
      </c>
      <c r="BZ673" s="205">
        <v>1</v>
      </c>
      <c r="GL673" s="3">
        <v>0</v>
      </c>
      <c r="GM673" s="3">
        <v>0</v>
      </c>
      <c r="GN673" s="3">
        <v>0</v>
      </c>
      <c r="GO673" s="3">
        <v>0</v>
      </c>
      <c r="GP673" s="3">
        <v>0</v>
      </c>
      <c r="GQ673" s="3">
        <v>0</v>
      </c>
      <c r="GR673" s="3">
        <v>0</v>
      </c>
      <c r="GS673" s="3">
        <v>0</v>
      </c>
      <c r="GT673" s="3">
        <v>0</v>
      </c>
      <c r="GU673" s="3">
        <v>1</v>
      </c>
      <c r="GV673" s="3">
        <v>0</v>
      </c>
      <c r="GW673" s="3">
        <v>0</v>
      </c>
      <c r="GX673" s="3">
        <v>0</v>
      </c>
      <c r="GY673" s="3">
        <v>0</v>
      </c>
      <c r="GZ673" s="3">
        <v>0</v>
      </c>
      <c r="HA673" s="3">
        <v>0</v>
      </c>
      <c r="HB673" s="3">
        <v>0</v>
      </c>
      <c r="HC673" s="3">
        <v>0</v>
      </c>
      <c r="HD673" s="3">
        <v>2</v>
      </c>
      <c r="HE673" s="3">
        <v>4</v>
      </c>
      <c r="HF673" s="3">
        <v>0</v>
      </c>
      <c r="HG673" s="3">
        <v>2</v>
      </c>
      <c r="HH673" s="3">
        <v>2.5</v>
      </c>
      <c r="HI673" s="3">
        <v>0</v>
      </c>
      <c r="HJ673" s="3">
        <v>1</v>
      </c>
      <c r="HK673" s="3">
        <v>0</v>
      </c>
      <c r="HL673" s="3">
        <v>0</v>
      </c>
      <c r="HM673" s="3">
        <v>2</v>
      </c>
      <c r="HN673" s="3">
        <v>2</v>
      </c>
      <c r="HO673" s="3">
        <v>2</v>
      </c>
      <c r="HP673" s="3">
        <v>6</v>
      </c>
      <c r="HQ673" s="3">
        <v>2</v>
      </c>
      <c r="HR673" s="3">
        <v>4</v>
      </c>
      <c r="HS673" s="3">
        <v>0</v>
      </c>
      <c r="HT673" s="3">
        <v>0</v>
      </c>
      <c r="HU673" s="3">
        <v>4</v>
      </c>
    </row>
    <row r="674" spans="1:647">
      <c r="A674" s="3" t="s">
        <v>984</v>
      </c>
      <c r="B674" s="3" t="s">
        <v>718</v>
      </c>
      <c r="C674" s="3" t="s">
        <v>719</v>
      </c>
      <c r="D674" s="3" t="s">
        <v>489</v>
      </c>
      <c r="E674" s="202">
        <v>7</v>
      </c>
      <c r="F674" s="200">
        <v>1</v>
      </c>
      <c r="I674" s="40">
        <v>1</v>
      </c>
      <c r="K674" s="283">
        <v>1</v>
      </c>
      <c r="L674" s="283">
        <v>1</v>
      </c>
      <c r="M674" s="177">
        <v>12.600000001257285</v>
      </c>
      <c r="N674" s="145"/>
      <c r="O674" s="66">
        <v>30.5</v>
      </c>
      <c r="P674" s="66">
        <v>21</v>
      </c>
      <c r="Q674" s="66">
        <v>200</v>
      </c>
      <c r="R674" s="66">
        <v>49</v>
      </c>
      <c r="S674" s="66">
        <v>48.166666666666664</v>
      </c>
      <c r="T674" s="3">
        <v>4</v>
      </c>
      <c r="U674" s="3">
        <v>3</v>
      </c>
      <c r="V674" s="3">
        <v>1</v>
      </c>
      <c r="W674" s="3">
        <v>1</v>
      </c>
      <c r="X674" s="3">
        <v>3</v>
      </c>
      <c r="Y674" s="3">
        <v>3</v>
      </c>
      <c r="Z674" s="3">
        <v>4</v>
      </c>
      <c r="AA674" s="3">
        <v>1</v>
      </c>
      <c r="AB674" s="3">
        <v>3</v>
      </c>
      <c r="AC674" s="3">
        <v>3</v>
      </c>
      <c r="AD674" s="3">
        <v>4</v>
      </c>
      <c r="AE674" s="3">
        <v>1</v>
      </c>
      <c r="AF674" s="3">
        <v>3</v>
      </c>
      <c r="AG674" s="3">
        <v>3</v>
      </c>
      <c r="AH674" s="3">
        <v>3</v>
      </c>
      <c r="AI674" s="3">
        <v>3</v>
      </c>
      <c r="AJ674" s="3">
        <v>3</v>
      </c>
      <c r="AK674" s="3">
        <v>3</v>
      </c>
      <c r="AL674" s="3">
        <v>1</v>
      </c>
      <c r="AM674" s="3">
        <v>3</v>
      </c>
      <c r="AN674" s="3">
        <v>3</v>
      </c>
      <c r="AO674" s="3">
        <v>1</v>
      </c>
      <c r="AP674" s="3">
        <v>3</v>
      </c>
      <c r="AQ674" s="3">
        <v>4</v>
      </c>
      <c r="AR674" s="3">
        <v>2</v>
      </c>
      <c r="AS674" s="4">
        <v>5</v>
      </c>
      <c r="AT674" s="4">
        <v>3</v>
      </c>
      <c r="AU674" s="4">
        <v>1</v>
      </c>
      <c r="AV674" s="4">
        <v>1</v>
      </c>
      <c r="AW674" s="4">
        <v>3</v>
      </c>
      <c r="AX674" s="4">
        <v>3</v>
      </c>
      <c r="AY674" s="4">
        <v>4</v>
      </c>
      <c r="AZ674" s="4">
        <v>2</v>
      </c>
      <c r="BA674" s="4">
        <v>2</v>
      </c>
      <c r="BB674" s="4">
        <v>3</v>
      </c>
      <c r="BC674" s="4">
        <v>4</v>
      </c>
      <c r="BD674" s="4">
        <v>3</v>
      </c>
      <c r="BE674" s="4">
        <v>4</v>
      </c>
      <c r="BF674" s="4">
        <v>3</v>
      </c>
      <c r="BG674" s="4">
        <v>3</v>
      </c>
      <c r="BH674" s="4">
        <v>2</v>
      </c>
      <c r="BI674" s="4">
        <v>5</v>
      </c>
      <c r="BJ674" s="4">
        <v>1</v>
      </c>
      <c r="BK674" s="4">
        <v>4</v>
      </c>
      <c r="BL674" s="4">
        <v>3</v>
      </c>
      <c r="BM674" s="4">
        <v>4</v>
      </c>
      <c r="BN674" s="4">
        <v>4</v>
      </c>
      <c r="BO674" s="4">
        <v>1</v>
      </c>
      <c r="BP674" s="4">
        <v>3</v>
      </c>
      <c r="BQ674" s="4">
        <v>2</v>
      </c>
      <c r="BR674" s="4">
        <v>6</v>
      </c>
      <c r="BS674" s="4" t="s">
        <v>473</v>
      </c>
      <c r="BT674" s="4">
        <v>2</v>
      </c>
      <c r="BU674" s="4">
        <v>2</v>
      </c>
      <c r="BV674" s="205">
        <v>0</v>
      </c>
      <c r="BW674" s="205">
        <v>0</v>
      </c>
      <c r="BX674" s="205">
        <v>0</v>
      </c>
      <c r="BY674" s="205">
        <v>0</v>
      </c>
      <c r="BZ674" s="205">
        <v>1</v>
      </c>
      <c r="GL674" s="3">
        <v>1</v>
      </c>
      <c r="GM674" s="3">
        <v>0</v>
      </c>
      <c r="GN674" s="3">
        <v>1</v>
      </c>
      <c r="GO674" s="3">
        <v>0</v>
      </c>
      <c r="GP674" s="3">
        <v>1</v>
      </c>
      <c r="GQ674" s="3">
        <v>1</v>
      </c>
      <c r="GR674" s="3">
        <v>1</v>
      </c>
      <c r="GS674" s="3">
        <v>1</v>
      </c>
      <c r="GT674" s="3">
        <v>1</v>
      </c>
      <c r="GU674" s="3">
        <v>1</v>
      </c>
      <c r="GV674" s="3">
        <v>1</v>
      </c>
      <c r="GW674" s="3">
        <v>1</v>
      </c>
      <c r="GX674" s="3">
        <v>0</v>
      </c>
      <c r="GY674" s="3">
        <v>1</v>
      </c>
      <c r="GZ674" s="3">
        <v>1</v>
      </c>
      <c r="HA674" s="3">
        <v>2</v>
      </c>
      <c r="HB674" s="3">
        <v>3</v>
      </c>
      <c r="HC674" s="3">
        <v>0</v>
      </c>
      <c r="HD674" s="3">
        <v>2</v>
      </c>
      <c r="HE674" s="3">
        <v>6</v>
      </c>
      <c r="HF674" s="3">
        <v>6</v>
      </c>
      <c r="HG674" s="3">
        <v>0</v>
      </c>
      <c r="HH674" s="3">
        <v>3</v>
      </c>
      <c r="HI674" s="3">
        <v>3</v>
      </c>
      <c r="HJ674" s="3">
        <v>5</v>
      </c>
      <c r="HK674" s="3">
        <v>2</v>
      </c>
      <c r="HL674" s="3">
        <v>2</v>
      </c>
      <c r="HM674" s="3">
        <v>6</v>
      </c>
      <c r="HN674" s="3">
        <v>2</v>
      </c>
      <c r="HO674" s="3">
        <v>2</v>
      </c>
      <c r="HP674" s="3">
        <v>6</v>
      </c>
      <c r="HQ674" s="3">
        <v>2</v>
      </c>
      <c r="HR674" s="3">
        <v>4</v>
      </c>
      <c r="HS674" s="3">
        <v>2</v>
      </c>
      <c r="HT674" s="3">
        <v>2</v>
      </c>
      <c r="HU674" s="3">
        <v>4</v>
      </c>
    </row>
    <row r="675" spans="1:647">
      <c r="A675" s="3" t="s">
        <v>985</v>
      </c>
      <c r="B675" s="3" t="s">
        <v>718</v>
      </c>
      <c r="C675" s="3" t="s">
        <v>719</v>
      </c>
      <c r="D675" s="3" t="s">
        <v>489</v>
      </c>
      <c r="E675" s="202">
        <v>7</v>
      </c>
      <c r="F675" s="200">
        <v>1</v>
      </c>
      <c r="I675" s="40">
        <v>1</v>
      </c>
      <c r="K675" s="283">
        <v>1</v>
      </c>
      <c r="L675" s="283">
        <v>1</v>
      </c>
      <c r="M675" s="177">
        <v>197.43333333288319</v>
      </c>
      <c r="N675" s="145"/>
      <c r="O675" s="66">
        <v>30.5</v>
      </c>
      <c r="P675" s="66">
        <v>21</v>
      </c>
      <c r="Q675" s="66">
        <v>200</v>
      </c>
      <c r="R675" s="66">
        <v>49</v>
      </c>
      <c r="S675" s="66">
        <v>48.166666666666664</v>
      </c>
      <c r="T675" s="3">
        <v>3</v>
      </c>
      <c r="U675" s="3">
        <v>3</v>
      </c>
      <c r="V675" s="3">
        <v>1</v>
      </c>
      <c r="W675" s="3">
        <v>3</v>
      </c>
      <c r="X675" s="3">
        <v>4</v>
      </c>
      <c r="Y675" s="3">
        <v>2</v>
      </c>
      <c r="Z675" s="3">
        <v>2</v>
      </c>
      <c r="AA675" s="3">
        <v>2</v>
      </c>
      <c r="AB675" s="3">
        <v>3</v>
      </c>
      <c r="AC675" s="3">
        <v>3</v>
      </c>
      <c r="AD675" s="3">
        <v>2</v>
      </c>
      <c r="AE675" s="3">
        <v>1</v>
      </c>
      <c r="AF675" s="3">
        <v>2</v>
      </c>
      <c r="AG675" s="3">
        <v>3</v>
      </c>
      <c r="AH675" s="3">
        <v>3</v>
      </c>
      <c r="AI675" s="3">
        <v>2</v>
      </c>
      <c r="AJ675" s="3">
        <v>4</v>
      </c>
      <c r="AK675" s="3">
        <v>2</v>
      </c>
      <c r="AL675" s="3">
        <v>2</v>
      </c>
      <c r="AM675" s="3">
        <v>1</v>
      </c>
      <c r="AN675" s="3">
        <v>3</v>
      </c>
      <c r="AO675" s="3">
        <v>3</v>
      </c>
      <c r="AP675" s="3">
        <v>2</v>
      </c>
      <c r="AQ675" s="3">
        <v>4</v>
      </c>
      <c r="AR675" s="3">
        <v>2</v>
      </c>
      <c r="AS675" s="4">
        <v>5</v>
      </c>
      <c r="AT675" s="4">
        <v>3</v>
      </c>
      <c r="AU675" s="4">
        <v>2</v>
      </c>
      <c r="AV675" s="4">
        <v>1</v>
      </c>
      <c r="AW675" s="4">
        <v>4</v>
      </c>
      <c r="AX675" s="4">
        <v>3</v>
      </c>
      <c r="AY675" s="4">
        <v>4</v>
      </c>
      <c r="AZ675" s="4">
        <v>2</v>
      </c>
      <c r="BA675" s="4">
        <v>3</v>
      </c>
      <c r="BB675" s="4">
        <v>3</v>
      </c>
      <c r="BC675" s="4">
        <v>4</v>
      </c>
      <c r="BD675" s="4">
        <v>3</v>
      </c>
      <c r="BE675" s="4">
        <v>4</v>
      </c>
      <c r="BF675" s="4">
        <v>3</v>
      </c>
      <c r="BG675" s="4">
        <v>3</v>
      </c>
      <c r="BH675" s="4">
        <v>2</v>
      </c>
      <c r="BI675" s="4">
        <v>4</v>
      </c>
      <c r="BJ675" s="4">
        <v>3</v>
      </c>
      <c r="BK675" s="4">
        <v>4</v>
      </c>
      <c r="BL675" s="4">
        <v>3</v>
      </c>
      <c r="BM675" s="4">
        <v>4</v>
      </c>
      <c r="BN675" s="4">
        <v>4</v>
      </c>
      <c r="BO675" s="4">
        <v>1</v>
      </c>
      <c r="BP675" s="4">
        <v>4</v>
      </c>
      <c r="BQ675" s="4">
        <v>2</v>
      </c>
      <c r="BR675" s="4">
        <v>6</v>
      </c>
      <c r="BS675" s="4" t="s">
        <v>986</v>
      </c>
      <c r="BT675" s="4">
        <v>2</v>
      </c>
      <c r="BU675" s="4">
        <v>2</v>
      </c>
      <c r="BV675" s="205">
        <v>0</v>
      </c>
      <c r="BW675" s="205">
        <v>0</v>
      </c>
      <c r="BX675" s="205">
        <v>0</v>
      </c>
      <c r="BY675" s="205">
        <v>0</v>
      </c>
      <c r="BZ675" s="205">
        <v>1</v>
      </c>
      <c r="GL675" s="3">
        <v>1</v>
      </c>
      <c r="GM675" s="3">
        <v>0</v>
      </c>
      <c r="GN675" s="3">
        <v>1</v>
      </c>
      <c r="GO675" s="3">
        <v>1</v>
      </c>
      <c r="GP675" s="3">
        <v>1</v>
      </c>
      <c r="GQ675" s="3">
        <v>1</v>
      </c>
      <c r="GR675" s="3">
        <v>0</v>
      </c>
      <c r="GS675" s="3">
        <v>1</v>
      </c>
      <c r="GT675" s="3">
        <v>0</v>
      </c>
      <c r="GU675" s="3">
        <v>1</v>
      </c>
      <c r="GV675" s="3">
        <v>1</v>
      </c>
      <c r="GW675" s="3">
        <v>1</v>
      </c>
      <c r="GX675" s="3">
        <v>1</v>
      </c>
      <c r="GY675" s="3">
        <v>1</v>
      </c>
      <c r="GZ675" s="3">
        <v>0</v>
      </c>
      <c r="HA675" s="3">
        <v>0</v>
      </c>
      <c r="HB675" s="3">
        <v>2</v>
      </c>
      <c r="HC675" s="3">
        <v>0</v>
      </c>
      <c r="HD675" s="3">
        <v>2</v>
      </c>
      <c r="HE675" s="3">
        <v>6</v>
      </c>
      <c r="HF675" s="3">
        <v>5</v>
      </c>
      <c r="HG675" s="3">
        <v>2</v>
      </c>
      <c r="HH675" s="3">
        <v>3.5</v>
      </c>
      <c r="HI675" s="3">
        <v>3</v>
      </c>
      <c r="HJ675" s="3">
        <v>5</v>
      </c>
      <c r="HK675" s="3">
        <v>2</v>
      </c>
      <c r="HL675" s="3">
        <v>2</v>
      </c>
      <c r="HM675" s="3">
        <v>2</v>
      </c>
      <c r="HN675" s="3">
        <v>2</v>
      </c>
      <c r="HO675" s="3">
        <v>2</v>
      </c>
      <c r="HP675" s="3">
        <v>2</v>
      </c>
      <c r="HQ675" s="3">
        <v>0</v>
      </c>
      <c r="HR675" s="3">
        <v>4</v>
      </c>
      <c r="HS675" s="3">
        <v>0</v>
      </c>
      <c r="HT675" s="3">
        <v>0</v>
      </c>
      <c r="HU675" s="3">
        <v>4</v>
      </c>
    </row>
    <row r="676" spans="1:647">
      <c r="A676" s="3" t="s">
        <v>987</v>
      </c>
      <c r="B676" s="3" t="s">
        <v>718</v>
      </c>
      <c r="C676" s="3" t="s">
        <v>719</v>
      </c>
      <c r="D676" s="3" t="s">
        <v>489</v>
      </c>
      <c r="E676" s="202">
        <v>7</v>
      </c>
      <c r="F676" s="200">
        <v>1</v>
      </c>
      <c r="I676" s="40">
        <v>1</v>
      </c>
      <c r="K676" s="283">
        <v>1</v>
      </c>
      <c r="L676" s="283">
        <v>1</v>
      </c>
      <c r="M676" s="177">
        <v>8.5333333374001086</v>
      </c>
      <c r="N676" s="145"/>
      <c r="O676" s="66">
        <v>30.5</v>
      </c>
      <c r="P676" s="66">
        <v>21</v>
      </c>
      <c r="Q676" s="66">
        <v>200</v>
      </c>
      <c r="R676" s="66">
        <v>49</v>
      </c>
      <c r="S676" s="66">
        <v>48.166666666666664</v>
      </c>
      <c r="T676" s="3">
        <v>5</v>
      </c>
      <c r="U676" s="3">
        <v>3</v>
      </c>
      <c r="V676" s="3">
        <v>1</v>
      </c>
      <c r="W676" s="3">
        <v>4</v>
      </c>
      <c r="X676" s="3">
        <v>4</v>
      </c>
      <c r="Y676" s="3">
        <v>2</v>
      </c>
      <c r="Z676" s="3">
        <v>3</v>
      </c>
      <c r="AA676" s="3">
        <v>3</v>
      </c>
      <c r="AB676" s="3">
        <v>2</v>
      </c>
      <c r="AC676" s="3">
        <v>3</v>
      </c>
      <c r="AD676" s="3">
        <v>3</v>
      </c>
      <c r="AE676" s="3">
        <v>1</v>
      </c>
      <c r="AF676" s="3">
        <v>4</v>
      </c>
      <c r="AG676" s="3">
        <v>3</v>
      </c>
      <c r="AH676" s="3">
        <v>4</v>
      </c>
      <c r="AI676" s="3">
        <v>3</v>
      </c>
      <c r="AJ676" s="3">
        <v>1</v>
      </c>
      <c r="AK676" s="3">
        <v>2</v>
      </c>
      <c r="AL676" s="3">
        <v>2</v>
      </c>
      <c r="AM676" s="3">
        <v>3</v>
      </c>
      <c r="AN676" s="3">
        <v>4</v>
      </c>
      <c r="AO676" s="3">
        <v>3</v>
      </c>
      <c r="AP676" s="3">
        <v>2</v>
      </c>
      <c r="AQ676" s="3">
        <v>2</v>
      </c>
      <c r="AR676" s="3">
        <v>5</v>
      </c>
      <c r="AS676" s="4">
        <v>3</v>
      </c>
      <c r="AT676" s="4">
        <v>3</v>
      </c>
      <c r="AU676" s="4">
        <v>1</v>
      </c>
      <c r="AV676" s="4">
        <v>1</v>
      </c>
      <c r="AW676" s="4">
        <v>3</v>
      </c>
      <c r="AX676" s="4">
        <v>2</v>
      </c>
      <c r="AY676" s="4">
        <v>4</v>
      </c>
      <c r="AZ676" s="4">
        <v>2</v>
      </c>
      <c r="BA676" s="4">
        <v>2</v>
      </c>
      <c r="BB676" s="4">
        <v>2</v>
      </c>
      <c r="BC676" s="4">
        <v>4</v>
      </c>
      <c r="BD676" s="4">
        <v>3</v>
      </c>
      <c r="BE676" s="4">
        <v>4</v>
      </c>
      <c r="BF676" s="4">
        <v>3</v>
      </c>
      <c r="BG676" s="4">
        <v>1</v>
      </c>
      <c r="BH676" s="4">
        <v>2</v>
      </c>
      <c r="BI676" s="4">
        <v>4</v>
      </c>
      <c r="BJ676" s="4">
        <v>3</v>
      </c>
      <c r="BK676" s="4">
        <v>3</v>
      </c>
      <c r="BL676" s="4">
        <v>3</v>
      </c>
      <c r="BM676" s="4">
        <v>3</v>
      </c>
      <c r="BN676" s="4">
        <v>1</v>
      </c>
      <c r="BO676" s="4">
        <v>1</v>
      </c>
      <c r="BP676" s="4">
        <v>2</v>
      </c>
      <c r="BQ676" s="4">
        <v>2</v>
      </c>
      <c r="BR676" s="4">
        <v>2</v>
      </c>
      <c r="BT676" s="4">
        <v>2</v>
      </c>
      <c r="BU676" s="4">
        <v>2</v>
      </c>
      <c r="BV676" s="205">
        <v>0</v>
      </c>
      <c r="BW676" s="205">
        <v>0</v>
      </c>
      <c r="BX676" s="205">
        <v>0</v>
      </c>
      <c r="BY676" s="205">
        <v>0</v>
      </c>
      <c r="BZ676" s="205">
        <v>1</v>
      </c>
      <c r="GL676" s="3">
        <v>0</v>
      </c>
      <c r="GM676" s="3">
        <v>0</v>
      </c>
      <c r="GN676" s="3">
        <v>1</v>
      </c>
      <c r="GO676" s="3">
        <v>0</v>
      </c>
      <c r="GP676" s="3">
        <v>0</v>
      </c>
      <c r="GQ676" s="3">
        <v>1</v>
      </c>
      <c r="GR676" s="3">
        <v>0</v>
      </c>
      <c r="GS676" s="3">
        <v>1</v>
      </c>
      <c r="GT676" s="3">
        <v>1</v>
      </c>
      <c r="GU676" s="3">
        <v>1</v>
      </c>
      <c r="GV676" s="3">
        <v>1</v>
      </c>
      <c r="GW676" s="3">
        <v>0</v>
      </c>
      <c r="GX676" s="3">
        <v>0</v>
      </c>
      <c r="GY676" s="3">
        <v>0</v>
      </c>
      <c r="GZ676" s="3">
        <v>1</v>
      </c>
      <c r="HA676" s="3">
        <v>2</v>
      </c>
      <c r="HB676" s="3">
        <v>3</v>
      </c>
      <c r="HC676" s="3">
        <v>0</v>
      </c>
      <c r="HD676" s="3">
        <v>2</v>
      </c>
      <c r="HE676" s="3">
        <v>6</v>
      </c>
      <c r="HF676" s="3">
        <v>0</v>
      </c>
      <c r="HG676" s="3">
        <v>2</v>
      </c>
      <c r="HH676" s="3">
        <v>2.5</v>
      </c>
      <c r="HI676" s="3">
        <v>3</v>
      </c>
      <c r="HJ676" s="3">
        <v>1</v>
      </c>
      <c r="HK676" s="3">
        <v>2</v>
      </c>
      <c r="HL676" s="3">
        <v>0</v>
      </c>
      <c r="HM676" s="3">
        <v>2</v>
      </c>
      <c r="HN676" s="3">
        <v>2</v>
      </c>
      <c r="HO676" s="3">
        <v>2</v>
      </c>
      <c r="HP676" s="3">
        <v>6</v>
      </c>
      <c r="HQ676" s="3">
        <v>0</v>
      </c>
      <c r="HR676" s="3">
        <v>2</v>
      </c>
      <c r="HS676" s="3">
        <v>0</v>
      </c>
      <c r="HT676" s="3">
        <v>0</v>
      </c>
      <c r="HU676" s="3">
        <v>4</v>
      </c>
    </row>
    <row r="677" spans="1:647">
      <c r="A677" s="3" t="s">
        <v>988</v>
      </c>
      <c r="B677" s="3" t="s">
        <v>718</v>
      </c>
      <c r="C677" s="3" t="s">
        <v>719</v>
      </c>
      <c r="D677" s="3" t="s">
        <v>489</v>
      </c>
      <c r="E677" s="202">
        <v>7</v>
      </c>
      <c r="F677" s="200">
        <v>1</v>
      </c>
      <c r="I677" s="40">
        <v>1</v>
      </c>
      <c r="K677" s="283">
        <v>1</v>
      </c>
      <c r="L677" s="283">
        <v>1</v>
      </c>
      <c r="M677" s="177">
        <v>25.583333341637626</v>
      </c>
      <c r="N677" s="145"/>
      <c r="O677" s="66">
        <v>30.5</v>
      </c>
      <c r="P677" s="66">
        <v>21</v>
      </c>
      <c r="Q677" s="66">
        <v>200</v>
      </c>
      <c r="R677" s="66">
        <v>49</v>
      </c>
      <c r="S677" s="66">
        <v>48.166666666666664</v>
      </c>
      <c r="T677" s="3">
        <v>5</v>
      </c>
      <c r="U677" s="3">
        <v>3</v>
      </c>
      <c r="V677" s="3">
        <v>1</v>
      </c>
      <c r="W677" s="3">
        <v>1</v>
      </c>
      <c r="X677" s="3">
        <v>3</v>
      </c>
      <c r="Y677" s="3">
        <v>3</v>
      </c>
      <c r="Z677" s="3">
        <v>4</v>
      </c>
      <c r="AA677" s="3">
        <v>2</v>
      </c>
      <c r="AB677" s="3">
        <v>2</v>
      </c>
      <c r="AC677" s="3">
        <v>5</v>
      </c>
      <c r="AD677" s="3">
        <v>4</v>
      </c>
      <c r="AE677" s="3">
        <v>4</v>
      </c>
      <c r="AF677" s="3">
        <v>4</v>
      </c>
      <c r="AG677" s="3">
        <v>4</v>
      </c>
      <c r="AH677" s="3">
        <v>4</v>
      </c>
      <c r="AI677" s="3">
        <v>2</v>
      </c>
      <c r="AJ677" s="3">
        <v>5</v>
      </c>
      <c r="AK677" s="3">
        <v>1</v>
      </c>
      <c r="AL677" s="3">
        <v>2</v>
      </c>
      <c r="AM677" s="3">
        <v>3</v>
      </c>
      <c r="AN677" s="3">
        <v>3</v>
      </c>
      <c r="AO677" s="3">
        <v>4</v>
      </c>
      <c r="AP677" s="3">
        <v>3</v>
      </c>
      <c r="AQ677" s="3">
        <v>3</v>
      </c>
      <c r="AR677" s="3">
        <v>2</v>
      </c>
      <c r="AS677" s="4">
        <v>5</v>
      </c>
      <c r="AT677" s="4">
        <v>3</v>
      </c>
      <c r="AU677" s="4">
        <v>1</v>
      </c>
      <c r="AV677" s="4">
        <v>1</v>
      </c>
      <c r="AW677" s="4">
        <v>3</v>
      </c>
      <c r="AX677" s="4">
        <v>3</v>
      </c>
      <c r="AY677" s="4">
        <v>4</v>
      </c>
      <c r="AZ677" s="4">
        <v>2</v>
      </c>
      <c r="BA677" s="4">
        <v>4</v>
      </c>
      <c r="BB677" s="4">
        <v>3</v>
      </c>
      <c r="BC677" s="4">
        <v>4</v>
      </c>
      <c r="BD677" s="4">
        <v>3</v>
      </c>
      <c r="BE677" s="4">
        <v>4</v>
      </c>
      <c r="BF677" s="4">
        <v>3</v>
      </c>
      <c r="BG677" s="4">
        <v>3</v>
      </c>
      <c r="BH677" s="4">
        <v>2</v>
      </c>
      <c r="BI677" s="4">
        <v>5</v>
      </c>
      <c r="BJ677" s="4">
        <v>3</v>
      </c>
      <c r="BK677" s="4">
        <v>2</v>
      </c>
      <c r="BL677" s="4">
        <v>1</v>
      </c>
      <c r="BM677" s="4">
        <v>3</v>
      </c>
      <c r="BN677" s="4">
        <v>4</v>
      </c>
      <c r="BO677" s="4">
        <v>1</v>
      </c>
      <c r="BP677" s="4">
        <v>4</v>
      </c>
      <c r="BQ677" s="4">
        <v>2</v>
      </c>
      <c r="BR677" s="4">
        <v>6</v>
      </c>
      <c r="BS677" s="4" t="s">
        <v>989</v>
      </c>
      <c r="BT677" s="4">
        <v>1</v>
      </c>
      <c r="BU677" s="4">
        <v>2</v>
      </c>
      <c r="BV677" s="205">
        <v>0</v>
      </c>
      <c r="BW677" s="205">
        <v>0</v>
      </c>
      <c r="BX677" s="205">
        <v>0</v>
      </c>
      <c r="BY677" s="205">
        <v>0</v>
      </c>
      <c r="BZ677" s="205">
        <v>1</v>
      </c>
      <c r="GL677" s="3">
        <v>1</v>
      </c>
      <c r="GM677" s="3">
        <v>0</v>
      </c>
      <c r="GN677" s="3">
        <v>1</v>
      </c>
      <c r="GO677" s="3">
        <v>0</v>
      </c>
      <c r="GP677" s="3">
        <v>1</v>
      </c>
      <c r="GQ677" s="3">
        <v>1</v>
      </c>
      <c r="GR677" s="3">
        <v>1</v>
      </c>
      <c r="GS677" s="3">
        <v>1</v>
      </c>
      <c r="GT677" s="3">
        <v>1</v>
      </c>
      <c r="GU677" s="3">
        <v>1</v>
      </c>
      <c r="GV677" s="3">
        <v>1</v>
      </c>
      <c r="GW677" s="3">
        <v>1</v>
      </c>
      <c r="GX677" s="3">
        <v>1</v>
      </c>
      <c r="GY677" s="3">
        <v>1</v>
      </c>
      <c r="GZ677" s="3">
        <v>0</v>
      </c>
      <c r="HA677" s="3">
        <v>2</v>
      </c>
      <c r="HB677" s="3">
        <v>3</v>
      </c>
      <c r="HC677" s="3">
        <v>0</v>
      </c>
      <c r="HD677" s="3">
        <v>2</v>
      </c>
      <c r="HE677" s="3">
        <v>6</v>
      </c>
      <c r="HF677" s="3">
        <v>6</v>
      </c>
      <c r="HG677" s="3">
        <v>2</v>
      </c>
      <c r="HH677" s="3">
        <v>2.5</v>
      </c>
      <c r="HI677" s="3">
        <v>3</v>
      </c>
      <c r="HJ677" s="3">
        <v>5</v>
      </c>
      <c r="HK677" s="3">
        <v>3</v>
      </c>
      <c r="HL677" s="3">
        <v>0</v>
      </c>
      <c r="HM677" s="3">
        <v>2</v>
      </c>
      <c r="HN677" s="3">
        <v>2</v>
      </c>
      <c r="HO677" s="3">
        <v>2</v>
      </c>
      <c r="HP677" s="3">
        <v>6</v>
      </c>
      <c r="HQ677" s="3">
        <v>2</v>
      </c>
      <c r="HR677" s="3">
        <v>4</v>
      </c>
      <c r="HS677" s="3">
        <v>2</v>
      </c>
      <c r="HT677" s="3">
        <v>2</v>
      </c>
      <c r="HU677" s="3">
        <v>4</v>
      </c>
    </row>
    <row r="678" spans="1:647">
      <c r="A678" s="3" t="s">
        <v>990</v>
      </c>
      <c r="B678" s="3" t="s">
        <v>718</v>
      </c>
      <c r="C678" s="3" t="s">
        <v>719</v>
      </c>
      <c r="D678" s="3" t="s">
        <v>489</v>
      </c>
      <c r="E678" s="202">
        <v>7</v>
      </c>
      <c r="F678" s="200">
        <v>1</v>
      </c>
      <c r="I678" s="40">
        <v>1</v>
      </c>
      <c r="K678" s="283">
        <v>1</v>
      </c>
      <c r="L678" s="283">
        <v>1</v>
      </c>
      <c r="M678" s="177">
        <v>9.9499999999534339</v>
      </c>
      <c r="N678" s="145"/>
      <c r="O678" s="66">
        <v>30.5</v>
      </c>
      <c r="P678" s="66">
        <v>21</v>
      </c>
      <c r="Q678" s="66">
        <v>200</v>
      </c>
      <c r="R678" s="66">
        <v>49</v>
      </c>
      <c r="S678" s="66">
        <v>48.166666666666664</v>
      </c>
      <c r="T678" s="3">
        <v>5</v>
      </c>
      <c r="U678" s="3">
        <v>3</v>
      </c>
      <c r="V678" s="3">
        <v>1</v>
      </c>
      <c r="W678" s="3">
        <v>3</v>
      </c>
      <c r="X678" s="3">
        <v>4</v>
      </c>
      <c r="Y678" s="3">
        <v>3</v>
      </c>
      <c r="Z678" s="3">
        <v>2</v>
      </c>
      <c r="AA678" s="3">
        <v>2</v>
      </c>
      <c r="AB678" s="3">
        <v>4</v>
      </c>
      <c r="AC678" s="3">
        <v>2</v>
      </c>
      <c r="AD678" s="3">
        <v>1</v>
      </c>
      <c r="AE678" s="3">
        <v>3</v>
      </c>
      <c r="AF678" s="3">
        <v>4</v>
      </c>
      <c r="AG678" s="3">
        <v>3</v>
      </c>
      <c r="AH678" s="3">
        <v>1</v>
      </c>
      <c r="AI678" s="3">
        <v>3</v>
      </c>
      <c r="AJ678" s="3">
        <v>1</v>
      </c>
      <c r="AK678" s="3">
        <v>2</v>
      </c>
      <c r="AL678" s="3">
        <v>4</v>
      </c>
      <c r="AM678" s="3">
        <v>2</v>
      </c>
      <c r="AN678" s="3">
        <v>1</v>
      </c>
      <c r="AO678" s="3">
        <v>4</v>
      </c>
      <c r="AP678" s="3">
        <v>3</v>
      </c>
      <c r="AQ678" s="3">
        <v>1</v>
      </c>
      <c r="AR678" s="3">
        <v>2</v>
      </c>
      <c r="AS678" s="4">
        <v>5</v>
      </c>
      <c r="AT678" s="4">
        <v>3</v>
      </c>
      <c r="AU678" s="4">
        <v>3</v>
      </c>
      <c r="AV678" s="4">
        <v>1</v>
      </c>
      <c r="AW678" s="4">
        <v>4</v>
      </c>
      <c r="AX678" s="4">
        <v>3</v>
      </c>
      <c r="AY678" s="4">
        <v>4</v>
      </c>
      <c r="AZ678" s="4">
        <v>2</v>
      </c>
      <c r="BA678" s="4">
        <v>2</v>
      </c>
      <c r="BB678" s="4">
        <v>3</v>
      </c>
      <c r="BC678" s="4">
        <v>4</v>
      </c>
      <c r="BD678" s="4">
        <v>3</v>
      </c>
      <c r="BE678" s="4">
        <v>1</v>
      </c>
      <c r="BF678" s="4">
        <v>3</v>
      </c>
      <c r="BG678" s="4">
        <v>2</v>
      </c>
      <c r="BH678" s="4">
        <v>2</v>
      </c>
      <c r="BI678" s="4">
        <v>1</v>
      </c>
      <c r="BJ678" s="4">
        <v>3</v>
      </c>
      <c r="BK678" s="4">
        <v>2</v>
      </c>
      <c r="BL678" s="4">
        <v>3</v>
      </c>
      <c r="BM678" s="4">
        <v>3</v>
      </c>
      <c r="BN678" s="4">
        <v>4</v>
      </c>
      <c r="BO678" s="4">
        <v>1</v>
      </c>
      <c r="BP678" s="4">
        <v>3</v>
      </c>
      <c r="BQ678" s="4">
        <v>2</v>
      </c>
      <c r="BR678" s="4">
        <v>6</v>
      </c>
      <c r="BS678" s="4" t="s">
        <v>986</v>
      </c>
      <c r="BT678" s="4">
        <v>1</v>
      </c>
      <c r="BU678" s="4">
        <v>2</v>
      </c>
      <c r="BV678" s="205">
        <v>0</v>
      </c>
      <c r="BW678" s="205">
        <v>0</v>
      </c>
      <c r="BX678" s="205">
        <v>0</v>
      </c>
      <c r="BY678" s="205">
        <v>0</v>
      </c>
      <c r="BZ678" s="205">
        <v>1</v>
      </c>
      <c r="GL678" s="3">
        <v>1</v>
      </c>
      <c r="GM678" s="3">
        <v>1</v>
      </c>
      <c r="GN678" s="3">
        <v>1</v>
      </c>
      <c r="GO678" s="3">
        <v>0</v>
      </c>
      <c r="GP678" s="3">
        <v>0</v>
      </c>
      <c r="GQ678" s="3">
        <v>0</v>
      </c>
      <c r="GR678" s="3">
        <v>1</v>
      </c>
      <c r="GS678" s="3">
        <v>1</v>
      </c>
      <c r="GT678" s="3">
        <v>1</v>
      </c>
      <c r="GU678" s="3">
        <v>1</v>
      </c>
      <c r="GV678" s="3">
        <v>1</v>
      </c>
      <c r="GW678" s="3">
        <v>1</v>
      </c>
      <c r="GX678" s="3">
        <v>1</v>
      </c>
      <c r="GY678" s="3">
        <v>0</v>
      </c>
      <c r="GZ678" s="3">
        <v>1</v>
      </c>
      <c r="HA678" s="3">
        <v>0</v>
      </c>
      <c r="HB678" s="3">
        <v>1</v>
      </c>
      <c r="HC678" s="3">
        <v>0</v>
      </c>
      <c r="HD678" s="3">
        <v>1</v>
      </c>
      <c r="HE678" s="3">
        <v>6</v>
      </c>
      <c r="HF678" s="3">
        <v>6</v>
      </c>
      <c r="HG678" s="3">
        <v>2</v>
      </c>
      <c r="HH678" s="3">
        <v>2.5</v>
      </c>
      <c r="HI678" s="3">
        <v>3</v>
      </c>
      <c r="HJ678" s="3">
        <v>3</v>
      </c>
      <c r="HK678" s="3">
        <v>3</v>
      </c>
      <c r="HL678" s="3">
        <v>2</v>
      </c>
      <c r="HM678" s="3">
        <v>6</v>
      </c>
      <c r="HN678" s="3">
        <v>2</v>
      </c>
      <c r="HO678" s="3">
        <v>2</v>
      </c>
      <c r="HP678" s="3">
        <v>6</v>
      </c>
      <c r="HQ678" s="3">
        <v>2</v>
      </c>
      <c r="HR678" s="3">
        <v>4</v>
      </c>
      <c r="HS678" s="3">
        <v>2</v>
      </c>
      <c r="HT678" s="3">
        <v>2</v>
      </c>
      <c r="HU678" s="3">
        <v>0</v>
      </c>
    </row>
    <row r="679" spans="1:647">
      <c r="A679" s="3" t="s">
        <v>991</v>
      </c>
      <c r="B679" s="3" t="s">
        <v>718</v>
      </c>
      <c r="C679" s="3" t="s">
        <v>719</v>
      </c>
      <c r="D679" s="3" t="s">
        <v>489</v>
      </c>
      <c r="E679" s="202">
        <v>7</v>
      </c>
      <c r="F679" s="200">
        <v>1</v>
      </c>
      <c r="I679" s="40">
        <v>1</v>
      </c>
      <c r="K679" s="283">
        <v>1</v>
      </c>
      <c r="L679" s="283">
        <v>1</v>
      </c>
      <c r="M679" s="177">
        <v>8.7500000023283064</v>
      </c>
      <c r="N679" s="145"/>
      <c r="O679" s="66">
        <v>30.5</v>
      </c>
      <c r="P679" s="66">
        <v>21</v>
      </c>
      <c r="Q679" s="66">
        <v>200</v>
      </c>
      <c r="R679" s="66">
        <v>49</v>
      </c>
      <c r="S679" s="66">
        <v>48.166666666666664</v>
      </c>
      <c r="T679" s="3">
        <v>5</v>
      </c>
      <c r="U679" s="3">
        <v>1</v>
      </c>
      <c r="V679" s="3">
        <v>1</v>
      </c>
      <c r="W679" s="3">
        <v>4</v>
      </c>
      <c r="X679" s="3">
        <v>4</v>
      </c>
      <c r="Y679" s="3">
        <v>3</v>
      </c>
      <c r="Z679" s="3">
        <v>4</v>
      </c>
      <c r="AA679" s="3">
        <v>2</v>
      </c>
      <c r="AB679" s="3">
        <v>3</v>
      </c>
      <c r="AC679" s="3">
        <v>2</v>
      </c>
      <c r="AD679" s="3">
        <v>3</v>
      </c>
      <c r="AE679" s="3">
        <v>1</v>
      </c>
      <c r="AF679" s="3">
        <v>2</v>
      </c>
      <c r="AG679" s="3">
        <v>3</v>
      </c>
      <c r="AH679" s="3">
        <v>4</v>
      </c>
      <c r="AI679" s="3">
        <v>2</v>
      </c>
      <c r="AJ679" s="3">
        <v>3</v>
      </c>
      <c r="AK679" s="3">
        <v>5</v>
      </c>
      <c r="AL679" s="3">
        <v>1</v>
      </c>
      <c r="AM679" s="3">
        <v>1</v>
      </c>
      <c r="AN679" s="3">
        <v>3</v>
      </c>
      <c r="AO679" s="3">
        <v>2</v>
      </c>
      <c r="AP679" s="3">
        <v>4</v>
      </c>
      <c r="AQ679" s="3">
        <v>1</v>
      </c>
      <c r="AR679" s="3">
        <v>2</v>
      </c>
      <c r="AS679" s="4">
        <v>5</v>
      </c>
      <c r="AT679" s="4">
        <v>1</v>
      </c>
      <c r="AU679" s="4">
        <v>3</v>
      </c>
      <c r="AV679" s="4">
        <v>4</v>
      </c>
      <c r="AW679" s="4">
        <v>4</v>
      </c>
      <c r="AX679" s="4">
        <v>3</v>
      </c>
      <c r="AY679" s="4">
        <v>4</v>
      </c>
      <c r="AZ679" s="4">
        <v>2</v>
      </c>
      <c r="BA679" s="4">
        <v>3</v>
      </c>
      <c r="BB679" s="4">
        <v>2</v>
      </c>
      <c r="BC679" s="4">
        <v>4</v>
      </c>
      <c r="BD679" s="4">
        <v>3</v>
      </c>
      <c r="BE679" s="4">
        <v>5</v>
      </c>
      <c r="BF679" s="4">
        <v>3</v>
      </c>
      <c r="BG679" s="4">
        <v>1</v>
      </c>
      <c r="BH679" s="4">
        <v>2</v>
      </c>
      <c r="BI679" s="4">
        <v>5</v>
      </c>
      <c r="BJ679" s="4">
        <v>3</v>
      </c>
      <c r="BK679" s="4">
        <v>2</v>
      </c>
      <c r="BL679" s="4">
        <v>1</v>
      </c>
      <c r="BM679" s="4">
        <v>3</v>
      </c>
      <c r="BN679" s="4">
        <v>4</v>
      </c>
      <c r="BO679" s="4">
        <v>1</v>
      </c>
      <c r="BP679" s="4">
        <v>3</v>
      </c>
      <c r="BQ679" s="4">
        <v>5</v>
      </c>
      <c r="BR679" s="4">
        <v>5</v>
      </c>
      <c r="BT679" s="4">
        <v>1</v>
      </c>
      <c r="BU679" s="4">
        <v>2</v>
      </c>
      <c r="BV679" s="205">
        <v>0</v>
      </c>
      <c r="BW679" s="205">
        <v>0</v>
      </c>
      <c r="BX679" s="205">
        <v>0</v>
      </c>
      <c r="BY679" s="205">
        <v>0</v>
      </c>
      <c r="BZ679" s="205">
        <v>1</v>
      </c>
      <c r="GL679" s="3">
        <v>1</v>
      </c>
      <c r="GM679" s="3">
        <v>0</v>
      </c>
      <c r="GN679" s="3">
        <v>1</v>
      </c>
      <c r="GO679" s="3">
        <v>1</v>
      </c>
      <c r="GP679" s="3">
        <v>1</v>
      </c>
      <c r="GQ679" s="3">
        <v>1</v>
      </c>
      <c r="GR679" s="3">
        <v>0</v>
      </c>
      <c r="GS679" s="3">
        <v>1</v>
      </c>
      <c r="GT679" s="3">
        <v>1</v>
      </c>
      <c r="GU679" s="3">
        <v>1</v>
      </c>
      <c r="GV679" s="3">
        <v>0</v>
      </c>
      <c r="GW679" s="3">
        <v>1</v>
      </c>
      <c r="GX679" s="3">
        <v>0</v>
      </c>
      <c r="GY679" s="3">
        <v>1</v>
      </c>
      <c r="GZ679" s="3">
        <v>1</v>
      </c>
      <c r="HA679" s="3">
        <v>2</v>
      </c>
      <c r="HB679" s="3">
        <v>3</v>
      </c>
      <c r="HC679" s="3">
        <v>0</v>
      </c>
      <c r="HD679" s="3">
        <v>2</v>
      </c>
      <c r="HE679" s="3">
        <v>4</v>
      </c>
      <c r="HF679" s="3">
        <v>0</v>
      </c>
      <c r="HG679" s="3">
        <v>2</v>
      </c>
      <c r="HH679" s="3">
        <v>2.5</v>
      </c>
      <c r="HI679" s="3">
        <v>3</v>
      </c>
      <c r="HJ679" s="3">
        <v>3</v>
      </c>
      <c r="HK679" s="3">
        <v>3</v>
      </c>
      <c r="HL679" s="3">
        <v>2</v>
      </c>
      <c r="HM679" s="3">
        <v>6</v>
      </c>
      <c r="HN679" s="3">
        <v>2</v>
      </c>
      <c r="HO679" s="3">
        <v>2</v>
      </c>
      <c r="HP679" s="3">
        <v>6</v>
      </c>
      <c r="HQ679" s="3">
        <v>2</v>
      </c>
      <c r="HR679" s="3">
        <v>4</v>
      </c>
      <c r="HS679" s="3">
        <v>2</v>
      </c>
      <c r="HT679" s="3">
        <v>2</v>
      </c>
      <c r="HU679" s="3">
        <v>4</v>
      </c>
    </row>
    <row r="680" spans="1:647">
      <c r="A680" s="3" t="s">
        <v>76</v>
      </c>
      <c r="B680" s="3" t="s">
        <v>718</v>
      </c>
      <c r="C680" s="3" t="s">
        <v>719</v>
      </c>
      <c r="D680" s="3" t="s">
        <v>489</v>
      </c>
      <c r="E680" s="202">
        <v>7</v>
      </c>
      <c r="F680" s="200">
        <v>1</v>
      </c>
      <c r="I680" s="40">
        <v>1</v>
      </c>
      <c r="K680" s="283">
        <v>1</v>
      </c>
      <c r="L680" s="283">
        <v>1</v>
      </c>
      <c r="M680" s="177">
        <v>23.166666675824672</v>
      </c>
      <c r="N680" s="145"/>
      <c r="O680" s="66">
        <v>30.5</v>
      </c>
      <c r="P680" s="66">
        <v>21</v>
      </c>
      <c r="Q680" s="66">
        <v>200</v>
      </c>
      <c r="R680" s="66">
        <v>49</v>
      </c>
      <c r="S680" s="66">
        <v>48.166666666666664</v>
      </c>
      <c r="T680" s="3">
        <v>4</v>
      </c>
      <c r="U680" s="3">
        <v>1</v>
      </c>
      <c r="V680" s="3">
        <v>1</v>
      </c>
      <c r="W680" s="3">
        <v>1</v>
      </c>
      <c r="X680" s="3">
        <v>3</v>
      </c>
      <c r="Y680" s="3">
        <v>2</v>
      </c>
      <c r="Z680" s="3">
        <v>4</v>
      </c>
      <c r="AA680" s="3">
        <v>4</v>
      </c>
      <c r="AB680" s="3">
        <v>2</v>
      </c>
      <c r="AC680" s="3">
        <v>1</v>
      </c>
      <c r="AD680" s="3">
        <v>4</v>
      </c>
      <c r="AE680" s="3">
        <v>3</v>
      </c>
      <c r="AF680" s="3">
        <v>4</v>
      </c>
      <c r="AG680" s="3">
        <v>4</v>
      </c>
      <c r="AH680" s="3">
        <v>3</v>
      </c>
      <c r="AI680" s="3">
        <v>3</v>
      </c>
      <c r="AJ680" s="3">
        <v>5</v>
      </c>
      <c r="AK680" s="3">
        <v>1</v>
      </c>
      <c r="AL680" s="3">
        <v>2</v>
      </c>
      <c r="AM680" s="3">
        <v>1</v>
      </c>
      <c r="AN680" s="3">
        <v>3</v>
      </c>
      <c r="AO680" s="3">
        <v>3</v>
      </c>
      <c r="AP680" s="3">
        <v>2</v>
      </c>
      <c r="AQ680" s="3">
        <v>3</v>
      </c>
      <c r="AR680" s="3">
        <v>3</v>
      </c>
      <c r="AS680" s="4">
        <v>5</v>
      </c>
      <c r="AT680" s="4">
        <v>3</v>
      </c>
      <c r="AU680" s="4">
        <v>3</v>
      </c>
      <c r="AV680" s="4">
        <v>1</v>
      </c>
      <c r="AW680" s="4">
        <v>3</v>
      </c>
      <c r="AX680" s="4">
        <v>3</v>
      </c>
      <c r="AY680" s="4">
        <v>4</v>
      </c>
      <c r="AZ680" s="4">
        <v>2</v>
      </c>
      <c r="BA680" s="4">
        <v>1</v>
      </c>
      <c r="BB680" s="4">
        <v>3</v>
      </c>
      <c r="BC680" s="4">
        <v>2</v>
      </c>
      <c r="BD680" s="4">
        <v>3</v>
      </c>
      <c r="BE680" s="4">
        <v>4</v>
      </c>
      <c r="BF680" s="4">
        <v>3</v>
      </c>
      <c r="BG680" s="4">
        <v>3</v>
      </c>
      <c r="BH680" s="4">
        <v>2</v>
      </c>
      <c r="BI680" s="4">
        <v>5</v>
      </c>
      <c r="BJ680" s="4">
        <v>3</v>
      </c>
      <c r="BK680" s="4">
        <v>2</v>
      </c>
      <c r="BL680" s="4">
        <v>3</v>
      </c>
      <c r="BM680" s="4">
        <v>3</v>
      </c>
      <c r="BN680" s="4">
        <v>4</v>
      </c>
      <c r="BO680" s="4">
        <v>1</v>
      </c>
      <c r="BP680" s="4">
        <v>4</v>
      </c>
      <c r="BQ680" s="4">
        <v>1</v>
      </c>
      <c r="BR680" s="4">
        <v>4</v>
      </c>
      <c r="BT680" s="4">
        <v>2</v>
      </c>
      <c r="BU680" s="4">
        <v>2</v>
      </c>
      <c r="BV680" s="205">
        <v>0</v>
      </c>
      <c r="BW680" s="205">
        <v>0</v>
      </c>
      <c r="BX680" s="205">
        <v>0</v>
      </c>
      <c r="BY680" s="205">
        <v>0</v>
      </c>
      <c r="BZ680" s="205">
        <v>1</v>
      </c>
      <c r="GL680" s="3">
        <v>1</v>
      </c>
      <c r="GM680" s="3">
        <v>0</v>
      </c>
      <c r="GN680" s="3">
        <v>1</v>
      </c>
      <c r="GO680" s="3">
        <v>0</v>
      </c>
      <c r="GP680" s="3">
        <v>1</v>
      </c>
      <c r="GQ680" s="3">
        <v>1</v>
      </c>
      <c r="GR680" s="3">
        <v>1</v>
      </c>
      <c r="GS680" s="3">
        <v>1</v>
      </c>
      <c r="GT680" s="3">
        <v>1</v>
      </c>
      <c r="GU680" s="3">
        <v>1</v>
      </c>
      <c r="GV680" s="3">
        <v>0</v>
      </c>
      <c r="GW680" s="3">
        <v>1</v>
      </c>
      <c r="GX680" s="3">
        <v>1</v>
      </c>
      <c r="GY680" s="3">
        <v>0</v>
      </c>
      <c r="GZ680" s="3">
        <v>1</v>
      </c>
      <c r="HA680" s="3">
        <v>2</v>
      </c>
      <c r="HB680" s="3">
        <v>3</v>
      </c>
      <c r="HC680" s="3">
        <v>0</v>
      </c>
      <c r="HD680" s="3">
        <v>2</v>
      </c>
      <c r="HE680" s="3">
        <v>6</v>
      </c>
      <c r="HF680" s="3">
        <v>6</v>
      </c>
      <c r="HG680" s="3">
        <v>2</v>
      </c>
      <c r="HH680" s="3">
        <v>2.5</v>
      </c>
      <c r="HI680" s="3">
        <v>0</v>
      </c>
      <c r="HJ680" s="3">
        <v>5</v>
      </c>
      <c r="HK680" s="3">
        <v>2</v>
      </c>
      <c r="HL680" s="3">
        <v>2</v>
      </c>
      <c r="HM680" s="3">
        <v>6</v>
      </c>
      <c r="HN680" s="3">
        <v>2</v>
      </c>
      <c r="HO680" s="3">
        <v>2</v>
      </c>
      <c r="HP680" s="3">
        <v>6</v>
      </c>
      <c r="HQ680" s="3">
        <v>2</v>
      </c>
      <c r="HR680" s="3">
        <v>4</v>
      </c>
      <c r="HS680" s="3">
        <v>0</v>
      </c>
      <c r="HT680" s="3">
        <v>0</v>
      </c>
      <c r="HU680" s="3">
        <v>4</v>
      </c>
    </row>
    <row r="681" spans="1:647">
      <c r="A681" s="3" t="s">
        <v>992</v>
      </c>
      <c r="B681" s="3" t="s">
        <v>718</v>
      </c>
      <c r="C681" s="3" t="s">
        <v>719</v>
      </c>
      <c r="D681" s="3" t="s">
        <v>489</v>
      </c>
      <c r="E681" s="202">
        <v>7</v>
      </c>
      <c r="F681" s="200">
        <v>1</v>
      </c>
      <c r="I681" s="40">
        <v>1</v>
      </c>
      <c r="K681" s="283">
        <v>1</v>
      </c>
      <c r="L681" s="283">
        <v>1</v>
      </c>
      <c r="M681" s="177">
        <v>18.166666670003906</v>
      </c>
      <c r="N681" s="145"/>
      <c r="O681" s="66">
        <v>30.5</v>
      </c>
      <c r="P681" s="66">
        <v>21</v>
      </c>
      <c r="Q681" s="66">
        <v>200</v>
      </c>
      <c r="R681" s="66">
        <v>49</v>
      </c>
      <c r="S681" s="66">
        <v>48.166666666666664</v>
      </c>
      <c r="T681" s="3">
        <v>4</v>
      </c>
      <c r="U681" s="3">
        <v>4</v>
      </c>
      <c r="V681" s="3">
        <v>3</v>
      </c>
      <c r="W681" s="3">
        <v>1</v>
      </c>
      <c r="X681" s="3">
        <v>3</v>
      </c>
      <c r="Y681" s="3">
        <v>1</v>
      </c>
      <c r="Z681" s="3">
        <v>4</v>
      </c>
      <c r="AA681" s="3">
        <v>2</v>
      </c>
      <c r="AB681" s="3">
        <v>2</v>
      </c>
      <c r="AC681" s="3">
        <v>3</v>
      </c>
      <c r="AD681" s="3">
        <v>4</v>
      </c>
      <c r="AE681" s="3">
        <v>3</v>
      </c>
      <c r="AF681" s="3">
        <v>4</v>
      </c>
      <c r="AG681" s="3">
        <v>3</v>
      </c>
      <c r="AH681" s="3">
        <v>1</v>
      </c>
      <c r="AI681" s="3">
        <v>4</v>
      </c>
      <c r="AJ681" s="3">
        <v>1</v>
      </c>
      <c r="AK681" s="3">
        <v>1</v>
      </c>
      <c r="AL681" s="3">
        <v>1</v>
      </c>
      <c r="AM681" s="3">
        <v>2</v>
      </c>
      <c r="AN681" s="3">
        <v>3</v>
      </c>
      <c r="AO681" s="3">
        <v>1</v>
      </c>
      <c r="AP681" s="3">
        <v>3</v>
      </c>
      <c r="AQ681" s="3">
        <v>1</v>
      </c>
      <c r="AR681" s="3">
        <v>5</v>
      </c>
      <c r="AS681" s="4">
        <v>5</v>
      </c>
      <c r="AT681" s="4">
        <v>3</v>
      </c>
      <c r="AU681" s="4">
        <v>3</v>
      </c>
      <c r="AV681" s="4">
        <v>1</v>
      </c>
      <c r="AW681" s="4">
        <v>3</v>
      </c>
      <c r="AX681" s="4">
        <v>3</v>
      </c>
      <c r="AY681" s="4">
        <v>4</v>
      </c>
      <c r="AZ681" s="4">
        <v>2</v>
      </c>
      <c r="BA681" s="4">
        <v>2</v>
      </c>
      <c r="BB681" s="4">
        <v>3</v>
      </c>
      <c r="BC681" s="4">
        <v>4</v>
      </c>
      <c r="BD681" s="4">
        <v>3</v>
      </c>
      <c r="BE681" s="4">
        <v>3</v>
      </c>
      <c r="BF681" s="4">
        <v>3</v>
      </c>
      <c r="BG681" s="4">
        <v>3</v>
      </c>
      <c r="BH681" s="4">
        <v>2</v>
      </c>
      <c r="BI681" s="4">
        <v>1</v>
      </c>
      <c r="BJ681" s="4">
        <v>3</v>
      </c>
      <c r="BK681" s="4">
        <v>2</v>
      </c>
      <c r="BL681" s="4">
        <v>3</v>
      </c>
      <c r="BM681" s="4">
        <v>3</v>
      </c>
      <c r="BN681" s="4">
        <v>4</v>
      </c>
      <c r="BO681" s="4">
        <v>3</v>
      </c>
      <c r="BP681" s="4">
        <v>4</v>
      </c>
      <c r="BQ681" s="4">
        <v>2</v>
      </c>
      <c r="BR681" s="4">
        <v>6</v>
      </c>
      <c r="BS681" s="4" t="s">
        <v>993</v>
      </c>
      <c r="BT681" s="4">
        <v>1</v>
      </c>
      <c r="BU681" s="4">
        <v>2</v>
      </c>
      <c r="BV681" s="205">
        <v>0</v>
      </c>
      <c r="BW681" s="205">
        <v>0</v>
      </c>
      <c r="BX681" s="205">
        <v>0</v>
      </c>
      <c r="BY681" s="205">
        <v>0</v>
      </c>
      <c r="BZ681" s="205">
        <v>1</v>
      </c>
      <c r="GL681" s="3">
        <v>1</v>
      </c>
      <c r="GM681" s="3">
        <v>1</v>
      </c>
      <c r="GN681" s="3">
        <v>0</v>
      </c>
      <c r="GO681" s="3">
        <v>1</v>
      </c>
      <c r="GP681" s="3">
        <v>1</v>
      </c>
      <c r="GQ681" s="3">
        <v>1</v>
      </c>
      <c r="GR681" s="3">
        <v>1</v>
      </c>
      <c r="GS681" s="3">
        <v>0</v>
      </c>
      <c r="GT681" s="3">
        <v>1</v>
      </c>
      <c r="GU681" s="3">
        <v>1</v>
      </c>
      <c r="GV681" s="3">
        <v>1</v>
      </c>
      <c r="GW681" s="3">
        <v>0</v>
      </c>
      <c r="GX681" s="3">
        <v>1</v>
      </c>
      <c r="GY681" s="3">
        <v>1</v>
      </c>
      <c r="GZ681" s="3">
        <v>0</v>
      </c>
      <c r="HA681" s="3">
        <v>2</v>
      </c>
      <c r="HB681" s="3">
        <v>3</v>
      </c>
      <c r="HC681" s="3">
        <v>0</v>
      </c>
      <c r="HD681" s="3">
        <v>2</v>
      </c>
      <c r="HE681" s="3">
        <v>6</v>
      </c>
      <c r="HF681" s="3">
        <v>6</v>
      </c>
      <c r="HG681" s="3">
        <v>0</v>
      </c>
      <c r="HH681" s="3">
        <v>2.5</v>
      </c>
      <c r="HI681" s="3">
        <v>3</v>
      </c>
      <c r="HJ681" s="3">
        <v>5</v>
      </c>
      <c r="HK681" s="3">
        <v>3</v>
      </c>
      <c r="HL681" s="3">
        <v>2</v>
      </c>
      <c r="HM681" s="3">
        <v>6</v>
      </c>
      <c r="HN681" s="3">
        <v>2</v>
      </c>
      <c r="HO681" s="3">
        <v>2</v>
      </c>
      <c r="HP681" s="3">
        <v>6</v>
      </c>
      <c r="HQ681" s="3">
        <v>2</v>
      </c>
      <c r="HR681" s="3">
        <v>4</v>
      </c>
      <c r="HS681" s="3">
        <v>2</v>
      </c>
      <c r="HT681" s="3">
        <v>0</v>
      </c>
      <c r="HU681" s="3">
        <v>2</v>
      </c>
    </row>
    <row r="682" spans="1:647">
      <c r="A682" s="3" t="s">
        <v>995</v>
      </c>
      <c r="B682" s="3" t="s">
        <v>718</v>
      </c>
      <c r="C682" s="3" t="s">
        <v>719</v>
      </c>
      <c r="D682" s="3" t="s">
        <v>489</v>
      </c>
      <c r="E682" s="202">
        <v>7</v>
      </c>
      <c r="F682" s="200">
        <v>1</v>
      </c>
      <c r="I682" s="40">
        <v>1</v>
      </c>
      <c r="K682" s="283">
        <v>1</v>
      </c>
      <c r="L682" s="283">
        <v>1</v>
      </c>
      <c r="M682" s="177">
        <v>261.36666667065583</v>
      </c>
      <c r="N682" s="145"/>
      <c r="O682" s="66">
        <v>30.5</v>
      </c>
      <c r="P682" s="66">
        <v>21</v>
      </c>
      <c r="Q682" s="66">
        <v>200</v>
      </c>
      <c r="R682" s="66">
        <v>49</v>
      </c>
      <c r="S682" s="66">
        <v>48.166666666666664</v>
      </c>
      <c r="T682" s="3">
        <v>5</v>
      </c>
      <c r="U682" s="3">
        <v>3</v>
      </c>
      <c r="V682" s="3">
        <v>3</v>
      </c>
      <c r="W682" s="3">
        <v>1</v>
      </c>
      <c r="X682" s="3">
        <v>3</v>
      </c>
      <c r="Y682" s="3">
        <v>3</v>
      </c>
      <c r="Z682" s="3">
        <v>4</v>
      </c>
      <c r="AA682" s="3">
        <v>2</v>
      </c>
      <c r="AB682" s="3">
        <v>1</v>
      </c>
      <c r="AC682" s="3">
        <v>1</v>
      </c>
      <c r="AD682" s="3">
        <v>1</v>
      </c>
      <c r="AE682" s="3">
        <v>1</v>
      </c>
      <c r="AF682" s="3">
        <v>4</v>
      </c>
      <c r="AG682" s="3">
        <v>3</v>
      </c>
      <c r="AH682" s="3">
        <v>4</v>
      </c>
      <c r="AI682" s="3">
        <v>4</v>
      </c>
      <c r="AJ682" s="3">
        <v>5</v>
      </c>
      <c r="AK682" s="3">
        <v>1</v>
      </c>
      <c r="AL682" s="3">
        <v>2</v>
      </c>
      <c r="AM682" s="3">
        <v>1</v>
      </c>
      <c r="AN682" s="3">
        <v>3</v>
      </c>
      <c r="AO682" s="3">
        <v>4</v>
      </c>
      <c r="AP682" s="3">
        <v>2</v>
      </c>
      <c r="AQ682" s="3">
        <v>4</v>
      </c>
      <c r="AR682" s="3">
        <v>1</v>
      </c>
      <c r="AS682" s="4">
        <v>5</v>
      </c>
      <c r="AT682" s="4">
        <v>3</v>
      </c>
      <c r="AU682" s="4">
        <v>3</v>
      </c>
      <c r="AV682" s="4">
        <v>1</v>
      </c>
      <c r="AW682" s="4">
        <v>3</v>
      </c>
      <c r="AX682" s="4">
        <v>3</v>
      </c>
      <c r="AY682" s="4">
        <v>4</v>
      </c>
      <c r="AZ682" s="4">
        <v>2</v>
      </c>
      <c r="BA682" s="4">
        <v>2</v>
      </c>
      <c r="BB682" s="4">
        <v>3</v>
      </c>
      <c r="BC682" s="4">
        <v>4</v>
      </c>
      <c r="BD682" s="4">
        <v>3</v>
      </c>
      <c r="BE682" s="4">
        <v>4</v>
      </c>
      <c r="BF682" s="4">
        <v>3</v>
      </c>
      <c r="BG682" s="4">
        <v>4</v>
      </c>
      <c r="BH682" s="4">
        <v>2</v>
      </c>
      <c r="BI682" s="4">
        <v>5</v>
      </c>
      <c r="BJ682" s="4">
        <v>2</v>
      </c>
      <c r="BK682" s="4">
        <v>2</v>
      </c>
      <c r="BL682" s="4">
        <v>3</v>
      </c>
      <c r="BM682" s="4">
        <v>3</v>
      </c>
      <c r="BN682" s="4">
        <v>4</v>
      </c>
      <c r="BO682" s="4">
        <v>1</v>
      </c>
      <c r="BP682" s="4">
        <v>4</v>
      </c>
      <c r="BQ682" s="4">
        <v>1</v>
      </c>
      <c r="BR682" s="4">
        <v>3</v>
      </c>
      <c r="BT682" s="4">
        <v>1</v>
      </c>
      <c r="BU682" s="4">
        <v>2</v>
      </c>
      <c r="BV682" s="205">
        <v>0</v>
      </c>
      <c r="BW682" s="205">
        <v>0</v>
      </c>
      <c r="BX682" s="205">
        <v>0</v>
      </c>
      <c r="BY682" s="205">
        <v>0</v>
      </c>
      <c r="BZ682" s="205">
        <v>1</v>
      </c>
      <c r="GL682" s="3">
        <v>1</v>
      </c>
      <c r="GM682" s="3">
        <v>0</v>
      </c>
      <c r="GN682" s="3">
        <v>1</v>
      </c>
      <c r="GO682" s="3">
        <v>1</v>
      </c>
      <c r="GP682" s="3">
        <v>1</v>
      </c>
      <c r="GQ682" s="3">
        <v>1</v>
      </c>
      <c r="GR682" s="3">
        <v>0</v>
      </c>
      <c r="GS682" s="3">
        <v>1</v>
      </c>
      <c r="GT682" s="3">
        <v>0</v>
      </c>
      <c r="GU682" s="3">
        <v>1</v>
      </c>
      <c r="GV682" s="3">
        <v>1</v>
      </c>
      <c r="GW682" s="3">
        <v>0</v>
      </c>
      <c r="GX682" s="3">
        <v>1</v>
      </c>
      <c r="GY682" s="3">
        <v>1</v>
      </c>
      <c r="GZ682" s="3">
        <v>0</v>
      </c>
      <c r="HA682" s="3">
        <v>2</v>
      </c>
      <c r="HB682" s="3">
        <v>3</v>
      </c>
      <c r="HC682" s="3">
        <v>0</v>
      </c>
      <c r="HD682" s="3">
        <v>2</v>
      </c>
      <c r="HE682" s="3">
        <v>6</v>
      </c>
      <c r="HF682" s="3">
        <v>6</v>
      </c>
      <c r="HG682" s="3">
        <v>2</v>
      </c>
      <c r="HH682" s="3">
        <v>3</v>
      </c>
      <c r="HI682" s="3">
        <v>3</v>
      </c>
      <c r="HJ682" s="3">
        <v>3</v>
      </c>
      <c r="HK682" s="3">
        <v>1</v>
      </c>
      <c r="HL682" s="3">
        <v>0</v>
      </c>
      <c r="HM682" s="3">
        <v>6</v>
      </c>
      <c r="HN682" s="3">
        <v>2</v>
      </c>
      <c r="HO682" s="3">
        <v>2</v>
      </c>
      <c r="HP682" s="3">
        <v>6</v>
      </c>
      <c r="HQ682" s="3">
        <v>0</v>
      </c>
      <c r="HR682" s="3">
        <v>4</v>
      </c>
      <c r="HS682" s="3">
        <v>0</v>
      </c>
      <c r="HT682" s="3">
        <v>2</v>
      </c>
      <c r="HU682" s="3">
        <v>0</v>
      </c>
    </row>
    <row r="683" spans="1:647">
      <c r="A683" s="3" t="s">
        <v>996</v>
      </c>
      <c r="B683" s="3" t="s">
        <v>718</v>
      </c>
      <c r="C683" s="3" t="s">
        <v>719</v>
      </c>
      <c r="D683" s="3" t="s">
        <v>489</v>
      </c>
      <c r="E683" s="202">
        <v>7</v>
      </c>
      <c r="F683" s="200">
        <v>1</v>
      </c>
      <c r="I683" s="40">
        <v>1</v>
      </c>
      <c r="K683" s="283">
        <v>1</v>
      </c>
      <c r="L683" s="283">
        <v>1</v>
      </c>
      <c r="M683" s="177">
        <v>42.383333339821547</v>
      </c>
      <c r="N683" s="145"/>
      <c r="O683" s="66">
        <v>30.5</v>
      </c>
      <c r="P683" s="66">
        <v>21</v>
      </c>
      <c r="Q683" s="66">
        <v>200</v>
      </c>
      <c r="R683" s="66">
        <v>49</v>
      </c>
      <c r="S683" s="66">
        <v>48.166666666666664</v>
      </c>
      <c r="T683" s="3">
        <v>3</v>
      </c>
      <c r="U683" s="3">
        <v>3</v>
      </c>
      <c r="V683" s="3">
        <v>1</v>
      </c>
      <c r="W683" s="3">
        <v>4</v>
      </c>
      <c r="X683" s="3">
        <v>3</v>
      </c>
      <c r="Y683" s="3">
        <v>2</v>
      </c>
      <c r="Z683" s="3">
        <v>3</v>
      </c>
      <c r="AA683" s="3">
        <v>1</v>
      </c>
      <c r="AB683" s="3">
        <v>4</v>
      </c>
      <c r="AC683" s="3">
        <v>1</v>
      </c>
      <c r="AD683" s="3">
        <v>2</v>
      </c>
      <c r="AE683" s="3">
        <v>4</v>
      </c>
      <c r="AF683" s="3">
        <v>4</v>
      </c>
      <c r="AG683" s="3">
        <v>3</v>
      </c>
      <c r="AH683" s="3">
        <v>4</v>
      </c>
      <c r="AI683" s="3">
        <v>4</v>
      </c>
      <c r="AJ683" s="3">
        <v>5</v>
      </c>
      <c r="AK683" s="3">
        <v>2</v>
      </c>
      <c r="AL683" s="3">
        <v>2</v>
      </c>
      <c r="AM683" s="3">
        <v>3</v>
      </c>
      <c r="AN683" s="3">
        <v>4</v>
      </c>
      <c r="AO683" s="3">
        <v>3</v>
      </c>
      <c r="AP683" s="3">
        <v>2</v>
      </c>
      <c r="AQ683" s="3">
        <v>1</v>
      </c>
      <c r="AR683" s="3">
        <v>2</v>
      </c>
      <c r="AS683" s="4">
        <v>5</v>
      </c>
      <c r="AT683" s="4">
        <v>3</v>
      </c>
      <c r="AU683" s="4">
        <v>1</v>
      </c>
      <c r="AV683" s="4">
        <v>1</v>
      </c>
      <c r="AW683" s="4">
        <v>3</v>
      </c>
      <c r="AX683" s="4">
        <v>3</v>
      </c>
      <c r="AY683" s="4">
        <v>4</v>
      </c>
      <c r="AZ683" s="4">
        <v>2</v>
      </c>
      <c r="BA683" s="4">
        <v>2</v>
      </c>
      <c r="BB683" s="4">
        <v>3</v>
      </c>
      <c r="BC683" s="4">
        <v>4</v>
      </c>
      <c r="BD683" s="4">
        <v>4</v>
      </c>
      <c r="BE683" s="4">
        <v>2</v>
      </c>
      <c r="BF683" s="4">
        <v>3</v>
      </c>
      <c r="BG683" s="4">
        <v>3</v>
      </c>
      <c r="BH683" s="4">
        <v>2</v>
      </c>
      <c r="BI683" s="4">
        <v>3</v>
      </c>
      <c r="BJ683" s="4">
        <v>3</v>
      </c>
      <c r="BK683" s="4">
        <v>2</v>
      </c>
      <c r="BL683" s="4">
        <v>3</v>
      </c>
      <c r="BM683" s="4">
        <v>3</v>
      </c>
      <c r="BN683" s="4">
        <v>4</v>
      </c>
      <c r="BO683" s="4">
        <v>1</v>
      </c>
      <c r="BP683" s="4">
        <v>4</v>
      </c>
      <c r="BQ683" s="4">
        <v>2</v>
      </c>
      <c r="BR683" s="4">
        <v>6</v>
      </c>
      <c r="BS683" s="4" t="s">
        <v>478</v>
      </c>
      <c r="BT683" s="4">
        <v>2</v>
      </c>
      <c r="BU683" s="4">
        <v>2</v>
      </c>
      <c r="BV683" s="205">
        <v>0</v>
      </c>
      <c r="BW683" s="205">
        <v>0</v>
      </c>
      <c r="BX683" s="205">
        <v>0</v>
      </c>
      <c r="BY683" s="205">
        <v>0</v>
      </c>
      <c r="BZ683" s="205">
        <v>1</v>
      </c>
      <c r="GL683" s="3">
        <v>1</v>
      </c>
      <c r="GM683" s="3">
        <v>0</v>
      </c>
      <c r="GN683" s="3">
        <v>1</v>
      </c>
      <c r="GO683" s="3">
        <v>0</v>
      </c>
      <c r="GP683" s="3">
        <v>1</v>
      </c>
      <c r="GQ683" s="3">
        <v>1</v>
      </c>
      <c r="GR683" s="3">
        <v>1</v>
      </c>
      <c r="GS683" s="3">
        <v>1</v>
      </c>
      <c r="GT683" s="3">
        <v>1</v>
      </c>
      <c r="GU683" s="3">
        <v>1</v>
      </c>
      <c r="GV683" s="3">
        <v>1</v>
      </c>
      <c r="GW683" s="3">
        <v>1</v>
      </c>
      <c r="GX683" s="3">
        <v>1</v>
      </c>
      <c r="GY683" s="3">
        <v>1</v>
      </c>
      <c r="GZ683" s="3">
        <v>1</v>
      </c>
      <c r="HA683" s="3">
        <v>2</v>
      </c>
      <c r="HB683" s="3">
        <v>3</v>
      </c>
      <c r="HC683" s="3">
        <v>0</v>
      </c>
      <c r="HD683" s="3">
        <v>2</v>
      </c>
      <c r="HE683" s="3">
        <v>6</v>
      </c>
      <c r="HF683" s="3">
        <v>6</v>
      </c>
      <c r="HG683" s="3">
        <v>2</v>
      </c>
      <c r="HH683" s="3">
        <v>1</v>
      </c>
      <c r="HI683" s="3">
        <v>3</v>
      </c>
      <c r="HJ683" s="3">
        <v>5</v>
      </c>
      <c r="HK683" s="3">
        <v>2</v>
      </c>
      <c r="HL683" s="3">
        <v>2</v>
      </c>
      <c r="HM683" s="3">
        <v>6</v>
      </c>
      <c r="HN683" s="3">
        <v>2</v>
      </c>
      <c r="HO683" s="3">
        <v>2</v>
      </c>
      <c r="HP683" s="3">
        <v>6</v>
      </c>
      <c r="HQ683" s="3">
        <v>2</v>
      </c>
      <c r="HR683" s="3">
        <v>4</v>
      </c>
      <c r="HS683" s="3">
        <v>2</v>
      </c>
      <c r="HT683" s="3">
        <v>0</v>
      </c>
      <c r="HU683" s="3">
        <v>2</v>
      </c>
    </row>
    <row r="684" spans="1:647">
      <c r="A684" s="3" t="s">
        <v>997</v>
      </c>
      <c r="B684" s="3" t="s">
        <v>718</v>
      </c>
      <c r="C684" s="3" t="s">
        <v>719</v>
      </c>
      <c r="D684" s="3" t="s">
        <v>489</v>
      </c>
      <c r="E684" s="202">
        <v>7</v>
      </c>
      <c r="F684" s="200">
        <v>1</v>
      </c>
      <c r="I684" s="40">
        <v>1</v>
      </c>
      <c r="K684" s="283">
        <v>1</v>
      </c>
      <c r="L684" s="283">
        <v>1</v>
      </c>
      <c r="M684" s="177">
        <v>31.066666668048128</v>
      </c>
      <c r="N684" s="145"/>
      <c r="O684" s="66">
        <v>30.5</v>
      </c>
      <c r="P684" s="66">
        <v>21</v>
      </c>
      <c r="Q684" s="66">
        <v>200</v>
      </c>
      <c r="R684" s="66">
        <v>49</v>
      </c>
      <c r="S684" s="66">
        <v>48.166666666666664</v>
      </c>
      <c r="T684" s="3">
        <v>4</v>
      </c>
      <c r="U684" s="3">
        <v>4</v>
      </c>
      <c r="V684" s="3">
        <v>1</v>
      </c>
      <c r="W684" s="3">
        <v>1</v>
      </c>
      <c r="X684" s="3">
        <v>1</v>
      </c>
      <c r="Y684" s="3">
        <v>3</v>
      </c>
      <c r="Z684" s="3">
        <v>3</v>
      </c>
      <c r="AA684" s="3">
        <v>2</v>
      </c>
      <c r="AB684" s="3">
        <v>4</v>
      </c>
      <c r="AC684" s="3">
        <v>3</v>
      </c>
      <c r="AD684" s="3">
        <v>2</v>
      </c>
      <c r="AE684" s="3">
        <v>4</v>
      </c>
      <c r="AF684" s="3">
        <v>5</v>
      </c>
      <c r="AG684" s="3">
        <v>2</v>
      </c>
      <c r="AH684" s="3">
        <v>4</v>
      </c>
      <c r="AI684" s="3">
        <v>2</v>
      </c>
      <c r="AJ684" s="3">
        <v>4</v>
      </c>
      <c r="AK684" s="3">
        <v>1</v>
      </c>
      <c r="AL684" s="3">
        <v>2</v>
      </c>
      <c r="AM684" s="3">
        <v>1</v>
      </c>
      <c r="AN684" s="3">
        <v>4</v>
      </c>
      <c r="AO684" s="3">
        <v>2</v>
      </c>
      <c r="AP684" s="3">
        <v>3</v>
      </c>
      <c r="AQ684" s="3">
        <v>3</v>
      </c>
      <c r="AR684" s="3">
        <v>3</v>
      </c>
      <c r="AS684" s="8">
        <v>5</v>
      </c>
      <c r="AT684" s="8">
        <v>3</v>
      </c>
      <c r="AU684" s="8">
        <v>3</v>
      </c>
      <c r="AV684" s="8">
        <v>1</v>
      </c>
      <c r="AW684" s="8">
        <v>3</v>
      </c>
      <c r="AX684" s="8">
        <v>3</v>
      </c>
      <c r="AY684" s="8">
        <v>4</v>
      </c>
      <c r="AZ684" s="8">
        <v>4</v>
      </c>
      <c r="BA684" s="8">
        <v>3</v>
      </c>
      <c r="BB684" s="8">
        <v>3</v>
      </c>
      <c r="BC684" s="8">
        <v>4</v>
      </c>
      <c r="BD684" s="8">
        <v>3</v>
      </c>
      <c r="BE684" s="8">
        <v>4</v>
      </c>
      <c r="BF684" s="8">
        <v>3</v>
      </c>
      <c r="BG684" s="8">
        <v>3</v>
      </c>
      <c r="BH684" s="8">
        <v>2</v>
      </c>
      <c r="BI684" s="8">
        <v>5</v>
      </c>
      <c r="BJ684" s="8">
        <v>3</v>
      </c>
      <c r="BK684" s="8">
        <v>4</v>
      </c>
      <c r="BL684" s="8">
        <v>1</v>
      </c>
      <c r="BM684" s="8">
        <v>3</v>
      </c>
      <c r="BN684" s="8">
        <v>4</v>
      </c>
      <c r="BO684" s="8">
        <v>1</v>
      </c>
      <c r="BP684" s="8">
        <v>3</v>
      </c>
      <c r="BQ684" s="8">
        <v>2</v>
      </c>
      <c r="BR684" s="8">
        <v>1</v>
      </c>
      <c r="BS684" s="8"/>
      <c r="BT684" s="8">
        <v>1</v>
      </c>
      <c r="BU684" s="8">
        <v>2</v>
      </c>
      <c r="BV684" s="206">
        <v>0</v>
      </c>
      <c r="BW684" s="206">
        <v>1</v>
      </c>
      <c r="BX684" s="206">
        <v>0</v>
      </c>
      <c r="BY684" s="206">
        <v>0</v>
      </c>
      <c r="BZ684" s="206">
        <v>0</v>
      </c>
      <c r="GL684" s="3">
        <v>0</v>
      </c>
      <c r="GM684" s="3">
        <v>0</v>
      </c>
      <c r="GN684" s="3">
        <v>1</v>
      </c>
      <c r="GO684" s="3">
        <v>1</v>
      </c>
      <c r="GP684" s="3">
        <v>1</v>
      </c>
      <c r="GQ684" s="3">
        <v>1</v>
      </c>
      <c r="GR684" s="3">
        <v>0</v>
      </c>
      <c r="GS684" s="3">
        <v>0</v>
      </c>
      <c r="GT684" s="3">
        <v>1</v>
      </c>
      <c r="GU684" s="3">
        <v>1</v>
      </c>
      <c r="GV684" s="3">
        <v>1</v>
      </c>
      <c r="GW684" s="3">
        <v>1</v>
      </c>
      <c r="GX684" s="3">
        <v>1</v>
      </c>
      <c r="GY684" s="3">
        <v>0</v>
      </c>
      <c r="GZ684" s="3">
        <v>1</v>
      </c>
      <c r="HA684" s="3">
        <v>0</v>
      </c>
      <c r="HB684" s="3">
        <v>0</v>
      </c>
      <c r="HC684" s="3">
        <v>0</v>
      </c>
      <c r="HD684" s="3">
        <v>0</v>
      </c>
      <c r="HE684" s="3">
        <v>6</v>
      </c>
      <c r="HF684" s="3">
        <v>6</v>
      </c>
      <c r="HG684" s="3">
        <v>2</v>
      </c>
      <c r="HH684" s="3">
        <v>2.5</v>
      </c>
      <c r="HI684" s="3">
        <v>3</v>
      </c>
      <c r="HJ684" s="3">
        <v>3</v>
      </c>
      <c r="HK684" s="3">
        <v>1</v>
      </c>
      <c r="HL684" s="3">
        <v>0</v>
      </c>
      <c r="HM684" s="3">
        <v>6</v>
      </c>
      <c r="HN684" s="3">
        <v>2</v>
      </c>
      <c r="HO684" s="3">
        <v>2</v>
      </c>
      <c r="HP684" s="3">
        <v>6</v>
      </c>
      <c r="HQ684" s="3">
        <v>2</v>
      </c>
      <c r="HR684" s="3">
        <v>4</v>
      </c>
      <c r="HS684" s="3">
        <v>0</v>
      </c>
      <c r="HT684" s="3">
        <v>0</v>
      </c>
      <c r="HU684" s="3">
        <v>4</v>
      </c>
      <c r="HV684" s="101"/>
      <c r="HW684" s="101"/>
      <c r="HX684" s="101"/>
      <c r="HY684" s="101"/>
      <c r="HZ684" s="101"/>
      <c r="IA684" s="101"/>
      <c r="IB684" s="101"/>
      <c r="IC684" s="101"/>
      <c r="ID684" s="101"/>
      <c r="IE684" s="101"/>
      <c r="IF684" s="101"/>
      <c r="IG684" s="101"/>
      <c r="IH684" s="101"/>
      <c r="II684" s="101"/>
      <c r="IJ684" s="101"/>
      <c r="IK684" s="101"/>
      <c r="IL684" s="101"/>
      <c r="IM684" s="101"/>
      <c r="IN684" s="101"/>
      <c r="IO684" s="101"/>
    </row>
    <row r="685" spans="1:647" s="9" customFormat="1">
      <c r="A685" s="9" t="s">
        <v>1029</v>
      </c>
      <c r="B685" s="9" t="s">
        <v>718</v>
      </c>
      <c r="C685" s="9" t="s">
        <v>336</v>
      </c>
      <c r="D685" s="9" t="s">
        <v>492</v>
      </c>
      <c r="E685" s="200">
        <v>8</v>
      </c>
      <c r="F685" s="200">
        <v>1</v>
      </c>
      <c r="G685" s="159"/>
      <c r="H685" s="143"/>
      <c r="I685" s="40">
        <v>1</v>
      </c>
      <c r="J685" s="40"/>
      <c r="K685" s="283">
        <v>1</v>
      </c>
      <c r="L685" s="283">
        <v>1</v>
      </c>
      <c r="M685" s="66"/>
      <c r="N685" s="145"/>
      <c r="O685" s="66">
        <v>26</v>
      </c>
      <c r="P685" s="66">
        <v>23</v>
      </c>
      <c r="Q685" s="200">
        <v>36</v>
      </c>
      <c r="R685" s="66">
        <v>35</v>
      </c>
      <c r="S685" s="66">
        <v>35.833333333333343</v>
      </c>
      <c r="T685" s="9">
        <v>5</v>
      </c>
      <c r="U685" s="9">
        <v>1</v>
      </c>
      <c r="V685" s="9">
        <v>3</v>
      </c>
      <c r="W685" s="9">
        <v>1</v>
      </c>
      <c r="X685" s="9">
        <v>3</v>
      </c>
      <c r="Y685" s="9">
        <v>3</v>
      </c>
      <c r="Z685" s="9">
        <v>4</v>
      </c>
      <c r="AA685" s="9">
        <v>2</v>
      </c>
      <c r="AB685" s="9">
        <v>2</v>
      </c>
      <c r="AC685" s="9">
        <v>1</v>
      </c>
      <c r="AD685" s="9">
        <v>3</v>
      </c>
      <c r="AE685" s="9">
        <v>1</v>
      </c>
      <c r="AF685" s="9">
        <v>4</v>
      </c>
      <c r="AG685" s="9">
        <v>3</v>
      </c>
      <c r="AH685" s="9">
        <v>2</v>
      </c>
      <c r="AI685" s="9">
        <v>1</v>
      </c>
      <c r="AJ685" s="9">
        <v>3</v>
      </c>
      <c r="AK685" s="9">
        <v>3</v>
      </c>
      <c r="AL685" s="9">
        <v>2</v>
      </c>
      <c r="AM685" s="9">
        <v>3</v>
      </c>
      <c r="AN685" s="9">
        <v>4</v>
      </c>
      <c r="AO685" s="9">
        <v>3</v>
      </c>
      <c r="AP685" s="9">
        <v>2</v>
      </c>
      <c r="AQ685" s="9">
        <v>2</v>
      </c>
      <c r="AR685" s="9">
        <v>4</v>
      </c>
      <c r="AS685" s="4">
        <v>5</v>
      </c>
      <c r="AT685" s="4">
        <v>3</v>
      </c>
      <c r="AU685" s="4">
        <v>3</v>
      </c>
      <c r="AV685" s="4">
        <v>1</v>
      </c>
      <c r="AW685" s="4">
        <v>3</v>
      </c>
      <c r="AX685" s="4">
        <v>3</v>
      </c>
      <c r="AY685" s="4">
        <v>4</v>
      </c>
      <c r="AZ685" s="4">
        <v>2</v>
      </c>
      <c r="BA685" s="4">
        <v>2</v>
      </c>
      <c r="BB685" s="4">
        <v>3</v>
      </c>
      <c r="BC685" s="4">
        <v>2</v>
      </c>
      <c r="BD685" s="4">
        <v>3</v>
      </c>
      <c r="BE685" s="4">
        <v>4</v>
      </c>
      <c r="BF685" s="4">
        <v>3</v>
      </c>
      <c r="BG685" s="4">
        <v>4</v>
      </c>
      <c r="BH685" s="4">
        <v>2</v>
      </c>
      <c r="BI685" s="4">
        <v>5</v>
      </c>
      <c r="BJ685" s="4">
        <v>3</v>
      </c>
      <c r="BK685" s="4">
        <v>2</v>
      </c>
      <c r="BL685" s="4">
        <v>3</v>
      </c>
      <c r="BM685" s="4">
        <v>3</v>
      </c>
      <c r="BN685" s="4">
        <v>4</v>
      </c>
      <c r="BO685" s="4">
        <v>2</v>
      </c>
      <c r="BP685" s="4">
        <v>1</v>
      </c>
      <c r="BQ685" s="4">
        <v>2</v>
      </c>
      <c r="BR685" s="4">
        <v>4</v>
      </c>
      <c r="BS685" s="4"/>
      <c r="BT685" s="4">
        <v>1</v>
      </c>
      <c r="BU685" s="4">
        <v>2</v>
      </c>
      <c r="BV685" s="205">
        <v>0</v>
      </c>
      <c r="BW685" s="205">
        <v>0</v>
      </c>
      <c r="BX685" s="205">
        <v>0</v>
      </c>
      <c r="BY685" s="205">
        <v>0</v>
      </c>
      <c r="BZ685" s="205">
        <v>1</v>
      </c>
      <c r="CU685" s="169"/>
      <c r="DY685" s="201"/>
      <c r="EV685" s="201"/>
      <c r="GA685" s="201"/>
      <c r="GF685" s="201"/>
      <c r="HV685" s="169">
        <v>1</v>
      </c>
      <c r="HW685" s="9">
        <v>1</v>
      </c>
      <c r="HX685" s="9">
        <v>0</v>
      </c>
      <c r="HY685" s="9">
        <v>1</v>
      </c>
      <c r="HZ685" s="9">
        <v>1</v>
      </c>
      <c r="IA685" s="9">
        <v>1</v>
      </c>
      <c r="IB685" s="9">
        <v>0</v>
      </c>
      <c r="IC685" s="9">
        <v>1</v>
      </c>
      <c r="ID685" s="9">
        <v>1</v>
      </c>
      <c r="IE685" s="9">
        <v>0</v>
      </c>
      <c r="IF685" s="9">
        <v>0</v>
      </c>
      <c r="IG685" s="9">
        <v>1</v>
      </c>
      <c r="IH685" s="9">
        <v>1</v>
      </c>
      <c r="II685" s="9">
        <v>1</v>
      </c>
      <c r="IJ685" s="9">
        <v>0</v>
      </c>
      <c r="IK685" s="9">
        <v>1</v>
      </c>
      <c r="IL685" s="9">
        <v>1</v>
      </c>
      <c r="IM685" s="9">
        <v>0</v>
      </c>
      <c r="IN685" s="9">
        <v>1</v>
      </c>
      <c r="IO685" s="9">
        <v>1</v>
      </c>
      <c r="IP685" s="169"/>
      <c r="JE685" s="169"/>
      <c r="JH685" s="143"/>
      <c r="JI685" s="255"/>
      <c r="JJ685" s="255"/>
      <c r="JK685" s="255"/>
      <c r="JL685" s="255"/>
      <c r="JM685" s="255"/>
      <c r="JN685" s="255"/>
      <c r="JO685" s="255"/>
      <c r="JP685" s="255"/>
      <c r="JQ685" s="272"/>
      <c r="JR685" s="272"/>
      <c r="JU685" s="143"/>
      <c r="JV685" s="255"/>
      <c r="JW685" s="255"/>
      <c r="JX685" s="272"/>
      <c r="JY685" s="272"/>
      <c r="JZ685" s="272"/>
      <c r="KC685" s="143"/>
      <c r="KD685" s="255"/>
      <c r="KE685" s="255"/>
      <c r="KF685" s="255"/>
      <c r="KG685" s="255"/>
      <c r="KH685" s="272"/>
      <c r="KI685" s="272"/>
      <c r="KJ685" s="169"/>
      <c r="MK685" s="169"/>
      <c r="NW685" s="169"/>
      <c r="OX685" s="169"/>
      <c r="RK685" s="169"/>
      <c r="TM685" s="293"/>
      <c r="TQ685" s="293"/>
      <c r="TW685" s="293"/>
      <c r="TY685" s="293"/>
      <c r="UB685" s="293"/>
      <c r="UF685" s="293"/>
      <c r="UH685" s="293"/>
      <c r="XE685" s="293"/>
      <c r="XG685" s="293"/>
      <c r="XI685" s="84"/>
      <c r="XJ685" s="84"/>
      <c r="XK685" s="84"/>
      <c r="XL685" s="84"/>
      <c r="XM685" s="84"/>
      <c r="XN685" s="84"/>
      <c r="XO685" s="84"/>
      <c r="XP685" s="11"/>
      <c r="XQ685" s="84"/>
      <c r="XR685" s="84"/>
      <c r="XS685" s="84"/>
      <c r="XT685" s="84"/>
      <c r="XU685" s="84"/>
      <c r="XV685" s="84"/>
      <c r="XW685" s="84"/>
    </row>
    <row r="686" spans="1:647">
      <c r="A686" s="3" t="s">
        <v>1030</v>
      </c>
      <c r="B686" s="3" t="s">
        <v>718</v>
      </c>
      <c r="C686" s="3" t="s">
        <v>336</v>
      </c>
      <c r="D686" s="3" t="s">
        <v>492</v>
      </c>
      <c r="E686" s="202">
        <v>8</v>
      </c>
      <c r="F686" s="200">
        <v>1</v>
      </c>
      <c r="I686" s="40">
        <v>1</v>
      </c>
      <c r="K686" s="283">
        <v>1</v>
      </c>
      <c r="L686" s="283">
        <v>1</v>
      </c>
      <c r="M686" s="66"/>
      <c r="N686" s="145"/>
      <c r="O686" s="66">
        <v>26</v>
      </c>
      <c r="P686" s="66">
        <v>23</v>
      </c>
      <c r="Q686" s="200">
        <v>36</v>
      </c>
      <c r="R686" s="66">
        <v>35</v>
      </c>
      <c r="S686" s="66">
        <v>35.833333333333343</v>
      </c>
      <c r="T686" s="3">
        <v>5</v>
      </c>
      <c r="U686" s="3">
        <v>3</v>
      </c>
      <c r="V686" s="3">
        <v>2</v>
      </c>
      <c r="W686" s="3">
        <v>1</v>
      </c>
      <c r="X686" s="3">
        <v>1</v>
      </c>
      <c r="Y686" s="3">
        <v>2</v>
      </c>
      <c r="Z686" s="3">
        <v>2</v>
      </c>
      <c r="AA686" s="3">
        <v>2</v>
      </c>
      <c r="AB686" s="3">
        <v>2</v>
      </c>
      <c r="AC686" s="3">
        <v>2</v>
      </c>
      <c r="AD686" s="3">
        <v>2</v>
      </c>
      <c r="AE686" s="3">
        <v>4</v>
      </c>
      <c r="AF686" s="3">
        <v>4</v>
      </c>
      <c r="AG686" s="3">
        <v>3</v>
      </c>
      <c r="AH686" s="3">
        <v>5</v>
      </c>
      <c r="AI686" s="3">
        <v>3</v>
      </c>
      <c r="AJ686" s="3">
        <v>5</v>
      </c>
      <c r="AK686" s="3">
        <v>1</v>
      </c>
      <c r="AL686" s="3">
        <v>4</v>
      </c>
      <c r="AM686" s="3">
        <v>1</v>
      </c>
      <c r="AN686" s="3">
        <v>5</v>
      </c>
      <c r="AO686" s="3">
        <v>1</v>
      </c>
      <c r="AP686" s="3">
        <v>2</v>
      </c>
      <c r="AQ686" s="3">
        <v>1</v>
      </c>
      <c r="AR686" s="3">
        <v>2</v>
      </c>
      <c r="AS686" s="4">
        <v>5</v>
      </c>
      <c r="AT686" s="4">
        <v>3</v>
      </c>
      <c r="AU686" s="4">
        <v>1</v>
      </c>
      <c r="AV686" s="4">
        <v>1</v>
      </c>
      <c r="AW686" s="4">
        <v>3</v>
      </c>
      <c r="AX686" s="4">
        <v>2</v>
      </c>
      <c r="AY686" s="4">
        <v>4</v>
      </c>
      <c r="AZ686" s="4">
        <v>2</v>
      </c>
      <c r="BA686" s="4">
        <v>2</v>
      </c>
      <c r="BB686" s="4">
        <v>3</v>
      </c>
      <c r="BC686" s="4">
        <v>2</v>
      </c>
      <c r="BD686" s="4">
        <v>3</v>
      </c>
      <c r="BE686" s="4">
        <v>4</v>
      </c>
      <c r="BF686" s="4">
        <v>3</v>
      </c>
      <c r="BG686" s="4">
        <v>3</v>
      </c>
      <c r="BH686" s="4">
        <v>4</v>
      </c>
      <c r="BI686" s="4">
        <v>5</v>
      </c>
      <c r="BJ686" s="4">
        <v>3</v>
      </c>
      <c r="BK686" s="4">
        <v>2</v>
      </c>
      <c r="BL686" s="4">
        <v>1</v>
      </c>
      <c r="BM686" s="4">
        <v>3</v>
      </c>
      <c r="BN686" s="4">
        <v>4</v>
      </c>
      <c r="BO686" s="4">
        <v>1</v>
      </c>
      <c r="BP686" s="4">
        <v>4</v>
      </c>
      <c r="BQ686" s="4">
        <v>2</v>
      </c>
      <c r="BR686" s="4">
        <v>4</v>
      </c>
      <c r="BT686" s="4">
        <v>2</v>
      </c>
      <c r="BU686" s="4">
        <v>2</v>
      </c>
      <c r="BV686" s="205">
        <v>0</v>
      </c>
      <c r="BW686" s="205">
        <v>0</v>
      </c>
      <c r="BX686" s="205">
        <v>0</v>
      </c>
      <c r="BY686" s="205">
        <v>0</v>
      </c>
      <c r="BZ686" s="205">
        <v>1</v>
      </c>
      <c r="HV686" s="11">
        <v>1</v>
      </c>
      <c r="HW686" s="3">
        <v>1</v>
      </c>
      <c r="HX686" s="3">
        <v>1</v>
      </c>
      <c r="HY686" s="3">
        <v>1</v>
      </c>
      <c r="HZ686" s="3">
        <v>0</v>
      </c>
      <c r="IA686" s="3">
        <v>1</v>
      </c>
      <c r="IB686" s="3">
        <v>0</v>
      </c>
      <c r="IC686" s="3">
        <v>1</v>
      </c>
      <c r="ID686" s="3">
        <v>1</v>
      </c>
      <c r="IE686" s="3">
        <v>1</v>
      </c>
      <c r="IF686" s="3">
        <v>1</v>
      </c>
      <c r="IG686" s="3">
        <v>1</v>
      </c>
      <c r="IH686" s="3">
        <v>1</v>
      </c>
      <c r="II686" s="3">
        <v>1</v>
      </c>
      <c r="IJ686" s="3">
        <v>0</v>
      </c>
      <c r="IK686" s="3">
        <v>1</v>
      </c>
      <c r="IL686" s="3">
        <v>1</v>
      </c>
      <c r="IM686" s="3">
        <v>1</v>
      </c>
      <c r="IN686" s="3">
        <v>1</v>
      </c>
      <c r="IO686" s="3">
        <v>1</v>
      </c>
    </row>
    <row r="687" spans="1:647">
      <c r="A687" s="3" t="s">
        <v>1031</v>
      </c>
      <c r="B687" s="3" t="s">
        <v>718</v>
      </c>
      <c r="C687" s="3" t="s">
        <v>336</v>
      </c>
      <c r="D687" s="3" t="s">
        <v>492</v>
      </c>
      <c r="E687" s="202">
        <v>8</v>
      </c>
      <c r="F687" s="200">
        <v>1</v>
      </c>
      <c r="I687" s="40">
        <v>1</v>
      </c>
      <c r="K687" s="283">
        <v>1</v>
      </c>
      <c r="L687" s="283">
        <v>1</v>
      </c>
      <c r="M687" s="66"/>
      <c r="N687" s="145"/>
      <c r="O687" s="66">
        <v>26</v>
      </c>
      <c r="P687" s="66">
        <v>23</v>
      </c>
      <c r="Q687" s="200">
        <v>36</v>
      </c>
      <c r="R687" s="66">
        <v>35</v>
      </c>
      <c r="S687" s="66">
        <v>35.833333333333343</v>
      </c>
      <c r="T687" s="3">
        <v>5</v>
      </c>
      <c r="U687" s="3">
        <v>3</v>
      </c>
      <c r="V687" s="3">
        <v>2</v>
      </c>
      <c r="W687" s="3">
        <v>1</v>
      </c>
      <c r="X687" s="3">
        <v>3</v>
      </c>
      <c r="Y687" s="3">
        <v>2</v>
      </c>
      <c r="Z687" s="3">
        <v>4</v>
      </c>
      <c r="AA687" s="3">
        <v>2</v>
      </c>
      <c r="AB687" s="3">
        <v>2</v>
      </c>
      <c r="AC687" s="3">
        <v>3</v>
      </c>
      <c r="AD687" s="3">
        <v>3</v>
      </c>
      <c r="AE687" s="3">
        <v>3</v>
      </c>
      <c r="AF687" s="3">
        <v>3</v>
      </c>
      <c r="AG687" s="3">
        <v>1</v>
      </c>
      <c r="AH687" s="3">
        <v>5</v>
      </c>
      <c r="AI687" s="3">
        <v>2</v>
      </c>
      <c r="AJ687" s="3">
        <v>4</v>
      </c>
      <c r="AK687" s="3">
        <v>3</v>
      </c>
      <c r="AL687" s="3">
        <v>4</v>
      </c>
      <c r="AM687" s="3">
        <v>3</v>
      </c>
      <c r="AN687" s="3">
        <v>4</v>
      </c>
      <c r="AO687" s="3">
        <v>4</v>
      </c>
      <c r="AP687" s="3">
        <v>4</v>
      </c>
      <c r="AQ687" s="3">
        <v>2</v>
      </c>
      <c r="AR687" s="3">
        <v>2</v>
      </c>
      <c r="AS687" s="4">
        <v>1</v>
      </c>
      <c r="AT687" s="4">
        <v>1</v>
      </c>
      <c r="AU687" s="4">
        <v>1</v>
      </c>
      <c r="AV687" s="4">
        <v>1</v>
      </c>
      <c r="AW687" s="4">
        <v>5</v>
      </c>
      <c r="AX687" s="4">
        <v>2</v>
      </c>
      <c r="AY687" s="4">
        <v>3</v>
      </c>
      <c r="AZ687" s="4">
        <v>3</v>
      </c>
      <c r="BA687" s="4">
        <v>4</v>
      </c>
      <c r="BB687" s="4">
        <v>3</v>
      </c>
      <c r="BC687" s="4">
        <v>3</v>
      </c>
      <c r="BD687" s="4">
        <v>4</v>
      </c>
      <c r="BE687" s="4">
        <v>4</v>
      </c>
      <c r="BF687" s="4">
        <v>2</v>
      </c>
      <c r="BG687" s="4">
        <v>4</v>
      </c>
      <c r="BH687" s="4">
        <v>2</v>
      </c>
      <c r="BI687" s="4">
        <v>3</v>
      </c>
      <c r="BJ687" s="4">
        <v>3</v>
      </c>
      <c r="BK687" s="4">
        <v>2</v>
      </c>
      <c r="BL687" s="4">
        <v>3</v>
      </c>
      <c r="BM687" s="4">
        <v>4</v>
      </c>
      <c r="BN687" s="4">
        <v>1</v>
      </c>
      <c r="BO687" s="4">
        <v>1</v>
      </c>
      <c r="BP687" s="4">
        <v>1</v>
      </c>
      <c r="BQ687" s="4">
        <v>5</v>
      </c>
      <c r="BR687" s="4">
        <v>3</v>
      </c>
      <c r="BT687" s="4">
        <v>2</v>
      </c>
      <c r="BU687" s="4">
        <v>2</v>
      </c>
      <c r="BV687" s="205">
        <v>0</v>
      </c>
      <c r="BW687" s="205">
        <v>0</v>
      </c>
      <c r="BX687" s="205">
        <v>0</v>
      </c>
      <c r="BY687" s="205">
        <v>0</v>
      </c>
      <c r="BZ687" s="205">
        <v>1</v>
      </c>
      <c r="HV687" s="11">
        <v>1</v>
      </c>
      <c r="HW687" s="3">
        <v>0</v>
      </c>
      <c r="HX687" s="3">
        <v>0</v>
      </c>
      <c r="HY687" s="3">
        <v>0</v>
      </c>
      <c r="HZ687" s="3">
        <v>1</v>
      </c>
      <c r="IA687" s="3">
        <v>1</v>
      </c>
      <c r="IB687" s="3">
        <v>0</v>
      </c>
      <c r="IC687" s="3">
        <v>0</v>
      </c>
      <c r="ID687" s="3">
        <v>1</v>
      </c>
      <c r="IE687" s="3">
        <v>0</v>
      </c>
      <c r="IF687" s="3">
        <v>0</v>
      </c>
      <c r="IG687" s="3">
        <v>1</v>
      </c>
      <c r="IH687" s="3">
        <v>1</v>
      </c>
      <c r="II687" s="3">
        <v>1</v>
      </c>
      <c r="IJ687" s="3">
        <v>0</v>
      </c>
      <c r="IK687" s="3">
        <v>1</v>
      </c>
      <c r="IL687" s="3">
        <v>1</v>
      </c>
      <c r="IM687" s="3">
        <v>1</v>
      </c>
      <c r="IN687" s="3">
        <v>1</v>
      </c>
      <c r="IO687" s="3">
        <v>1</v>
      </c>
    </row>
    <row r="688" spans="1:647">
      <c r="A688" s="3" t="s">
        <v>1032</v>
      </c>
      <c r="B688" s="3" t="s">
        <v>718</v>
      </c>
      <c r="C688" s="3" t="s">
        <v>336</v>
      </c>
      <c r="D688" s="3" t="s">
        <v>492</v>
      </c>
      <c r="E688" s="202">
        <v>8</v>
      </c>
      <c r="F688" s="200">
        <v>1</v>
      </c>
      <c r="I688" s="40">
        <v>1</v>
      </c>
      <c r="K688" s="283">
        <v>1</v>
      </c>
      <c r="L688" s="283">
        <v>1</v>
      </c>
      <c r="M688" s="66"/>
      <c r="N688" s="145"/>
      <c r="O688" s="66">
        <v>26</v>
      </c>
      <c r="P688" s="66">
        <v>23</v>
      </c>
      <c r="Q688" s="200">
        <v>36</v>
      </c>
      <c r="R688" s="66">
        <v>35</v>
      </c>
      <c r="S688" s="66">
        <v>35.833333333333343</v>
      </c>
      <c r="T688" s="3">
        <v>5</v>
      </c>
      <c r="U688" s="3">
        <v>1</v>
      </c>
      <c r="V688" s="3">
        <v>3</v>
      </c>
      <c r="W688" s="3">
        <v>1</v>
      </c>
      <c r="X688" s="3">
        <v>3</v>
      </c>
      <c r="Y688" s="3">
        <v>2</v>
      </c>
      <c r="Z688" s="3">
        <v>3</v>
      </c>
      <c r="AA688" s="3">
        <v>2</v>
      </c>
      <c r="AB688" s="3">
        <v>1</v>
      </c>
      <c r="AC688" s="3">
        <v>4</v>
      </c>
      <c r="AD688" s="3">
        <v>4</v>
      </c>
      <c r="AE688" s="3">
        <v>2</v>
      </c>
      <c r="AF688" s="3">
        <v>4</v>
      </c>
      <c r="AG688" s="3">
        <v>3</v>
      </c>
      <c r="AH688" s="3">
        <v>3</v>
      </c>
      <c r="AI688" s="3">
        <v>2</v>
      </c>
      <c r="AJ688" s="3">
        <v>5</v>
      </c>
      <c r="AK688" s="3">
        <v>2</v>
      </c>
      <c r="AL688" s="3">
        <v>2</v>
      </c>
      <c r="AM688" s="3">
        <v>1</v>
      </c>
      <c r="AN688" s="3">
        <v>4</v>
      </c>
      <c r="AO688" s="3">
        <v>3</v>
      </c>
      <c r="AP688" s="3">
        <v>3</v>
      </c>
      <c r="AQ688" s="3">
        <v>1</v>
      </c>
      <c r="AR688" s="3">
        <v>5</v>
      </c>
      <c r="AS688" s="4">
        <v>5</v>
      </c>
      <c r="AT688" s="4">
        <v>3</v>
      </c>
      <c r="AU688" s="4">
        <v>1</v>
      </c>
      <c r="AV688" s="4">
        <v>1</v>
      </c>
      <c r="AW688" s="4">
        <v>4</v>
      </c>
      <c r="AX688" s="4">
        <v>3</v>
      </c>
      <c r="AY688" s="4">
        <v>4</v>
      </c>
      <c r="AZ688" s="4">
        <v>2</v>
      </c>
      <c r="BA688" s="4">
        <v>2</v>
      </c>
      <c r="BB688" s="4">
        <v>3</v>
      </c>
      <c r="BC688" s="4">
        <v>2</v>
      </c>
      <c r="BD688" s="4">
        <v>4</v>
      </c>
      <c r="BE688" s="4">
        <v>4</v>
      </c>
      <c r="BF688" s="4">
        <v>3</v>
      </c>
      <c r="BG688" s="4">
        <v>3</v>
      </c>
      <c r="BH688" s="4">
        <v>2</v>
      </c>
      <c r="BI688" s="4">
        <v>1</v>
      </c>
      <c r="BJ688" s="4">
        <v>2</v>
      </c>
      <c r="BK688" s="4">
        <v>2</v>
      </c>
      <c r="BL688" s="4">
        <v>1</v>
      </c>
      <c r="BM688" s="4">
        <v>4</v>
      </c>
      <c r="BN688" s="4">
        <v>4</v>
      </c>
      <c r="BO688" s="4">
        <v>1</v>
      </c>
      <c r="BP688" s="4">
        <v>1</v>
      </c>
      <c r="BQ688" s="4">
        <v>2</v>
      </c>
      <c r="BR688" s="4">
        <v>3</v>
      </c>
      <c r="BT688" s="4">
        <v>2</v>
      </c>
      <c r="BU688" s="4">
        <v>2</v>
      </c>
      <c r="BV688" s="205">
        <v>0</v>
      </c>
      <c r="BW688" s="205">
        <v>0</v>
      </c>
      <c r="BX688" s="205">
        <v>0</v>
      </c>
      <c r="BY688" s="205">
        <v>0</v>
      </c>
      <c r="BZ688" s="205">
        <v>1</v>
      </c>
      <c r="HV688" s="11">
        <v>1</v>
      </c>
      <c r="HW688" s="3">
        <v>1</v>
      </c>
      <c r="HX688" s="3">
        <v>1</v>
      </c>
      <c r="HY688" s="3">
        <v>1</v>
      </c>
      <c r="HZ688" s="3">
        <v>0</v>
      </c>
      <c r="IA688" s="3">
        <v>1</v>
      </c>
      <c r="IB688" s="3">
        <v>1</v>
      </c>
      <c r="IC688" s="3">
        <v>1</v>
      </c>
      <c r="ID688" s="3">
        <v>0</v>
      </c>
      <c r="IE688" s="3">
        <v>1</v>
      </c>
      <c r="IF688" s="3">
        <v>1</v>
      </c>
      <c r="IG688" s="3">
        <v>1</v>
      </c>
      <c r="IH688" s="3">
        <v>0</v>
      </c>
      <c r="II688" s="3">
        <v>1</v>
      </c>
      <c r="IJ688" s="3">
        <v>1</v>
      </c>
      <c r="IK688" s="3">
        <v>0</v>
      </c>
      <c r="IL688" s="3">
        <v>0</v>
      </c>
      <c r="IM688" s="3">
        <v>1</v>
      </c>
      <c r="IN688" s="3">
        <v>1</v>
      </c>
      <c r="IO688" s="3">
        <v>1</v>
      </c>
    </row>
    <row r="689" spans="1:249">
      <c r="A689" s="3" t="s">
        <v>1033</v>
      </c>
      <c r="B689" s="3" t="s">
        <v>718</v>
      </c>
      <c r="C689" s="3" t="s">
        <v>336</v>
      </c>
      <c r="D689" s="3" t="s">
        <v>492</v>
      </c>
      <c r="E689" s="202">
        <v>8</v>
      </c>
      <c r="F689" s="200">
        <v>1</v>
      </c>
      <c r="I689" s="40">
        <v>1</v>
      </c>
      <c r="K689" s="283">
        <v>1</v>
      </c>
      <c r="L689" s="283">
        <v>1</v>
      </c>
      <c r="M689" s="66"/>
      <c r="N689" s="145"/>
      <c r="O689" s="66">
        <v>26</v>
      </c>
      <c r="P689" s="66">
        <v>23</v>
      </c>
      <c r="Q689" s="200">
        <v>36</v>
      </c>
      <c r="R689" s="66">
        <v>35</v>
      </c>
      <c r="S689" s="66">
        <v>35.833333333333343</v>
      </c>
      <c r="T689" s="3">
        <v>5</v>
      </c>
      <c r="U689" s="3">
        <v>3</v>
      </c>
      <c r="V689" s="3">
        <v>1</v>
      </c>
      <c r="W689" s="3">
        <v>3</v>
      </c>
      <c r="X689" s="3">
        <v>4</v>
      </c>
      <c r="Y689" s="3">
        <v>1</v>
      </c>
      <c r="Z689" s="3">
        <v>2</v>
      </c>
      <c r="AA689" s="3">
        <v>2</v>
      </c>
      <c r="AB689" s="3">
        <v>1</v>
      </c>
      <c r="AC689" s="3">
        <v>1</v>
      </c>
      <c r="AD689" s="3">
        <v>2</v>
      </c>
      <c r="AE689" s="3">
        <v>1</v>
      </c>
      <c r="AF689" s="3">
        <v>5</v>
      </c>
      <c r="AG689" s="3">
        <v>3</v>
      </c>
      <c r="AH689" s="3">
        <v>5</v>
      </c>
      <c r="AI689" s="3">
        <v>1</v>
      </c>
      <c r="AJ689" s="3">
        <v>4</v>
      </c>
      <c r="AK689" s="3">
        <v>2</v>
      </c>
      <c r="AL689" s="3">
        <v>2</v>
      </c>
      <c r="AM689" s="3">
        <v>3</v>
      </c>
      <c r="AN689" s="3">
        <v>4</v>
      </c>
      <c r="AO689" s="3">
        <v>3</v>
      </c>
      <c r="AP689" s="3">
        <v>2</v>
      </c>
      <c r="AQ689" s="3">
        <v>3</v>
      </c>
      <c r="AR689" s="3">
        <v>2</v>
      </c>
      <c r="AS689" s="4">
        <v>5</v>
      </c>
      <c r="AT689" s="4">
        <v>3</v>
      </c>
      <c r="AU689" s="4">
        <v>1</v>
      </c>
      <c r="AV689" s="4">
        <v>4</v>
      </c>
      <c r="AW689" s="4">
        <v>4</v>
      </c>
      <c r="AX689" s="4">
        <v>2</v>
      </c>
      <c r="AY689" s="4">
        <v>4</v>
      </c>
      <c r="AZ689" s="4">
        <v>2</v>
      </c>
      <c r="BA689" s="4">
        <v>1</v>
      </c>
      <c r="BB689" s="4">
        <v>3</v>
      </c>
      <c r="BC689" s="4">
        <v>2</v>
      </c>
      <c r="BD689" s="4">
        <v>4</v>
      </c>
      <c r="BE689" s="4">
        <v>1</v>
      </c>
      <c r="BF689" s="4">
        <v>3</v>
      </c>
      <c r="BG689" s="4">
        <v>2</v>
      </c>
      <c r="BH689" s="4">
        <v>4</v>
      </c>
      <c r="BI689" s="4">
        <v>2</v>
      </c>
      <c r="BJ689" s="4">
        <v>1</v>
      </c>
      <c r="BK689" s="4">
        <v>2</v>
      </c>
      <c r="BL689" s="4">
        <v>3</v>
      </c>
      <c r="BM689" s="4">
        <v>5</v>
      </c>
      <c r="BN689" s="4">
        <v>1</v>
      </c>
      <c r="BO689" s="4">
        <v>1</v>
      </c>
      <c r="BP689" s="4">
        <v>3</v>
      </c>
      <c r="BQ689" s="4">
        <v>4</v>
      </c>
      <c r="BR689" s="4">
        <v>5</v>
      </c>
      <c r="BT689" s="4">
        <v>1</v>
      </c>
      <c r="BU689" s="4">
        <v>1</v>
      </c>
      <c r="BV689" s="205">
        <v>0</v>
      </c>
      <c r="BW689" s="205">
        <v>0</v>
      </c>
      <c r="BX689" s="205">
        <v>0</v>
      </c>
      <c r="BY689" s="205">
        <v>0</v>
      </c>
      <c r="BZ689" s="205">
        <v>1</v>
      </c>
      <c r="HV689" s="11">
        <v>1</v>
      </c>
      <c r="HW689" s="3">
        <v>1</v>
      </c>
      <c r="HX689" s="3">
        <v>1</v>
      </c>
      <c r="HY689" s="3">
        <v>0</v>
      </c>
      <c r="HZ689" s="3">
        <v>1</v>
      </c>
      <c r="IA689" s="3">
        <v>1</v>
      </c>
      <c r="IB689" s="3">
        <v>1</v>
      </c>
      <c r="IC689" s="3">
        <v>1</v>
      </c>
      <c r="ID689" s="3">
        <v>1</v>
      </c>
      <c r="IE689" s="3">
        <v>0</v>
      </c>
      <c r="IF689" s="3">
        <v>1</v>
      </c>
      <c r="IG689" s="3">
        <v>1</v>
      </c>
      <c r="IH689" s="3">
        <v>1</v>
      </c>
      <c r="II689" s="3">
        <v>1</v>
      </c>
      <c r="IJ689" s="3">
        <v>0</v>
      </c>
      <c r="IK689" s="3">
        <v>1</v>
      </c>
      <c r="IL689" s="3">
        <v>1</v>
      </c>
      <c r="IM689" s="3">
        <v>1</v>
      </c>
      <c r="IN689" s="3">
        <v>1</v>
      </c>
      <c r="IO689" s="3">
        <v>1</v>
      </c>
    </row>
    <row r="690" spans="1:249">
      <c r="A690" s="3" t="s">
        <v>1034</v>
      </c>
      <c r="B690" s="3" t="s">
        <v>718</v>
      </c>
      <c r="C690" s="3" t="s">
        <v>336</v>
      </c>
      <c r="D690" s="3" t="s">
        <v>492</v>
      </c>
      <c r="E690" s="202">
        <v>8</v>
      </c>
      <c r="F690" s="200">
        <v>1</v>
      </c>
      <c r="I690" s="40">
        <v>1</v>
      </c>
      <c r="K690" s="283">
        <v>1</v>
      </c>
      <c r="L690" s="283">
        <v>1</v>
      </c>
      <c r="M690" s="66"/>
      <c r="N690" s="145"/>
      <c r="O690" s="66">
        <v>26</v>
      </c>
      <c r="P690" s="66">
        <v>23</v>
      </c>
      <c r="Q690" s="200">
        <v>36</v>
      </c>
      <c r="R690" s="66">
        <v>35</v>
      </c>
      <c r="S690" s="66">
        <v>35.833333333333343</v>
      </c>
      <c r="T690" s="3">
        <v>5</v>
      </c>
      <c r="U690" s="3">
        <v>1</v>
      </c>
      <c r="V690" s="3">
        <v>3</v>
      </c>
      <c r="W690" s="3">
        <v>1</v>
      </c>
      <c r="X690" s="3">
        <v>3</v>
      </c>
      <c r="Y690" s="3">
        <v>3</v>
      </c>
      <c r="Z690" s="3">
        <v>4</v>
      </c>
      <c r="AA690" s="3">
        <v>2</v>
      </c>
      <c r="AB690" s="3">
        <v>1</v>
      </c>
      <c r="AC690" s="3">
        <v>2</v>
      </c>
      <c r="AD690" s="3">
        <v>2</v>
      </c>
      <c r="AE690" s="3">
        <v>3</v>
      </c>
      <c r="AF690" s="3">
        <v>1</v>
      </c>
      <c r="AG690" s="3">
        <v>1</v>
      </c>
      <c r="AH690" s="3">
        <v>5</v>
      </c>
      <c r="AI690" s="3">
        <v>2</v>
      </c>
      <c r="AJ690" s="3">
        <v>1</v>
      </c>
      <c r="AK690" s="3">
        <v>3</v>
      </c>
      <c r="AL690" s="3">
        <v>2</v>
      </c>
      <c r="AM690" s="3">
        <v>2</v>
      </c>
      <c r="AN690" s="3">
        <v>4</v>
      </c>
      <c r="AO690" s="3">
        <v>4</v>
      </c>
      <c r="AP690" s="3">
        <v>2</v>
      </c>
      <c r="AQ690" s="3">
        <v>1</v>
      </c>
      <c r="AR690" s="3">
        <v>2</v>
      </c>
      <c r="AS690" s="4">
        <v>5</v>
      </c>
      <c r="AT690" s="4">
        <v>3</v>
      </c>
      <c r="AU690" s="4">
        <v>1</v>
      </c>
      <c r="AV690" s="4">
        <v>1</v>
      </c>
      <c r="AW690" s="4">
        <v>3</v>
      </c>
      <c r="AX690" s="4">
        <v>3</v>
      </c>
      <c r="AY690" s="4">
        <v>4</v>
      </c>
      <c r="AZ690" s="4">
        <v>2</v>
      </c>
      <c r="BA690" s="4">
        <v>2</v>
      </c>
      <c r="BB690" s="4">
        <v>3</v>
      </c>
      <c r="BC690" s="4">
        <v>4</v>
      </c>
      <c r="BD690" s="4">
        <v>3</v>
      </c>
      <c r="BE690" s="4">
        <v>2</v>
      </c>
      <c r="BF690" s="4">
        <v>3</v>
      </c>
      <c r="BG690" s="4">
        <v>1</v>
      </c>
      <c r="BH690" s="4">
        <v>2</v>
      </c>
      <c r="BI690" s="4">
        <v>1</v>
      </c>
      <c r="BJ690" s="4">
        <v>3</v>
      </c>
      <c r="BK690" s="4">
        <v>2</v>
      </c>
      <c r="BL690" s="4">
        <v>1</v>
      </c>
      <c r="BM690" s="4">
        <v>3</v>
      </c>
      <c r="BN690" s="4">
        <v>4</v>
      </c>
      <c r="BO690" s="4">
        <v>1</v>
      </c>
      <c r="BP690" s="4">
        <v>2</v>
      </c>
      <c r="BQ690" s="4">
        <v>2</v>
      </c>
      <c r="BR690" s="4">
        <v>3</v>
      </c>
      <c r="BT690" s="4">
        <v>1</v>
      </c>
      <c r="BU690" s="4">
        <v>2</v>
      </c>
      <c r="BV690" s="205">
        <v>0</v>
      </c>
      <c r="BW690" s="205">
        <v>0</v>
      </c>
      <c r="BX690" s="205">
        <v>0</v>
      </c>
      <c r="BY690" s="205">
        <v>0</v>
      </c>
      <c r="BZ690" s="205">
        <v>1</v>
      </c>
      <c r="HV690" s="11">
        <v>1</v>
      </c>
      <c r="HW690" s="3">
        <v>1</v>
      </c>
      <c r="HX690" s="3">
        <v>1</v>
      </c>
      <c r="HY690" s="3">
        <v>1</v>
      </c>
      <c r="HZ690" s="3">
        <v>1</v>
      </c>
      <c r="IA690" s="3">
        <v>1</v>
      </c>
      <c r="IB690" s="3">
        <v>1</v>
      </c>
      <c r="IC690" s="3">
        <v>1</v>
      </c>
      <c r="ID690" s="3">
        <v>1</v>
      </c>
      <c r="IE690" s="3">
        <v>1</v>
      </c>
      <c r="IF690" s="3">
        <v>1</v>
      </c>
      <c r="IG690" s="3">
        <v>1</v>
      </c>
      <c r="IH690" s="3">
        <v>1</v>
      </c>
      <c r="II690" s="3">
        <v>1</v>
      </c>
      <c r="IJ690" s="3">
        <v>0</v>
      </c>
      <c r="IK690" s="3">
        <v>1</v>
      </c>
      <c r="IL690" s="3">
        <v>1</v>
      </c>
      <c r="IM690" s="3">
        <v>1</v>
      </c>
      <c r="IN690" s="3">
        <v>1</v>
      </c>
      <c r="IO690" s="3">
        <v>1</v>
      </c>
    </row>
    <row r="691" spans="1:249">
      <c r="A691" s="3" t="s">
        <v>1035</v>
      </c>
      <c r="B691" s="3" t="s">
        <v>718</v>
      </c>
      <c r="C691" s="3" t="s">
        <v>336</v>
      </c>
      <c r="D691" s="3" t="s">
        <v>492</v>
      </c>
      <c r="E691" s="202">
        <v>8</v>
      </c>
      <c r="F691" s="200">
        <v>1</v>
      </c>
      <c r="I691" s="40">
        <v>1</v>
      </c>
      <c r="K691" s="283">
        <v>1</v>
      </c>
      <c r="L691" s="283">
        <v>1</v>
      </c>
      <c r="M691" s="66"/>
      <c r="N691" s="145"/>
      <c r="O691" s="66">
        <v>26</v>
      </c>
      <c r="P691" s="66">
        <v>23</v>
      </c>
      <c r="Q691" s="200">
        <v>36</v>
      </c>
      <c r="R691" s="66">
        <v>35</v>
      </c>
      <c r="S691" s="66">
        <v>35.833333333333343</v>
      </c>
      <c r="T691" s="3">
        <v>5</v>
      </c>
      <c r="U691" s="3">
        <v>3</v>
      </c>
      <c r="V691" s="3">
        <v>3</v>
      </c>
      <c r="W691" s="3">
        <v>1</v>
      </c>
      <c r="X691" s="3">
        <v>3</v>
      </c>
      <c r="Y691" s="3">
        <v>3</v>
      </c>
      <c r="Z691" s="3">
        <v>1</v>
      </c>
      <c r="AA691" s="3">
        <v>4</v>
      </c>
      <c r="AB691" s="3">
        <v>2</v>
      </c>
      <c r="AC691" s="3">
        <v>2</v>
      </c>
      <c r="AD691" s="3">
        <v>2</v>
      </c>
      <c r="AE691" s="3">
        <v>3</v>
      </c>
      <c r="AF691" s="3">
        <v>4</v>
      </c>
      <c r="AG691" s="3">
        <v>4</v>
      </c>
      <c r="AH691" s="3">
        <v>3</v>
      </c>
      <c r="AI691" s="3">
        <v>3</v>
      </c>
      <c r="AJ691" s="3">
        <v>5</v>
      </c>
      <c r="AK691" s="3">
        <v>3</v>
      </c>
      <c r="AL691" s="3">
        <v>2</v>
      </c>
      <c r="AM691" s="3">
        <v>1</v>
      </c>
      <c r="AN691" s="3">
        <v>3</v>
      </c>
      <c r="AO691" s="3">
        <v>1</v>
      </c>
      <c r="AP691" s="3">
        <v>2</v>
      </c>
      <c r="AQ691" s="3">
        <v>2</v>
      </c>
      <c r="AR691" s="3">
        <v>2</v>
      </c>
      <c r="AS691" s="4">
        <v>5</v>
      </c>
      <c r="AT691" s="4">
        <v>3</v>
      </c>
      <c r="AU691" s="4">
        <v>1</v>
      </c>
      <c r="AV691" s="4">
        <v>1</v>
      </c>
      <c r="AW691" s="4">
        <v>3</v>
      </c>
      <c r="AX691" s="4">
        <v>3</v>
      </c>
      <c r="AY691" s="4">
        <v>4</v>
      </c>
      <c r="AZ691" s="4">
        <v>2</v>
      </c>
      <c r="BA691" s="4">
        <v>2</v>
      </c>
      <c r="BB691" s="4">
        <v>2</v>
      </c>
      <c r="BC691" s="4">
        <v>4</v>
      </c>
      <c r="BD691" s="4">
        <v>3</v>
      </c>
      <c r="BE691" s="4">
        <v>4</v>
      </c>
      <c r="BF691" s="4">
        <v>3</v>
      </c>
      <c r="BG691" s="4">
        <v>4</v>
      </c>
      <c r="BH691" s="4">
        <v>2</v>
      </c>
      <c r="BI691" s="4">
        <v>5</v>
      </c>
      <c r="BJ691" s="4">
        <v>3</v>
      </c>
      <c r="BK691" s="4">
        <v>2</v>
      </c>
      <c r="BL691" s="4">
        <v>1</v>
      </c>
      <c r="BM691" s="4">
        <v>3</v>
      </c>
      <c r="BN691" s="4">
        <v>4</v>
      </c>
      <c r="BO691" s="4">
        <v>1</v>
      </c>
      <c r="BP691" s="4">
        <v>1</v>
      </c>
      <c r="BQ691" s="4">
        <v>2</v>
      </c>
      <c r="BR691" s="4">
        <v>4</v>
      </c>
      <c r="BT691" s="4">
        <v>2</v>
      </c>
      <c r="BU691" s="4">
        <v>2</v>
      </c>
      <c r="BV691" s="205">
        <v>0</v>
      </c>
      <c r="BW691" s="205">
        <v>0</v>
      </c>
      <c r="BX691" s="205">
        <v>0</v>
      </c>
      <c r="BY691" s="205">
        <v>0</v>
      </c>
      <c r="BZ691" s="205">
        <v>1</v>
      </c>
      <c r="HV691" s="11">
        <v>1</v>
      </c>
      <c r="HW691" s="3">
        <v>1</v>
      </c>
      <c r="HX691" s="3">
        <v>1</v>
      </c>
      <c r="HY691" s="3">
        <v>1</v>
      </c>
      <c r="HZ691" s="3">
        <v>0</v>
      </c>
      <c r="IA691" s="3">
        <v>1</v>
      </c>
      <c r="IB691" s="3">
        <v>1</v>
      </c>
      <c r="IC691" s="3">
        <v>1</v>
      </c>
      <c r="ID691" s="3">
        <v>1</v>
      </c>
      <c r="IE691" s="3">
        <v>1</v>
      </c>
      <c r="IF691" s="3">
        <v>1</v>
      </c>
      <c r="IG691" s="3">
        <v>1</v>
      </c>
      <c r="IH691" s="3">
        <v>0</v>
      </c>
      <c r="II691" s="3">
        <v>1</v>
      </c>
      <c r="IJ691" s="3">
        <v>0</v>
      </c>
      <c r="IK691" s="3">
        <v>1</v>
      </c>
      <c r="IL691" s="3">
        <v>1</v>
      </c>
      <c r="IM691" s="3">
        <v>1</v>
      </c>
      <c r="IN691" s="3">
        <v>1</v>
      </c>
      <c r="IO691" s="3">
        <v>1</v>
      </c>
    </row>
    <row r="692" spans="1:249">
      <c r="A692" s="3" t="s">
        <v>1036</v>
      </c>
      <c r="B692" s="3" t="s">
        <v>718</v>
      </c>
      <c r="C692" s="3" t="s">
        <v>336</v>
      </c>
      <c r="D692" s="3" t="s">
        <v>492</v>
      </c>
      <c r="E692" s="202">
        <v>8</v>
      </c>
      <c r="F692" s="200">
        <v>1</v>
      </c>
      <c r="I692" s="40">
        <v>1</v>
      </c>
      <c r="K692" s="283">
        <v>1</v>
      </c>
      <c r="L692" s="283">
        <v>1</v>
      </c>
      <c r="M692" s="66"/>
      <c r="N692" s="145"/>
      <c r="O692" s="66">
        <v>26</v>
      </c>
      <c r="P692" s="66">
        <v>23</v>
      </c>
      <c r="Q692" s="200">
        <v>36</v>
      </c>
      <c r="R692" s="66">
        <v>35</v>
      </c>
      <c r="S692" s="66">
        <v>35.833333333333343</v>
      </c>
      <c r="T692" s="3">
        <v>4</v>
      </c>
      <c r="U692" s="3">
        <v>3</v>
      </c>
      <c r="V692" s="3">
        <v>3</v>
      </c>
      <c r="W692" s="3">
        <v>4</v>
      </c>
      <c r="X692" s="3">
        <v>1</v>
      </c>
      <c r="Y692" s="3">
        <v>2</v>
      </c>
      <c r="Z692" s="3">
        <v>3</v>
      </c>
      <c r="AA692" s="3">
        <v>2</v>
      </c>
      <c r="AB692" s="3">
        <v>2</v>
      </c>
      <c r="AC692" s="3">
        <v>2</v>
      </c>
      <c r="AD692" s="3">
        <v>4</v>
      </c>
      <c r="AE692" s="3">
        <v>3</v>
      </c>
      <c r="AF692" s="3">
        <v>3</v>
      </c>
      <c r="AG692" s="3">
        <v>1</v>
      </c>
      <c r="AH692" s="3">
        <v>3</v>
      </c>
      <c r="AI692" s="3">
        <v>3</v>
      </c>
      <c r="AJ692" s="3">
        <v>1</v>
      </c>
      <c r="AK692" s="3">
        <v>2</v>
      </c>
      <c r="AL692" s="3">
        <v>2</v>
      </c>
      <c r="AM692" s="3">
        <v>1</v>
      </c>
      <c r="AN692" s="3">
        <v>3</v>
      </c>
      <c r="AO692" s="3">
        <v>2</v>
      </c>
      <c r="AP692" s="3">
        <v>2</v>
      </c>
      <c r="AQ692" s="3">
        <v>3</v>
      </c>
      <c r="AR692" s="3">
        <v>4</v>
      </c>
      <c r="AS692" s="4">
        <v>5</v>
      </c>
      <c r="AT692" s="4">
        <v>3</v>
      </c>
      <c r="AU692" s="4">
        <v>3</v>
      </c>
      <c r="AV692" s="4">
        <v>3</v>
      </c>
      <c r="AW692" s="4">
        <v>4</v>
      </c>
      <c r="AX692" s="4">
        <v>3</v>
      </c>
      <c r="AY692" s="4">
        <v>4</v>
      </c>
      <c r="AZ692" s="4">
        <v>2</v>
      </c>
      <c r="BA692" s="4">
        <v>3</v>
      </c>
      <c r="BB692" s="4">
        <v>3</v>
      </c>
      <c r="BC692" s="4">
        <v>2</v>
      </c>
      <c r="BD692" s="4">
        <v>3</v>
      </c>
      <c r="BE692" s="4">
        <v>4</v>
      </c>
      <c r="BF692" s="4">
        <v>2</v>
      </c>
      <c r="BG692" s="4">
        <v>4</v>
      </c>
      <c r="BH692" s="4">
        <v>3</v>
      </c>
      <c r="BI692" s="4">
        <v>5</v>
      </c>
      <c r="BJ692" s="4">
        <v>3</v>
      </c>
      <c r="BK692" s="4">
        <v>2</v>
      </c>
      <c r="BL692" s="4">
        <v>1</v>
      </c>
      <c r="BM692" s="4">
        <v>4</v>
      </c>
      <c r="BN692" s="4">
        <v>4</v>
      </c>
      <c r="BO692" s="4">
        <v>2</v>
      </c>
      <c r="BP692" s="4">
        <v>2</v>
      </c>
      <c r="BQ692" s="4">
        <v>2</v>
      </c>
      <c r="BR692" s="4">
        <v>4</v>
      </c>
      <c r="BT692" s="4">
        <v>2</v>
      </c>
      <c r="BU692" s="4">
        <v>1</v>
      </c>
      <c r="BV692" s="205">
        <v>0</v>
      </c>
      <c r="BW692" s="205">
        <v>0</v>
      </c>
      <c r="BX692" s="205">
        <v>0</v>
      </c>
      <c r="BY692" s="205">
        <v>0</v>
      </c>
      <c r="BZ692" s="205">
        <v>1</v>
      </c>
      <c r="HV692" s="11">
        <v>1</v>
      </c>
      <c r="HW692" s="3">
        <v>1</v>
      </c>
      <c r="HX692" s="3">
        <v>0</v>
      </c>
      <c r="HY692" s="3">
        <v>0</v>
      </c>
      <c r="HZ692" s="3">
        <v>0</v>
      </c>
      <c r="IA692" s="3">
        <v>1</v>
      </c>
      <c r="IB692" s="3">
        <v>0</v>
      </c>
      <c r="IC692" s="3">
        <v>1</v>
      </c>
      <c r="ID692" s="3">
        <v>1</v>
      </c>
      <c r="IE692" s="3">
        <v>1</v>
      </c>
      <c r="IF692" s="3">
        <v>1</v>
      </c>
      <c r="IG692" s="3">
        <v>1</v>
      </c>
      <c r="IH692" s="3">
        <v>1</v>
      </c>
      <c r="II692" s="3">
        <v>1</v>
      </c>
      <c r="IJ692" s="3">
        <v>1</v>
      </c>
      <c r="IK692" s="3">
        <v>1</v>
      </c>
      <c r="IL692" s="3">
        <v>1</v>
      </c>
      <c r="IM692" s="3">
        <v>1</v>
      </c>
      <c r="IN692" s="3">
        <v>1</v>
      </c>
      <c r="IO692" s="3">
        <v>1</v>
      </c>
    </row>
    <row r="693" spans="1:249">
      <c r="A693" s="3" t="s">
        <v>1037</v>
      </c>
      <c r="B693" s="3" t="s">
        <v>718</v>
      </c>
      <c r="C693" s="3" t="s">
        <v>336</v>
      </c>
      <c r="D693" s="3" t="s">
        <v>492</v>
      </c>
      <c r="E693" s="202">
        <v>8</v>
      </c>
      <c r="F693" s="200">
        <v>1</v>
      </c>
      <c r="I693" s="40">
        <v>1</v>
      </c>
      <c r="K693" s="283">
        <v>1</v>
      </c>
      <c r="L693" s="283">
        <v>1</v>
      </c>
      <c r="M693" s="66"/>
      <c r="N693" s="145"/>
      <c r="O693" s="66">
        <v>26</v>
      </c>
      <c r="P693" s="66">
        <v>23</v>
      </c>
      <c r="Q693" s="200">
        <v>36</v>
      </c>
      <c r="R693" s="66">
        <v>35</v>
      </c>
      <c r="S693" s="66">
        <v>35.833333333333343</v>
      </c>
      <c r="T693" s="3">
        <v>4</v>
      </c>
      <c r="U693" s="3">
        <v>3</v>
      </c>
      <c r="V693" s="3">
        <v>3</v>
      </c>
      <c r="W693" s="3">
        <v>1</v>
      </c>
      <c r="X693" s="3">
        <v>3</v>
      </c>
      <c r="Y693" s="3">
        <v>2</v>
      </c>
      <c r="Z693" s="3">
        <v>4</v>
      </c>
      <c r="AA693" s="3">
        <v>2</v>
      </c>
      <c r="AB693" s="3">
        <v>3</v>
      </c>
      <c r="AC693" s="3">
        <v>2</v>
      </c>
      <c r="AD693" s="3">
        <v>2</v>
      </c>
      <c r="AE693" s="3">
        <v>1</v>
      </c>
      <c r="AF693" s="3">
        <v>5</v>
      </c>
      <c r="AG693" s="3">
        <v>2</v>
      </c>
      <c r="AH693" s="3">
        <v>5</v>
      </c>
      <c r="AI693" s="3">
        <v>4</v>
      </c>
      <c r="AJ693" s="3">
        <v>2</v>
      </c>
      <c r="AK693" s="3">
        <v>3</v>
      </c>
      <c r="AL693" s="3">
        <v>4</v>
      </c>
      <c r="AM693" s="3">
        <v>1</v>
      </c>
      <c r="AN693" s="3">
        <v>5</v>
      </c>
      <c r="AO693" s="3">
        <v>3</v>
      </c>
      <c r="AP693" s="3">
        <v>3</v>
      </c>
      <c r="AQ693" s="3">
        <v>3</v>
      </c>
      <c r="AR693" s="3">
        <v>3</v>
      </c>
      <c r="AS693" s="4">
        <v>4</v>
      </c>
      <c r="AT693" s="4">
        <v>3</v>
      </c>
      <c r="AU693" s="4">
        <v>2</v>
      </c>
      <c r="AV693" s="4">
        <v>1</v>
      </c>
      <c r="AW693" s="4">
        <v>3</v>
      </c>
      <c r="AX693" s="4">
        <v>2</v>
      </c>
      <c r="AY693" s="4">
        <v>4</v>
      </c>
      <c r="AZ693" s="4">
        <v>2</v>
      </c>
      <c r="BA693" s="4">
        <v>2</v>
      </c>
      <c r="BB693" s="4">
        <v>3</v>
      </c>
      <c r="BC693" s="4">
        <v>2</v>
      </c>
      <c r="BD693" s="4">
        <v>3</v>
      </c>
      <c r="BE693" s="4">
        <v>4</v>
      </c>
      <c r="BF693" s="4">
        <v>3</v>
      </c>
      <c r="BG693" s="4">
        <v>4</v>
      </c>
      <c r="BH693" s="4">
        <v>4</v>
      </c>
      <c r="BI693" s="4">
        <v>2</v>
      </c>
      <c r="BJ693" s="4">
        <v>2</v>
      </c>
      <c r="BK693" s="4">
        <v>2</v>
      </c>
      <c r="BL693" s="4">
        <v>2</v>
      </c>
      <c r="BM693" s="4">
        <v>3</v>
      </c>
      <c r="BN693" s="4">
        <v>4</v>
      </c>
      <c r="BO693" s="4">
        <v>2</v>
      </c>
      <c r="BP693" s="4">
        <v>3</v>
      </c>
      <c r="BQ693" s="4">
        <v>5</v>
      </c>
      <c r="BR693" s="4">
        <v>4</v>
      </c>
      <c r="BT693" s="4">
        <v>2</v>
      </c>
      <c r="BU693" s="4">
        <v>2</v>
      </c>
      <c r="BV693" s="205">
        <v>0</v>
      </c>
      <c r="BW693" s="205">
        <v>0</v>
      </c>
      <c r="BX693" s="205">
        <v>0</v>
      </c>
      <c r="BY693" s="205">
        <v>0</v>
      </c>
      <c r="BZ693" s="205">
        <v>1</v>
      </c>
      <c r="HV693" s="11">
        <v>1</v>
      </c>
      <c r="HW693" s="3">
        <v>1</v>
      </c>
      <c r="HX693" s="3">
        <v>1</v>
      </c>
      <c r="HY693" s="3">
        <v>0</v>
      </c>
      <c r="HZ693" s="3">
        <v>1</v>
      </c>
      <c r="IA693" s="3">
        <v>1</v>
      </c>
      <c r="IB693" s="3">
        <v>0</v>
      </c>
      <c r="IC693" s="3">
        <v>1</v>
      </c>
      <c r="ID693" s="3">
        <v>1</v>
      </c>
      <c r="IE693" s="3">
        <v>1</v>
      </c>
      <c r="IF693" s="3">
        <v>0</v>
      </c>
      <c r="IG693" s="3">
        <v>1</v>
      </c>
      <c r="IH693" s="3">
        <v>0</v>
      </c>
      <c r="II693" s="3">
        <v>1</v>
      </c>
      <c r="IJ693" s="3">
        <v>0</v>
      </c>
      <c r="IK693" s="3">
        <v>0</v>
      </c>
      <c r="IL693" s="3">
        <v>1</v>
      </c>
      <c r="IM693" s="3">
        <v>1</v>
      </c>
      <c r="IN693" s="3">
        <v>1</v>
      </c>
      <c r="IO693" s="3">
        <v>1</v>
      </c>
    </row>
    <row r="694" spans="1:249">
      <c r="A694" s="3" t="s">
        <v>1038</v>
      </c>
      <c r="B694" s="3" t="s">
        <v>718</v>
      </c>
      <c r="C694" s="3" t="s">
        <v>336</v>
      </c>
      <c r="D694" s="3" t="s">
        <v>492</v>
      </c>
      <c r="E694" s="202">
        <v>8</v>
      </c>
      <c r="F694" s="200">
        <v>1</v>
      </c>
      <c r="I694" s="40">
        <v>1</v>
      </c>
      <c r="K694" s="283">
        <v>1</v>
      </c>
      <c r="L694" s="283">
        <v>1</v>
      </c>
      <c r="M694" s="66"/>
      <c r="N694" s="145"/>
      <c r="O694" s="66">
        <v>26</v>
      </c>
      <c r="P694" s="66">
        <v>23</v>
      </c>
      <c r="Q694" s="200">
        <v>36</v>
      </c>
      <c r="R694" s="66">
        <v>35</v>
      </c>
      <c r="S694" s="66">
        <v>35.833333333333343</v>
      </c>
      <c r="T694" s="3">
        <v>4</v>
      </c>
      <c r="U694" s="3">
        <v>3</v>
      </c>
      <c r="V694" s="3">
        <v>1</v>
      </c>
      <c r="W694" s="3">
        <v>1</v>
      </c>
      <c r="X694" s="3">
        <v>1</v>
      </c>
      <c r="Y694" s="3">
        <v>1</v>
      </c>
      <c r="Z694" s="3">
        <v>4</v>
      </c>
      <c r="AA694" s="3">
        <v>2</v>
      </c>
      <c r="AB694" s="3">
        <v>3</v>
      </c>
      <c r="AC694" s="3">
        <v>2</v>
      </c>
      <c r="AD694" s="3">
        <v>3</v>
      </c>
      <c r="AE694" s="3">
        <v>3</v>
      </c>
      <c r="AF694" s="3">
        <v>2</v>
      </c>
      <c r="AG694" s="3">
        <v>4</v>
      </c>
      <c r="AH694" s="3">
        <v>5</v>
      </c>
      <c r="AI694" s="3">
        <v>3</v>
      </c>
      <c r="AJ694" s="3">
        <v>4</v>
      </c>
      <c r="AK694" s="3">
        <v>2</v>
      </c>
      <c r="AL694" s="3">
        <v>2</v>
      </c>
      <c r="AM694" s="3">
        <v>1</v>
      </c>
      <c r="AN694" s="3">
        <v>4</v>
      </c>
      <c r="AO694" s="3">
        <v>1</v>
      </c>
      <c r="AP694" s="3">
        <v>3</v>
      </c>
      <c r="AQ694" s="3">
        <v>3</v>
      </c>
      <c r="AR694" s="3">
        <v>3</v>
      </c>
      <c r="AS694" s="4">
        <v>5</v>
      </c>
      <c r="AT694" s="4">
        <v>1</v>
      </c>
      <c r="AU694" s="4">
        <v>1</v>
      </c>
      <c r="AV694" s="4">
        <v>1</v>
      </c>
      <c r="AW694" s="4">
        <v>4</v>
      </c>
      <c r="AX694" s="4">
        <v>2</v>
      </c>
      <c r="AY694" s="4">
        <v>4</v>
      </c>
      <c r="AZ694" s="4">
        <v>2</v>
      </c>
      <c r="BA694" s="4">
        <v>2</v>
      </c>
      <c r="BB694" s="4">
        <v>3</v>
      </c>
      <c r="BC694" s="4">
        <v>4</v>
      </c>
      <c r="BD694" s="4">
        <v>4</v>
      </c>
      <c r="BE694" s="4">
        <v>4</v>
      </c>
      <c r="BF694" s="4">
        <v>2</v>
      </c>
      <c r="BG694" s="4">
        <v>4</v>
      </c>
      <c r="BH694" s="4">
        <v>4</v>
      </c>
      <c r="BI694" s="4">
        <v>4</v>
      </c>
      <c r="BJ694" s="4">
        <v>3</v>
      </c>
      <c r="BK694" s="4">
        <v>2</v>
      </c>
      <c r="BL694" s="4">
        <v>1</v>
      </c>
      <c r="BM694" s="4">
        <v>5</v>
      </c>
      <c r="BN694" s="4">
        <v>4</v>
      </c>
      <c r="BO694" s="4">
        <v>2</v>
      </c>
      <c r="BP694" s="4">
        <v>4</v>
      </c>
      <c r="BQ694" s="4">
        <v>2</v>
      </c>
      <c r="BR694" s="4">
        <v>4</v>
      </c>
      <c r="BT694" s="4">
        <v>2</v>
      </c>
      <c r="BU694" s="4">
        <v>2</v>
      </c>
      <c r="BV694" s="205">
        <v>0</v>
      </c>
      <c r="BW694" s="205">
        <v>0</v>
      </c>
      <c r="BX694" s="205">
        <v>0</v>
      </c>
      <c r="BY694" s="205">
        <v>0</v>
      </c>
      <c r="BZ694" s="205">
        <v>1</v>
      </c>
      <c r="HV694" s="11">
        <v>1</v>
      </c>
      <c r="HW694" s="3">
        <v>1</v>
      </c>
      <c r="HX694" s="3">
        <v>1</v>
      </c>
      <c r="HY694" s="3">
        <v>1</v>
      </c>
      <c r="HZ694" s="3">
        <v>0</v>
      </c>
      <c r="IA694" s="3">
        <v>1</v>
      </c>
      <c r="IB694" s="3">
        <v>0</v>
      </c>
      <c r="IC694" s="3">
        <v>1</v>
      </c>
      <c r="ID694" s="3">
        <v>1</v>
      </c>
      <c r="IE694" s="3">
        <v>1</v>
      </c>
      <c r="IF694" s="3">
        <v>0</v>
      </c>
      <c r="IG694" s="3">
        <v>1</v>
      </c>
      <c r="IH694" s="3">
        <v>0</v>
      </c>
      <c r="II694" s="3">
        <v>1</v>
      </c>
      <c r="IJ694" s="3">
        <v>0</v>
      </c>
      <c r="IK694" s="3">
        <v>1</v>
      </c>
      <c r="IL694" s="3">
        <v>1</v>
      </c>
      <c r="IM694" s="3">
        <v>0</v>
      </c>
      <c r="IN694" s="3">
        <v>1</v>
      </c>
      <c r="IO694" s="3">
        <v>1</v>
      </c>
    </row>
    <row r="695" spans="1:249">
      <c r="A695" s="3" t="s">
        <v>1039</v>
      </c>
      <c r="B695" s="3" t="s">
        <v>718</v>
      </c>
      <c r="C695" s="3" t="s">
        <v>336</v>
      </c>
      <c r="D695" s="3" t="s">
        <v>492</v>
      </c>
      <c r="E695" s="202">
        <v>8</v>
      </c>
      <c r="F695" s="200">
        <v>1</v>
      </c>
      <c r="I695" s="40">
        <v>1</v>
      </c>
      <c r="K695" s="283">
        <v>1</v>
      </c>
      <c r="L695" s="283">
        <v>1</v>
      </c>
      <c r="M695" s="66"/>
      <c r="N695" s="145"/>
      <c r="O695" s="66">
        <v>26</v>
      </c>
      <c r="P695" s="66">
        <v>23</v>
      </c>
      <c r="Q695" s="200">
        <v>36</v>
      </c>
      <c r="R695" s="66">
        <v>35</v>
      </c>
      <c r="S695" s="66">
        <v>35.833333333333343</v>
      </c>
      <c r="T695" s="3">
        <v>5</v>
      </c>
      <c r="U695" s="3">
        <v>3</v>
      </c>
      <c r="V695" s="3">
        <v>3</v>
      </c>
      <c r="W695" s="3">
        <v>1</v>
      </c>
      <c r="X695" s="3">
        <v>3</v>
      </c>
      <c r="Y695" s="3">
        <v>2</v>
      </c>
      <c r="Z695" s="3">
        <v>4</v>
      </c>
      <c r="AA695" s="3">
        <v>2</v>
      </c>
      <c r="AB695" s="3">
        <v>2</v>
      </c>
      <c r="AC695" s="3">
        <v>2</v>
      </c>
      <c r="AD695" s="3">
        <v>4</v>
      </c>
      <c r="AE695" s="3">
        <v>4</v>
      </c>
      <c r="AF695" s="3">
        <v>2</v>
      </c>
      <c r="AG695" s="3">
        <v>3</v>
      </c>
      <c r="AH695" s="3">
        <v>3</v>
      </c>
      <c r="AI695" s="3">
        <v>4</v>
      </c>
      <c r="AJ695" s="3">
        <v>5</v>
      </c>
      <c r="AK695" s="3">
        <v>3</v>
      </c>
      <c r="AL695" s="3">
        <v>2</v>
      </c>
      <c r="AM695" s="3">
        <v>3</v>
      </c>
      <c r="AN695" s="3">
        <v>3</v>
      </c>
      <c r="AO695" s="3">
        <v>4</v>
      </c>
      <c r="AP695" s="3">
        <v>3</v>
      </c>
      <c r="AQ695" s="3">
        <v>2</v>
      </c>
      <c r="AR695" s="3">
        <v>5</v>
      </c>
      <c r="AS695" s="4">
        <v>5</v>
      </c>
      <c r="AT695" s="4">
        <v>2</v>
      </c>
      <c r="AU695" s="4">
        <v>3</v>
      </c>
      <c r="AV695" s="4">
        <v>1</v>
      </c>
      <c r="AW695" s="4">
        <v>1</v>
      </c>
      <c r="AX695" s="4">
        <v>1</v>
      </c>
      <c r="AY695" s="4">
        <v>3</v>
      </c>
      <c r="AZ695" s="4">
        <v>2</v>
      </c>
      <c r="BA695" s="4">
        <v>2</v>
      </c>
      <c r="BB695" s="4">
        <v>2</v>
      </c>
      <c r="BC695" s="4">
        <v>2</v>
      </c>
      <c r="BD695" s="4">
        <v>4</v>
      </c>
      <c r="BE695" s="4">
        <v>1</v>
      </c>
      <c r="BF695" s="4">
        <v>3</v>
      </c>
      <c r="BG695" s="4">
        <v>4</v>
      </c>
      <c r="BH695" s="4">
        <v>3</v>
      </c>
      <c r="BI695" s="4">
        <v>1</v>
      </c>
      <c r="BJ695" s="4">
        <v>3</v>
      </c>
      <c r="BK695" s="4">
        <v>2</v>
      </c>
      <c r="BL695" s="4">
        <v>1</v>
      </c>
      <c r="BM695" s="4">
        <v>3</v>
      </c>
      <c r="BN695" s="4">
        <v>4</v>
      </c>
      <c r="BO695" s="4">
        <v>1</v>
      </c>
      <c r="BP695" s="4">
        <v>2</v>
      </c>
      <c r="BQ695" s="4">
        <v>4</v>
      </c>
      <c r="BR695" s="4">
        <v>6</v>
      </c>
      <c r="BS695" s="4" t="s">
        <v>1040</v>
      </c>
      <c r="BT695" s="4">
        <v>1</v>
      </c>
      <c r="BU695" s="4">
        <v>2</v>
      </c>
      <c r="BV695" s="205">
        <v>0</v>
      </c>
      <c r="BW695" s="205">
        <v>0</v>
      </c>
      <c r="BX695" s="205">
        <v>1</v>
      </c>
      <c r="BY695" s="205">
        <v>0</v>
      </c>
      <c r="BZ695" s="205">
        <v>1</v>
      </c>
      <c r="HV695" s="11">
        <v>1</v>
      </c>
      <c r="HW695" s="3">
        <v>1</v>
      </c>
      <c r="HX695" s="3">
        <v>1</v>
      </c>
      <c r="HY695" s="3">
        <v>1</v>
      </c>
      <c r="HZ695" s="3">
        <v>1</v>
      </c>
      <c r="IA695" s="3">
        <v>1</v>
      </c>
      <c r="IB695" s="3">
        <v>0</v>
      </c>
      <c r="IC695" s="3">
        <v>0</v>
      </c>
      <c r="ID695" s="3">
        <v>0</v>
      </c>
      <c r="IE695" s="3">
        <v>1</v>
      </c>
      <c r="IF695" s="3">
        <v>0</v>
      </c>
      <c r="IG695" s="3">
        <v>1</v>
      </c>
      <c r="IH695" s="3">
        <v>0</v>
      </c>
      <c r="II695" s="3">
        <v>1</v>
      </c>
      <c r="IJ695" s="3">
        <v>0</v>
      </c>
      <c r="IK695" s="3">
        <v>0</v>
      </c>
      <c r="IL695" s="3">
        <v>1</v>
      </c>
      <c r="IM695" s="3">
        <v>0</v>
      </c>
      <c r="IN695" s="3">
        <v>1</v>
      </c>
      <c r="IO695" s="3">
        <v>1</v>
      </c>
    </row>
    <row r="696" spans="1:249">
      <c r="A696" s="3" t="s">
        <v>1041</v>
      </c>
      <c r="B696" s="3" t="s">
        <v>718</v>
      </c>
      <c r="C696" s="3" t="s">
        <v>336</v>
      </c>
      <c r="D696" s="3" t="s">
        <v>492</v>
      </c>
      <c r="E696" s="202">
        <v>8</v>
      </c>
      <c r="F696" s="200">
        <v>1</v>
      </c>
      <c r="I696" s="40">
        <v>1</v>
      </c>
      <c r="K696" s="283">
        <v>1</v>
      </c>
      <c r="L696" s="283">
        <v>1</v>
      </c>
      <c r="M696" s="66"/>
      <c r="N696" s="145"/>
      <c r="O696" s="66">
        <v>26</v>
      </c>
      <c r="P696" s="66">
        <v>23</v>
      </c>
      <c r="Q696" s="200">
        <v>36</v>
      </c>
      <c r="R696" s="66">
        <v>35</v>
      </c>
      <c r="S696" s="66">
        <v>35.833333333333343</v>
      </c>
      <c r="T696" s="3">
        <v>5</v>
      </c>
      <c r="U696" s="3">
        <v>3</v>
      </c>
      <c r="V696" s="3">
        <v>1</v>
      </c>
      <c r="W696" s="3">
        <v>3</v>
      </c>
      <c r="X696" s="3">
        <v>3</v>
      </c>
      <c r="Y696" s="3">
        <v>2</v>
      </c>
      <c r="Z696" s="3">
        <v>3</v>
      </c>
      <c r="AA696" s="3">
        <v>2</v>
      </c>
      <c r="AB696" s="3">
        <v>2</v>
      </c>
      <c r="AC696" s="3">
        <v>3</v>
      </c>
      <c r="AD696" s="3">
        <v>2</v>
      </c>
      <c r="AE696" s="3">
        <v>2</v>
      </c>
      <c r="AF696" s="3">
        <v>3</v>
      </c>
      <c r="AG696" s="3">
        <v>1</v>
      </c>
      <c r="AH696" s="3">
        <v>3</v>
      </c>
      <c r="AI696" s="3">
        <v>2</v>
      </c>
      <c r="AJ696" s="3">
        <v>2</v>
      </c>
      <c r="AK696" s="3">
        <v>4</v>
      </c>
      <c r="AL696" s="3">
        <v>3</v>
      </c>
      <c r="AM696" s="3">
        <v>3</v>
      </c>
      <c r="AN696" s="3">
        <v>4</v>
      </c>
      <c r="AO696" s="3">
        <v>2</v>
      </c>
      <c r="AP696" s="3">
        <v>2</v>
      </c>
      <c r="AQ696" s="3">
        <v>3</v>
      </c>
      <c r="AR696" s="3">
        <v>4</v>
      </c>
      <c r="AS696" s="4">
        <v>5</v>
      </c>
      <c r="AT696" s="4">
        <v>3</v>
      </c>
      <c r="AU696" s="4">
        <v>2</v>
      </c>
      <c r="AV696" s="4">
        <v>1</v>
      </c>
      <c r="AW696" s="4">
        <v>3</v>
      </c>
      <c r="AX696" s="4">
        <v>2</v>
      </c>
      <c r="AY696" s="4">
        <v>3</v>
      </c>
      <c r="AZ696" s="4">
        <v>2</v>
      </c>
      <c r="BA696" s="4">
        <v>2</v>
      </c>
      <c r="BB696" s="4">
        <v>3</v>
      </c>
      <c r="BC696" s="4">
        <v>3</v>
      </c>
      <c r="BD696" s="4">
        <v>4</v>
      </c>
      <c r="BE696" s="4">
        <v>4</v>
      </c>
      <c r="BF696" s="4">
        <v>3</v>
      </c>
      <c r="BG696" s="4">
        <v>3</v>
      </c>
      <c r="BH696" s="4">
        <v>2</v>
      </c>
      <c r="BI696" s="4">
        <v>1</v>
      </c>
      <c r="BJ696" s="4">
        <v>3</v>
      </c>
      <c r="BK696" s="4">
        <v>2</v>
      </c>
      <c r="BL696" s="4">
        <v>3</v>
      </c>
      <c r="BM696" s="4">
        <v>5</v>
      </c>
      <c r="BN696" s="4">
        <v>4</v>
      </c>
      <c r="BO696" s="4">
        <v>1</v>
      </c>
      <c r="BP696" s="4">
        <v>4</v>
      </c>
      <c r="BQ696" s="4">
        <v>4</v>
      </c>
      <c r="BR696" s="4">
        <v>3</v>
      </c>
      <c r="BT696" s="4">
        <v>1</v>
      </c>
      <c r="BU696" s="4">
        <v>2</v>
      </c>
      <c r="BV696" s="205">
        <v>0</v>
      </c>
      <c r="BW696" s="205">
        <v>0</v>
      </c>
      <c r="BX696" s="205">
        <v>0</v>
      </c>
      <c r="BY696" s="205">
        <v>0</v>
      </c>
      <c r="BZ696" s="205">
        <v>1</v>
      </c>
      <c r="HV696" s="11">
        <v>1</v>
      </c>
      <c r="HW696" s="3">
        <v>1</v>
      </c>
      <c r="HX696" s="3">
        <v>0</v>
      </c>
      <c r="HY696" s="3">
        <v>0</v>
      </c>
      <c r="HZ696" s="3">
        <v>1</v>
      </c>
      <c r="IA696" s="3">
        <v>1</v>
      </c>
      <c r="IB696" s="3">
        <v>0</v>
      </c>
      <c r="IC696" s="3">
        <v>1</v>
      </c>
      <c r="ID696" s="3">
        <v>1</v>
      </c>
      <c r="IE696" s="3">
        <v>0</v>
      </c>
      <c r="IF696" s="3">
        <v>0</v>
      </c>
      <c r="IG696" s="3">
        <v>1</v>
      </c>
      <c r="IH696" s="3">
        <v>1</v>
      </c>
      <c r="II696" s="3">
        <v>1</v>
      </c>
      <c r="IJ696" s="3">
        <v>0</v>
      </c>
      <c r="IK696" s="3">
        <v>1</v>
      </c>
      <c r="IL696" s="3">
        <v>1</v>
      </c>
      <c r="IM696" s="3">
        <v>1</v>
      </c>
      <c r="IN696" s="3">
        <v>1</v>
      </c>
      <c r="IO696" s="3">
        <v>1</v>
      </c>
    </row>
    <row r="697" spans="1:249">
      <c r="A697" s="3" t="s">
        <v>1042</v>
      </c>
      <c r="B697" s="3" t="s">
        <v>718</v>
      </c>
      <c r="C697" s="3" t="s">
        <v>336</v>
      </c>
      <c r="D697" s="3" t="s">
        <v>492</v>
      </c>
      <c r="E697" s="202">
        <v>8</v>
      </c>
      <c r="F697" s="200">
        <v>1</v>
      </c>
      <c r="I697" s="40">
        <v>1</v>
      </c>
      <c r="K697" s="283">
        <v>1</v>
      </c>
      <c r="L697" s="283">
        <v>1</v>
      </c>
      <c r="M697" s="66"/>
      <c r="N697" s="145"/>
      <c r="O697" s="66">
        <v>26</v>
      </c>
      <c r="P697" s="66">
        <v>23</v>
      </c>
      <c r="Q697" s="200">
        <v>36</v>
      </c>
      <c r="R697" s="66">
        <v>35</v>
      </c>
      <c r="S697" s="66">
        <v>35.833333333333343</v>
      </c>
      <c r="T697" s="3">
        <v>5</v>
      </c>
      <c r="U697" s="3">
        <v>3</v>
      </c>
      <c r="V697" s="3">
        <v>1</v>
      </c>
      <c r="W697" s="3">
        <v>1</v>
      </c>
      <c r="X697" s="3">
        <v>4</v>
      </c>
      <c r="Y697" s="3">
        <v>2</v>
      </c>
      <c r="Z697" s="3">
        <v>3</v>
      </c>
      <c r="AA697" s="3">
        <v>2</v>
      </c>
      <c r="AB697" s="3">
        <v>4</v>
      </c>
      <c r="AC697" s="3">
        <v>2</v>
      </c>
      <c r="AD697" s="3">
        <v>3</v>
      </c>
      <c r="AE697" s="3">
        <v>1</v>
      </c>
      <c r="AF697" s="3">
        <v>4</v>
      </c>
      <c r="AG697" s="3">
        <v>3</v>
      </c>
      <c r="AH697" s="3">
        <v>3</v>
      </c>
      <c r="AI697" s="3">
        <v>3</v>
      </c>
      <c r="AJ697" s="3">
        <v>4</v>
      </c>
      <c r="AK697" s="3">
        <v>1</v>
      </c>
      <c r="AL697" s="3">
        <v>2</v>
      </c>
      <c r="AM697" s="3">
        <v>1</v>
      </c>
      <c r="AN697" s="3">
        <v>5</v>
      </c>
      <c r="AO697" s="3">
        <v>1</v>
      </c>
      <c r="AP697" s="3">
        <v>2</v>
      </c>
      <c r="AQ697" s="3">
        <v>2</v>
      </c>
      <c r="AR697" s="3">
        <v>4</v>
      </c>
      <c r="AS697" s="4">
        <v>1</v>
      </c>
      <c r="AT697" s="4">
        <v>1</v>
      </c>
      <c r="AU697" s="4">
        <v>1</v>
      </c>
      <c r="AV697" s="4">
        <v>1</v>
      </c>
      <c r="AW697" s="4">
        <v>4</v>
      </c>
      <c r="AX697" s="4">
        <v>1</v>
      </c>
      <c r="AY697" s="4">
        <v>3</v>
      </c>
      <c r="AZ697" s="4">
        <v>2</v>
      </c>
      <c r="BA697" s="4">
        <v>4</v>
      </c>
      <c r="BB697" s="4">
        <v>2</v>
      </c>
      <c r="BC697" s="4">
        <v>2</v>
      </c>
      <c r="BD697" s="4">
        <v>4</v>
      </c>
      <c r="BE697" s="4">
        <v>4</v>
      </c>
      <c r="BF697" s="4">
        <v>3</v>
      </c>
      <c r="BG697" s="4">
        <v>3</v>
      </c>
      <c r="BH697" s="4">
        <v>3</v>
      </c>
      <c r="BI697" s="4">
        <v>2</v>
      </c>
      <c r="BJ697" s="4">
        <v>3</v>
      </c>
      <c r="BK697" s="4">
        <v>2</v>
      </c>
      <c r="BL697" s="4">
        <v>1</v>
      </c>
      <c r="BM697" s="4">
        <v>4</v>
      </c>
      <c r="BN697" s="4">
        <v>4</v>
      </c>
      <c r="BO697" s="4">
        <v>2</v>
      </c>
      <c r="BP697" s="4">
        <v>4</v>
      </c>
      <c r="BQ697" s="4">
        <v>4</v>
      </c>
      <c r="BR697" s="4">
        <v>3</v>
      </c>
      <c r="BT697" s="4">
        <v>2</v>
      </c>
      <c r="BU697" s="4">
        <v>2</v>
      </c>
      <c r="BV697" s="205">
        <v>1</v>
      </c>
      <c r="BW697" s="205">
        <v>0</v>
      </c>
      <c r="BX697" s="205">
        <v>0</v>
      </c>
      <c r="BY697" s="205">
        <v>0</v>
      </c>
      <c r="BZ697" s="205">
        <v>1</v>
      </c>
      <c r="HV697" s="11">
        <v>1</v>
      </c>
      <c r="HW697" s="3">
        <v>1</v>
      </c>
      <c r="HX697" s="3">
        <v>1</v>
      </c>
      <c r="HY697" s="3">
        <v>0</v>
      </c>
      <c r="HZ697" s="3">
        <v>1</v>
      </c>
      <c r="IA697" s="3">
        <v>1</v>
      </c>
      <c r="IB697" s="3">
        <v>1</v>
      </c>
      <c r="IC697" s="3">
        <v>0</v>
      </c>
      <c r="ID697" s="3">
        <v>0</v>
      </c>
      <c r="IE697" s="3">
        <v>0</v>
      </c>
      <c r="IF697" s="3">
        <v>0</v>
      </c>
      <c r="IG697" s="3">
        <v>1</v>
      </c>
      <c r="IH697" s="3">
        <v>0</v>
      </c>
      <c r="II697" s="3">
        <v>1</v>
      </c>
      <c r="IJ697" s="3">
        <v>0</v>
      </c>
      <c r="IK697" s="3">
        <v>0</v>
      </c>
      <c r="IL697" s="3">
        <v>1</v>
      </c>
      <c r="IM697" s="3">
        <v>1</v>
      </c>
      <c r="IN697" s="3">
        <v>1</v>
      </c>
      <c r="IO697" s="3">
        <v>1</v>
      </c>
    </row>
    <row r="698" spans="1:249">
      <c r="A698" s="3" t="s">
        <v>1043</v>
      </c>
      <c r="B698" s="3" t="s">
        <v>718</v>
      </c>
      <c r="C698" s="3" t="s">
        <v>336</v>
      </c>
      <c r="D698" s="3" t="s">
        <v>492</v>
      </c>
      <c r="E698" s="202">
        <v>8</v>
      </c>
      <c r="F698" s="200">
        <v>1</v>
      </c>
      <c r="I698" s="40">
        <v>1</v>
      </c>
      <c r="K698" s="283">
        <v>1</v>
      </c>
      <c r="L698" s="283">
        <v>1</v>
      </c>
      <c r="M698" s="66"/>
      <c r="N698" s="145"/>
      <c r="O698" s="66">
        <v>26</v>
      </c>
      <c r="P698" s="66">
        <v>23</v>
      </c>
      <c r="Q698" s="200">
        <v>36</v>
      </c>
      <c r="R698" s="66">
        <v>35</v>
      </c>
      <c r="S698" s="66">
        <v>35.833333333333343</v>
      </c>
      <c r="T698" s="3">
        <v>4</v>
      </c>
      <c r="U698" s="3">
        <v>1</v>
      </c>
      <c r="V698" s="3">
        <v>3</v>
      </c>
      <c r="W698" s="3">
        <v>4</v>
      </c>
      <c r="X698" s="3">
        <v>5</v>
      </c>
      <c r="Y698" s="3">
        <v>1</v>
      </c>
      <c r="Z698" s="3">
        <v>3</v>
      </c>
      <c r="AA698" s="3">
        <v>2</v>
      </c>
      <c r="AB698" s="3">
        <v>2</v>
      </c>
      <c r="AC698" s="3">
        <v>2</v>
      </c>
      <c r="AD698" s="3">
        <v>4</v>
      </c>
      <c r="AE698" s="3">
        <v>4</v>
      </c>
      <c r="AF698" s="3">
        <v>4</v>
      </c>
      <c r="AG698" s="3">
        <v>4</v>
      </c>
      <c r="AH698" s="3">
        <v>3</v>
      </c>
      <c r="AI698" s="3">
        <v>3</v>
      </c>
      <c r="AJ698" s="3">
        <v>1</v>
      </c>
      <c r="AK698" s="3">
        <v>1</v>
      </c>
      <c r="AL698" s="3">
        <v>2</v>
      </c>
      <c r="AM698" s="3">
        <v>1</v>
      </c>
      <c r="AN698" s="3">
        <v>4</v>
      </c>
      <c r="AO698" s="3">
        <v>2</v>
      </c>
      <c r="AP698" s="3">
        <v>1</v>
      </c>
      <c r="AQ698" s="3">
        <v>4</v>
      </c>
      <c r="AR698" s="3">
        <v>4</v>
      </c>
      <c r="AS698" s="4">
        <v>5</v>
      </c>
      <c r="AT698" s="4">
        <v>1</v>
      </c>
      <c r="AU698" s="4">
        <v>3</v>
      </c>
      <c r="AV698" s="4">
        <v>1</v>
      </c>
      <c r="AW698" s="4">
        <v>3</v>
      </c>
      <c r="AX698" s="4">
        <v>3</v>
      </c>
      <c r="AY698" s="4">
        <v>3</v>
      </c>
      <c r="AZ698" s="4">
        <v>2</v>
      </c>
      <c r="BA698" s="4">
        <v>1</v>
      </c>
      <c r="BB698" s="4">
        <v>1</v>
      </c>
      <c r="BC698" s="4">
        <v>2</v>
      </c>
      <c r="BD698" s="4">
        <v>3</v>
      </c>
      <c r="BE698" s="4">
        <v>4</v>
      </c>
      <c r="BF698" s="4">
        <v>3</v>
      </c>
      <c r="BG698" s="4">
        <v>4</v>
      </c>
      <c r="BH698" s="4">
        <v>1</v>
      </c>
      <c r="BI698" s="4">
        <v>3</v>
      </c>
      <c r="BJ698" s="4">
        <v>3</v>
      </c>
      <c r="BK698" s="4">
        <v>2</v>
      </c>
      <c r="BL698" s="4">
        <v>1</v>
      </c>
      <c r="BM698" s="4">
        <v>4</v>
      </c>
      <c r="BN698" s="4">
        <v>4</v>
      </c>
      <c r="BO698" s="4">
        <v>1</v>
      </c>
      <c r="BP698" s="4">
        <v>4</v>
      </c>
      <c r="BQ698" s="4">
        <v>4</v>
      </c>
      <c r="BR698" s="4">
        <v>6</v>
      </c>
      <c r="BS698" s="4" t="s">
        <v>1044</v>
      </c>
      <c r="BT698" s="4">
        <v>2</v>
      </c>
      <c r="BU698" s="4">
        <v>2</v>
      </c>
      <c r="BV698" s="205">
        <v>0</v>
      </c>
      <c r="BW698" s="205">
        <v>0</v>
      </c>
      <c r="BX698" s="205">
        <v>0</v>
      </c>
      <c r="BY698" s="205">
        <v>0</v>
      </c>
      <c r="BZ698" s="205">
        <v>1</v>
      </c>
      <c r="HV698" s="11">
        <v>1</v>
      </c>
      <c r="HW698" s="3">
        <v>1</v>
      </c>
      <c r="HX698" s="3">
        <v>1</v>
      </c>
      <c r="HY698" s="3">
        <v>1</v>
      </c>
      <c r="HZ698" s="3">
        <v>0</v>
      </c>
      <c r="IA698" s="3">
        <v>1</v>
      </c>
      <c r="IB698" s="3">
        <v>1</v>
      </c>
      <c r="IC698" s="3">
        <v>1</v>
      </c>
      <c r="ID698" s="3">
        <v>1</v>
      </c>
      <c r="IE698" s="3">
        <v>1</v>
      </c>
      <c r="IF698" s="3">
        <v>0</v>
      </c>
      <c r="IG698" s="3">
        <v>1</v>
      </c>
      <c r="IH698" s="3">
        <v>1</v>
      </c>
      <c r="II698" s="3">
        <v>1</v>
      </c>
      <c r="IJ698" s="3">
        <v>0</v>
      </c>
      <c r="IK698" s="3">
        <v>1</v>
      </c>
      <c r="IL698" s="3">
        <v>1</v>
      </c>
      <c r="IM698" s="3">
        <v>1</v>
      </c>
      <c r="IN698" s="3">
        <v>1</v>
      </c>
      <c r="IO698" s="3">
        <v>1</v>
      </c>
    </row>
    <row r="699" spans="1:249">
      <c r="A699" s="3" t="s">
        <v>1045</v>
      </c>
      <c r="B699" s="3" t="s">
        <v>718</v>
      </c>
      <c r="C699" s="3" t="s">
        <v>336</v>
      </c>
      <c r="D699" s="3" t="s">
        <v>492</v>
      </c>
      <c r="E699" s="202">
        <v>8</v>
      </c>
      <c r="F699" s="200">
        <v>1</v>
      </c>
      <c r="I699" s="40">
        <v>1</v>
      </c>
      <c r="K699" s="283">
        <v>1</v>
      </c>
      <c r="L699" s="283">
        <v>1</v>
      </c>
      <c r="M699" s="66"/>
      <c r="N699" s="145"/>
      <c r="O699" s="66">
        <v>26</v>
      </c>
      <c r="P699" s="66">
        <v>23</v>
      </c>
      <c r="Q699" s="200">
        <v>36</v>
      </c>
      <c r="R699" s="66">
        <v>35</v>
      </c>
      <c r="S699" s="66">
        <v>35.833333333333343</v>
      </c>
      <c r="T699" s="3">
        <v>5</v>
      </c>
      <c r="U699" s="3">
        <v>1</v>
      </c>
      <c r="V699" s="3">
        <v>3</v>
      </c>
      <c r="W699" s="3">
        <v>4</v>
      </c>
      <c r="X699" s="3">
        <v>4</v>
      </c>
      <c r="Y699" s="3">
        <v>3</v>
      </c>
      <c r="Z699" s="3">
        <v>4</v>
      </c>
      <c r="AA699" s="3">
        <v>4</v>
      </c>
      <c r="AB699" s="3">
        <v>1</v>
      </c>
      <c r="AC699" s="3">
        <v>5</v>
      </c>
      <c r="AD699" s="3">
        <v>2</v>
      </c>
      <c r="AE699" s="3">
        <v>3</v>
      </c>
      <c r="AF699" s="3">
        <v>1</v>
      </c>
      <c r="AG699" s="3">
        <v>3</v>
      </c>
      <c r="AH699" s="3">
        <v>3</v>
      </c>
      <c r="AI699" s="3">
        <v>2</v>
      </c>
      <c r="AJ699" s="3">
        <v>1</v>
      </c>
      <c r="AK699" s="3">
        <v>1</v>
      </c>
      <c r="AL699" s="3">
        <v>2</v>
      </c>
      <c r="AM699" s="3">
        <v>1</v>
      </c>
      <c r="AN699" s="3">
        <v>3</v>
      </c>
      <c r="AO699" s="3">
        <v>1</v>
      </c>
      <c r="AP699" s="3">
        <v>1</v>
      </c>
      <c r="AQ699" s="3">
        <v>1</v>
      </c>
      <c r="AR699" s="3">
        <v>4</v>
      </c>
      <c r="AS699" s="4">
        <v>5</v>
      </c>
      <c r="AT699" s="4">
        <v>3</v>
      </c>
      <c r="AU699" s="4">
        <v>3</v>
      </c>
      <c r="AV699" s="4">
        <v>1</v>
      </c>
      <c r="AW699" s="4">
        <v>3</v>
      </c>
      <c r="AX699" s="4">
        <v>2</v>
      </c>
      <c r="AY699" s="4">
        <v>4</v>
      </c>
      <c r="AZ699" s="4">
        <v>2</v>
      </c>
      <c r="BA699" s="4">
        <v>2</v>
      </c>
      <c r="BB699" s="4">
        <v>3</v>
      </c>
      <c r="BC699" s="4">
        <v>4</v>
      </c>
      <c r="BD699" s="4">
        <v>3</v>
      </c>
      <c r="BE699" s="4">
        <v>4</v>
      </c>
      <c r="BF699" s="4">
        <v>3</v>
      </c>
      <c r="BG699" s="4">
        <v>3</v>
      </c>
      <c r="BH699" s="4">
        <v>2</v>
      </c>
      <c r="BI699" s="4">
        <v>1</v>
      </c>
      <c r="BJ699" s="4">
        <v>1</v>
      </c>
      <c r="BK699" s="4">
        <v>2</v>
      </c>
      <c r="BL699" s="4">
        <v>3</v>
      </c>
      <c r="BM699" s="4">
        <v>3</v>
      </c>
      <c r="BN699" s="4">
        <v>4</v>
      </c>
      <c r="BO699" s="4">
        <v>1</v>
      </c>
      <c r="BP699" s="4">
        <v>4</v>
      </c>
      <c r="BQ699" s="4">
        <v>2</v>
      </c>
      <c r="BR699" s="4">
        <v>5</v>
      </c>
      <c r="BT699" s="4">
        <v>1</v>
      </c>
      <c r="BU699" s="4">
        <v>2</v>
      </c>
      <c r="BV699" s="205">
        <v>0</v>
      </c>
      <c r="BW699" s="205">
        <v>0</v>
      </c>
      <c r="BX699" s="205">
        <v>0</v>
      </c>
      <c r="BY699" s="205">
        <v>0</v>
      </c>
      <c r="BZ699" s="205">
        <v>1</v>
      </c>
      <c r="HV699" s="11">
        <v>1</v>
      </c>
      <c r="HW699" s="3">
        <v>1</v>
      </c>
      <c r="HX699" s="3">
        <v>1</v>
      </c>
      <c r="HY699" s="3">
        <v>1</v>
      </c>
      <c r="HZ699" s="3">
        <v>0</v>
      </c>
      <c r="IA699" s="3">
        <v>1</v>
      </c>
      <c r="IB699" s="3">
        <v>1</v>
      </c>
      <c r="IC699" s="3">
        <v>0</v>
      </c>
      <c r="ID699" s="3">
        <v>1</v>
      </c>
      <c r="IE699" s="3">
        <v>1</v>
      </c>
      <c r="IF699" s="3">
        <v>1</v>
      </c>
      <c r="IG699" s="3">
        <v>1</v>
      </c>
      <c r="IH699" s="3">
        <v>0</v>
      </c>
      <c r="II699" s="3">
        <v>1</v>
      </c>
      <c r="IJ699" s="3">
        <v>0</v>
      </c>
      <c r="IK699" s="3">
        <v>1</v>
      </c>
      <c r="IL699" s="3">
        <v>1</v>
      </c>
      <c r="IM699" s="3">
        <v>1</v>
      </c>
      <c r="IN699" s="3">
        <v>1</v>
      </c>
      <c r="IO699" s="3">
        <v>1</v>
      </c>
    </row>
    <row r="700" spans="1:249">
      <c r="A700" s="3" t="s">
        <v>1046</v>
      </c>
      <c r="B700" s="3" t="s">
        <v>718</v>
      </c>
      <c r="C700" s="3" t="s">
        <v>336</v>
      </c>
      <c r="D700" s="3" t="s">
        <v>492</v>
      </c>
      <c r="E700" s="202">
        <v>8</v>
      </c>
      <c r="F700" s="200">
        <v>1</v>
      </c>
      <c r="I700" s="40">
        <v>1</v>
      </c>
      <c r="K700" s="283">
        <v>1</v>
      </c>
      <c r="L700" s="283">
        <v>1</v>
      </c>
      <c r="M700" s="66"/>
      <c r="N700" s="145"/>
      <c r="O700" s="66">
        <v>26</v>
      </c>
      <c r="P700" s="66">
        <v>23</v>
      </c>
      <c r="Q700" s="200">
        <v>36</v>
      </c>
      <c r="R700" s="66">
        <v>35</v>
      </c>
      <c r="S700" s="66">
        <v>35.833333333333343</v>
      </c>
      <c r="T700" s="3">
        <v>5</v>
      </c>
      <c r="U700" s="3">
        <v>3</v>
      </c>
      <c r="V700" s="3">
        <v>1</v>
      </c>
      <c r="W700" s="3">
        <v>1</v>
      </c>
      <c r="X700" s="3">
        <v>5</v>
      </c>
      <c r="Y700" s="3">
        <v>3</v>
      </c>
      <c r="Z700" s="3">
        <v>4</v>
      </c>
      <c r="AA700" s="3">
        <v>2</v>
      </c>
      <c r="AB700" s="3">
        <v>2</v>
      </c>
      <c r="AC700" s="3">
        <v>2</v>
      </c>
      <c r="AD700" s="3">
        <v>2</v>
      </c>
      <c r="AE700" s="3">
        <v>4</v>
      </c>
      <c r="AF700" s="3">
        <v>5</v>
      </c>
      <c r="AG700" s="3">
        <v>3</v>
      </c>
      <c r="AH700" s="3">
        <v>5</v>
      </c>
      <c r="AI700" s="3">
        <v>2</v>
      </c>
      <c r="AJ700" s="3">
        <v>5</v>
      </c>
      <c r="AK700" s="3">
        <v>2</v>
      </c>
      <c r="AL700" s="3">
        <v>2</v>
      </c>
      <c r="AM700" s="3">
        <v>3</v>
      </c>
      <c r="AN700" s="3">
        <v>3</v>
      </c>
      <c r="AO700" s="3">
        <v>4</v>
      </c>
      <c r="AP700" s="3">
        <v>1</v>
      </c>
      <c r="AQ700" s="3">
        <v>2</v>
      </c>
      <c r="AR700" s="3">
        <v>5</v>
      </c>
      <c r="AS700" s="4">
        <v>5</v>
      </c>
      <c r="AT700" s="4">
        <v>3</v>
      </c>
      <c r="AU700" s="4">
        <v>3</v>
      </c>
      <c r="AV700" s="4">
        <v>1</v>
      </c>
      <c r="AW700" s="4">
        <v>3</v>
      </c>
      <c r="AX700" s="4">
        <v>3</v>
      </c>
      <c r="AY700" s="4">
        <v>4</v>
      </c>
      <c r="AZ700" s="4">
        <v>2</v>
      </c>
      <c r="BA700" s="4">
        <v>1</v>
      </c>
      <c r="BB700" s="4">
        <v>3</v>
      </c>
      <c r="BC700" s="4">
        <v>2</v>
      </c>
      <c r="BD700" s="4">
        <v>3</v>
      </c>
      <c r="BE700" s="4">
        <v>4</v>
      </c>
      <c r="BF700" s="4">
        <v>3</v>
      </c>
      <c r="BG700" s="4">
        <v>4</v>
      </c>
      <c r="BH700" s="4">
        <v>4</v>
      </c>
      <c r="BI700" s="4">
        <v>2</v>
      </c>
      <c r="BJ700" s="4">
        <v>3</v>
      </c>
      <c r="BK700" s="4">
        <v>2</v>
      </c>
      <c r="BL700" s="4">
        <v>1</v>
      </c>
      <c r="BM700" s="4">
        <v>3</v>
      </c>
      <c r="BN700" s="4">
        <v>4</v>
      </c>
      <c r="BO700" s="4">
        <v>1</v>
      </c>
      <c r="BP700" s="4">
        <v>4</v>
      </c>
      <c r="BQ700" s="4">
        <v>2</v>
      </c>
      <c r="BR700" s="4">
        <v>3</v>
      </c>
      <c r="BT700" s="4">
        <v>2</v>
      </c>
      <c r="BU700" s="4">
        <v>2</v>
      </c>
      <c r="BV700" s="205">
        <v>0</v>
      </c>
      <c r="BW700" s="205">
        <v>0</v>
      </c>
      <c r="BX700" s="205">
        <v>0</v>
      </c>
      <c r="BY700" s="205">
        <v>0</v>
      </c>
      <c r="BZ700" s="205">
        <v>1</v>
      </c>
      <c r="HV700" s="11">
        <v>1</v>
      </c>
      <c r="HW700" s="3">
        <v>1</v>
      </c>
      <c r="HX700" s="3">
        <v>1</v>
      </c>
      <c r="HY700" s="3">
        <v>1</v>
      </c>
      <c r="HZ700" s="3">
        <v>0</v>
      </c>
      <c r="IA700" s="3">
        <v>1</v>
      </c>
      <c r="IB700" s="3">
        <v>1</v>
      </c>
      <c r="IC700" s="3">
        <v>1</v>
      </c>
      <c r="ID700" s="3">
        <v>1</v>
      </c>
      <c r="IE700" s="3">
        <v>0</v>
      </c>
      <c r="IF700" s="3">
        <v>1</v>
      </c>
      <c r="IG700" s="3">
        <v>1</v>
      </c>
      <c r="IH700" s="3">
        <v>0</v>
      </c>
      <c r="II700" s="3">
        <v>1</v>
      </c>
      <c r="IJ700" s="3">
        <v>0</v>
      </c>
      <c r="IK700" s="3">
        <v>1</v>
      </c>
      <c r="IL700" s="3">
        <v>1</v>
      </c>
      <c r="IM700" s="3">
        <v>1</v>
      </c>
      <c r="IN700" s="3">
        <v>1</v>
      </c>
      <c r="IO700" s="3">
        <v>1</v>
      </c>
    </row>
    <row r="701" spans="1:249">
      <c r="A701" s="3" t="s">
        <v>1047</v>
      </c>
      <c r="B701" s="3" t="s">
        <v>718</v>
      </c>
      <c r="C701" s="3" t="s">
        <v>336</v>
      </c>
      <c r="D701" s="3" t="s">
        <v>492</v>
      </c>
      <c r="E701" s="202">
        <v>8</v>
      </c>
      <c r="F701" s="200">
        <v>1</v>
      </c>
      <c r="I701" s="40">
        <v>1</v>
      </c>
      <c r="K701" s="283">
        <v>1</v>
      </c>
      <c r="L701" s="283">
        <v>1</v>
      </c>
      <c r="M701" s="66"/>
      <c r="N701" s="145"/>
      <c r="O701" s="66">
        <v>26</v>
      </c>
      <c r="P701" s="66">
        <v>23</v>
      </c>
      <c r="Q701" s="200">
        <v>36</v>
      </c>
      <c r="R701" s="66">
        <v>35</v>
      </c>
      <c r="S701" s="66">
        <v>35.833333333333343</v>
      </c>
      <c r="T701" s="3">
        <v>5</v>
      </c>
      <c r="U701" s="3">
        <v>1</v>
      </c>
      <c r="V701" s="3">
        <v>3</v>
      </c>
      <c r="W701" s="3">
        <v>1</v>
      </c>
      <c r="X701" s="3">
        <v>3</v>
      </c>
      <c r="Y701" s="3">
        <v>2</v>
      </c>
      <c r="Z701" s="3">
        <v>4</v>
      </c>
      <c r="AA701" s="3">
        <v>2</v>
      </c>
      <c r="AB701" s="3">
        <v>2</v>
      </c>
      <c r="AC701" s="3">
        <v>5</v>
      </c>
      <c r="AD701" s="3">
        <v>1</v>
      </c>
      <c r="AE701" s="3">
        <v>4</v>
      </c>
      <c r="AF701" s="3">
        <v>1</v>
      </c>
      <c r="AG701" s="3">
        <v>4</v>
      </c>
      <c r="AH701" s="3">
        <v>3</v>
      </c>
      <c r="AI701" s="3">
        <v>4</v>
      </c>
      <c r="AJ701" s="3">
        <v>1</v>
      </c>
      <c r="AK701" s="3">
        <v>1</v>
      </c>
      <c r="AL701" s="3">
        <v>2</v>
      </c>
      <c r="AM701" s="3">
        <v>1</v>
      </c>
      <c r="AN701" s="3">
        <v>4</v>
      </c>
      <c r="AO701" s="3">
        <v>3</v>
      </c>
      <c r="AP701" s="3">
        <v>2</v>
      </c>
      <c r="AQ701" s="3">
        <v>1</v>
      </c>
      <c r="AR701" s="3">
        <v>3</v>
      </c>
      <c r="AS701" s="4">
        <v>5</v>
      </c>
      <c r="AT701" s="4">
        <v>3</v>
      </c>
      <c r="AU701" s="4">
        <v>2</v>
      </c>
      <c r="AV701" s="4">
        <v>4</v>
      </c>
      <c r="AW701" s="4">
        <v>5</v>
      </c>
      <c r="AX701" s="4">
        <v>1</v>
      </c>
      <c r="AY701" s="4">
        <v>4</v>
      </c>
      <c r="AZ701" s="4">
        <v>2</v>
      </c>
      <c r="BA701" s="4">
        <v>1</v>
      </c>
      <c r="BB701" s="4">
        <v>3</v>
      </c>
      <c r="BC701" s="4">
        <v>2</v>
      </c>
      <c r="BD701" s="4">
        <v>4</v>
      </c>
      <c r="BE701" s="4">
        <v>4</v>
      </c>
      <c r="BF701" s="4">
        <v>3</v>
      </c>
      <c r="BG701" s="4">
        <v>1</v>
      </c>
      <c r="BH701" s="4">
        <v>3</v>
      </c>
      <c r="BI701" s="4">
        <v>4</v>
      </c>
      <c r="BJ701" s="4">
        <v>3</v>
      </c>
      <c r="BK701" s="4">
        <v>2</v>
      </c>
      <c r="BL701" s="4">
        <v>1</v>
      </c>
      <c r="BM701" s="4">
        <v>5</v>
      </c>
      <c r="BN701" s="4">
        <v>4</v>
      </c>
      <c r="BO701" s="4">
        <v>1</v>
      </c>
      <c r="BP701" s="4">
        <v>3</v>
      </c>
      <c r="BQ701" s="4">
        <v>2</v>
      </c>
      <c r="BR701" s="4">
        <v>3</v>
      </c>
      <c r="BT701" s="4">
        <v>1</v>
      </c>
      <c r="BU701" s="4">
        <v>2</v>
      </c>
      <c r="BV701" s="205">
        <v>0</v>
      </c>
      <c r="BW701" s="205">
        <v>0</v>
      </c>
      <c r="BX701" s="205">
        <v>0</v>
      </c>
      <c r="BY701" s="205">
        <v>0</v>
      </c>
      <c r="BZ701" s="205">
        <v>1</v>
      </c>
      <c r="HV701" s="11">
        <v>1</v>
      </c>
      <c r="HW701" s="3">
        <v>1</v>
      </c>
      <c r="HX701" s="3">
        <v>1</v>
      </c>
      <c r="HY701" s="3">
        <v>0</v>
      </c>
      <c r="HZ701" s="3">
        <v>0</v>
      </c>
      <c r="IA701" s="3">
        <v>1</v>
      </c>
      <c r="IB701" s="3">
        <v>1</v>
      </c>
      <c r="IC701" s="3">
        <v>1</v>
      </c>
      <c r="ID701" s="3">
        <v>1</v>
      </c>
      <c r="IE701" s="3">
        <v>1</v>
      </c>
      <c r="IF701" s="3">
        <v>1</v>
      </c>
      <c r="IG701" s="3">
        <v>1</v>
      </c>
      <c r="IH701" s="3">
        <v>0</v>
      </c>
      <c r="II701" s="3">
        <v>1</v>
      </c>
      <c r="IJ701" s="3">
        <v>0</v>
      </c>
      <c r="IK701" s="3">
        <v>0</v>
      </c>
      <c r="IL701" s="3">
        <v>0</v>
      </c>
      <c r="IM701" s="3">
        <v>1</v>
      </c>
      <c r="IN701" s="3">
        <v>1</v>
      </c>
      <c r="IO701" s="3">
        <v>1</v>
      </c>
    </row>
    <row r="702" spans="1:249">
      <c r="A702" s="3" t="s">
        <v>1048</v>
      </c>
      <c r="B702" s="3" t="s">
        <v>718</v>
      </c>
      <c r="C702" s="3" t="s">
        <v>336</v>
      </c>
      <c r="D702" s="3" t="s">
        <v>492</v>
      </c>
      <c r="E702" s="202">
        <v>8</v>
      </c>
      <c r="F702" s="200">
        <v>1</v>
      </c>
      <c r="I702" s="40">
        <v>1</v>
      </c>
      <c r="K702" s="283">
        <v>1</v>
      </c>
      <c r="L702" s="283">
        <v>1</v>
      </c>
      <c r="M702" s="66"/>
      <c r="N702" s="145"/>
      <c r="O702" s="66">
        <v>26</v>
      </c>
      <c r="P702" s="66">
        <v>23</v>
      </c>
      <c r="Q702" s="200">
        <v>36</v>
      </c>
      <c r="R702" s="66">
        <v>35</v>
      </c>
      <c r="S702" s="66">
        <v>35.833333333333343</v>
      </c>
      <c r="T702" s="3">
        <v>5</v>
      </c>
      <c r="U702" s="3">
        <v>3</v>
      </c>
      <c r="V702" s="3">
        <v>3</v>
      </c>
      <c r="W702" s="3">
        <v>1</v>
      </c>
      <c r="X702" s="3">
        <v>3</v>
      </c>
      <c r="Y702" s="3">
        <v>2</v>
      </c>
      <c r="Z702" s="3">
        <v>4</v>
      </c>
      <c r="AA702" s="3">
        <v>2</v>
      </c>
      <c r="AB702" s="3">
        <v>2</v>
      </c>
      <c r="AC702" s="3">
        <v>3</v>
      </c>
      <c r="AD702" s="3">
        <v>4</v>
      </c>
      <c r="AE702" s="3">
        <v>3</v>
      </c>
      <c r="AF702" s="3">
        <v>5</v>
      </c>
      <c r="AG702" s="3">
        <v>3</v>
      </c>
      <c r="AH702" s="3">
        <v>3</v>
      </c>
      <c r="AI702" s="3">
        <v>2</v>
      </c>
      <c r="AJ702" s="3">
        <v>5</v>
      </c>
      <c r="AK702" s="3">
        <v>3</v>
      </c>
      <c r="AL702" s="3">
        <v>2</v>
      </c>
      <c r="AM702" s="3">
        <v>3</v>
      </c>
      <c r="AN702" s="3">
        <v>3</v>
      </c>
      <c r="AO702" s="3">
        <v>4</v>
      </c>
      <c r="AP702" s="3">
        <v>1</v>
      </c>
      <c r="AQ702" s="3">
        <v>4</v>
      </c>
      <c r="AR702" s="3">
        <v>2</v>
      </c>
      <c r="AS702" s="4">
        <v>5</v>
      </c>
      <c r="AT702" s="4">
        <v>1</v>
      </c>
      <c r="AU702" s="4">
        <v>1</v>
      </c>
      <c r="AV702" s="4">
        <v>4</v>
      </c>
      <c r="AW702" s="4">
        <v>1</v>
      </c>
      <c r="AX702" s="4">
        <v>3</v>
      </c>
      <c r="AY702" s="4">
        <v>3</v>
      </c>
      <c r="AZ702" s="4">
        <v>2</v>
      </c>
      <c r="BA702" s="4">
        <v>4</v>
      </c>
      <c r="BB702" s="4">
        <v>3</v>
      </c>
      <c r="BC702" s="4">
        <v>3</v>
      </c>
      <c r="BD702" s="4">
        <v>3</v>
      </c>
      <c r="BE702" s="4">
        <v>2</v>
      </c>
      <c r="BF702" s="4">
        <v>1</v>
      </c>
      <c r="BG702" s="4">
        <v>4</v>
      </c>
      <c r="BH702" s="4">
        <v>4</v>
      </c>
      <c r="BI702" s="4">
        <v>1</v>
      </c>
      <c r="BJ702" s="4">
        <v>2</v>
      </c>
      <c r="BK702" s="4">
        <v>2</v>
      </c>
      <c r="BL702" s="4">
        <v>3</v>
      </c>
      <c r="BM702" s="4">
        <v>5</v>
      </c>
      <c r="BN702" s="4">
        <v>4</v>
      </c>
      <c r="BO702" s="4">
        <v>1</v>
      </c>
      <c r="BP702" s="4">
        <v>1</v>
      </c>
      <c r="BQ702" s="4">
        <v>4</v>
      </c>
      <c r="BR702" s="4">
        <v>4</v>
      </c>
      <c r="BT702" s="4">
        <v>2</v>
      </c>
      <c r="BU702" s="4">
        <v>2</v>
      </c>
      <c r="BV702" s="205">
        <v>0</v>
      </c>
      <c r="BW702" s="205">
        <v>1</v>
      </c>
      <c r="BX702" s="205">
        <v>0</v>
      </c>
      <c r="BY702" s="205">
        <v>0</v>
      </c>
      <c r="BZ702" s="205">
        <v>0</v>
      </c>
      <c r="HV702" s="11">
        <v>1</v>
      </c>
      <c r="HW702" s="3">
        <v>1</v>
      </c>
      <c r="HX702" s="3">
        <v>1</v>
      </c>
      <c r="HY702" s="3">
        <v>1</v>
      </c>
      <c r="HZ702" s="3">
        <v>1</v>
      </c>
      <c r="IA702" s="3">
        <v>1</v>
      </c>
      <c r="IB702" s="3">
        <v>1</v>
      </c>
      <c r="IC702" s="3">
        <v>1</v>
      </c>
      <c r="ID702" s="3">
        <v>0</v>
      </c>
      <c r="IE702" s="3">
        <v>0</v>
      </c>
      <c r="IF702" s="3">
        <v>0</v>
      </c>
      <c r="IG702" s="3">
        <v>1</v>
      </c>
      <c r="IH702" s="3">
        <v>0</v>
      </c>
      <c r="II702" s="3">
        <v>1</v>
      </c>
      <c r="IJ702" s="3">
        <v>1</v>
      </c>
      <c r="IK702" s="3">
        <v>1</v>
      </c>
      <c r="IL702" s="3">
        <v>0</v>
      </c>
      <c r="IM702" s="3">
        <v>0</v>
      </c>
      <c r="IN702" s="3">
        <v>1</v>
      </c>
      <c r="IO702" s="3">
        <v>0</v>
      </c>
    </row>
    <row r="703" spans="1:249">
      <c r="A703" s="3" t="s">
        <v>1049</v>
      </c>
      <c r="B703" s="3" t="s">
        <v>718</v>
      </c>
      <c r="C703" s="3" t="s">
        <v>336</v>
      </c>
      <c r="D703" s="3" t="s">
        <v>492</v>
      </c>
      <c r="E703" s="202">
        <v>8</v>
      </c>
      <c r="F703" s="200">
        <v>1</v>
      </c>
      <c r="I703" s="40">
        <v>1</v>
      </c>
      <c r="K703" s="283">
        <v>1</v>
      </c>
      <c r="L703" s="283">
        <v>1</v>
      </c>
      <c r="M703" s="66"/>
      <c r="N703" s="145"/>
      <c r="O703" s="66">
        <v>26</v>
      </c>
      <c r="P703" s="66">
        <v>23</v>
      </c>
      <c r="Q703" s="200">
        <v>36</v>
      </c>
      <c r="R703" s="66">
        <v>35</v>
      </c>
      <c r="S703" s="66">
        <v>35.833333333333343</v>
      </c>
      <c r="T703" s="3">
        <v>1</v>
      </c>
      <c r="U703" s="3">
        <v>2</v>
      </c>
      <c r="V703" s="3">
        <v>2</v>
      </c>
      <c r="W703" s="3">
        <v>2</v>
      </c>
      <c r="X703" s="3">
        <v>1</v>
      </c>
      <c r="Y703" s="3">
        <v>2</v>
      </c>
      <c r="Z703" s="3">
        <v>3</v>
      </c>
      <c r="AA703" s="3">
        <v>2</v>
      </c>
      <c r="AB703" s="3">
        <v>3</v>
      </c>
      <c r="AC703" s="3">
        <v>1</v>
      </c>
      <c r="AD703" s="3">
        <v>1</v>
      </c>
      <c r="AE703" s="3">
        <v>1</v>
      </c>
      <c r="AF703" s="3">
        <v>4</v>
      </c>
      <c r="AG703" s="3">
        <v>4</v>
      </c>
      <c r="AH703" s="3">
        <v>2</v>
      </c>
      <c r="AI703" s="3">
        <v>3</v>
      </c>
      <c r="AJ703" s="3">
        <v>4</v>
      </c>
      <c r="AK703" s="3">
        <v>2</v>
      </c>
      <c r="AL703" s="3">
        <v>3</v>
      </c>
      <c r="AM703" s="3">
        <v>2</v>
      </c>
      <c r="AN703" s="3">
        <v>4</v>
      </c>
      <c r="AO703" s="3">
        <v>3</v>
      </c>
      <c r="AP703" s="3">
        <v>2</v>
      </c>
      <c r="AQ703" s="3">
        <v>1</v>
      </c>
      <c r="AR703" s="3">
        <v>4</v>
      </c>
      <c r="AS703" s="4">
        <v>5</v>
      </c>
      <c r="AT703" s="4">
        <v>1</v>
      </c>
      <c r="AU703" s="4">
        <v>3</v>
      </c>
      <c r="AV703" s="4">
        <v>4</v>
      </c>
      <c r="AW703" s="4">
        <v>4</v>
      </c>
      <c r="AX703" s="4">
        <v>2</v>
      </c>
      <c r="AY703" s="4">
        <v>4</v>
      </c>
      <c r="AZ703" s="4">
        <v>2</v>
      </c>
      <c r="BA703" s="4">
        <v>3</v>
      </c>
      <c r="BB703" s="4">
        <v>1</v>
      </c>
      <c r="BC703" s="4">
        <v>2</v>
      </c>
      <c r="BD703" s="4">
        <v>3</v>
      </c>
      <c r="BE703" s="4">
        <v>4</v>
      </c>
      <c r="BF703" s="4">
        <v>1</v>
      </c>
      <c r="BG703" s="4">
        <v>1</v>
      </c>
      <c r="BH703" s="4">
        <v>3</v>
      </c>
      <c r="BI703" s="4">
        <v>3</v>
      </c>
      <c r="BJ703" s="4">
        <v>3</v>
      </c>
      <c r="BK703" s="4">
        <v>2</v>
      </c>
      <c r="BL703" s="4">
        <v>1</v>
      </c>
      <c r="BM703" s="4">
        <v>3</v>
      </c>
      <c r="BN703" s="4">
        <v>3</v>
      </c>
      <c r="BO703" s="4">
        <v>3</v>
      </c>
      <c r="BP703" s="4">
        <v>1</v>
      </c>
      <c r="BQ703" s="4">
        <v>2</v>
      </c>
      <c r="BR703" s="4">
        <v>4</v>
      </c>
      <c r="BT703" s="4">
        <v>1</v>
      </c>
      <c r="BU703" s="4">
        <v>2</v>
      </c>
      <c r="BV703" s="205">
        <v>0</v>
      </c>
      <c r="BW703" s="205">
        <v>0</v>
      </c>
      <c r="BX703" s="205">
        <v>1</v>
      </c>
      <c r="BY703" s="205">
        <v>0</v>
      </c>
      <c r="BZ703" s="205">
        <v>0</v>
      </c>
      <c r="HV703" s="11">
        <v>1</v>
      </c>
      <c r="HW703" s="3">
        <v>1</v>
      </c>
      <c r="HX703" s="3">
        <v>1</v>
      </c>
      <c r="HY703" s="3">
        <v>0</v>
      </c>
      <c r="HZ703" s="3">
        <v>1</v>
      </c>
      <c r="IA703" s="3">
        <v>1</v>
      </c>
      <c r="IB703" s="3">
        <v>1</v>
      </c>
      <c r="IC703" s="3">
        <v>1</v>
      </c>
      <c r="ID703" s="3">
        <v>0</v>
      </c>
      <c r="IE703" s="3">
        <v>0</v>
      </c>
      <c r="IF703" s="3">
        <v>1</v>
      </c>
      <c r="IG703" s="3">
        <v>1</v>
      </c>
      <c r="IH703" s="3">
        <v>0</v>
      </c>
      <c r="II703" s="3">
        <v>1</v>
      </c>
      <c r="IJ703" s="3">
        <v>0</v>
      </c>
      <c r="IK703" s="3">
        <v>1</v>
      </c>
      <c r="IL703" s="3">
        <v>1</v>
      </c>
      <c r="IM703" s="3">
        <v>1</v>
      </c>
      <c r="IN703" s="3">
        <v>1</v>
      </c>
      <c r="IO703" s="3">
        <v>1</v>
      </c>
    </row>
    <row r="704" spans="1:249">
      <c r="A704" s="3" t="s">
        <v>1032</v>
      </c>
      <c r="B704" s="3" t="s">
        <v>718</v>
      </c>
      <c r="C704" s="3" t="s">
        <v>336</v>
      </c>
      <c r="D704" s="3" t="s">
        <v>492</v>
      </c>
      <c r="E704" s="202">
        <v>8</v>
      </c>
      <c r="F704" s="200">
        <v>1</v>
      </c>
      <c r="I704" s="40">
        <v>1</v>
      </c>
      <c r="K704" s="283">
        <v>1</v>
      </c>
      <c r="L704" s="283">
        <v>1</v>
      </c>
      <c r="M704" s="66"/>
      <c r="N704" s="145"/>
      <c r="O704" s="66">
        <v>26</v>
      </c>
      <c r="P704" s="66">
        <v>23</v>
      </c>
      <c r="Q704" s="200">
        <v>36</v>
      </c>
      <c r="R704" s="66">
        <v>35</v>
      </c>
      <c r="S704" s="66">
        <v>35.833333333333343</v>
      </c>
      <c r="T704" s="3">
        <v>5</v>
      </c>
      <c r="U704" s="3">
        <v>4</v>
      </c>
      <c r="V704" s="3">
        <v>1</v>
      </c>
      <c r="W704" s="3">
        <v>4</v>
      </c>
      <c r="X704" s="3">
        <v>5</v>
      </c>
      <c r="Y704" s="3">
        <v>2</v>
      </c>
      <c r="Z704" s="3">
        <v>4</v>
      </c>
      <c r="AA704" s="3">
        <v>2</v>
      </c>
      <c r="AB704" s="3">
        <v>2</v>
      </c>
      <c r="AC704" s="3">
        <v>2</v>
      </c>
      <c r="AD704" s="3">
        <v>4</v>
      </c>
      <c r="AE704" s="3">
        <v>4</v>
      </c>
      <c r="AF704" s="3">
        <v>4</v>
      </c>
      <c r="AG704" s="3">
        <v>4</v>
      </c>
      <c r="AH704" s="3">
        <v>5</v>
      </c>
      <c r="AI704" s="3">
        <v>2</v>
      </c>
      <c r="AJ704" s="3">
        <v>5</v>
      </c>
      <c r="AK704" s="3">
        <v>2</v>
      </c>
      <c r="AL704" s="3">
        <v>2</v>
      </c>
      <c r="AM704" s="3">
        <v>1</v>
      </c>
      <c r="AN704" s="3">
        <v>5</v>
      </c>
      <c r="AO704" s="3">
        <v>1</v>
      </c>
      <c r="AP704" s="3">
        <v>4</v>
      </c>
      <c r="AQ704" s="3">
        <v>4</v>
      </c>
      <c r="AR704" s="3">
        <v>2</v>
      </c>
      <c r="AS704" s="4">
        <v>5</v>
      </c>
      <c r="AT704" s="4">
        <v>3</v>
      </c>
      <c r="AU704" s="4">
        <v>1</v>
      </c>
      <c r="AV704" s="4">
        <v>1</v>
      </c>
      <c r="AW704" s="4">
        <v>4</v>
      </c>
      <c r="AX704" s="4">
        <v>3</v>
      </c>
      <c r="AY704" s="4">
        <v>4</v>
      </c>
      <c r="AZ704" s="4">
        <v>2</v>
      </c>
      <c r="BA704" s="4">
        <v>2</v>
      </c>
      <c r="BB704" s="4">
        <v>3</v>
      </c>
      <c r="BC704" s="4">
        <v>2</v>
      </c>
      <c r="BD704" s="4">
        <v>4</v>
      </c>
      <c r="BE704" s="4">
        <v>4</v>
      </c>
      <c r="BF704" s="4">
        <v>3</v>
      </c>
      <c r="BG704" s="4">
        <v>3</v>
      </c>
      <c r="BH704" s="4">
        <v>2</v>
      </c>
      <c r="BI704" s="4">
        <v>1</v>
      </c>
      <c r="BJ704" s="4">
        <v>2</v>
      </c>
      <c r="BK704" s="4">
        <v>2</v>
      </c>
      <c r="BL704" s="4">
        <v>1</v>
      </c>
      <c r="BM704" s="4">
        <v>4</v>
      </c>
      <c r="BN704" s="4">
        <v>4</v>
      </c>
      <c r="BO704" s="4">
        <v>1</v>
      </c>
      <c r="BP704" s="4">
        <v>1</v>
      </c>
      <c r="BQ704" s="4">
        <v>2</v>
      </c>
      <c r="BR704" s="4">
        <v>3</v>
      </c>
      <c r="BT704" s="4">
        <v>2</v>
      </c>
      <c r="BU704" s="4">
        <v>2</v>
      </c>
      <c r="BV704" s="205">
        <v>0</v>
      </c>
      <c r="BW704" s="205">
        <v>0</v>
      </c>
      <c r="BX704" s="205">
        <v>0</v>
      </c>
      <c r="BY704" s="205">
        <v>0</v>
      </c>
      <c r="BZ704" s="205">
        <v>1</v>
      </c>
      <c r="HV704" s="11">
        <v>1</v>
      </c>
      <c r="HW704" s="3">
        <v>1</v>
      </c>
      <c r="HX704" s="3">
        <v>1</v>
      </c>
      <c r="HY704" s="3">
        <v>1</v>
      </c>
      <c r="HZ704" s="3">
        <v>0</v>
      </c>
      <c r="IA704" s="3">
        <v>1</v>
      </c>
      <c r="IB704" s="3">
        <v>1</v>
      </c>
      <c r="IC704" s="3">
        <v>1</v>
      </c>
      <c r="ID704" s="3">
        <v>0</v>
      </c>
      <c r="IE704" s="3">
        <v>1</v>
      </c>
      <c r="IF704" s="3">
        <v>1</v>
      </c>
      <c r="IG704" s="3">
        <v>1</v>
      </c>
      <c r="IH704" s="3">
        <v>0</v>
      </c>
      <c r="II704" s="3">
        <v>1</v>
      </c>
      <c r="IJ704" s="3">
        <v>1</v>
      </c>
      <c r="IK704" s="3">
        <v>0</v>
      </c>
      <c r="IL704" s="3">
        <v>0</v>
      </c>
      <c r="IM704" s="3">
        <v>1</v>
      </c>
      <c r="IN704" s="3">
        <v>1</v>
      </c>
      <c r="IO704" s="3">
        <v>1</v>
      </c>
    </row>
    <row r="705" spans="1:647">
      <c r="A705" s="3" t="s">
        <v>1050</v>
      </c>
      <c r="B705" s="3" t="s">
        <v>718</v>
      </c>
      <c r="C705" s="3" t="s">
        <v>336</v>
      </c>
      <c r="D705" s="3" t="s">
        <v>492</v>
      </c>
      <c r="E705" s="202">
        <v>8</v>
      </c>
      <c r="F705" s="200">
        <v>1</v>
      </c>
      <c r="I705" s="40">
        <v>1</v>
      </c>
      <c r="K705" s="283">
        <v>1</v>
      </c>
      <c r="L705" s="283">
        <v>1</v>
      </c>
      <c r="M705" s="66"/>
      <c r="N705" s="145"/>
      <c r="O705" s="66">
        <v>26</v>
      </c>
      <c r="P705" s="66">
        <v>23</v>
      </c>
      <c r="Q705" s="200">
        <v>36</v>
      </c>
      <c r="R705" s="66">
        <v>35</v>
      </c>
      <c r="S705" s="66">
        <v>35.833333333333343</v>
      </c>
      <c r="T705" s="3">
        <v>5</v>
      </c>
      <c r="U705" s="3">
        <v>2</v>
      </c>
      <c r="V705" s="3">
        <v>1</v>
      </c>
      <c r="W705" s="3">
        <v>1</v>
      </c>
      <c r="X705" s="3">
        <v>3</v>
      </c>
      <c r="Y705" s="3">
        <v>3</v>
      </c>
      <c r="Z705" s="3">
        <v>4</v>
      </c>
      <c r="AA705" s="3" t="s">
        <v>2558</v>
      </c>
      <c r="AB705" s="3" t="s">
        <v>2558</v>
      </c>
      <c r="AC705" s="3">
        <v>1</v>
      </c>
      <c r="AD705" s="3">
        <v>4</v>
      </c>
      <c r="AE705" s="3">
        <v>1</v>
      </c>
      <c r="AF705" s="3">
        <v>2</v>
      </c>
      <c r="AG705" s="3">
        <v>3</v>
      </c>
      <c r="AH705" s="3">
        <v>5</v>
      </c>
      <c r="AI705" s="3">
        <v>2</v>
      </c>
      <c r="AJ705" s="3">
        <v>5</v>
      </c>
      <c r="AK705" s="3">
        <v>2</v>
      </c>
      <c r="AL705" s="3">
        <v>2</v>
      </c>
      <c r="AM705" s="3">
        <v>1</v>
      </c>
      <c r="AN705" s="3">
        <v>4</v>
      </c>
      <c r="AO705" s="3">
        <v>4</v>
      </c>
      <c r="AP705" s="3">
        <v>1</v>
      </c>
      <c r="AQ705" s="3">
        <v>1</v>
      </c>
      <c r="AR705" s="3">
        <v>5</v>
      </c>
      <c r="AS705" s="4">
        <v>5</v>
      </c>
      <c r="AT705" s="4">
        <v>3</v>
      </c>
      <c r="AU705" s="4">
        <v>3</v>
      </c>
      <c r="AV705" s="4">
        <v>1</v>
      </c>
      <c r="AW705" s="4">
        <v>3</v>
      </c>
      <c r="AX705" s="4">
        <v>3</v>
      </c>
      <c r="AY705" s="4">
        <v>4</v>
      </c>
      <c r="AZ705" s="4">
        <v>2</v>
      </c>
      <c r="BA705" s="4">
        <v>2</v>
      </c>
      <c r="BB705" s="4">
        <v>3</v>
      </c>
      <c r="BC705" s="4">
        <v>2</v>
      </c>
      <c r="BD705" s="4">
        <v>3</v>
      </c>
      <c r="BE705" s="4">
        <v>4</v>
      </c>
      <c r="BF705" s="4">
        <v>3</v>
      </c>
      <c r="BG705" s="4">
        <v>4</v>
      </c>
      <c r="BH705" s="4">
        <v>2</v>
      </c>
      <c r="BI705" s="4">
        <v>2</v>
      </c>
      <c r="BJ705" s="4">
        <v>2</v>
      </c>
      <c r="BK705" s="4">
        <v>2</v>
      </c>
      <c r="BL705" s="4">
        <v>1</v>
      </c>
      <c r="BM705" s="4">
        <v>3</v>
      </c>
      <c r="BN705" s="4">
        <v>3</v>
      </c>
      <c r="BO705" s="4">
        <v>1</v>
      </c>
      <c r="BP705" s="4">
        <v>4</v>
      </c>
      <c r="BQ705" s="4">
        <v>2</v>
      </c>
      <c r="BR705" s="4">
        <v>4</v>
      </c>
      <c r="BT705" s="4">
        <v>2</v>
      </c>
      <c r="BU705" s="4">
        <v>1</v>
      </c>
      <c r="BV705" s="205">
        <v>0</v>
      </c>
      <c r="BW705" s="205">
        <v>0</v>
      </c>
      <c r="BX705" s="205">
        <v>0</v>
      </c>
      <c r="BY705" s="205">
        <v>0</v>
      </c>
      <c r="BZ705" s="205">
        <v>0</v>
      </c>
      <c r="HV705" s="11">
        <v>1</v>
      </c>
      <c r="HW705" s="3">
        <v>1</v>
      </c>
      <c r="HX705" s="3">
        <v>1</v>
      </c>
      <c r="HY705" s="3">
        <v>0</v>
      </c>
      <c r="HZ705" s="3">
        <v>0</v>
      </c>
      <c r="IA705" s="3">
        <v>1</v>
      </c>
      <c r="IB705" s="3">
        <v>1</v>
      </c>
      <c r="IC705" s="3">
        <v>1</v>
      </c>
      <c r="ID705" s="3">
        <v>1</v>
      </c>
      <c r="IE705" s="3">
        <v>1</v>
      </c>
      <c r="IF705" s="3">
        <v>1</v>
      </c>
      <c r="IG705" s="3">
        <v>1</v>
      </c>
      <c r="IH705" s="3">
        <v>0</v>
      </c>
      <c r="II705" s="3">
        <v>1</v>
      </c>
      <c r="IJ705" s="3">
        <v>0</v>
      </c>
      <c r="IK705" s="3">
        <v>1</v>
      </c>
      <c r="IL705" s="3">
        <v>1</v>
      </c>
      <c r="IM705" s="3">
        <v>1</v>
      </c>
      <c r="IN705" s="3">
        <v>1</v>
      </c>
      <c r="IO705" s="3">
        <v>1</v>
      </c>
    </row>
    <row r="706" spans="1:647">
      <c r="A706" s="3" t="s">
        <v>1051</v>
      </c>
      <c r="B706" s="3" t="s">
        <v>718</v>
      </c>
      <c r="C706" s="3" t="s">
        <v>336</v>
      </c>
      <c r="D706" s="3" t="s">
        <v>492</v>
      </c>
      <c r="E706" s="202">
        <v>8</v>
      </c>
      <c r="F706" s="200">
        <v>1</v>
      </c>
      <c r="I706" s="40">
        <v>1</v>
      </c>
      <c r="K706" s="283">
        <v>1</v>
      </c>
      <c r="L706" s="283">
        <v>1</v>
      </c>
      <c r="M706" s="66"/>
      <c r="N706" s="145"/>
      <c r="O706" s="66">
        <v>26</v>
      </c>
      <c r="P706" s="66">
        <v>23</v>
      </c>
      <c r="Q706" s="200">
        <v>36</v>
      </c>
      <c r="R706" s="66">
        <v>35</v>
      </c>
      <c r="S706" s="66">
        <v>35.833333333333343</v>
      </c>
      <c r="T706" s="3">
        <v>3</v>
      </c>
      <c r="U706" s="3">
        <v>4</v>
      </c>
      <c r="V706" s="3">
        <v>1</v>
      </c>
      <c r="W706" s="3">
        <v>4</v>
      </c>
      <c r="X706" s="3">
        <v>1</v>
      </c>
      <c r="Y706" s="3">
        <v>2</v>
      </c>
      <c r="Z706" s="3">
        <v>2</v>
      </c>
      <c r="AA706" s="3">
        <v>1</v>
      </c>
      <c r="AB706" s="3">
        <v>4</v>
      </c>
      <c r="AC706" s="3">
        <v>1</v>
      </c>
      <c r="AD706" s="3">
        <v>1</v>
      </c>
      <c r="AE706" s="3">
        <v>3</v>
      </c>
      <c r="AF706" s="3">
        <v>4</v>
      </c>
      <c r="AG706" s="3">
        <v>1</v>
      </c>
      <c r="AH706" s="3">
        <v>5</v>
      </c>
      <c r="AI706" s="3">
        <v>4</v>
      </c>
      <c r="AJ706" s="3">
        <v>4</v>
      </c>
      <c r="AK706" s="3">
        <v>2</v>
      </c>
      <c r="AL706" s="3">
        <v>2</v>
      </c>
      <c r="AM706" s="3">
        <v>3</v>
      </c>
      <c r="AN706" s="3">
        <v>3</v>
      </c>
      <c r="AO706" s="3">
        <v>1</v>
      </c>
      <c r="AP706" s="3">
        <v>3</v>
      </c>
      <c r="AQ706" s="3">
        <v>3</v>
      </c>
      <c r="AR706" s="3">
        <v>4</v>
      </c>
      <c r="AS706" s="4">
        <v>5</v>
      </c>
      <c r="AT706" s="4">
        <v>4</v>
      </c>
      <c r="AU706" s="4">
        <v>1</v>
      </c>
      <c r="AV706" s="4">
        <v>4</v>
      </c>
      <c r="AW706" s="4">
        <v>1</v>
      </c>
      <c r="AX706" s="4">
        <v>2</v>
      </c>
      <c r="AY706" s="4">
        <v>2</v>
      </c>
      <c r="AZ706" s="4">
        <v>2</v>
      </c>
      <c r="BA706" s="4">
        <v>3</v>
      </c>
      <c r="BB706" s="4">
        <v>3</v>
      </c>
      <c r="BC706" s="4">
        <v>4</v>
      </c>
      <c r="BD706" s="4">
        <v>2</v>
      </c>
      <c r="BE706" s="4">
        <v>4</v>
      </c>
      <c r="BF706" s="4">
        <v>1</v>
      </c>
      <c r="BG706" s="4">
        <v>4</v>
      </c>
      <c r="BH706" s="4">
        <v>2</v>
      </c>
      <c r="BI706" s="4">
        <v>2</v>
      </c>
      <c r="BJ706" s="4">
        <v>5</v>
      </c>
      <c r="BK706" s="4">
        <v>2</v>
      </c>
      <c r="BL706" s="4">
        <v>1</v>
      </c>
      <c r="BM706" s="4">
        <v>4</v>
      </c>
      <c r="BN706" s="4">
        <v>3</v>
      </c>
      <c r="BO706" s="4">
        <v>1</v>
      </c>
      <c r="BP706" s="4">
        <v>2</v>
      </c>
      <c r="BQ706" s="4">
        <v>4</v>
      </c>
      <c r="BR706" s="4">
        <v>3</v>
      </c>
      <c r="BT706" s="4">
        <v>2</v>
      </c>
      <c r="BU706" s="4">
        <v>1</v>
      </c>
      <c r="BV706" s="205">
        <v>0</v>
      </c>
      <c r="BW706" s="205">
        <v>0</v>
      </c>
      <c r="BX706" s="205">
        <v>0</v>
      </c>
      <c r="BY706" s="205">
        <v>0</v>
      </c>
      <c r="BZ706" s="205">
        <v>1</v>
      </c>
      <c r="HV706" s="11">
        <v>1</v>
      </c>
      <c r="HW706" s="3">
        <v>1</v>
      </c>
      <c r="HX706" s="3">
        <v>0</v>
      </c>
      <c r="HY706" s="3">
        <v>0</v>
      </c>
      <c r="HZ706" s="3">
        <v>1</v>
      </c>
      <c r="IA706" s="3">
        <v>0</v>
      </c>
      <c r="IB706" s="3">
        <v>0</v>
      </c>
      <c r="IC706" s="3">
        <v>1</v>
      </c>
      <c r="ID706" s="3">
        <v>0</v>
      </c>
      <c r="IE706" s="3">
        <v>0</v>
      </c>
      <c r="IF706" s="3">
        <v>0</v>
      </c>
      <c r="IG706" s="3">
        <v>1</v>
      </c>
      <c r="IH706" s="3">
        <v>0</v>
      </c>
      <c r="II706" s="3">
        <v>1</v>
      </c>
      <c r="IJ706" s="3">
        <v>1</v>
      </c>
      <c r="IK706" s="3">
        <v>1</v>
      </c>
      <c r="IL706" s="3">
        <v>1</v>
      </c>
      <c r="IM706" s="3">
        <v>0</v>
      </c>
      <c r="IN706" s="3">
        <v>0</v>
      </c>
      <c r="IO706" s="3">
        <v>0</v>
      </c>
    </row>
    <row r="707" spans="1:647">
      <c r="A707" s="3" t="s">
        <v>1052</v>
      </c>
      <c r="B707" s="3" t="s">
        <v>718</v>
      </c>
      <c r="C707" s="3" t="s">
        <v>336</v>
      </c>
      <c r="D707" s="3" t="s">
        <v>492</v>
      </c>
      <c r="E707" s="202">
        <v>8</v>
      </c>
      <c r="F707" s="200">
        <v>1</v>
      </c>
      <c r="I707" s="40">
        <v>1</v>
      </c>
      <c r="K707" s="283">
        <v>1</v>
      </c>
      <c r="L707" s="283">
        <v>1</v>
      </c>
      <c r="M707" s="66"/>
      <c r="N707" s="145"/>
      <c r="O707" s="66">
        <v>26</v>
      </c>
      <c r="P707" s="66">
        <v>23</v>
      </c>
      <c r="Q707" s="200">
        <v>36</v>
      </c>
      <c r="R707" s="66">
        <v>35</v>
      </c>
      <c r="S707" s="66">
        <v>35.833333333333343</v>
      </c>
      <c r="T707" s="3">
        <v>5</v>
      </c>
      <c r="U707" s="3">
        <v>2</v>
      </c>
      <c r="V707" s="3">
        <v>2</v>
      </c>
      <c r="W707" s="3">
        <v>4</v>
      </c>
      <c r="X707" s="3">
        <v>1</v>
      </c>
      <c r="Y707" s="3">
        <v>2</v>
      </c>
      <c r="Z707" s="3">
        <v>4</v>
      </c>
      <c r="AA707" s="3">
        <v>4</v>
      </c>
      <c r="AB707" s="3">
        <v>3</v>
      </c>
      <c r="AC707" s="3">
        <v>5</v>
      </c>
      <c r="AD707" s="3">
        <v>2</v>
      </c>
      <c r="AE707" s="3">
        <v>4</v>
      </c>
      <c r="AF707" s="3">
        <v>3</v>
      </c>
      <c r="AG707" s="3">
        <v>4</v>
      </c>
      <c r="AH707" s="3">
        <v>3</v>
      </c>
      <c r="AI707" s="3">
        <v>2</v>
      </c>
      <c r="AJ707" s="3">
        <v>5</v>
      </c>
      <c r="AK707" s="3">
        <v>3</v>
      </c>
      <c r="AL707" s="3">
        <v>2</v>
      </c>
      <c r="AM707" s="3">
        <v>3</v>
      </c>
      <c r="AN707" s="3">
        <v>4</v>
      </c>
      <c r="AO707" s="3">
        <v>1</v>
      </c>
      <c r="AP707" s="3">
        <v>2</v>
      </c>
      <c r="AQ707" s="3">
        <v>1</v>
      </c>
      <c r="AR707" s="3">
        <v>5</v>
      </c>
      <c r="AS707" s="4">
        <v>5</v>
      </c>
      <c r="AT707" s="4">
        <v>3</v>
      </c>
      <c r="AU707" s="4">
        <v>1</v>
      </c>
      <c r="AV707" s="4">
        <v>4</v>
      </c>
      <c r="AW707" s="4">
        <v>3</v>
      </c>
      <c r="AX707" s="4">
        <v>3</v>
      </c>
      <c r="AY707" s="4">
        <v>4</v>
      </c>
      <c r="AZ707" s="4">
        <v>2</v>
      </c>
      <c r="BA707" s="4">
        <v>1</v>
      </c>
      <c r="BB707" s="4">
        <v>3</v>
      </c>
      <c r="BC707" s="4">
        <v>4</v>
      </c>
      <c r="BD707" s="4">
        <v>4</v>
      </c>
      <c r="BE707" s="4">
        <v>4</v>
      </c>
      <c r="BF707" s="4">
        <v>3</v>
      </c>
      <c r="BG707" s="4">
        <v>3</v>
      </c>
      <c r="BH707" s="4">
        <v>2</v>
      </c>
      <c r="BI707" s="4">
        <v>5</v>
      </c>
      <c r="BJ707" s="4">
        <v>5</v>
      </c>
      <c r="BK707" s="4">
        <v>2</v>
      </c>
      <c r="BL707" s="4">
        <v>3</v>
      </c>
      <c r="BM707" s="4">
        <v>3</v>
      </c>
      <c r="BN707" s="4">
        <v>1</v>
      </c>
      <c r="BO707" s="4">
        <v>2</v>
      </c>
      <c r="BP707" s="4">
        <v>4</v>
      </c>
      <c r="BQ707" s="4">
        <v>2</v>
      </c>
      <c r="BR707" s="4">
        <v>3</v>
      </c>
      <c r="BT707" s="4">
        <v>2</v>
      </c>
      <c r="BU707" s="4">
        <v>2</v>
      </c>
      <c r="BV707" s="205">
        <v>0</v>
      </c>
      <c r="BW707" s="205">
        <v>0</v>
      </c>
      <c r="BX707" s="205">
        <v>0</v>
      </c>
      <c r="BY707" s="205">
        <v>0</v>
      </c>
      <c r="BZ707" s="205">
        <v>1</v>
      </c>
      <c r="HV707" s="11">
        <v>1</v>
      </c>
      <c r="HW707" s="3">
        <v>1</v>
      </c>
      <c r="HX707" s="3">
        <v>0</v>
      </c>
      <c r="HY707" s="3">
        <v>1</v>
      </c>
      <c r="HZ707" s="3">
        <v>1</v>
      </c>
      <c r="IA707" s="3">
        <v>1</v>
      </c>
      <c r="IB707" s="3">
        <v>0</v>
      </c>
      <c r="IC707" s="3">
        <v>1</v>
      </c>
      <c r="ID707" s="3">
        <v>0</v>
      </c>
      <c r="IE707" s="3">
        <v>1</v>
      </c>
      <c r="IF707" s="3">
        <v>1</v>
      </c>
      <c r="IG707" s="3">
        <v>1</v>
      </c>
      <c r="IH707" s="3">
        <v>0</v>
      </c>
      <c r="II707" s="3">
        <v>1</v>
      </c>
      <c r="IJ707" s="3">
        <v>0</v>
      </c>
      <c r="IK707" s="3">
        <v>1</v>
      </c>
      <c r="IL707" s="3">
        <v>0</v>
      </c>
      <c r="IM707" s="3">
        <v>0</v>
      </c>
      <c r="IN707" s="3">
        <v>1</v>
      </c>
      <c r="IO707" s="3">
        <v>1</v>
      </c>
    </row>
    <row r="708" spans="1:647">
      <c r="A708" s="3" t="s">
        <v>1036</v>
      </c>
      <c r="B708" s="3" t="s">
        <v>718</v>
      </c>
      <c r="C708" s="3" t="s">
        <v>336</v>
      </c>
      <c r="D708" s="3" t="s">
        <v>492</v>
      </c>
      <c r="E708" s="202">
        <v>8</v>
      </c>
      <c r="F708" s="200">
        <v>1</v>
      </c>
      <c r="I708" s="40">
        <v>1</v>
      </c>
      <c r="K708" s="283">
        <v>1</v>
      </c>
      <c r="L708" s="283">
        <v>1</v>
      </c>
      <c r="M708" s="66"/>
      <c r="N708" s="145"/>
      <c r="O708" s="66">
        <v>26</v>
      </c>
      <c r="P708" s="66">
        <v>23</v>
      </c>
      <c r="Q708" s="200">
        <v>36</v>
      </c>
      <c r="R708" s="66">
        <v>35</v>
      </c>
      <c r="S708" s="66">
        <v>35.833333333333343</v>
      </c>
      <c r="T708" s="3">
        <v>5</v>
      </c>
      <c r="U708" s="3">
        <v>3</v>
      </c>
      <c r="V708" s="3">
        <v>1</v>
      </c>
      <c r="W708" s="3">
        <v>4</v>
      </c>
      <c r="X708" s="3">
        <v>1</v>
      </c>
      <c r="Y708" s="3">
        <v>1</v>
      </c>
      <c r="Z708" s="3">
        <v>4</v>
      </c>
      <c r="AA708" s="3">
        <v>2</v>
      </c>
      <c r="AB708" s="3">
        <v>3</v>
      </c>
      <c r="AC708" s="3">
        <v>2</v>
      </c>
      <c r="AD708" s="3">
        <v>4</v>
      </c>
      <c r="AE708" s="3">
        <v>4</v>
      </c>
      <c r="AF708" s="3">
        <v>1</v>
      </c>
      <c r="AG708" s="3">
        <v>3</v>
      </c>
      <c r="AH708" s="3">
        <v>5</v>
      </c>
      <c r="AI708" s="3">
        <v>2</v>
      </c>
      <c r="AJ708" s="3">
        <v>5</v>
      </c>
      <c r="AK708" s="3">
        <v>2</v>
      </c>
      <c r="AL708" s="3">
        <v>2</v>
      </c>
      <c r="AM708" s="3">
        <v>3</v>
      </c>
      <c r="AN708" s="3">
        <v>3</v>
      </c>
      <c r="AO708" s="3">
        <v>4</v>
      </c>
      <c r="AP708" s="3">
        <v>3</v>
      </c>
      <c r="AQ708" s="3">
        <v>1</v>
      </c>
      <c r="AR708" s="3">
        <v>5</v>
      </c>
      <c r="AS708" s="4">
        <v>5</v>
      </c>
      <c r="AT708" s="4">
        <v>3</v>
      </c>
      <c r="AU708" s="4">
        <v>3</v>
      </c>
      <c r="AV708" s="4">
        <v>3</v>
      </c>
      <c r="AW708" s="4">
        <v>4</v>
      </c>
      <c r="AX708" s="4">
        <v>3</v>
      </c>
      <c r="AY708" s="4">
        <v>4</v>
      </c>
      <c r="AZ708" s="4">
        <v>2</v>
      </c>
      <c r="BA708" s="4">
        <v>3</v>
      </c>
      <c r="BB708" s="4">
        <v>3</v>
      </c>
      <c r="BC708" s="4">
        <v>2</v>
      </c>
      <c r="BD708" s="4">
        <v>3</v>
      </c>
      <c r="BE708" s="4">
        <v>4</v>
      </c>
      <c r="BF708" s="4">
        <v>2</v>
      </c>
      <c r="BG708" s="4">
        <v>4</v>
      </c>
      <c r="BH708" s="4">
        <v>3</v>
      </c>
      <c r="BI708" s="4">
        <v>5</v>
      </c>
      <c r="BJ708" s="4">
        <v>3</v>
      </c>
      <c r="BK708" s="4">
        <v>2</v>
      </c>
      <c r="BL708" s="4">
        <v>1</v>
      </c>
      <c r="BM708" s="4">
        <v>4</v>
      </c>
      <c r="BN708" s="4">
        <v>4</v>
      </c>
      <c r="BO708" s="4">
        <v>2</v>
      </c>
      <c r="BP708" s="4">
        <v>2</v>
      </c>
      <c r="BQ708" s="4">
        <v>2</v>
      </c>
      <c r="BR708" s="4">
        <v>4</v>
      </c>
      <c r="BT708" s="4">
        <v>2</v>
      </c>
      <c r="BU708" s="4">
        <v>1</v>
      </c>
      <c r="BV708" s="205">
        <v>0</v>
      </c>
      <c r="BW708" s="205">
        <v>0</v>
      </c>
      <c r="BX708" s="205">
        <v>0</v>
      </c>
      <c r="BY708" s="205">
        <v>0</v>
      </c>
      <c r="BZ708" s="205">
        <v>1</v>
      </c>
      <c r="HV708" s="11">
        <v>1</v>
      </c>
      <c r="HW708" s="3">
        <v>1</v>
      </c>
      <c r="HX708" s="3">
        <v>0</v>
      </c>
      <c r="HY708" s="3">
        <v>0</v>
      </c>
      <c r="HZ708" s="3">
        <v>0</v>
      </c>
      <c r="IA708" s="3">
        <v>1</v>
      </c>
      <c r="IB708" s="3">
        <v>0</v>
      </c>
      <c r="IC708" s="3">
        <v>1</v>
      </c>
      <c r="ID708" s="3">
        <v>1</v>
      </c>
      <c r="IE708" s="3">
        <v>1</v>
      </c>
      <c r="IF708" s="3">
        <v>1</v>
      </c>
      <c r="IG708" s="3">
        <v>1</v>
      </c>
      <c r="IH708" s="3">
        <v>1</v>
      </c>
      <c r="II708" s="3">
        <v>1</v>
      </c>
      <c r="IJ708" s="3">
        <v>1</v>
      </c>
      <c r="IK708" s="3">
        <v>1</v>
      </c>
      <c r="IL708" s="3">
        <v>1</v>
      </c>
      <c r="IM708" s="3">
        <v>1</v>
      </c>
      <c r="IN708" s="3">
        <v>1</v>
      </c>
      <c r="IO708" s="3">
        <v>1</v>
      </c>
    </row>
    <row r="709" spans="1:647">
      <c r="A709" s="3" t="s">
        <v>1392</v>
      </c>
      <c r="B709" s="3" t="s">
        <v>718</v>
      </c>
      <c r="C709" s="3" t="s">
        <v>336</v>
      </c>
      <c r="D709" s="3" t="s">
        <v>492</v>
      </c>
      <c r="E709" s="202">
        <v>8</v>
      </c>
      <c r="F709" s="200">
        <v>1</v>
      </c>
      <c r="I709" s="40">
        <v>1</v>
      </c>
      <c r="K709" s="283">
        <v>1</v>
      </c>
      <c r="L709" s="283">
        <v>1</v>
      </c>
      <c r="M709" s="66"/>
      <c r="N709" s="145"/>
      <c r="O709" s="66">
        <v>26</v>
      </c>
      <c r="P709" s="66">
        <v>23</v>
      </c>
      <c r="Q709" s="200">
        <v>36</v>
      </c>
      <c r="R709" s="66">
        <v>35</v>
      </c>
      <c r="S709" s="66">
        <v>35.833333333333343</v>
      </c>
      <c r="T709" s="3">
        <v>5</v>
      </c>
      <c r="U709" s="3">
        <v>3</v>
      </c>
      <c r="V709" s="3">
        <v>3</v>
      </c>
      <c r="W709" s="3">
        <v>1</v>
      </c>
      <c r="X709" s="3">
        <v>3</v>
      </c>
      <c r="Y709" s="3">
        <v>2</v>
      </c>
      <c r="Z709" s="3">
        <v>4</v>
      </c>
      <c r="AA709" s="3">
        <v>2</v>
      </c>
      <c r="AB709" s="3">
        <v>2</v>
      </c>
      <c r="AC709" s="3">
        <v>2</v>
      </c>
      <c r="AD709" s="3">
        <v>2</v>
      </c>
      <c r="AE709" s="3">
        <v>4</v>
      </c>
      <c r="AF709" s="3">
        <v>1</v>
      </c>
      <c r="AG709" s="3">
        <v>1</v>
      </c>
      <c r="AH709" s="3">
        <v>5</v>
      </c>
      <c r="AI709" s="3">
        <v>4</v>
      </c>
      <c r="AJ709" s="3">
        <v>1</v>
      </c>
      <c r="AK709" s="3">
        <v>1</v>
      </c>
      <c r="AL709" s="3">
        <v>2</v>
      </c>
      <c r="AM709" s="3">
        <v>1</v>
      </c>
      <c r="AN709" s="3">
        <v>4</v>
      </c>
      <c r="AO709" s="3">
        <v>1</v>
      </c>
      <c r="AP709" s="3">
        <v>2</v>
      </c>
      <c r="AQ709" s="3">
        <v>2</v>
      </c>
      <c r="AR709" s="3">
        <v>5</v>
      </c>
      <c r="AS709" s="4">
        <v>5</v>
      </c>
      <c r="AT709" s="4">
        <v>3</v>
      </c>
      <c r="AU709" s="4">
        <v>3</v>
      </c>
      <c r="AV709" s="4">
        <v>4</v>
      </c>
      <c r="AW709" s="4">
        <v>3</v>
      </c>
      <c r="AX709" s="4">
        <v>3</v>
      </c>
      <c r="AY709" s="4">
        <v>4</v>
      </c>
      <c r="AZ709" s="4">
        <v>2</v>
      </c>
      <c r="BA709" s="4">
        <v>4</v>
      </c>
      <c r="BB709" s="4">
        <v>3</v>
      </c>
      <c r="BC709" s="4">
        <v>4</v>
      </c>
      <c r="BD709" s="4">
        <v>3</v>
      </c>
      <c r="BE709" s="4">
        <v>1</v>
      </c>
      <c r="BF709" s="4">
        <v>3</v>
      </c>
      <c r="BG709" s="4">
        <v>4</v>
      </c>
      <c r="BH709" s="4">
        <v>3</v>
      </c>
      <c r="BI709" s="4">
        <v>5</v>
      </c>
      <c r="BJ709" s="4">
        <v>5</v>
      </c>
      <c r="BK709" s="4">
        <v>2</v>
      </c>
      <c r="BL709" s="4">
        <v>1</v>
      </c>
      <c r="BM709" s="4">
        <v>5</v>
      </c>
      <c r="BN709" s="4">
        <v>1</v>
      </c>
      <c r="BO709" s="4">
        <v>2</v>
      </c>
      <c r="BP709" s="4">
        <v>2</v>
      </c>
      <c r="BQ709" s="4">
        <v>2</v>
      </c>
      <c r="BR709" s="4">
        <v>3</v>
      </c>
      <c r="BT709" s="4">
        <v>1</v>
      </c>
      <c r="BU709" s="4">
        <v>2</v>
      </c>
      <c r="BV709" s="205">
        <v>0</v>
      </c>
      <c r="BW709" s="205">
        <v>0</v>
      </c>
      <c r="BX709" s="205">
        <v>0</v>
      </c>
      <c r="BY709" s="205">
        <v>0</v>
      </c>
      <c r="BZ709" s="205">
        <v>1</v>
      </c>
      <c r="HV709" s="11">
        <v>1</v>
      </c>
      <c r="HW709" s="3">
        <v>1</v>
      </c>
      <c r="HX709" s="3">
        <v>0</v>
      </c>
      <c r="HY709" s="3">
        <v>1</v>
      </c>
      <c r="HZ709" s="3">
        <v>1</v>
      </c>
      <c r="IA709" s="3">
        <v>1</v>
      </c>
      <c r="IB709" s="3">
        <v>0</v>
      </c>
      <c r="IC709" s="3">
        <v>1</v>
      </c>
      <c r="ID709" s="3">
        <v>1</v>
      </c>
      <c r="IE709" s="3">
        <v>0</v>
      </c>
      <c r="IF709" s="3">
        <v>0</v>
      </c>
      <c r="IG709" s="3">
        <v>1</v>
      </c>
      <c r="IH709" s="3">
        <v>0</v>
      </c>
      <c r="II709" s="3">
        <v>1</v>
      </c>
      <c r="IJ709" s="3">
        <v>0</v>
      </c>
      <c r="IK709" s="3">
        <v>1</v>
      </c>
      <c r="IL709" s="3">
        <v>1</v>
      </c>
      <c r="IM709" s="3">
        <v>0</v>
      </c>
      <c r="IN709" s="3">
        <v>1</v>
      </c>
      <c r="IO709" s="3">
        <v>1</v>
      </c>
    </row>
    <row r="710" spans="1:647">
      <c r="A710" s="3" t="s">
        <v>1053</v>
      </c>
      <c r="B710" s="3" t="s">
        <v>718</v>
      </c>
      <c r="C710" s="3" t="s">
        <v>336</v>
      </c>
      <c r="D710" s="3" t="s">
        <v>492</v>
      </c>
      <c r="E710" s="202">
        <v>8</v>
      </c>
      <c r="F710" s="200">
        <v>1</v>
      </c>
      <c r="I710" s="40">
        <v>1</v>
      </c>
      <c r="K710" s="283">
        <v>1</v>
      </c>
      <c r="L710" s="283">
        <v>1</v>
      </c>
      <c r="M710" s="66"/>
      <c r="N710" s="145"/>
      <c r="O710" s="66">
        <v>26</v>
      </c>
      <c r="P710" s="66">
        <v>23</v>
      </c>
      <c r="Q710" s="200">
        <v>36</v>
      </c>
      <c r="R710" s="66">
        <v>35</v>
      </c>
      <c r="S710" s="66">
        <v>35.833333333333343</v>
      </c>
      <c r="T710" s="3">
        <v>4</v>
      </c>
      <c r="U710" s="3">
        <v>3</v>
      </c>
      <c r="V710" s="3">
        <v>1</v>
      </c>
      <c r="W710" s="3">
        <v>1</v>
      </c>
      <c r="X710" s="3">
        <v>3</v>
      </c>
      <c r="Y710" s="3">
        <v>1</v>
      </c>
      <c r="Z710" s="3">
        <v>2</v>
      </c>
      <c r="AA710" s="3">
        <v>2</v>
      </c>
      <c r="AB710" s="3">
        <v>1</v>
      </c>
      <c r="AC710" s="3">
        <v>1</v>
      </c>
      <c r="AD710" s="3">
        <v>2</v>
      </c>
      <c r="AE710" s="3">
        <v>3</v>
      </c>
      <c r="AF710" s="3">
        <v>4</v>
      </c>
      <c r="AG710" s="3">
        <v>3</v>
      </c>
      <c r="AH710" s="3">
        <v>2</v>
      </c>
      <c r="AI710" s="3">
        <v>1</v>
      </c>
      <c r="AJ710" s="3">
        <v>5</v>
      </c>
      <c r="AK710" s="3">
        <v>3</v>
      </c>
      <c r="AL710" s="3">
        <v>4</v>
      </c>
      <c r="AM710" s="3">
        <v>1</v>
      </c>
      <c r="AN710" s="3">
        <v>2</v>
      </c>
      <c r="AO710" s="3">
        <v>3</v>
      </c>
      <c r="AP710" s="3">
        <v>2</v>
      </c>
      <c r="AQ710" s="3">
        <v>3</v>
      </c>
      <c r="AR710" s="3">
        <v>3</v>
      </c>
      <c r="AS710" s="4">
        <v>5</v>
      </c>
      <c r="AT710" s="4">
        <v>3</v>
      </c>
      <c r="AU710" s="4">
        <v>1</v>
      </c>
      <c r="AV710" s="4">
        <v>4</v>
      </c>
      <c r="AW710" s="4">
        <v>4</v>
      </c>
      <c r="AX710" s="4">
        <v>1</v>
      </c>
      <c r="AY710" s="4">
        <v>3</v>
      </c>
      <c r="AZ710" s="4">
        <v>1</v>
      </c>
      <c r="BA710" s="4">
        <v>1</v>
      </c>
      <c r="BB710" s="4">
        <v>1</v>
      </c>
      <c r="BC710" s="4">
        <v>2</v>
      </c>
      <c r="BD710" s="4">
        <v>4</v>
      </c>
      <c r="BE710" s="4">
        <v>4</v>
      </c>
      <c r="BF710" s="4">
        <v>3</v>
      </c>
      <c r="BG710" s="4">
        <v>3</v>
      </c>
      <c r="BH710" s="4">
        <v>3</v>
      </c>
      <c r="BI710" s="4">
        <v>2</v>
      </c>
      <c r="BJ710" s="4">
        <v>5</v>
      </c>
      <c r="BK710" s="4">
        <v>2</v>
      </c>
      <c r="BL710" s="4">
        <v>2</v>
      </c>
      <c r="BM710" s="4">
        <v>4</v>
      </c>
      <c r="BN710" s="4">
        <v>4</v>
      </c>
      <c r="BO710" s="4">
        <v>4</v>
      </c>
      <c r="BP710" s="4">
        <v>2</v>
      </c>
      <c r="BQ710" s="4">
        <v>4</v>
      </c>
      <c r="BR710" s="4">
        <v>3</v>
      </c>
      <c r="BT710" s="4">
        <v>2</v>
      </c>
      <c r="BU710" s="4">
        <v>2</v>
      </c>
      <c r="BV710" s="205">
        <v>0</v>
      </c>
      <c r="BW710" s="205">
        <v>1</v>
      </c>
      <c r="BX710" s="205">
        <v>0</v>
      </c>
      <c r="BY710" s="205">
        <v>0</v>
      </c>
      <c r="BZ710" s="205">
        <v>0</v>
      </c>
      <c r="HV710" s="11">
        <v>1</v>
      </c>
      <c r="HW710" s="3">
        <v>0</v>
      </c>
      <c r="HX710" s="3">
        <v>0</v>
      </c>
      <c r="HY710" s="3">
        <v>1</v>
      </c>
      <c r="HZ710" s="3">
        <v>1</v>
      </c>
      <c r="IA710" s="3">
        <v>1</v>
      </c>
      <c r="IB710" s="3">
        <v>0</v>
      </c>
      <c r="IC710" s="3">
        <v>1</v>
      </c>
      <c r="ID710" s="3">
        <v>1</v>
      </c>
      <c r="IE710" s="3">
        <v>1</v>
      </c>
      <c r="IF710" s="3">
        <v>0</v>
      </c>
      <c r="IG710" s="3">
        <v>1</v>
      </c>
      <c r="IH710" s="3">
        <v>1</v>
      </c>
      <c r="II710" s="3">
        <v>1</v>
      </c>
      <c r="IJ710" s="3">
        <v>1</v>
      </c>
      <c r="IK710" s="3">
        <v>0</v>
      </c>
      <c r="IL710" s="3">
        <v>1</v>
      </c>
      <c r="IM710" s="3">
        <v>0</v>
      </c>
      <c r="IN710" s="3">
        <v>0</v>
      </c>
      <c r="IO710" s="3">
        <v>1</v>
      </c>
    </row>
    <row r="711" spans="1:647">
      <c r="A711" s="3" t="s">
        <v>1054</v>
      </c>
      <c r="B711" s="3" t="s">
        <v>718</v>
      </c>
      <c r="C711" s="3" t="s">
        <v>336</v>
      </c>
      <c r="D711" s="3" t="s">
        <v>492</v>
      </c>
      <c r="E711" s="202">
        <v>8</v>
      </c>
      <c r="F711" s="200">
        <v>1</v>
      </c>
      <c r="I711" s="40">
        <v>1</v>
      </c>
      <c r="K711" s="283">
        <v>1</v>
      </c>
      <c r="L711" s="283">
        <v>1</v>
      </c>
      <c r="M711" s="66"/>
      <c r="N711" s="145"/>
      <c r="O711" s="66">
        <v>26</v>
      </c>
      <c r="P711" s="66">
        <v>23</v>
      </c>
      <c r="Q711" s="200">
        <v>36</v>
      </c>
      <c r="R711" s="66">
        <v>35</v>
      </c>
      <c r="S711" s="66">
        <v>35.833333333333343</v>
      </c>
      <c r="T711" s="3">
        <v>3</v>
      </c>
      <c r="U711" s="3">
        <v>3</v>
      </c>
      <c r="V711" s="3">
        <v>1</v>
      </c>
      <c r="W711" s="3">
        <v>1</v>
      </c>
      <c r="X711" s="3">
        <v>3</v>
      </c>
      <c r="Y711" s="3">
        <v>3</v>
      </c>
      <c r="Z711" s="3">
        <v>4</v>
      </c>
      <c r="AA711" s="3">
        <v>2</v>
      </c>
      <c r="AB711" s="3">
        <v>1</v>
      </c>
      <c r="AC711" s="3">
        <v>2</v>
      </c>
      <c r="AD711" s="3">
        <v>2</v>
      </c>
      <c r="AE711" s="3">
        <v>3</v>
      </c>
      <c r="AF711" s="3">
        <v>4</v>
      </c>
      <c r="AG711" s="3">
        <v>3</v>
      </c>
      <c r="AH711" s="3">
        <v>3</v>
      </c>
      <c r="AI711" s="3">
        <v>3</v>
      </c>
      <c r="AJ711" s="3">
        <v>5</v>
      </c>
      <c r="AK711" s="3">
        <v>5</v>
      </c>
      <c r="AL711" s="3">
        <v>2</v>
      </c>
      <c r="AM711" s="3">
        <v>3</v>
      </c>
      <c r="AN711" s="3">
        <v>4</v>
      </c>
      <c r="AO711" s="3">
        <v>1</v>
      </c>
      <c r="AP711" s="3">
        <v>2</v>
      </c>
      <c r="AQ711" s="3">
        <v>3</v>
      </c>
      <c r="AR711" s="3">
        <v>4</v>
      </c>
      <c r="AS711" s="4">
        <v>5</v>
      </c>
      <c r="AT711" s="4">
        <v>3</v>
      </c>
      <c r="AU711" s="4">
        <v>3</v>
      </c>
      <c r="AV711" s="4">
        <v>1</v>
      </c>
      <c r="AW711" s="4">
        <v>3</v>
      </c>
      <c r="AX711" s="4">
        <v>3</v>
      </c>
      <c r="AY711" s="4">
        <v>4</v>
      </c>
      <c r="AZ711" s="4">
        <v>2</v>
      </c>
      <c r="BA711" s="4">
        <v>1</v>
      </c>
      <c r="BB711" s="4">
        <v>3</v>
      </c>
      <c r="BC711" s="4">
        <v>2</v>
      </c>
      <c r="BD711" s="4">
        <v>3</v>
      </c>
      <c r="BE711" s="4">
        <v>4</v>
      </c>
      <c r="BF711" s="4">
        <v>3</v>
      </c>
      <c r="BG711" s="4">
        <v>3</v>
      </c>
      <c r="BH711" s="4">
        <v>2</v>
      </c>
      <c r="BI711" s="4">
        <v>5</v>
      </c>
      <c r="BJ711" s="4">
        <v>3</v>
      </c>
      <c r="BK711" s="4">
        <v>2</v>
      </c>
      <c r="BL711" s="4">
        <v>1</v>
      </c>
      <c r="BM711" s="4">
        <v>3</v>
      </c>
      <c r="BN711" s="4">
        <v>4</v>
      </c>
      <c r="BO711" s="4">
        <v>1</v>
      </c>
      <c r="BP711" s="4">
        <v>4</v>
      </c>
      <c r="BQ711" s="4">
        <v>5</v>
      </c>
      <c r="BR711" s="4">
        <v>4</v>
      </c>
      <c r="BT711" s="4">
        <v>1</v>
      </c>
      <c r="BU711" s="4">
        <v>2</v>
      </c>
      <c r="BV711" s="205">
        <v>0</v>
      </c>
      <c r="BW711" s="205">
        <v>0</v>
      </c>
      <c r="BX711" s="205">
        <v>0</v>
      </c>
      <c r="BY711" s="205">
        <v>0</v>
      </c>
      <c r="BZ711" s="205">
        <v>1</v>
      </c>
      <c r="HV711" s="11">
        <v>1</v>
      </c>
      <c r="HW711" s="3">
        <v>1</v>
      </c>
      <c r="HX711" s="3">
        <v>1</v>
      </c>
      <c r="HY711" s="3">
        <v>1</v>
      </c>
      <c r="HZ711" s="3">
        <v>1</v>
      </c>
      <c r="IA711" s="3">
        <v>1</v>
      </c>
      <c r="IB711" s="3">
        <v>1</v>
      </c>
      <c r="IC711" s="3">
        <v>1</v>
      </c>
      <c r="ID711" s="3">
        <v>1</v>
      </c>
      <c r="IE711" s="3">
        <v>1</v>
      </c>
      <c r="IF711" s="3">
        <v>1</v>
      </c>
      <c r="IG711" s="3">
        <v>1</v>
      </c>
      <c r="IH711" s="3">
        <v>0</v>
      </c>
      <c r="II711" s="3">
        <v>1</v>
      </c>
      <c r="IJ711" s="3">
        <v>0</v>
      </c>
      <c r="IK711" s="3">
        <v>1</v>
      </c>
      <c r="IL711" s="3">
        <v>1</v>
      </c>
      <c r="IM711" s="3">
        <v>1</v>
      </c>
      <c r="IN711" s="3">
        <v>1</v>
      </c>
      <c r="IO711" s="3">
        <v>1</v>
      </c>
    </row>
    <row r="712" spans="1:647">
      <c r="A712" s="3" t="s">
        <v>1055</v>
      </c>
      <c r="B712" s="3" t="s">
        <v>718</v>
      </c>
      <c r="C712" s="3" t="s">
        <v>336</v>
      </c>
      <c r="D712" s="3" t="s">
        <v>492</v>
      </c>
      <c r="E712" s="202">
        <v>8</v>
      </c>
      <c r="F712" s="200">
        <v>1</v>
      </c>
      <c r="I712" s="40">
        <v>1</v>
      </c>
      <c r="K712" s="283">
        <v>1</v>
      </c>
      <c r="L712" s="283">
        <v>1</v>
      </c>
      <c r="M712" s="66"/>
      <c r="N712" s="145"/>
      <c r="O712" s="66">
        <v>26</v>
      </c>
      <c r="P712" s="66">
        <v>23</v>
      </c>
      <c r="Q712" s="200">
        <v>36</v>
      </c>
      <c r="R712" s="66">
        <v>35</v>
      </c>
      <c r="S712" s="66">
        <v>35.833333333333343</v>
      </c>
      <c r="T712" s="3">
        <v>5</v>
      </c>
      <c r="U712" s="3">
        <v>3</v>
      </c>
      <c r="V712" s="3">
        <v>1</v>
      </c>
      <c r="W712" s="3">
        <v>1</v>
      </c>
      <c r="X712" s="3">
        <v>4</v>
      </c>
      <c r="Y712" s="3">
        <v>1</v>
      </c>
      <c r="Z712" s="3">
        <v>3</v>
      </c>
      <c r="AA712" s="3">
        <v>2</v>
      </c>
      <c r="AB712" s="3">
        <v>3</v>
      </c>
      <c r="AC712" s="3">
        <v>2</v>
      </c>
      <c r="AD712" s="3">
        <v>2</v>
      </c>
      <c r="AE712" s="3">
        <v>1</v>
      </c>
      <c r="AF712" s="3">
        <v>2</v>
      </c>
      <c r="AG712" s="3">
        <v>4</v>
      </c>
      <c r="AH712" s="3">
        <v>5</v>
      </c>
      <c r="AI712" s="3">
        <v>4</v>
      </c>
      <c r="AJ712" s="3">
        <v>4</v>
      </c>
      <c r="AK712" s="3">
        <v>1</v>
      </c>
      <c r="AL712" s="3">
        <v>2</v>
      </c>
      <c r="AM712" s="3">
        <v>2</v>
      </c>
      <c r="AN712" s="3">
        <v>4</v>
      </c>
      <c r="AO712" s="3">
        <v>1</v>
      </c>
      <c r="AP712" s="3">
        <v>4</v>
      </c>
      <c r="AQ712" s="3">
        <v>1</v>
      </c>
      <c r="AR712" s="3">
        <v>5</v>
      </c>
      <c r="AS712" s="8">
        <v>5</v>
      </c>
      <c r="AT712" s="8">
        <v>3</v>
      </c>
      <c r="AU712" s="8">
        <v>1</v>
      </c>
      <c r="AV712" s="8">
        <v>4</v>
      </c>
      <c r="AW712" s="8">
        <v>5</v>
      </c>
      <c r="AX712" s="8">
        <v>3</v>
      </c>
      <c r="AY712" s="8">
        <v>2</v>
      </c>
      <c r="AZ712" s="8">
        <v>3</v>
      </c>
      <c r="BA712" s="8">
        <v>3</v>
      </c>
      <c r="BB712" s="8">
        <v>3</v>
      </c>
      <c r="BC712" s="8">
        <v>3</v>
      </c>
      <c r="BD712" s="8">
        <v>4</v>
      </c>
      <c r="BE712" s="8">
        <v>3</v>
      </c>
      <c r="BF712" s="8">
        <v>2</v>
      </c>
      <c r="BG712" s="8">
        <v>4</v>
      </c>
      <c r="BH712" s="8">
        <v>4</v>
      </c>
      <c r="BI712" s="8">
        <v>4</v>
      </c>
      <c r="BJ712" s="8">
        <v>1</v>
      </c>
      <c r="BK712" s="8">
        <v>2</v>
      </c>
      <c r="BL712" s="8">
        <v>2</v>
      </c>
      <c r="BM712" s="8">
        <v>5</v>
      </c>
      <c r="BN712" s="8">
        <v>4</v>
      </c>
      <c r="BO712" s="8">
        <v>2</v>
      </c>
      <c r="BP712" s="8">
        <v>3</v>
      </c>
      <c r="BQ712" s="8">
        <v>4</v>
      </c>
      <c r="BR712" s="8">
        <v>3</v>
      </c>
      <c r="BS712" s="8"/>
      <c r="BT712" s="8">
        <v>2</v>
      </c>
      <c r="BU712" s="8">
        <v>2</v>
      </c>
      <c r="BV712" s="206">
        <v>0</v>
      </c>
      <c r="BW712" s="206">
        <v>1</v>
      </c>
      <c r="BX712" s="206">
        <v>0</v>
      </c>
      <c r="BY712" s="206">
        <v>0</v>
      </c>
      <c r="BZ712" s="206">
        <v>0</v>
      </c>
      <c r="HV712" s="11">
        <v>1</v>
      </c>
      <c r="HW712" s="3">
        <v>1</v>
      </c>
      <c r="HX712" s="3">
        <v>0</v>
      </c>
      <c r="HY712" s="3">
        <v>1</v>
      </c>
      <c r="HZ712" s="3">
        <v>0</v>
      </c>
      <c r="IA712" s="3">
        <v>1</v>
      </c>
      <c r="IB712" s="3">
        <v>0</v>
      </c>
      <c r="IC712" s="3">
        <v>0</v>
      </c>
      <c r="ID712" s="3">
        <v>0</v>
      </c>
      <c r="IE712" s="3">
        <v>0</v>
      </c>
      <c r="IF712" s="3">
        <v>1</v>
      </c>
      <c r="IG712" s="3">
        <v>1</v>
      </c>
      <c r="IH712" s="3">
        <v>0</v>
      </c>
      <c r="II712" s="3">
        <v>1</v>
      </c>
      <c r="IJ712" s="3">
        <v>0</v>
      </c>
      <c r="IK712" s="3">
        <v>0</v>
      </c>
      <c r="IL712" s="3">
        <v>0</v>
      </c>
      <c r="IM712" s="3">
        <v>0</v>
      </c>
      <c r="IN712" s="3">
        <v>1</v>
      </c>
      <c r="IO712" s="3">
        <v>0</v>
      </c>
      <c r="IP712" s="102"/>
      <c r="IQ712" s="103"/>
      <c r="IR712" s="103"/>
      <c r="IS712" s="103"/>
      <c r="IT712" s="103"/>
      <c r="IU712" s="103"/>
      <c r="IV712" s="103"/>
      <c r="IW712" s="103"/>
      <c r="IX712" s="103"/>
      <c r="IY712" s="103"/>
      <c r="IZ712" s="103"/>
      <c r="JA712" s="103"/>
      <c r="JB712" s="103"/>
      <c r="JC712" s="103"/>
      <c r="JD712" s="103"/>
    </row>
    <row r="713" spans="1:647" s="9" customFormat="1">
      <c r="A713" s="9" t="s">
        <v>1071</v>
      </c>
      <c r="B713" s="9" t="s">
        <v>718</v>
      </c>
      <c r="C713" s="9" t="s">
        <v>67</v>
      </c>
      <c r="D713" s="9" t="s">
        <v>488</v>
      </c>
      <c r="E713" s="200">
        <v>9</v>
      </c>
      <c r="F713" s="200">
        <v>1</v>
      </c>
      <c r="G713" s="159"/>
      <c r="H713" s="143"/>
      <c r="I713" s="40">
        <v>1</v>
      </c>
      <c r="J713" s="40"/>
      <c r="K713" s="283">
        <v>1</v>
      </c>
      <c r="L713" s="283">
        <v>1</v>
      </c>
      <c r="M713" s="66"/>
      <c r="N713" s="66"/>
      <c r="O713" s="66">
        <v>29</v>
      </c>
      <c r="P713" s="66">
        <v>21</v>
      </c>
      <c r="Q713" s="200">
        <v>18</v>
      </c>
      <c r="R713" s="66">
        <v>43</v>
      </c>
      <c r="S713" s="66">
        <v>54.67</v>
      </c>
      <c r="T713" s="9">
        <v>1</v>
      </c>
      <c r="U713" s="9">
        <v>4</v>
      </c>
      <c r="V713" s="9">
        <v>1</v>
      </c>
      <c r="W713" s="9">
        <v>4</v>
      </c>
      <c r="X713" s="9">
        <v>4</v>
      </c>
      <c r="Y713" s="9">
        <v>3</v>
      </c>
      <c r="Z713" s="9">
        <v>4</v>
      </c>
      <c r="AA713" s="9">
        <v>2</v>
      </c>
      <c r="AB713" s="9">
        <v>1</v>
      </c>
      <c r="AC713" s="9">
        <v>2</v>
      </c>
      <c r="AD713" s="9">
        <v>4</v>
      </c>
      <c r="AE713" s="9">
        <v>3</v>
      </c>
      <c r="AF713" s="9">
        <v>1</v>
      </c>
      <c r="AG713" s="9">
        <v>4</v>
      </c>
      <c r="AH713" s="9">
        <v>3</v>
      </c>
      <c r="AI713" s="9">
        <v>2</v>
      </c>
      <c r="AJ713" s="9">
        <v>2</v>
      </c>
      <c r="AK713" s="9">
        <v>4</v>
      </c>
      <c r="AL713" s="9">
        <v>2</v>
      </c>
      <c r="AM713" s="9">
        <v>1</v>
      </c>
      <c r="AN713" s="9">
        <v>4</v>
      </c>
      <c r="AO713" s="9">
        <v>2</v>
      </c>
      <c r="AP713" s="9">
        <v>2</v>
      </c>
      <c r="AQ713" s="9">
        <v>3</v>
      </c>
      <c r="AR713" s="9">
        <v>3</v>
      </c>
      <c r="AS713" s="4">
        <v>3</v>
      </c>
      <c r="AT713" s="4">
        <v>3</v>
      </c>
      <c r="AU713" s="4">
        <v>3</v>
      </c>
      <c r="AV713" s="4">
        <v>1</v>
      </c>
      <c r="AW713" s="4">
        <v>4</v>
      </c>
      <c r="AX713" s="4">
        <v>3</v>
      </c>
      <c r="AY713" s="4">
        <v>4</v>
      </c>
      <c r="AZ713" s="4">
        <v>2</v>
      </c>
      <c r="BA713" s="4">
        <v>2</v>
      </c>
      <c r="BB713" s="4">
        <v>3</v>
      </c>
      <c r="BC713" s="4">
        <v>1</v>
      </c>
      <c r="BD713" s="4">
        <v>2</v>
      </c>
      <c r="BE713" s="4">
        <v>3</v>
      </c>
      <c r="BF713" s="4">
        <v>1</v>
      </c>
      <c r="BG713" s="4">
        <v>3</v>
      </c>
      <c r="BH713" s="4">
        <v>3</v>
      </c>
      <c r="BI713" s="4">
        <v>5</v>
      </c>
      <c r="BJ713" s="4">
        <v>2</v>
      </c>
      <c r="BK713" s="4">
        <v>2</v>
      </c>
      <c r="BL713" s="4">
        <v>1</v>
      </c>
      <c r="BM713" s="4">
        <v>4</v>
      </c>
      <c r="BN713" s="4">
        <v>4</v>
      </c>
      <c r="BO713" s="4">
        <v>2</v>
      </c>
      <c r="BP713" s="4">
        <v>3</v>
      </c>
      <c r="BQ713" s="4">
        <v>2</v>
      </c>
      <c r="BR713" s="4">
        <v>3</v>
      </c>
      <c r="BS713" s="4"/>
      <c r="BT713" s="4">
        <v>2</v>
      </c>
      <c r="BU713" s="4">
        <v>1</v>
      </c>
      <c r="BV713" s="205">
        <v>0</v>
      </c>
      <c r="BW713" s="205">
        <v>0</v>
      </c>
      <c r="BX713" s="205">
        <v>0</v>
      </c>
      <c r="BY713" s="205">
        <v>0</v>
      </c>
      <c r="BZ713" s="205">
        <v>1</v>
      </c>
      <c r="CU713" s="169"/>
      <c r="DY713" s="201"/>
      <c r="EV713" s="201"/>
      <c r="GA713" s="201"/>
      <c r="GF713" s="201"/>
      <c r="HV713" s="169"/>
      <c r="IP713" s="169">
        <v>3</v>
      </c>
      <c r="IQ713" s="9">
        <v>3</v>
      </c>
      <c r="IR713" s="9">
        <v>2</v>
      </c>
      <c r="IS713" s="9">
        <v>4</v>
      </c>
      <c r="IT713" s="9">
        <v>0</v>
      </c>
      <c r="IU713" s="9">
        <v>5</v>
      </c>
      <c r="IV713" s="9">
        <v>0</v>
      </c>
      <c r="IW713" s="9">
        <v>3</v>
      </c>
      <c r="IX713" s="9">
        <v>0.5</v>
      </c>
      <c r="IY713" s="9">
        <v>0</v>
      </c>
      <c r="IZ713" s="9">
        <v>8</v>
      </c>
      <c r="JA713" s="9">
        <v>1</v>
      </c>
      <c r="JB713" s="9">
        <v>0</v>
      </c>
      <c r="JC713" s="9">
        <v>8</v>
      </c>
      <c r="JD713" s="9">
        <v>0</v>
      </c>
      <c r="JE713" s="169"/>
      <c r="JH713" s="143"/>
      <c r="JI713" s="255"/>
      <c r="JJ713" s="255"/>
      <c r="JK713" s="255"/>
      <c r="JL713" s="255"/>
      <c r="JM713" s="255"/>
      <c r="JN713" s="255"/>
      <c r="JO713" s="255"/>
      <c r="JP713" s="255"/>
      <c r="JQ713" s="272"/>
      <c r="JR713" s="272"/>
      <c r="JU713" s="143"/>
      <c r="JV713" s="255"/>
      <c r="JW713" s="255"/>
      <c r="JX713" s="272"/>
      <c r="JY713" s="272"/>
      <c r="JZ713" s="272"/>
      <c r="KC713" s="143"/>
      <c r="KD713" s="255"/>
      <c r="KE713" s="255"/>
      <c r="KF713" s="255"/>
      <c r="KG713" s="255"/>
      <c r="KH713" s="272"/>
      <c r="KI713" s="272"/>
      <c r="KJ713" s="169"/>
      <c r="MK713" s="169"/>
      <c r="NW713" s="169"/>
      <c r="OX713" s="169"/>
      <c r="RK713" s="169"/>
      <c r="TM713" s="293"/>
      <c r="TQ713" s="293"/>
      <c r="TW713" s="293"/>
      <c r="TY713" s="293"/>
      <c r="UB713" s="293"/>
      <c r="UF713" s="293"/>
      <c r="UH713" s="293"/>
      <c r="XE713" s="293"/>
      <c r="XG713" s="293"/>
      <c r="XI713" s="84"/>
      <c r="XJ713" s="84"/>
      <c r="XK713" s="84"/>
      <c r="XL713" s="84"/>
      <c r="XM713" s="84"/>
      <c r="XN713" s="84"/>
      <c r="XO713" s="84"/>
      <c r="XP713" s="11"/>
      <c r="XQ713" s="84"/>
      <c r="XR713" s="84"/>
      <c r="XS713" s="84"/>
      <c r="XT713" s="84"/>
      <c r="XU713" s="84"/>
      <c r="XV713" s="84"/>
      <c r="XW713" s="84"/>
    </row>
    <row r="714" spans="1:647">
      <c r="A714" s="3" t="s">
        <v>1072</v>
      </c>
      <c r="B714" s="3" t="s">
        <v>718</v>
      </c>
      <c r="C714" s="3" t="s">
        <v>67</v>
      </c>
      <c r="D714" s="3" t="s">
        <v>488</v>
      </c>
      <c r="E714" s="202">
        <v>9</v>
      </c>
      <c r="F714" s="200">
        <v>1</v>
      </c>
      <c r="I714" s="40">
        <v>1</v>
      </c>
      <c r="K714" s="283">
        <v>1</v>
      </c>
      <c r="L714" s="283">
        <v>1</v>
      </c>
      <c r="M714" s="66"/>
      <c r="N714" s="66"/>
      <c r="O714" s="66">
        <v>29</v>
      </c>
      <c r="P714" s="66">
        <v>21</v>
      </c>
      <c r="Q714" s="200">
        <v>18</v>
      </c>
      <c r="R714" s="66">
        <v>43</v>
      </c>
      <c r="S714" s="66">
        <v>54.67</v>
      </c>
      <c r="T714" s="3">
        <v>3</v>
      </c>
      <c r="U714" s="3">
        <v>3</v>
      </c>
      <c r="V714" s="3">
        <v>1</v>
      </c>
      <c r="W714" s="3">
        <v>1</v>
      </c>
      <c r="X714" s="3">
        <v>4</v>
      </c>
      <c r="Y714" s="3">
        <v>2</v>
      </c>
      <c r="Z714" s="3">
        <v>4</v>
      </c>
      <c r="AA714" s="3">
        <v>2</v>
      </c>
      <c r="AB714" s="3">
        <v>2</v>
      </c>
      <c r="AC714" s="3">
        <v>2</v>
      </c>
      <c r="AD714" s="3">
        <v>4</v>
      </c>
      <c r="AE714" s="3">
        <v>2</v>
      </c>
      <c r="AF714" s="3">
        <v>1</v>
      </c>
      <c r="AG714" s="3">
        <v>2</v>
      </c>
      <c r="AH714" s="3">
        <v>4</v>
      </c>
      <c r="AI714" s="3">
        <v>3</v>
      </c>
      <c r="AJ714" s="3">
        <v>5</v>
      </c>
      <c r="AK714" s="3">
        <v>3</v>
      </c>
      <c r="AL714" s="3">
        <v>2</v>
      </c>
      <c r="AM714" s="3">
        <v>2</v>
      </c>
      <c r="AN714" s="3">
        <v>3</v>
      </c>
      <c r="AO714" s="3">
        <v>2</v>
      </c>
      <c r="AP714" s="3">
        <v>3</v>
      </c>
      <c r="AQ714" s="3">
        <v>2</v>
      </c>
      <c r="AR714" s="3">
        <v>1</v>
      </c>
      <c r="AS714" s="4">
        <v>3</v>
      </c>
      <c r="AT714" s="4">
        <v>3</v>
      </c>
      <c r="AU714" s="4">
        <v>1</v>
      </c>
      <c r="AV714" s="4">
        <v>4</v>
      </c>
      <c r="AW714" s="4">
        <v>4</v>
      </c>
      <c r="AX714" s="4">
        <v>2</v>
      </c>
      <c r="AY714" s="4">
        <v>3</v>
      </c>
      <c r="AZ714" s="4">
        <v>2</v>
      </c>
      <c r="BA714" s="4">
        <v>1</v>
      </c>
      <c r="BB714" s="4">
        <v>2</v>
      </c>
      <c r="BC714" s="4">
        <v>2</v>
      </c>
      <c r="BD714" s="4">
        <v>2</v>
      </c>
      <c r="BE714" s="4">
        <v>4</v>
      </c>
      <c r="BF714" s="4">
        <v>1</v>
      </c>
      <c r="BG714" s="4">
        <v>4</v>
      </c>
      <c r="BH714" s="4">
        <v>3</v>
      </c>
      <c r="BI714" s="4">
        <v>1</v>
      </c>
      <c r="BJ714" s="4">
        <v>2</v>
      </c>
      <c r="BK714" s="4">
        <v>2</v>
      </c>
      <c r="BL714" s="4">
        <v>2</v>
      </c>
      <c r="BM714" s="4">
        <v>4</v>
      </c>
      <c r="BN714" s="4">
        <v>3</v>
      </c>
      <c r="BO714" s="4">
        <v>2</v>
      </c>
      <c r="BP714" s="4">
        <v>1</v>
      </c>
      <c r="BQ714" s="4">
        <v>2</v>
      </c>
      <c r="BR714" s="4">
        <v>3</v>
      </c>
      <c r="BT714" s="4">
        <v>2</v>
      </c>
      <c r="BU714" s="4">
        <v>1</v>
      </c>
      <c r="BV714" s="205" t="s">
        <v>2558</v>
      </c>
      <c r="BW714" s="205" t="s">
        <v>2558</v>
      </c>
      <c r="BX714" s="205" t="s">
        <v>2558</v>
      </c>
      <c r="BY714" s="205" t="s">
        <v>2558</v>
      </c>
      <c r="BZ714" s="205" t="s">
        <v>2558</v>
      </c>
      <c r="IP714" s="11">
        <v>1.5</v>
      </c>
      <c r="IQ714" s="3">
        <v>0</v>
      </c>
      <c r="IR714" s="3">
        <v>0</v>
      </c>
      <c r="IS714" s="3">
        <v>1</v>
      </c>
      <c r="IT714" s="3">
        <v>1.5</v>
      </c>
      <c r="IU714" s="3">
        <v>2</v>
      </c>
      <c r="IV714" s="3">
        <v>0</v>
      </c>
      <c r="IW714" s="3">
        <v>0</v>
      </c>
      <c r="IX714" s="3">
        <v>0</v>
      </c>
      <c r="IY714" s="3">
        <v>0</v>
      </c>
      <c r="IZ714" s="3">
        <v>0</v>
      </c>
      <c r="JA714" s="3">
        <v>5</v>
      </c>
      <c r="JB714" s="3">
        <v>0</v>
      </c>
      <c r="JC714" s="3">
        <v>2</v>
      </c>
      <c r="JD714" s="3">
        <v>0</v>
      </c>
    </row>
    <row r="715" spans="1:647">
      <c r="A715" s="3" t="s">
        <v>1073</v>
      </c>
      <c r="B715" s="3" t="s">
        <v>718</v>
      </c>
      <c r="C715" s="3" t="s">
        <v>67</v>
      </c>
      <c r="D715" s="3" t="s">
        <v>488</v>
      </c>
      <c r="E715" s="202">
        <v>9</v>
      </c>
      <c r="F715" s="200">
        <v>1</v>
      </c>
      <c r="I715" s="40">
        <v>1</v>
      </c>
      <c r="K715" s="283">
        <v>1</v>
      </c>
      <c r="L715" s="283">
        <v>1</v>
      </c>
      <c r="M715" s="66"/>
      <c r="N715" s="66"/>
      <c r="O715" s="66">
        <v>29</v>
      </c>
      <c r="P715" s="66">
        <v>21</v>
      </c>
      <c r="Q715" s="200">
        <v>18</v>
      </c>
      <c r="R715" s="66">
        <v>43</v>
      </c>
      <c r="S715" s="66">
        <v>54.67</v>
      </c>
      <c r="T715" s="3">
        <v>5</v>
      </c>
      <c r="U715" s="3">
        <v>3</v>
      </c>
      <c r="V715" s="3">
        <v>1</v>
      </c>
      <c r="W715" s="3">
        <v>1</v>
      </c>
      <c r="X715" s="3">
        <v>3</v>
      </c>
      <c r="Y715" s="3">
        <v>2</v>
      </c>
      <c r="Z715" s="3">
        <v>3</v>
      </c>
      <c r="AA715" s="3">
        <v>2</v>
      </c>
      <c r="AB715" s="3">
        <v>2</v>
      </c>
      <c r="AC715" s="3">
        <v>2</v>
      </c>
      <c r="AD715" s="3">
        <v>2</v>
      </c>
      <c r="AE715" s="3">
        <v>3</v>
      </c>
      <c r="AF715" s="3">
        <v>4</v>
      </c>
      <c r="AG715" s="3">
        <v>4</v>
      </c>
      <c r="AH715" s="3">
        <v>5</v>
      </c>
      <c r="AI715" s="3">
        <v>2</v>
      </c>
      <c r="AJ715" s="3">
        <v>1</v>
      </c>
      <c r="AK715" s="3">
        <v>3</v>
      </c>
      <c r="AL715" s="3">
        <v>2</v>
      </c>
      <c r="AM715" s="3">
        <v>1</v>
      </c>
      <c r="AN715" s="3">
        <v>3</v>
      </c>
      <c r="AO715" s="3">
        <v>1</v>
      </c>
      <c r="AP715" s="3">
        <v>1</v>
      </c>
      <c r="AQ715" s="3">
        <v>3</v>
      </c>
      <c r="AR715" s="3">
        <v>2</v>
      </c>
      <c r="AS715" s="4">
        <v>5</v>
      </c>
      <c r="AT715" s="4">
        <v>3</v>
      </c>
      <c r="AU715" s="4">
        <v>3</v>
      </c>
      <c r="AV715" s="4">
        <v>4</v>
      </c>
      <c r="AW715" s="4">
        <v>3</v>
      </c>
      <c r="AX715" s="4">
        <v>3</v>
      </c>
      <c r="AY715" s="4">
        <v>4</v>
      </c>
      <c r="AZ715" s="4">
        <v>2</v>
      </c>
      <c r="BA715" s="4">
        <v>2</v>
      </c>
      <c r="BB715" s="4">
        <v>2</v>
      </c>
      <c r="BC715" s="4">
        <v>4</v>
      </c>
      <c r="BD715" s="4">
        <v>3</v>
      </c>
      <c r="BE715" s="4">
        <v>4</v>
      </c>
      <c r="BF715" s="4">
        <v>3</v>
      </c>
      <c r="BG715" s="4">
        <v>3</v>
      </c>
      <c r="BH715" s="4">
        <v>1</v>
      </c>
      <c r="BI715" s="4">
        <v>5</v>
      </c>
      <c r="BJ715" s="4">
        <v>3</v>
      </c>
      <c r="BK715" s="4">
        <v>2</v>
      </c>
      <c r="BL715" s="4">
        <v>1</v>
      </c>
      <c r="BM715" s="4">
        <v>4</v>
      </c>
      <c r="BN715" s="4">
        <v>1</v>
      </c>
      <c r="BO715" s="4">
        <v>1</v>
      </c>
      <c r="BP715" s="4">
        <v>4</v>
      </c>
      <c r="BQ715" s="4">
        <v>2</v>
      </c>
      <c r="BR715" s="4">
        <v>2</v>
      </c>
      <c r="BT715" s="4">
        <v>2</v>
      </c>
      <c r="BU715" s="4">
        <v>2</v>
      </c>
      <c r="BV715" s="205">
        <v>0</v>
      </c>
      <c r="BW715" s="205">
        <v>1</v>
      </c>
      <c r="BX715" s="205">
        <v>0</v>
      </c>
      <c r="BY715" s="205">
        <v>0</v>
      </c>
      <c r="BZ715" s="205">
        <v>0</v>
      </c>
      <c r="IP715" s="11">
        <v>3</v>
      </c>
      <c r="IQ715" s="3">
        <v>4</v>
      </c>
      <c r="IR715" s="3">
        <v>4</v>
      </c>
      <c r="IS715" s="3">
        <v>4</v>
      </c>
      <c r="IT715" s="3">
        <v>3</v>
      </c>
      <c r="IU715" s="3">
        <v>6</v>
      </c>
      <c r="IV715" s="3">
        <v>5</v>
      </c>
      <c r="IW715" s="3">
        <v>3</v>
      </c>
      <c r="IX715" s="3">
        <v>9</v>
      </c>
      <c r="IY715" s="3">
        <v>4</v>
      </c>
      <c r="IZ715" s="3">
        <v>8</v>
      </c>
      <c r="JA715" s="3">
        <v>4</v>
      </c>
      <c r="JB715" s="3">
        <v>4</v>
      </c>
      <c r="JC715" s="3">
        <v>9</v>
      </c>
      <c r="JD715" s="3">
        <v>1.5</v>
      </c>
    </row>
    <row r="716" spans="1:647">
      <c r="A716" s="3" t="s">
        <v>1074</v>
      </c>
      <c r="B716" s="3" t="s">
        <v>718</v>
      </c>
      <c r="C716" s="3" t="s">
        <v>67</v>
      </c>
      <c r="D716" s="3" t="s">
        <v>488</v>
      </c>
      <c r="E716" s="202">
        <v>9</v>
      </c>
      <c r="F716" s="200">
        <v>1</v>
      </c>
      <c r="I716" s="40">
        <v>1</v>
      </c>
      <c r="K716" s="283">
        <v>1</v>
      </c>
      <c r="L716" s="283">
        <v>1</v>
      </c>
      <c r="M716" s="66"/>
      <c r="N716" s="66"/>
      <c r="O716" s="66">
        <v>29</v>
      </c>
      <c r="P716" s="66">
        <v>21</v>
      </c>
      <c r="Q716" s="200">
        <v>18</v>
      </c>
      <c r="R716" s="66">
        <v>43</v>
      </c>
      <c r="S716" s="66">
        <v>54.67</v>
      </c>
      <c r="T716" s="3">
        <v>4</v>
      </c>
      <c r="U716" s="3">
        <v>3</v>
      </c>
      <c r="V716" s="3">
        <v>1</v>
      </c>
      <c r="W716" s="3">
        <v>3</v>
      </c>
      <c r="X716" s="3">
        <v>4</v>
      </c>
      <c r="Y716" s="3">
        <v>1</v>
      </c>
      <c r="Z716" s="3">
        <v>4</v>
      </c>
      <c r="AA716" s="3">
        <v>2</v>
      </c>
      <c r="AB716" s="3">
        <v>2</v>
      </c>
      <c r="AC716" s="3">
        <v>2</v>
      </c>
      <c r="AD716" s="3">
        <v>2</v>
      </c>
      <c r="AE716" s="3">
        <v>4</v>
      </c>
      <c r="AF716" s="3">
        <v>4</v>
      </c>
      <c r="AG716" s="3">
        <v>3</v>
      </c>
      <c r="AH716" s="3">
        <v>3</v>
      </c>
      <c r="AI716" s="3">
        <v>2</v>
      </c>
      <c r="AJ716" s="3">
        <v>1</v>
      </c>
      <c r="AK716" s="3">
        <v>3</v>
      </c>
      <c r="AL716" s="3">
        <v>2</v>
      </c>
      <c r="AM716" s="3">
        <v>2</v>
      </c>
      <c r="AN716" s="3">
        <v>4</v>
      </c>
      <c r="AO716" s="3">
        <v>1</v>
      </c>
      <c r="AP716" s="3">
        <v>1</v>
      </c>
      <c r="AQ716" s="3">
        <v>4</v>
      </c>
      <c r="AR716" s="3">
        <v>2</v>
      </c>
      <c r="AS716" s="4">
        <v>5</v>
      </c>
      <c r="AT716" s="4">
        <v>3</v>
      </c>
      <c r="AU716" s="4">
        <v>1</v>
      </c>
      <c r="AV716" s="4">
        <v>1</v>
      </c>
      <c r="AW716" s="4">
        <v>3</v>
      </c>
      <c r="AX716" s="4">
        <v>3</v>
      </c>
      <c r="AY716" s="4">
        <v>4</v>
      </c>
      <c r="AZ716" s="4">
        <v>2</v>
      </c>
      <c r="BA716" s="4">
        <v>4</v>
      </c>
      <c r="BB716" s="4">
        <v>3</v>
      </c>
      <c r="BC716" s="4">
        <v>3</v>
      </c>
      <c r="BD716" s="4">
        <v>3</v>
      </c>
      <c r="BE716" s="4">
        <v>4</v>
      </c>
      <c r="BF716" s="4">
        <v>3</v>
      </c>
      <c r="BG716" s="4">
        <v>1</v>
      </c>
      <c r="BH716" s="4">
        <v>3</v>
      </c>
      <c r="BI716" s="4">
        <v>5</v>
      </c>
      <c r="BJ716" s="4">
        <v>5</v>
      </c>
      <c r="BK716" s="4">
        <v>2</v>
      </c>
      <c r="BL716" s="4">
        <v>1</v>
      </c>
      <c r="BM716" s="4">
        <v>3</v>
      </c>
      <c r="BN716" s="4">
        <v>1</v>
      </c>
      <c r="BO716" s="4">
        <v>1</v>
      </c>
      <c r="BP716" s="4">
        <v>3</v>
      </c>
      <c r="BQ716" s="4">
        <v>4</v>
      </c>
      <c r="BR716" s="4">
        <v>2</v>
      </c>
      <c r="BT716" s="4">
        <v>2</v>
      </c>
      <c r="BU716" s="4">
        <v>1</v>
      </c>
      <c r="BV716" s="205" t="s">
        <v>2558</v>
      </c>
      <c r="BW716" s="205" t="s">
        <v>2558</v>
      </c>
      <c r="BX716" s="205" t="s">
        <v>2558</v>
      </c>
      <c r="BY716" s="205" t="s">
        <v>2558</v>
      </c>
      <c r="BZ716" s="205" t="s">
        <v>2558</v>
      </c>
      <c r="IP716" s="11">
        <v>3</v>
      </c>
      <c r="IQ716" s="3">
        <v>3</v>
      </c>
      <c r="IR716" s="3">
        <v>4</v>
      </c>
      <c r="IS716" s="3">
        <v>1</v>
      </c>
      <c r="IT716" s="3">
        <v>3</v>
      </c>
      <c r="IU716" s="3">
        <v>6</v>
      </c>
      <c r="IV716" s="3">
        <v>0</v>
      </c>
      <c r="IW716" s="3">
        <v>3</v>
      </c>
      <c r="IX716" s="3">
        <v>9</v>
      </c>
      <c r="IY716" s="3">
        <v>4</v>
      </c>
      <c r="IZ716" s="3">
        <v>8</v>
      </c>
      <c r="JA716" s="3">
        <v>6</v>
      </c>
      <c r="JB716" s="3">
        <v>0</v>
      </c>
      <c r="JC716" s="3">
        <v>6</v>
      </c>
      <c r="JD716" s="3">
        <v>4</v>
      </c>
    </row>
    <row r="717" spans="1:647">
      <c r="A717" s="3" t="s">
        <v>1075</v>
      </c>
      <c r="B717" s="3" t="s">
        <v>718</v>
      </c>
      <c r="C717" s="3" t="s">
        <v>67</v>
      </c>
      <c r="D717" s="3" t="s">
        <v>488</v>
      </c>
      <c r="E717" s="202">
        <v>9</v>
      </c>
      <c r="F717" s="200">
        <v>1</v>
      </c>
      <c r="I717" s="40">
        <v>1</v>
      </c>
      <c r="K717" s="283">
        <v>1</v>
      </c>
      <c r="L717" s="283">
        <v>1</v>
      </c>
      <c r="M717" s="66"/>
      <c r="N717" s="66"/>
      <c r="O717" s="66">
        <v>29</v>
      </c>
      <c r="P717" s="66">
        <v>21</v>
      </c>
      <c r="Q717" s="200">
        <v>18</v>
      </c>
      <c r="R717" s="66">
        <v>43</v>
      </c>
      <c r="S717" s="66">
        <v>54.67</v>
      </c>
      <c r="T717" s="3">
        <v>4</v>
      </c>
      <c r="U717" s="3">
        <v>3</v>
      </c>
      <c r="V717" s="3">
        <v>2</v>
      </c>
      <c r="W717" s="3">
        <v>4</v>
      </c>
      <c r="X717" s="3">
        <v>4</v>
      </c>
      <c r="Y717" s="3">
        <v>2</v>
      </c>
      <c r="Z717" s="3">
        <v>4</v>
      </c>
      <c r="AA717" s="3">
        <v>4</v>
      </c>
      <c r="AB717" s="3">
        <v>3</v>
      </c>
      <c r="AC717" s="3">
        <v>2</v>
      </c>
      <c r="AD717" s="3">
        <v>2</v>
      </c>
      <c r="AE717" s="3">
        <v>4</v>
      </c>
      <c r="AF717" s="3">
        <v>4</v>
      </c>
      <c r="AG717" s="3">
        <v>2</v>
      </c>
      <c r="AH717" s="3">
        <v>3</v>
      </c>
      <c r="AI717" s="3">
        <v>3</v>
      </c>
      <c r="AJ717" s="3">
        <v>5</v>
      </c>
      <c r="AK717" s="3">
        <v>3</v>
      </c>
      <c r="AL717" s="3">
        <v>2</v>
      </c>
      <c r="AM717" s="3">
        <v>1</v>
      </c>
      <c r="AN717" s="3">
        <v>3</v>
      </c>
      <c r="AO717" s="3">
        <v>2</v>
      </c>
      <c r="AP717" s="3">
        <v>1</v>
      </c>
      <c r="AQ717" s="3">
        <v>3</v>
      </c>
      <c r="AR717" s="3">
        <v>4</v>
      </c>
      <c r="AS717" s="4">
        <v>5</v>
      </c>
      <c r="AT717" s="4">
        <v>3</v>
      </c>
      <c r="AU717" s="4">
        <v>3</v>
      </c>
      <c r="AV717" s="4">
        <v>1</v>
      </c>
      <c r="AW717" s="4">
        <v>4</v>
      </c>
      <c r="AX717" s="4">
        <v>3</v>
      </c>
      <c r="AY717" s="4">
        <v>4</v>
      </c>
      <c r="AZ717" s="4">
        <v>2</v>
      </c>
      <c r="BA717" s="4">
        <v>4</v>
      </c>
      <c r="BB717" s="4">
        <v>3</v>
      </c>
      <c r="BC717" s="4">
        <v>4</v>
      </c>
      <c r="BD717" s="4">
        <v>3</v>
      </c>
      <c r="BE717" s="4">
        <v>4</v>
      </c>
      <c r="BF717" s="4">
        <v>3</v>
      </c>
      <c r="BG717" s="4">
        <v>1</v>
      </c>
      <c r="BH717" s="4">
        <v>2</v>
      </c>
      <c r="BI717" s="4">
        <v>3</v>
      </c>
      <c r="BJ717" s="4">
        <v>3</v>
      </c>
      <c r="BK717" s="4">
        <v>2</v>
      </c>
      <c r="BL717" s="4">
        <v>1</v>
      </c>
      <c r="BM717" s="4">
        <v>4</v>
      </c>
      <c r="BN717" s="4">
        <v>4</v>
      </c>
      <c r="BO717" s="4">
        <v>4</v>
      </c>
      <c r="BP717" s="4">
        <v>4</v>
      </c>
      <c r="BQ717" s="4">
        <v>2</v>
      </c>
      <c r="BR717" s="4">
        <v>2</v>
      </c>
      <c r="BT717" s="4">
        <v>2</v>
      </c>
      <c r="BU717" s="4">
        <v>1</v>
      </c>
      <c r="BV717" s="205">
        <v>0</v>
      </c>
      <c r="BW717" s="205">
        <v>0</v>
      </c>
      <c r="BX717" s="205">
        <v>0</v>
      </c>
      <c r="BY717" s="205">
        <v>0</v>
      </c>
      <c r="BZ717" s="205">
        <v>1</v>
      </c>
      <c r="IP717" s="11">
        <v>2.5</v>
      </c>
      <c r="IQ717" s="3">
        <v>3</v>
      </c>
      <c r="IR717" s="3">
        <v>4</v>
      </c>
      <c r="IS717" s="3">
        <v>3</v>
      </c>
      <c r="IT717" s="3">
        <v>3</v>
      </c>
      <c r="IU717" s="3">
        <v>4</v>
      </c>
      <c r="IV717" s="3">
        <v>0</v>
      </c>
      <c r="IW717" s="3">
        <v>3</v>
      </c>
      <c r="IX717" s="3">
        <v>6</v>
      </c>
      <c r="IY717" s="3">
        <v>4</v>
      </c>
      <c r="IZ717" s="3">
        <v>8</v>
      </c>
      <c r="JA717" s="3">
        <v>3.5</v>
      </c>
      <c r="JB717" s="3">
        <v>4</v>
      </c>
      <c r="JC717" s="3">
        <v>8</v>
      </c>
      <c r="JD717" s="3">
        <v>3.5</v>
      </c>
    </row>
    <row r="718" spans="1:647">
      <c r="A718" s="3" t="s">
        <v>1076</v>
      </c>
      <c r="B718" s="3" t="s">
        <v>718</v>
      </c>
      <c r="C718" s="3" t="s">
        <v>67</v>
      </c>
      <c r="D718" s="3" t="s">
        <v>488</v>
      </c>
      <c r="E718" s="202">
        <v>9</v>
      </c>
      <c r="F718" s="200">
        <v>1</v>
      </c>
      <c r="I718" s="40">
        <v>1</v>
      </c>
      <c r="K718" s="283">
        <v>1</v>
      </c>
      <c r="L718" s="283">
        <v>1</v>
      </c>
      <c r="M718" s="66"/>
      <c r="N718" s="66"/>
      <c r="O718" s="66">
        <v>29</v>
      </c>
      <c r="P718" s="66">
        <v>21</v>
      </c>
      <c r="Q718" s="200">
        <v>18</v>
      </c>
      <c r="R718" s="66">
        <v>43</v>
      </c>
      <c r="S718" s="66">
        <v>54.67</v>
      </c>
      <c r="T718" s="3">
        <v>4</v>
      </c>
      <c r="U718" s="3">
        <v>3</v>
      </c>
      <c r="V718" s="3">
        <v>2</v>
      </c>
      <c r="W718" s="3">
        <v>4</v>
      </c>
      <c r="X718" s="3">
        <v>1</v>
      </c>
      <c r="Y718" s="3">
        <v>3</v>
      </c>
      <c r="Z718" s="3">
        <v>4</v>
      </c>
      <c r="AA718" s="3">
        <v>2</v>
      </c>
      <c r="AB718" s="3">
        <v>2</v>
      </c>
      <c r="AC718" s="3">
        <v>2</v>
      </c>
      <c r="AD718" s="3">
        <v>2</v>
      </c>
      <c r="AE718" s="3">
        <v>4</v>
      </c>
      <c r="AF718" s="3">
        <v>4</v>
      </c>
      <c r="AG718" s="3">
        <v>2</v>
      </c>
      <c r="AH718" s="3">
        <v>2</v>
      </c>
      <c r="AI718" s="3">
        <v>2</v>
      </c>
      <c r="AJ718" s="3">
        <v>1</v>
      </c>
      <c r="AK718" s="3">
        <v>3</v>
      </c>
      <c r="AL718" s="3">
        <v>2</v>
      </c>
      <c r="AM718" s="3">
        <v>1</v>
      </c>
      <c r="AN718" s="3">
        <v>4</v>
      </c>
      <c r="AO718" s="3">
        <v>1</v>
      </c>
      <c r="AP718" s="3">
        <v>1</v>
      </c>
      <c r="AQ718" s="3">
        <v>3</v>
      </c>
      <c r="AR718" s="3">
        <v>5</v>
      </c>
      <c r="AS718" s="4">
        <v>4</v>
      </c>
      <c r="AT718" s="4">
        <v>3</v>
      </c>
      <c r="AU718" s="4">
        <v>3</v>
      </c>
      <c r="AV718" s="4">
        <v>1</v>
      </c>
      <c r="AW718" s="4">
        <v>1</v>
      </c>
      <c r="AX718" s="4">
        <v>3</v>
      </c>
      <c r="AY718" s="4">
        <v>4</v>
      </c>
      <c r="AZ718" s="4">
        <v>2</v>
      </c>
      <c r="BA718" s="4">
        <v>3</v>
      </c>
      <c r="BB718" s="4">
        <v>3</v>
      </c>
      <c r="BC718" s="4">
        <v>4</v>
      </c>
      <c r="BD718" s="4">
        <v>4</v>
      </c>
      <c r="BE718" s="4">
        <v>4</v>
      </c>
      <c r="BF718" s="4">
        <v>3</v>
      </c>
      <c r="BG718" s="4">
        <v>2</v>
      </c>
      <c r="BH718" s="4">
        <v>2</v>
      </c>
      <c r="BI718" s="4">
        <v>1</v>
      </c>
      <c r="BJ718" s="4">
        <v>4</v>
      </c>
      <c r="BK718" s="4">
        <v>4</v>
      </c>
      <c r="BL718" s="4">
        <v>1</v>
      </c>
      <c r="BM718" s="4">
        <v>3</v>
      </c>
      <c r="BN718" s="4">
        <v>1</v>
      </c>
      <c r="BO718" s="4">
        <v>1</v>
      </c>
      <c r="BP718" s="4">
        <v>3</v>
      </c>
      <c r="BQ718" s="4">
        <v>4</v>
      </c>
      <c r="BR718" s="4">
        <v>2</v>
      </c>
      <c r="BT718" s="4">
        <v>2</v>
      </c>
      <c r="BU718" s="4">
        <v>1</v>
      </c>
      <c r="BV718" s="205">
        <v>0</v>
      </c>
      <c r="BW718" s="205">
        <v>0</v>
      </c>
      <c r="BX718" s="205">
        <v>0</v>
      </c>
      <c r="BY718" s="205">
        <v>0</v>
      </c>
      <c r="BZ718" s="205">
        <v>1</v>
      </c>
      <c r="IP718" s="11">
        <v>3</v>
      </c>
      <c r="IQ718" s="3">
        <v>2</v>
      </c>
      <c r="IR718" s="3">
        <v>4</v>
      </c>
      <c r="IS718" s="3">
        <v>4</v>
      </c>
      <c r="IT718" s="3">
        <v>3</v>
      </c>
      <c r="IU718" s="3">
        <v>6</v>
      </c>
      <c r="IV718" s="3">
        <v>0</v>
      </c>
      <c r="IW718" s="3">
        <v>3</v>
      </c>
      <c r="IX718" s="3">
        <v>8</v>
      </c>
      <c r="IY718" s="3">
        <v>3</v>
      </c>
      <c r="IZ718" s="3">
        <v>0</v>
      </c>
      <c r="JA718" s="3">
        <v>5</v>
      </c>
      <c r="JB718" s="3">
        <v>4</v>
      </c>
      <c r="JC718" s="3">
        <v>6</v>
      </c>
      <c r="JD718" s="3">
        <v>1.5</v>
      </c>
    </row>
    <row r="719" spans="1:647">
      <c r="A719" s="3" t="s">
        <v>1077</v>
      </c>
      <c r="B719" s="3" t="s">
        <v>718</v>
      </c>
      <c r="C719" s="3" t="s">
        <v>67</v>
      </c>
      <c r="D719" s="3" t="s">
        <v>488</v>
      </c>
      <c r="E719" s="202">
        <v>9</v>
      </c>
      <c r="F719" s="200">
        <v>1</v>
      </c>
      <c r="I719" s="40">
        <v>1</v>
      </c>
      <c r="K719" s="283">
        <v>1</v>
      </c>
      <c r="L719" s="283">
        <v>1</v>
      </c>
      <c r="M719" s="66"/>
      <c r="N719" s="66"/>
      <c r="O719" s="66">
        <v>29</v>
      </c>
      <c r="P719" s="66">
        <v>21</v>
      </c>
      <c r="Q719" s="200">
        <v>18</v>
      </c>
      <c r="R719" s="66">
        <v>43</v>
      </c>
      <c r="S719" s="66">
        <v>54.67</v>
      </c>
      <c r="T719" s="3">
        <v>4</v>
      </c>
      <c r="U719" s="3">
        <v>3</v>
      </c>
      <c r="V719" s="3">
        <v>3</v>
      </c>
      <c r="W719" s="3">
        <v>4</v>
      </c>
      <c r="X719" s="3">
        <v>4</v>
      </c>
      <c r="Y719" s="3">
        <v>3</v>
      </c>
      <c r="Z719" s="3">
        <v>4</v>
      </c>
      <c r="AA719" s="3">
        <v>2</v>
      </c>
      <c r="AB719" s="3">
        <v>4</v>
      </c>
      <c r="AC719" s="3">
        <v>2</v>
      </c>
      <c r="AD719" s="3">
        <v>2</v>
      </c>
      <c r="AE719" s="3">
        <v>4</v>
      </c>
      <c r="AF719" s="3">
        <v>1</v>
      </c>
      <c r="AG719" s="3">
        <v>4</v>
      </c>
      <c r="AH719" s="3">
        <v>4</v>
      </c>
      <c r="AI719" s="3">
        <v>2</v>
      </c>
      <c r="AJ719" s="3">
        <v>5</v>
      </c>
      <c r="AK719" s="3">
        <v>5</v>
      </c>
      <c r="AL719" s="3">
        <v>2</v>
      </c>
      <c r="AM719" s="3">
        <v>1</v>
      </c>
      <c r="AN719" s="3">
        <v>5</v>
      </c>
      <c r="AO719" s="3">
        <v>4</v>
      </c>
      <c r="AP719" s="3">
        <v>3</v>
      </c>
      <c r="AQ719" s="3">
        <v>3</v>
      </c>
      <c r="AR719" s="3">
        <v>4</v>
      </c>
      <c r="AS719" s="4">
        <v>4</v>
      </c>
      <c r="AT719" s="4">
        <v>4</v>
      </c>
      <c r="AU719" s="4">
        <v>1</v>
      </c>
      <c r="AV719" s="4">
        <v>3</v>
      </c>
      <c r="AW719" s="4">
        <v>4</v>
      </c>
      <c r="AX719" s="4">
        <v>3</v>
      </c>
      <c r="AY719" s="4">
        <v>4</v>
      </c>
      <c r="AZ719" s="4">
        <v>2</v>
      </c>
      <c r="BA719" s="4">
        <v>4</v>
      </c>
      <c r="BB719" s="4">
        <v>1</v>
      </c>
      <c r="BC719" s="4">
        <v>2</v>
      </c>
      <c r="BD719" s="4">
        <v>3</v>
      </c>
      <c r="BE719" s="4">
        <v>4</v>
      </c>
      <c r="BF719" s="4">
        <v>3</v>
      </c>
      <c r="BG719" s="4">
        <v>4</v>
      </c>
      <c r="BH719" s="4">
        <v>2</v>
      </c>
      <c r="BI719" s="4">
        <v>2</v>
      </c>
      <c r="BJ719" s="4">
        <v>3</v>
      </c>
      <c r="BK719" s="4">
        <v>2</v>
      </c>
      <c r="BL719" s="4">
        <v>1</v>
      </c>
      <c r="BM719" s="4">
        <v>4</v>
      </c>
      <c r="BN719" s="4">
        <v>1</v>
      </c>
      <c r="BO719" s="4">
        <v>4</v>
      </c>
      <c r="BP719" s="4">
        <v>4</v>
      </c>
      <c r="BQ719" s="4">
        <v>5</v>
      </c>
      <c r="BR719" s="4">
        <v>2</v>
      </c>
      <c r="BT719" s="4">
        <v>2</v>
      </c>
      <c r="BU719" s="4">
        <v>1</v>
      </c>
      <c r="BV719" s="205">
        <v>0</v>
      </c>
      <c r="BW719" s="205">
        <v>0</v>
      </c>
      <c r="BX719" s="205">
        <v>0</v>
      </c>
      <c r="BY719" s="205">
        <v>0</v>
      </c>
      <c r="BZ719" s="205">
        <v>1</v>
      </c>
      <c r="IP719" s="11">
        <v>0</v>
      </c>
      <c r="IQ719" s="3">
        <v>1</v>
      </c>
      <c r="IR719" s="3">
        <v>0</v>
      </c>
      <c r="IS719" s="3">
        <v>3</v>
      </c>
      <c r="IT719" s="3">
        <v>1</v>
      </c>
      <c r="IU719" s="3">
        <v>1</v>
      </c>
      <c r="IV719" s="3">
        <v>0</v>
      </c>
      <c r="IW719" s="3">
        <v>0</v>
      </c>
      <c r="IX719" s="3">
        <v>4</v>
      </c>
      <c r="IY719" s="3">
        <v>0</v>
      </c>
      <c r="IZ719" s="3">
        <v>0</v>
      </c>
      <c r="JA719" s="3">
        <v>0</v>
      </c>
      <c r="JB719" s="3">
        <v>0</v>
      </c>
      <c r="JC719" s="3">
        <v>3</v>
      </c>
      <c r="JD719" s="3">
        <v>0</v>
      </c>
    </row>
    <row r="720" spans="1:647">
      <c r="A720" s="3" t="s">
        <v>1078</v>
      </c>
      <c r="B720" s="3" t="s">
        <v>718</v>
      </c>
      <c r="C720" s="3" t="s">
        <v>67</v>
      </c>
      <c r="D720" s="3" t="s">
        <v>488</v>
      </c>
      <c r="E720" s="202">
        <v>9</v>
      </c>
      <c r="F720" s="200">
        <v>1</v>
      </c>
      <c r="I720" s="40">
        <v>1</v>
      </c>
      <c r="K720" s="283">
        <v>1</v>
      </c>
      <c r="L720" s="283">
        <v>1</v>
      </c>
      <c r="M720" s="66"/>
      <c r="N720" s="66"/>
      <c r="O720" s="66">
        <v>29</v>
      </c>
      <c r="P720" s="66">
        <v>21</v>
      </c>
      <c r="Q720" s="200">
        <v>18</v>
      </c>
      <c r="R720" s="66">
        <v>43</v>
      </c>
      <c r="S720" s="66">
        <v>54.67</v>
      </c>
      <c r="T720" s="3">
        <v>5</v>
      </c>
      <c r="U720" s="3">
        <v>3</v>
      </c>
      <c r="V720" s="3">
        <v>1</v>
      </c>
      <c r="W720" s="3">
        <v>4</v>
      </c>
      <c r="X720" s="3">
        <v>4</v>
      </c>
      <c r="Y720" s="3">
        <v>1</v>
      </c>
      <c r="Z720" s="3">
        <v>2</v>
      </c>
      <c r="AA720" s="3">
        <v>4</v>
      </c>
      <c r="AB720" s="3">
        <v>3</v>
      </c>
      <c r="AC720" s="3">
        <v>2</v>
      </c>
      <c r="AD720" s="3">
        <v>3</v>
      </c>
      <c r="AE720" s="3">
        <v>1</v>
      </c>
      <c r="AF720" s="3">
        <v>4</v>
      </c>
      <c r="AG720" s="3">
        <v>3</v>
      </c>
      <c r="AH720" s="3">
        <v>1</v>
      </c>
      <c r="AI720" s="3">
        <v>2</v>
      </c>
      <c r="AJ720" s="3">
        <v>4</v>
      </c>
      <c r="AK720" s="3">
        <v>1</v>
      </c>
      <c r="AL720" s="3">
        <v>2</v>
      </c>
      <c r="AM720" s="3">
        <v>1</v>
      </c>
      <c r="AN720" s="3">
        <v>4</v>
      </c>
      <c r="AO720" s="3">
        <v>1</v>
      </c>
      <c r="AP720" s="3">
        <v>1</v>
      </c>
      <c r="AQ720" s="3">
        <v>2</v>
      </c>
      <c r="AR720" s="3">
        <v>4</v>
      </c>
      <c r="AS720" s="4">
        <v>5</v>
      </c>
      <c r="AT720" s="4">
        <v>1</v>
      </c>
      <c r="AU720" s="4">
        <v>2</v>
      </c>
      <c r="AV720" s="4">
        <v>1</v>
      </c>
      <c r="AW720" s="4">
        <v>1</v>
      </c>
      <c r="AX720" s="4">
        <v>3</v>
      </c>
      <c r="AY720" s="4">
        <v>4</v>
      </c>
      <c r="AZ720" s="4">
        <v>2</v>
      </c>
      <c r="BA720" s="4">
        <v>1</v>
      </c>
      <c r="BB720" s="4">
        <v>2</v>
      </c>
      <c r="BC720" s="4">
        <v>2</v>
      </c>
      <c r="BD720" s="4">
        <v>3</v>
      </c>
      <c r="BE720" s="4">
        <v>4</v>
      </c>
      <c r="BF720" s="4">
        <v>2</v>
      </c>
      <c r="BG720" s="4">
        <v>2</v>
      </c>
      <c r="BH720" s="4">
        <v>2</v>
      </c>
      <c r="BI720" s="4">
        <v>1</v>
      </c>
      <c r="BJ720" s="4">
        <v>3</v>
      </c>
      <c r="BK720" s="4">
        <v>2</v>
      </c>
      <c r="BL720" s="4">
        <v>1</v>
      </c>
      <c r="BM720" s="4">
        <v>4</v>
      </c>
      <c r="BN720" s="4">
        <v>1</v>
      </c>
      <c r="BO720" s="4">
        <v>2</v>
      </c>
      <c r="BP720" s="4">
        <v>2</v>
      </c>
      <c r="BQ720" s="4">
        <v>2</v>
      </c>
      <c r="BR720" s="4">
        <v>2</v>
      </c>
      <c r="BT720" s="4">
        <v>2</v>
      </c>
      <c r="BU720" s="4">
        <v>1</v>
      </c>
      <c r="BV720" s="205">
        <v>0</v>
      </c>
      <c r="BW720" s="205">
        <v>0</v>
      </c>
      <c r="BX720" s="205">
        <v>0</v>
      </c>
      <c r="BY720" s="205">
        <v>0</v>
      </c>
      <c r="BZ720" s="205">
        <v>1</v>
      </c>
      <c r="IP720" s="11">
        <v>2.5</v>
      </c>
      <c r="IQ720" s="3">
        <v>2</v>
      </c>
      <c r="IR720" s="3">
        <v>0</v>
      </c>
      <c r="IS720" s="3">
        <v>4</v>
      </c>
      <c r="IT720" s="3">
        <v>3</v>
      </c>
      <c r="IU720" s="3">
        <v>2</v>
      </c>
      <c r="IV720" s="3">
        <v>1</v>
      </c>
      <c r="IW720" s="3">
        <v>3</v>
      </c>
      <c r="IX720" s="3">
        <v>8.5</v>
      </c>
      <c r="IY720" s="3">
        <v>2</v>
      </c>
      <c r="IZ720" s="3">
        <v>4</v>
      </c>
      <c r="JA720" s="3">
        <v>4</v>
      </c>
      <c r="JB720" s="3">
        <v>0</v>
      </c>
      <c r="JC720" s="3">
        <v>9</v>
      </c>
      <c r="JD720" s="3">
        <v>1.5</v>
      </c>
    </row>
    <row r="721" spans="1:647">
      <c r="A721" s="3" t="s">
        <v>1079</v>
      </c>
      <c r="B721" s="3" t="s">
        <v>718</v>
      </c>
      <c r="C721" s="3" t="s">
        <v>67</v>
      </c>
      <c r="D721" s="3" t="s">
        <v>488</v>
      </c>
      <c r="E721" s="202">
        <v>9</v>
      </c>
      <c r="F721" s="200">
        <v>1</v>
      </c>
      <c r="I721" s="40">
        <v>1</v>
      </c>
      <c r="K721" s="283">
        <v>1</v>
      </c>
      <c r="L721" s="283">
        <v>1</v>
      </c>
      <c r="M721" s="66"/>
      <c r="N721" s="66"/>
      <c r="O721" s="66">
        <v>29</v>
      </c>
      <c r="P721" s="66">
        <v>21</v>
      </c>
      <c r="Q721" s="200">
        <v>18</v>
      </c>
      <c r="R721" s="66">
        <v>43</v>
      </c>
      <c r="S721" s="66">
        <v>54.67</v>
      </c>
      <c r="T721" s="3">
        <v>3</v>
      </c>
      <c r="U721" s="3">
        <v>3</v>
      </c>
      <c r="V721" s="3">
        <v>1</v>
      </c>
      <c r="W721" s="3">
        <v>4</v>
      </c>
      <c r="X721" s="3">
        <v>4</v>
      </c>
      <c r="Y721" s="3">
        <v>3</v>
      </c>
      <c r="Z721" s="3">
        <v>3</v>
      </c>
      <c r="AA721" s="3">
        <v>2</v>
      </c>
      <c r="AB721" s="3">
        <v>1</v>
      </c>
      <c r="AC721" s="3">
        <v>1</v>
      </c>
      <c r="AD721" s="3">
        <v>2</v>
      </c>
      <c r="AE721" s="3">
        <v>4</v>
      </c>
      <c r="AF721" s="3">
        <v>4</v>
      </c>
      <c r="AG721" s="3">
        <v>3</v>
      </c>
      <c r="AH721" s="3">
        <v>2</v>
      </c>
      <c r="AI721" s="3">
        <v>3</v>
      </c>
      <c r="AJ721" s="3">
        <v>4</v>
      </c>
      <c r="AK721" s="3">
        <v>5</v>
      </c>
      <c r="AL721" s="3">
        <v>4</v>
      </c>
      <c r="AM721" s="3">
        <v>1</v>
      </c>
      <c r="AN721" s="3">
        <v>3</v>
      </c>
      <c r="AO721" s="3">
        <v>2</v>
      </c>
      <c r="AP721" s="3">
        <v>3</v>
      </c>
      <c r="AQ721" s="3">
        <v>2</v>
      </c>
      <c r="AR721" s="3">
        <v>2</v>
      </c>
      <c r="AS721" s="4">
        <v>4</v>
      </c>
      <c r="AT721" s="4">
        <v>3</v>
      </c>
      <c r="AU721" s="4">
        <v>2</v>
      </c>
      <c r="AV721" s="4">
        <v>4</v>
      </c>
      <c r="AW721" s="4">
        <v>1</v>
      </c>
      <c r="AX721" s="4">
        <v>1</v>
      </c>
      <c r="AY721" s="4">
        <v>3</v>
      </c>
      <c r="AZ721" s="4">
        <v>2</v>
      </c>
      <c r="BA721" s="4">
        <v>4</v>
      </c>
      <c r="BB721" s="4">
        <v>2</v>
      </c>
      <c r="BC721" s="4">
        <v>2</v>
      </c>
      <c r="BD721" s="4">
        <v>4</v>
      </c>
      <c r="BE721" s="4">
        <v>4</v>
      </c>
      <c r="BF721" s="4">
        <v>1</v>
      </c>
      <c r="BG721" s="4">
        <v>2</v>
      </c>
      <c r="BH721" s="4">
        <v>4</v>
      </c>
      <c r="BI721" s="4">
        <v>3</v>
      </c>
      <c r="BJ721" s="4">
        <v>2</v>
      </c>
      <c r="BK721" s="4">
        <v>1</v>
      </c>
      <c r="BL721" s="4">
        <v>2</v>
      </c>
      <c r="BM721" s="4">
        <v>3</v>
      </c>
      <c r="BN721" s="4">
        <v>4</v>
      </c>
      <c r="BO721" s="4">
        <v>1</v>
      </c>
      <c r="BP721" s="4">
        <v>3</v>
      </c>
      <c r="BQ721" s="4">
        <v>1</v>
      </c>
      <c r="BR721" s="4">
        <v>2</v>
      </c>
      <c r="BT721" s="4">
        <v>2</v>
      </c>
      <c r="BU721" s="4">
        <v>1</v>
      </c>
      <c r="BV721" s="205">
        <v>0</v>
      </c>
      <c r="BW721" s="205">
        <v>0</v>
      </c>
      <c r="BX721" s="205">
        <v>0</v>
      </c>
      <c r="BY721" s="205">
        <v>0</v>
      </c>
      <c r="BZ721" s="205">
        <v>1</v>
      </c>
      <c r="IP721" s="11">
        <v>3</v>
      </c>
      <c r="IQ721" s="3">
        <v>0</v>
      </c>
      <c r="IR721" s="3">
        <v>0</v>
      </c>
      <c r="IS721" s="3">
        <v>3</v>
      </c>
      <c r="IT721" s="3">
        <v>1.5</v>
      </c>
      <c r="IU721" s="3">
        <v>2</v>
      </c>
      <c r="IV721" s="3">
        <v>0</v>
      </c>
      <c r="IW721" s="3">
        <v>0</v>
      </c>
      <c r="IX721" s="3">
        <v>0.5</v>
      </c>
      <c r="IY721" s="3">
        <v>0</v>
      </c>
      <c r="IZ721" s="3">
        <v>0</v>
      </c>
      <c r="JA721" s="3">
        <v>0</v>
      </c>
      <c r="JB721" s="3">
        <v>0</v>
      </c>
      <c r="JC721" s="3">
        <v>5</v>
      </c>
      <c r="JD721" s="3">
        <v>1.5</v>
      </c>
    </row>
    <row r="722" spans="1:647">
      <c r="A722" s="3" t="s">
        <v>1080</v>
      </c>
      <c r="B722" s="3" t="s">
        <v>718</v>
      </c>
      <c r="C722" s="3" t="s">
        <v>67</v>
      </c>
      <c r="D722" s="3" t="s">
        <v>488</v>
      </c>
      <c r="E722" s="202">
        <v>9</v>
      </c>
      <c r="F722" s="200">
        <v>1</v>
      </c>
      <c r="I722" s="40">
        <v>1</v>
      </c>
      <c r="K722" s="283">
        <v>1</v>
      </c>
      <c r="L722" s="283">
        <v>1</v>
      </c>
      <c r="M722" s="66"/>
      <c r="N722" s="66"/>
      <c r="O722" s="66">
        <v>29</v>
      </c>
      <c r="P722" s="66">
        <v>21</v>
      </c>
      <c r="Q722" s="200">
        <v>18</v>
      </c>
      <c r="R722" s="66">
        <v>43</v>
      </c>
      <c r="S722" s="66">
        <v>54.67</v>
      </c>
      <c r="T722" s="3">
        <v>3</v>
      </c>
      <c r="U722" s="3">
        <v>3</v>
      </c>
      <c r="V722" s="3">
        <v>1</v>
      </c>
      <c r="W722" s="3">
        <v>4</v>
      </c>
      <c r="X722" s="3">
        <v>1</v>
      </c>
      <c r="Y722" s="3">
        <v>3</v>
      </c>
      <c r="Z722" s="3">
        <v>4</v>
      </c>
      <c r="AA722" s="3">
        <v>2</v>
      </c>
      <c r="AB722" s="3">
        <v>3</v>
      </c>
      <c r="AC722" s="3">
        <v>2</v>
      </c>
      <c r="AD722" s="3">
        <v>2</v>
      </c>
      <c r="AE722" s="3">
        <v>4</v>
      </c>
      <c r="AF722" s="3">
        <v>4</v>
      </c>
      <c r="AG722" s="3">
        <v>2</v>
      </c>
      <c r="AH722" s="3">
        <v>3</v>
      </c>
      <c r="AI722" s="3">
        <v>2</v>
      </c>
      <c r="AJ722" s="3">
        <v>1</v>
      </c>
      <c r="AK722" s="3">
        <v>2</v>
      </c>
      <c r="AL722" s="3">
        <v>2</v>
      </c>
      <c r="AM722" s="3">
        <v>3</v>
      </c>
      <c r="AN722" s="3">
        <v>4</v>
      </c>
      <c r="AO722" s="3">
        <v>1</v>
      </c>
      <c r="AP722" s="3">
        <v>2</v>
      </c>
      <c r="AQ722" s="3">
        <v>3</v>
      </c>
      <c r="AR722" s="3">
        <v>2</v>
      </c>
      <c r="AS722" s="4">
        <v>3</v>
      </c>
      <c r="AT722" s="4">
        <v>3</v>
      </c>
      <c r="AU722" s="4">
        <v>2</v>
      </c>
      <c r="AV722" s="4">
        <v>4</v>
      </c>
      <c r="AW722" s="4">
        <v>4</v>
      </c>
      <c r="AX722" s="4">
        <v>1</v>
      </c>
      <c r="AY722" s="4">
        <v>3</v>
      </c>
      <c r="AZ722" s="4">
        <v>2</v>
      </c>
      <c r="BA722" s="4">
        <v>3</v>
      </c>
      <c r="BB722" s="4">
        <v>2</v>
      </c>
      <c r="BC722" s="4">
        <v>2</v>
      </c>
      <c r="BD722" s="4">
        <v>4</v>
      </c>
      <c r="BE722" s="4">
        <v>2</v>
      </c>
      <c r="BF722" s="4">
        <v>3</v>
      </c>
      <c r="BG722" s="4">
        <v>1</v>
      </c>
      <c r="BH722" s="4">
        <v>2</v>
      </c>
      <c r="BI722" s="4">
        <v>3</v>
      </c>
      <c r="BJ722" s="4">
        <v>3</v>
      </c>
      <c r="BK722" s="4">
        <v>2</v>
      </c>
      <c r="BL722" s="4">
        <v>1</v>
      </c>
      <c r="BM722" s="4">
        <v>4</v>
      </c>
      <c r="BN722" s="4">
        <v>3</v>
      </c>
      <c r="BO722" s="4">
        <v>2</v>
      </c>
      <c r="BP722" s="4">
        <v>2</v>
      </c>
      <c r="BQ722" s="4">
        <v>2</v>
      </c>
      <c r="BR722" s="4">
        <v>2</v>
      </c>
      <c r="BT722" s="4">
        <v>2</v>
      </c>
      <c r="BU722" s="4">
        <v>1</v>
      </c>
      <c r="BV722" s="205">
        <v>0</v>
      </c>
      <c r="BW722" s="205">
        <v>0</v>
      </c>
      <c r="BX722" s="205">
        <v>0</v>
      </c>
      <c r="BY722" s="205">
        <v>0</v>
      </c>
      <c r="BZ722" s="205">
        <v>1</v>
      </c>
      <c r="IP722" s="11">
        <v>0</v>
      </c>
      <c r="IQ722" s="3">
        <v>2</v>
      </c>
      <c r="IR722" s="3">
        <v>0</v>
      </c>
      <c r="IS722" s="3">
        <v>3</v>
      </c>
      <c r="IT722" s="3">
        <v>2</v>
      </c>
      <c r="IU722" s="3">
        <v>2</v>
      </c>
      <c r="IV722" s="3">
        <v>0</v>
      </c>
      <c r="IW722" s="3">
        <v>3</v>
      </c>
      <c r="IX722" s="3">
        <v>1.5</v>
      </c>
      <c r="IY722" s="3">
        <v>0</v>
      </c>
      <c r="IZ722" s="3">
        <v>0</v>
      </c>
      <c r="JA722" s="3">
        <v>3</v>
      </c>
      <c r="JB722" s="3">
        <v>0</v>
      </c>
      <c r="JC722" s="3">
        <v>3</v>
      </c>
      <c r="JD722" s="3">
        <v>0</v>
      </c>
    </row>
    <row r="723" spans="1:647">
      <c r="A723" s="3" t="s">
        <v>1081</v>
      </c>
      <c r="B723" s="3" t="s">
        <v>718</v>
      </c>
      <c r="C723" s="3" t="s">
        <v>67</v>
      </c>
      <c r="D723" s="3" t="s">
        <v>488</v>
      </c>
      <c r="E723" s="202">
        <v>9</v>
      </c>
      <c r="F723" s="200">
        <v>1</v>
      </c>
      <c r="I723" s="40">
        <v>1</v>
      </c>
      <c r="K723" s="283">
        <v>1</v>
      </c>
      <c r="L723" s="283">
        <v>1</v>
      </c>
      <c r="M723" s="66"/>
      <c r="N723" s="66"/>
      <c r="O723" s="66">
        <v>29</v>
      </c>
      <c r="P723" s="66">
        <v>21</v>
      </c>
      <c r="Q723" s="200">
        <v>18</v>
      </c>
      <c r="R723" s="66">
        <v>43</v>
      </c>
      <c r="S723" s="66">
        <v>54.67</v>
      </c>
      <c r="T723" s="3">
        <v>3</v>
      </c>
      <c r="U723" s="3">
        <v>4</v>
      </c>
      <c r="V723" s="3">
        <v>1</v>
      </c>
      <c r="W723" s="3">
        <v>4</v>
      </c>
      <c r="X723" s="3">
        <v>4</v>
      </c>
      <c r="Y723" s="3">
        <v>2</v>
      </c>
      <c r="Z723" s="3">
        <v>4</v>
      </c>
      <c r="AA723" s="3">
        <v>4</v>
      </c>
      <c r="AB723" s="3">
        <v>2</v>
      </c>
      <c r="AC723" s="3">
        <v>4</v>
      </c>
      <c r="AD723" s="3">
        <v>2</v>
      </c>
      <c r="AE723" s="3">
        <v>4</v>
      </c>
      <c r="AF723" s="3">
        <v>1</v>
      </c>
      <c r="AG723" s="3">
        <v>4</v>
      </c>
      <c r="AH723" s="3">
        <v>3</v>
      </c>
      <c r="AI723" s="3">
        <v>3</v>
      </c>
      <c r="AJ723" s="3">
        <v>2</v>
      </c>
      <c r="AK723" s="3">
        <v>3</v>
      </c>
      <c r="AL723" s="3">
        <v>2</v>
      </c>
      <c r="AM723" s="3">
        <v>3</v>
      </c>
      <c r="AN723" s="3">
        <v>4</v>
      </c>
      <c r="AO723" s="3">
        <v>2</v>
      </c>
      <c r="AP723" s="3">
        <v>3</v>
      </c>
      <c r="AQ723" s="3">
        <v>2</v>
      </c>
      <c r="AR723" s="3">
        <v>5</v>
      </c>
      <c r="AS723" s="4">
        <v>4</v>
      </c>
      <c r="AT723" s="4">
        <v>3</v>
      </c>
      <c r="AU723" s="4">
        <v>3</v>
      </c>
      <c r="AV723" s="4">
        <v>1</v>
      </c>
      <c r="AW723" s="4">
        <v>1</v>
      </c>
      <c r="AX723" s="4">
        <v>2</v>
      </c>
      <c r="AY723" s="4">
        <v>4</v>
      </c>
      <c r="AZ723" s="4">
        <v>2</v>
      </c>
      <c r="BA723" s="4">
        <v>2</v>
      </c>
      <c r="BB723" s="4">
        <v>3</v>
      </c>
      <c r="BC723" s="4">
        <v>2</v>
      </c>
      <c r="BD723" s="4">
        <v>3</v>
      </c>
      <c r="BE723" s="4">
        <v>2</v>
      </c>
      <c r="BF723" s="4">
        <v>4</v>
      </c>
      <c r="BG723" s="4">
        <v>3</v>
      </c>
      <c r="BH723" s="4">
        <v>1</v>
      </c>
      <c r="BI723" s="4">
        <v>3</v>
      </c>
      <c r="BJ723" s="4">
        <v>5</v>
      </c>
      <c r="BK723" s="4">
        <v>2</v>
      </c>
      <c r="BL723" s="4">
        <v>1</v>
      </c>
      <c r="BM723" s="4">
        <v>3</v>
      </c>
      <c r="BN723" s="4">
        <v>4</v>
      </c>
      <c r="BO723" s="4">
        <v>3</v>
      </c>
      <c r="BP723" s="4">
        <v>3</v>
      </c>
      <c r="BQ723" s="4">
        <v>4</v>
      </c>
      <c r="BR723" s="4">
        <v>2</v>
      </c>
      <c r="BT723" s="4">
        <v>2</v>
      </c>
      <c r="BU723" s="4">
        <v>1</v>
      </c>
      <c r="BV723" s="205">
        <v>0</v>
      </c>
      <c r="BW723" s="205">
        <v>0</v>
      </c>
      <c r="BX723" s="205">
        <v>0</v>
      </c>
      <c r="BY723" s="205">
        <v>0</v>
      </c>
      <c r="BZ723" s="205">
        <v>1</v>
      </c>
      <c r="IP723" s="11">
        <v>3</v>
      </c>
      <c r="IQ723" s="3">
        <v>3</v>
      </c>
      <c r="IR723" s="3">
        <v>0</v>
      </c>
      <c r="IS723" s="3">
        <v>4</v>
      </c>
      <c r="IT723" s="3">
        <v>3</v>
      </c>
      <c r="IU723" s="3">
        <v>4</v>
      </c>
      <c r="IV723" s="3">
        <v>0</v>
      </c>
      <c r="IW723" s="3">
        <v>3</v>
      </c>
      <c r="IX723" s="3">
        <v>4</v>
      </c>
      <c r="IY723" s="3">
        <v>1</v>
      </c>
      <c r="IZ723" s="3">
        <v>8</v>
      </c>
      <c r="JA723" s="3">
        <v>4</v>
      </c>
      <c r="JB723" s="3">
        <v>0</v>
      </c>
      <c r="JC723" s="3">
        <v>2</v>
      </c>
      <c r="JD723" s="3">
        <v>0</v>
      </c>
    </row>
    <row r="724" spans="1:647">
      <c r="A724" s="3" t="s">
        <v>1082</v>
      </c>
      <c r="B724" s="3" t="s">
        <v>718</v>
      </c>
      <c r="C724" s="3" t="s">
        <v>67</v>
      </c>
      <c r="D724" s="3" t="s">
        <v>488</v>
      </c>
      <c r="E724" s="202">
        <v>9</v>
      </c>
      <c r="F724" s="200">
        <v>1</v>
      </c>
      <c r="I724" s="40">
        <v>1</v>
      </c>
      <c r="K724" s="283">
        <v>1</v>
      </c>
      <c r="L724" s="283">
        <v>1</v>
      </c>
      <c r="M724" s="66"/>
      <c r="N724" s="66"/>
      <c r="O724" s="66">
        <v>29</v>
      </c>
      <c r="P724" s="66">
        <v>21</v>
      </c>
      <c r="Q724" s="200">
        <v>18</v>
      </c>
      <c r="R724" s="66">
        <v>43</v>
      </c>
      <c r="S724" s="66">
        <v>54.67</v>
      </c>
      <c r="T724" s="3">
        <v>5</v>
      </c>
      <c r="U724" s="3">
        <v>3</v>
      </c>
      <c r="V724" s="3">
        <v>2</v>
      </c>
      <c r="W724" s="3">
        <v>4</v>
      </c>
      <c r="X724" s="3">
        <v>4</v>
      </c>
      <c r="Y724" s="3">
        <v>2</v>
      </c>
      <c r="Z724" s="3">
        <v>4</v>
      </c>
      <c r="AA724" s="3">
        <v>4</v>
      </c>
      <c r="AB724" s="3">
        <v>2</v>
      </c>
      <c r="AC724" s="3">
        <v>4</v>
      </c>
      <c r="AD724" s="3">
        <v>2</v>
      </c>
      <c r="AE724" s="3">
        <v>3</v>
      </c>
      <c r="AF724" s="3">
        <v>3</v>
      </c>
      <c r="AG724" s="3">
        <v>2</v>
      </c>
      <c r="AH724" s="3">
        <v>4</v>
      </c>
      <c r="AI724" s="3">
        <v>4</v>
      </c>
      <c r="AJ724" s="3">
        <v>5</v>
      </c>
      <c r="AK724" s="3">
        <v>5</v>
      </c>
      <c r="AL724" s="3">
        <v>2</v>
      </c>
      <c r="AM724" s="3">
        <v>2</v>
      </c>
      <c r="AN724" s="3">
        <v>5</v>
      </c>
      <c r="AO724" s="3">
        <v>2</v>
      </c>
      <c r="AP724" s="3">
        <v>2</v>
      </c>
      <c r="AQ724" s="3">
        <v>3</v>
      </c>
      <c r="AR724" s="3">
        <v>5</v>
      </c>
      <c r="AS724" s="4">
        <v>5</v>
      </c>
      <c r="AT724" s="4">
        <v>3</v>
      </c>
      <c r="AU724" s="4">
        <v>3</v>
      </c>
      <c r="AV724" s="4">
        <v>1</v>
      </c>
      <c r="AW724" s="4">
        <v>5</v>
      </c>
      <c r="AX724" s="4">
        <v>3</v>
      </c>
      <c r="AY724" s="4">
        <v>4</v>
      </c>
      <c r="AZ724" s="4">
        <v>2</v>
      </c>
      <c r="BA724" s="4">
        <v>2</v>
      </c>
      <c r="BB724" s="4">
        <v>3</v>
      </c>
      <c r="BC724" s="4">
        <v>2</v>
      </c>
      <c r="BD724" s="4">
        <v>3</v>
      </c>
      <c r="BE724" s="4">
        <v>4</v>
      </c>
      <c r="BF724" s="4">
        <v>1</v>
      </c>
      <c r="BG724" s="4">
        <v>1</v>
      </c>
      <c r="BH724" s="4">
        <v>3</v>
      </c>
      <c r="BI724" s="4">
        <v>1</v>
      </c>
      <c r="BJ724" s="4">
        <v>5</v>
      </c>
      <c r="BK724" s="4">
        <v>2</v>
      </c>
      <c r="BL724" s="4">
        <v>1</v>
      </c>
      <c r="BM724" s="4">
        <v>4</v>
      </c>
      <c r="BN724" s="4">
        <v>1</v>
      </c>
      <c r="BO724" s="4">
        <v>2</v>
      </c>
      <c r="BP724" s="4">
        <v>4</v>
      </c>
      <c r="BQ724" s="4">
        <v>5</v>
      </c>
      <c r="BR724" s="4">
        <v>2</v>
      </c>
      <c r="BT724" s="4">
        <v>2</v>
      </c>
      <c r="BU724" s="4">
        <v>2</v>
      </c>
      <c r="BV724" s="205">
        <v>0</v>
      </c>
      <c r="BW724" s="205">
        <v>1</v>
      </c>
      <c r="BX724" s="205">
        <v>0</v>
      </c>
      <c r="BY724" s="205">
        <v>0</v>
      </c>
      <c r="BZ724" s="205">
        <v>1</v>
      </c>
      <c r="IP724" s="11">
        <v>3</v>
      </c>
      <c r="IQ724" s="3">
        <v>4</v>
      </c>
      <c r="IR724" s="3">
        <v>2</v>
      </c>
      <c r="IS724" s="3">
        <v>3</v>
      </c>
      <c r="IT724" s="3">
        <v>3</v>
      </c>
      <c r="IU724" s="3">
        <v>5.5</v>
      </c>
      <c r="IV724" s="3">
        <v>2.5</v>
      </c>
      <c r="IW724" s="3">
        <v>3</v>
      </c>
      <c r="IX724" s="3">
        <v>9</v>
      </c>
      <c r="IY724" s="3">
        <v>1</v>
      </c>
      <c r="IZ724" s="3">
        <v>4</v>
      </c>
      <c r="JA724" s="3">
        <v>5</v>
      </c>
      <c r="JB724" s="3">
        <v>2</v>
      </c>
      <c r="JC724" s="3">
        <v>8</v>
      </c>
      <c r="JD724" s="3">
        <v>1.5</v>
      </c>
    </row>
    <row r="725" spans="1:647">
      <c r="A725" s="3" t="s">
        <v>1083</v>
      </c>
      <c r="B725" s="3" t="s">
        <v>718</v>
      </c>
      <c r="C725" s="3" t="s">
        <v>67</v>
      </c>
      <c r="D725" s="3" t="s">
        <v>488</v>
      </c>
      <c r="E725" s="202">
        <v>9</v>
      </c>
      <c r="F725" s="200">
        <v>1</v>
      </c>
      <c r="I725" s="40">
        <v>1</v>
      </c>
      <c r="K725" s="283">
        <v>1</v>
      </c>
      <c r="L725" s="283">
        <v>1</v>
      </c>
      <c r="M725" s="66"/>
      <c r="N725" s="66"/>
      <c r="O725" s="66">
        <v>29</v>
      </c>
      <c r="P725" s="66">
        <v>21</v>
      </c>
      <c r="Q725" s="200">
        <v>18</v>
      </c>
      <c r="R725" s="66">
        <v>43</v>
      </c>
      <c r="S725" s="66">
        <v>54.67</v>
      </c>
      <c r="T725" s="3">
        <v>1</v>
      </c>
      <c r="U725" s="3">
        <v>2</v>
      </c>
      <c r="V725" s="3">
        <v>1</v>
      </c>
      <c r="W725" s="3">
        <v>4</v>
      </c>
      <c r="X725" s="3">
        <v>5</v>
      </c>
      <c r="Y725" s="3">
        <v>3</v>
      </c>
      <c r="Z725" s="3">
        <v>4</v>
      </c>
      <c r="AA725" s="3">
        <v>4</v>
      </c>
      <c r="AB725" s="3">
        <v>4</v>
      </c>
      <c r="AC725" s="3">
        <v>2</v>
      </c>
      <c r="AD725" s="3">
        <v>2</v>
      </c>
      <c r="AE725" s="3">
        <v>4</v>
      </c>
      <c r="AF725" s="3">
        <v>4</v>
      </c>
      <c r="AG725" s="3">
        <v>3</v>
      </c>
      <c r="AH725" s="3">
        <v>4</v>
      </c>
      <c r="AI725" s="3">
        <v>4</v>
      </c>
      <c r="AJ725" s="3">
        <v>1</v>
      </c>
      <c r="AK725" s="3">
        <v>1</v>
      </c>
      <c r="AL725" s="3">
        <v>4</v>
      </c>
      <c r="AM725" s="3">
        <v>1</v>
      </c>
      <c r="AN725" s="3">
        <v>5</v>
      </c>
      <c r="AO725" s="3">
        <v>3</v>
      </c>
      <c r="AP725" s="3">
        <v>2</v>
      </c>
      <c r="AQ725" s="3">
        <v>4</v>
      </c>
      <c r="AR725" s="3">
        <v>3</v>
      </c>
      <c r="AS725" s="4">
        <v>1</v>
      </c>
      <c r="AT725" s="4">
        <v>3</v>
      </c>
      <c r="AU725" s="4">
        <v>3</v>
      </c>
      <c r="AV725" s="4">
        <v>4</v>
      </c>
      <c r="AW725" s="4">
        <v>3</v>
      </c>
      <c r="AX725" s="4">
        <v>1</v>
      </c>
      <c r="AY725" s="4">
        <v>4</v>
      </c>
      <c r="AZ725" s="4">
        <v>4</v>
      </c>
      <c r="BA725" s="4">
        <v>3</v>
      </c>
      <c r="BB725" s="4">
        <v>3</v>
      </c>
      <c r="BC725" s="4">
        <v>2</v>
      </c>
      <c r="BD725" s="4">
        <v>3</v>
      </c>
      <c r="BE725" s="4">
        <v>4</v>
      </c>
      <c r="BF725" s="4">
        <v>3</v>
      </c>
      <c r="BG725" s="4">
        <v>3</v>
      </c>
      <c r="BH725" s="4">
        <v>4</v>
      </c>
      <c r="BI725" s="4">
        <v>5</v>
      </c>
      <c r="BJ725" s="4">
        <v>5</v>
      </c>
      <c r="BK725" s="4">
        <v>2</v>
      </c>
      <c r="BL725" s="4">
        <v>1</v>
      </c>
      <c r="BM725" s="4">
        <v>4</v>
      </c>
      <c r="BN725" s="4">
        <v>3</v>
      </c>
      <c r="BO725" s="4">
        <v>1</v>
      </c>
      <c r="BP725" s="4">
        <v>1</v>
      </c>
      <c r="BQ725" s="4">
        <v>5</v>
      </c>
      <c r="BR725" s="4">
        <v>3</v>
      </c>
      <c r="BT725" s="4">
        <v>2</v>
      </c>
      <c r="BU725" s="4">
        <v>2</v>
      </c>
      <c r="BV725" s="205">
        <v>0</v>
      </c>
      <c r="BW725" s="205">
        <v>1</v>
      </c>
      <c r="BX725" s="205">
        <v>0</v>
      </c>
      <c r="BY725" s="205">
        <v>0</v>
      </c>
      <c r="BZ725" s="205">
        <v>0</v>
      </c>
      <c r="IP725" s="11">
        <v>2.5</v>
      </c>
      <c r="IQ725" s="3">
        <v>3</v>
      </c>
      <c r="IR725" s="3">
        <v>0</v>
      </c>
      <c r="IS725" s="3">
        <v>4</v>
      </c>
      <c r="IT725" s="3">
        <v>3</v>
      </c>
      <c r="IU725" s="3">
        <v>6</v>
      </c>
      <c r="IV725" s="3">
        <v>1</v>
      </c>
      <c r="IW725" s="3">
        <v>3</v>
      </c>
      <c r="IX725" s="3">
        <v>4</v>
      </c>
      <c r="IY725" s="3">
        <v>2</v>
      </c>
      <c r="IZ725" s="3">
        <v>6</v>
      </c>
      <c r="JA725" s="3">
        <v>4</v>
      </c>
      <c r="JB725" s="3">
        <v>0</v>
      </c>
      <c r="JC725" s="3">
        <v>7</v>
      </c>
      <c r="JD725" s="3">
        <v>4</v>
      </c>
    </row>
    <row r="726" spans="1:647">
      <c r="A726" s="3" t="s">
        <v>1084</v>
      </c>
      <c r="B726" s="3" t="s">
        <v>718</v>
      </c>
      <c r="C726" s="3" t="s">
        <v>67</v>
      </c>
      <c r="D726" s="3" t="s">
        <v>488</v>
      </c>
      <c r="E726" s="202">
        <v>9</v>
      </c>
      <c r="F726" s="200">
        <v>1</v>
      </c>
      <c r="I726" s="40">
        <v>1</v>
      </c>
      <c r="K726" s="283">
        <v>1</v>
      </c>
      <c r="L726" s="283">
        <v>1</v>
      </c>
      <c r="M726" s="66"/>
      <c r="N726" s="66"/>
      <c r="O726" s="66">
        <v>29</v>
      </c>
      <c r="P726" s="66">
        <v>21</v>
      </c>
      <c r="Q726" s="200">
        <v>18</v>
      </c>
      <c r="R726" s="66">
        <v>43</v>
      </c>
      <c r="S726" s="66">
        <v>54.67</v>
      </c>
      <c r="T726" s="3">
        <v>3</v>
      </c>
      <c r="U726" s="3">
        <v>3</v>
      </c>
      <c r="V726" s="3">
        <v>2</v>
      </c>
      <c r="W726" s="3">
        <v>5</v>
      </c>
      <c r="X726" s="3">
        <v>3</v>
      </c>
      <c r="Y726" s="3">
        <v>3</v>
      </c>
      <c r="Z726" s="3">
        <v>3</v>
      </c>
      <c r="AA726" s="3">
        <v>4</v>
      </c>
      <c r="AB726" s="3">
        <v>2</v>
      </c>
      <c r="AC726" s="3">
        <v>2</v>
      </c>
      <c r="AD726" s="3">
        <v>2</v>
      </c>
      <c r="AE726" s="3">
        <v>3</v>
      </c>
      <c r="AF726" s="3">
        <v>1</v>
      </c>
      <c r="AG726" s="3">
        <v>4</v>
      </c>
      <c r="AH726" s="3">
        <v>3</v>
      </c>
      <c r="AI726" s="3">
        <v>2</v>
      </c>
      <c r="AJ726" s="3">
        <v>5</v>
      </c>
      <c r="AK726" s="3">
        <v>1</v>
      </c>
      <c r="AL726" s="3">
        <v>2</v>
      </c>
      <c r="AM726" s="3">
        <v>2</v>
      </c>
      <c r="AN726" s="3">
        <v>4</v>
      </c>
      <c r="AO726" s="3">
        <v>3</v>
      </c>
      <c r="AP726" s="3">
        <v>1</v>
      </c>
      <c r="AQ726" s="3">
        <v>2</v>
      </c>
      <c r="AR726" s="3">
        <v>2</v>
      </c>
      <c r="AS726" s="8">
        <v>1</v>
      </c>
      <c r="AT726" s="8">
        <v>3</v>
      </c>
      <c r="AU726" s="8">
        <v>2</v>
      </c>
      <c r="AV726" s="8">
        <v>4</v>
      </c>
      <c r="AW726" s="8">
        <v>3</v>
      </c>
      <c r="AX726" s="8">
        <v>2</v>
      </c>
      <c r="AY726" s="8">
        <v>4</v>
      </c>
      <c r="AZ726" s="8">
        <v>4</v>
      </c>
      <c r="BA726" s="8">
        <v>3</v>
      </c>
      <c r="BB726" s="8">
        <v>2</v>
      </c>
      <c r="BC726" s="8">
        <v>2</v>
      </c>
      <c r="BD726" s="8">
        <v>3</v>
      </c>
      <c r="BE726" s="8">
        <v>4</v>
      </c>
      <c r="BF726" s="8">
        <v>3</v>
      </c>
      <c r="BG726" s="8">
        <v>3</v>
      </c>
      <c r="BH726" s="8">
        <v>2</v>
      </c>
      <c r="BI726" s="8">
        <v>3</v>
      </c>
      <c r="BJ726" s="8">
        <v>3</v>
      </c>
      <c r="BK726" s="8">
        <v>2</v>
      </c>
      <c r="BL726" s="8">
        <v>1</v>
      </c>
      <c r="BM726" s="8">
        <v>4</v>
      </c>
      <c r="BN726" s="8">
        <v>1</v>
      </c>
      <c r="BO726" s="8">
        <v>3</v>
      </c>
      <c r="BP726" s="8">
        <v>4</v>
      </c>
      <c r="BQ726" s="8">
        <v>1</v>
      </c>
      <c r="BR726" s="8">
        <v>2</v>
      </c>
      <c r="BS726" s="8"/>
      <c r="BT726" s="8">
        <v>1</v>
      </c>
      <c r="BU726" s="8">
        <v>2</v>
      </c>
      <c r="BV726" s="206">
        <v>0</v>
      </c>
      <c r="BW726" s="206">
        <v>1</v>
      </c>
      <c r="BX726" s="206">
        <v>0</v>
      </c>
      <c r="BY726" s="206">
        <v>0</v>
      </c>
      <c r="BZ726" s="206">
        <v>0</v>
      </c>
      <c r="IP726" s="11">
        <v>2</v>
      </c>
      <c r="IQ726" s="3">
        <v>1</v>
      </c>
      <c r="IR726" s="3">
        <v>2</v>
      </c>
      <c r="IS726" s="3">
        <v>4</v>
      </c>
      <c r="IT726" s="3">
        <v>3</v>
      </c>
      <c r="IU726" s="3">
        <v>3</v>
      </c>
      <c r="IV726" s="3">
        <v>0</v>
      </c>
      <c r="IW726" s="3">
        <v>1</v>
      </c>
      <c r="IX726" s="3">
        <v>8.5</v>
      </c>
      <c r="IY726" s="3">
        <v>4</v>
      </c>
      <c r="IZ726" s="3">
        <v>8</v>
      </c>
      <c r="JA726" s="3">
        <v>6</v>
      </c>
      <c r="JB726" s="3">
        <v>0</v>
      </c>
      <c r="JC726" s="3">
        <v>9</v>
      </c>
      <c r="JD726" s="3">
        <v>4</v>
      </c>
      <c r="JE726" s="102"/>
      <c r="JF726" s="103"/>
      <c r="JG726" s="103"/>
      <c r="JH726" s="267"/>
      <c r="JI726" s="262"/>
      <c r="JJ726" s="262"/>
      <c r="JK726" s="262"/>
      <c r="JL726" s="262"/>
      <c r="JM726" s="262"/>
      <c r="JN726" s="262"/>
      <c r="JO726" s="262"/>
      <c r="JP726" s="262"/>
      <c r="JQ726" s="275"/>
      <c r="JR726" s="275"/>
      <c r="JS726" s="103"/>
      <c r="JT726" s="103"/>
      <c r="JU726" s="267"/>
      <c r="JV726" s="262"/>
      <c r="JW726" s="262"/>
      <c r="JX726" s="275"/>
      <c r="JY726" s="275"/>
      <c r="JZ726" s="275"/>
      <c r="KA726" s="103"/>
      <c r="KB726" s="103"/>
      <c r="KC726" s="267"/>
      <c r="KD726" s="262"/>
      <c r="KE726" s="262"/>
      <c r="KF726" s="262"/>
      <c r="KG726" s="262"/>
      <c r="KH726" s="275"/>
      <c r="KI726" s="275"/>
    </row>
    <row r="727" spans="1:647" s="9" customFormat="1">
      <c r="A727" s="9" t="s">
        <v>1126</v>
      </c>
      <c r="B727" s="9" t="s">
        <v>718</v>
      </c>
      <c r="C727" s="229" t="s">
        <v>1127</v>
      </c>
      <c r="D727" s="9" t="s">
        <v>1128</v>
      </c>
      <c r="E727" s="9">
        <v>10</v>
      </c>
      <c r="F727" s="200">
        <v>1</v>
      </c>
      <c r="G727" s="159"/>
      <c r="I727" s="40">
        <v>1</v>
      </c>
      <c r="J727" s="173"/>
      <c r="K727" s="283">
        <v>0</v>
      </c>
      <c r="L727" s="283">
        <v>1</v>
      </c>
      <c r="O727" s="9">
        <v>25</v>
      </c>
      <c r="P727" s="9">
        <v>21</v>
      </c>
      <c r="Q727" s="9">
        <v>123.33</v>
      </c>
      <c r="R727" s="9">
        <v>30</v>
      </c>
      <c r="S727" s="9">
        <v>50.396825396825399</v>
      </c>
      <c r="T727" s="9">
        <v>4</v>
      </c>
      <c r="U727" s="9">
        <v>3</v>
      </c>
      <c r="V727" s="9">
        <v>3</v>
      </c>
      <c r="W727" s="9">
        <v>1</v>
      </c>
      <c r="X727" s="9">
        <v>3</v>
      </c>
      <c r="Y727" s="9">
        <v>2</v>
      </c>
      <c r="Z727" s="9">
        <v>3</v>
      </c>
      <c r="AA727" s="9">
        <v>2</v>
      </c>
      <c r="AB727" s="9">
        <v>1</v>
      </c>
      <c r="AC727" s="9">
        <v>1</v>
      </c>
      <c r="AD727" s="9">
        <v>4</v>
      </c>
      <c r="AE727" s="9">
        <v>3</v>
      </c>
      <c r="AF727" s="9">
        <v>3</v>
      </c>
      <c r="AG727" s="9">
        <v>3</v>
      </c>
      <c r="AH727" s="9">
        <v>4</v>
      </c>
      <c r="AI727" s="9">
        <v>2</v>
      </c>
      <c r="AJ727" s="9">
        <v>1</v>
      </c>
      <c r="AK727" s="9">
        <v>3</v>
      </c>
      <c r="AL727" s="9">
        <v>2</v>
      </c>
      <c r="AM727" s="9">
        <v>1</v>
      </c>
      <c r="AN727" s="9">
        <v>5</v>
      </c>
      <c r="AO727" s="9">
        <v>3</v>
      </c>
      <c r="AP727" s="9">
        <v>3</v>
      </c>
      <c r="AQ727" s="9">
        <v>1</v>
      </c>
      <c r="AR727" s="9">
        <v>2</v>
      </c>
      <c r="AS727" s="9" t="s">
        <v>2558</v>
      </c>
      <c r="AT727" s="9" t="s">
        <v>2558</v>
      </c>
      <c r="AU727" s="9" t="s">
        <v>2558</v>
      </c>
      <c r="AV727" s="9" t="s">
        <v>2558</v>
      </c>
      <c r="AW727" s="9" t="s">
        <v>2558</v>
      </c>
      <c r="AX727" s="9" t="s">
        <v>2558</v>
      </c>
      <c r="AY727" s="9" t="s">
        <v>2558</v>
      </c>
      <c r="AZ727" s="9" t="s">
        <v>2558</v>
      </c>
      <c r="BA727" s="9" t="s">
        <v>2558</v>
      </c>
      <c r="BB727" s="9" t="s">
        <v>2558</v>
      </c>
      <c r="BC727" s="9" t="s">
        <v>2558</v>
      </c>
      <c r="BD727" s="9" t="s">
        <v>2558</v>
      </c>
      <c r="BE727" s="9" t="s">
        <v>2558</v>
      </c>
      <c r="BF727" s="9" t="s">
        <v>2558</v>
      </c>
      <c r="BG727" s="9" t="s">
        <v>2558</v>
      </c>
      <c r="BH727" s="9" t="s">
        <v>2558</v>
      </c>
      <c r="BI727" s="9" t="s">
        <v>2558</v>
      </c>
      <c r="BJ727" s="9" t="s">
        <v>2558</v>
      </c>
      <c r="BK727" s="9" t="s">
        <v>2558</v>
      </c>
      <c r="BL727" s="9" t="s">
        <v>2558</v>
      </c>
      <c r="BM727" s="9" t="s">
        <v>2558</v>
      </c>
      <c r="BN727" s="9" t="s">
        <v>2558</v>
      </c>
      <c r="BO727" s="9" t="s">
        <v>2558</v>
      </c>
      <c r="BP727" s="9" t="s">
        <v>2558</v>
      </c>
      <c r="BQ727" s="9" t="s">
        <v>2558</v>
      </c>
      <c r="BR727" s="9" t="s">
        <v>2558</v>
      </c>
      <c r="BT727" s="9">
        <v>2</v>
      </c>
      <c r="BU727" s="9" t="s">
        <v>2558</v>
      </c>
      <c r="BV727" s="9" t="s">
        <v>2558</v>
      </c>
      <c r="BW727" s="9" t="s">
        <v>2558</v>
      </c>
      <c r="BX727" s="9" t="s">
        <v>2558</v>
      </c>
      <c r="BY727" s="9" t="s">
        <v>2558</v>
      </c>
      <c r="BZ727" s="9" t="s">
        <v>2558</v>
      </c>
      <c r="JE727" s="9">
        <v>1</v>
      </c>
      <c r="JF727" s="9">
        <v>0</v>
      </c>
      <c r="JG727" s="9">
        <v>0</v>
      </c>
      <c r="JH727" s="143">
        <v>12</v>
      </c>
      <c r="JI727" s="255">
        <v>1</v>
      </c>
      <c r="JJ727" s="255">
        <v>1</v>
      </c>
      <c r="JK727" s="255">
        <v>0</v>
      </c>
      <c r="JL727" s="255">
        <v>1</v>
      </c>
      <c r="JM727" s="255">
        <v>0</v>
      </c>
      <c r="JN727" s="255">
        <v>1</v>
      </c>
      <c r="JO727" s="255">
        <v>1</v>
      </c>
      <c r="JP727" s="255">
        <v>0</v>
      </c>
      <c r="JQ727" s="272">
        <v>18</v>
      </c>
      <c r="JR727" s="272">
        <v>3</v>
      </c>
      <c r="JS727" s="9">
        <v>1</v>
      </c>
      <c r="JT727" s="9">
        <v>1</v>
      </c>
      <c r="JU727" s="143">
        <v>3</v>
      </c>
      <c r="JV727" s="255">
        <v>1</v>
      </c>
      <c r="JW727" s="255">
        <v>0</v>
      </c>
      <c r="JX727" s="272">
        <v>13</v>
      </c>
      <c r="JY727" s="272">
        <v>11</v>
      </c>
      <c r="JZ727" s="272">
        <v>2</v>
      </c>
      <c r="KA727" s="9">
        <v>1</v>
      </c>
      <c r="KB727" s="9">
        <v>0</v>
      </c>
      <c r="KC727" s="143">
        <v>10</v>
      </c>
      <c r="KD727" s="255">
        <v>0</v>
      </c>
      <c r="KE727" s="255">
        <v>1</v>
      </c>
      <c r="KF727" s="255">
        <v>1</v>
      </c>
      <c r="KG727" s="255">
        <v>0</v>
      </c>
      <c r="KH727" s="272">
        <v>7</v>
      </c>
      <c r="KI727" s="272">
        <v>7</v>
      </c>
      <c r="KJ727" s="169"/>
      <c r="MK727" s="169"/>
      <c r="NW727" s="169"/>
      <c r="OX727" s="169"/>
      <c r="RK727" s="169"/>
      <c r="TM727" s="293"/>
      <c r="TQ727" s="293"/>
      <c r="TW727" s="293"/>
      <c r="TY727" s="293"/>
      <c r="UB727" s="293"/>
      <c r="UF727" s="293"/>
      <c r="UH727" s="293"/>
      <c r="XE727" s="293"/>
      <c r="XG727" s="293"/>
      <c r="XI727" s="84"/>
      <c r="XJ727" s="84"/>
      <c r="XK727" s="84"/>
      <c r="XL727" s="84"/>
      <c r="XM727" s="84"/>
      <c r="XN727" s="84"/>
      <c r="XO727" s="84"/>
      <c r="XP727" s="11"/>
      <c r="XQ727" s="84"/>
      <c r="XR727" s="84"/>
      <c r="XS727" s="84"/>
      <c r="XT727" s="84"/>
      <c r="XU727" s="84"/>
      <c r="XV727" s="84"/>
      <c r="XW727" s="84"/>
    </row>
    <row r="728" spans="1:647">
      <c r="A728" s="3" t="s">
        <v>1129</v>
      </c>
      <c r="B728" s="3" t="s">
        <v>718</v>
      </c>
      <c r="C728" s="238" t="s">
        <v>1127</v>
      </c>
      <c r="D728" s="3" t="s">
        <v>1128</v>
      </c>
      <c r="E728" s="3">
        <v>10</v>
      </c>
      <c r="F728" s="200">
        <v>1</v>
      </c>
      <c r="G728" s="66"/>
      <c r="H728" s="3"/>
      <c r="I728" s="40">
        <v>1</v>
      </c>
      <c r="J728" s="132"/>
      <c r="K728" s="283">
        <v>0</v>
      </c>
      <c r="L728" s="283">
        <v>1</v>
      </c>
      <c r="M728" s="84"/>
      <c r="N728" s="84"/>
      <c r="O728" s="3">
        <v>25</v>
      </c>
      <c r="P728" s="3">
        <v>21</v>
      </c>
      <c r="Q728" s="3">
        <v>123.33</v>
      </c>
      <c r="R728" s="3">
        <v>30</v>
      </c>
      <c r="S728" s="9">
        <v>50.396825396825399</v>
      </c>
      <c r="T728" s="3">
        <v>5</v>
      </c>
      <c r="U728" s="3">
        <v>4</v>
      </c>
      <c r="V728" s="3">
        <v>1</v>
      </c>
      <c r="W728" s="3">
        <v>1</v>
      </c>
      <c r="X728" s="3">
        <v>4</v>
      </c>
      <c r="Y728" s="3">
        <v>2</v>
      </c>
      <c r="Z728" s="3">
        <v>2</v>
      </c>
      <c r="AA728" s="3">
        <v>2</v>
      </c>
      <c r="AB728" s="3">
        <v>2</v>
      </c>
      <c r="AC728" s="3">
        <v>2</v>
      </c>
      <c r="AD728" s="3">
        <v>2</v>
      </c>
      <c r="AE728" s="3">
        <v>3</v>
      </c>
      <c r="AF728" s="3">
        <v>1</v>
      </c>
      <c r="AG728" s="3">
        <v>4</v>
      </c>
      <c r="AH728" s="3">
        <v>3</v>
      </c>
      <c r="AI728" s="3">
        <v>3</v>
      </c>
      <c r="AJ728" s="3">
        <v>2</v>
      </c>
      <c r="AK728" s="3">
        <v>1</v>
      </c>
      <c r="AL728" s="3">
        <v>2</v>
      </c>
      <c r="AM728" s="3">
        <v>1</v>
      </c>
      <c r="AN728" s="3">
        <v>4</v>
      </c>
      <c r="AO728" s="3">
        <v>3</v>
      </c>
      <c r="AP728" s="3">
        <v>3</v>
      </c>
      <c r="AQ728" s="3">
        <v>3</v>
      </c>
      <c r="AR728" s="3">
        <v>4</v>
      </c>
      <c r="AS728" s="3" t="s">
        <v>2558</v>
      </c>
      <c r="AT728" s="3" t="s">
        <v>2558</v>
      </c>
      <c r="AU728" s="3" t="s">
        <v>2558</v>
      </c>
      <c r="AV728" s="3" t="s">
        <v>2558</v>
      </c>
      <c r="AW728" s="3" t="s">
        <v>2558</v>
      </c>
      <c r="AX728" s="3" t="s">
        <v>2558</v>
      </c>
      <c r="AY728" s="3" t="s">
        <v>2558</v>
      </c>
      <c r="AZ728" s="3" t="s">
        <v>2558</v>
      </c>
      <c r="BA728" s="3" t="s">
        <v>2558</v>
      </c>
      <c r="BB728" s="3" t="s">
        <v>2558</v>
      </c>
      <c r="BC728" s="3" t="s">
        <v>2558</v>
      </c>
      <c r="BD728" s="3" t="s">
        <v>2558</v>
      </c>
      <c r="BE728" s="3" t="s">
        <v>2558</v>
      </c>
      <c r="BF728" s="3" t="s">
        <v>2558</v>
      </c>
      <c r="BG728" s="3" t="s">
        <v>2558</v>
      </c>
      <c r="BH728" s="3" t="s">
        <v>2558</v>
      </c>
      <c r="BI728" s="3" t="s">
        <v>2558</v>
      </c>
      <c r="BJ728" s="3" t="s">
        <v>2558</v>
      </c>
      <c r="BK728" s="3" t="s">
        <v>2558</v>
      </c>
      <c r="BL728" s="3" t="s">
        <v>2558</v>
      </c>
      <c r="BM728" s="3" t="s">
        <v>2558</v>
      </c>
      <c r="BN728" s="3" t="s">
        <v>2558</v>
      </c>
      <c r="BO728" s="3" t="s">
        <v>2558</v>
      </c>
      <c r="BP728" s="3" t="s">
        <v>2558</v>
      </c>
      <c r="BQ728" s="3" t="s">
        <v>2558</v>
      </c>
      <c r="BR728" s="3" t="s">
        <v>2558</v>
      </c>
      <c r="BS728" s="3"/>
      <c r="BT728" s="3">
        <v>1</v>
      </c>
      <c r="BU728" s="3" t="s">
        <v>2558</v>
      </c>
      <c r="BV728" s="3" t="s">
        <v>2558</v>
      </c>
      <c r="BW728" s="3" t="s">
        <v>2558</v>
      </c>
      <c r="BX728" s="3" t="s">
        <v>2558</v>
      </c>
      <c r="BY728" s="3" t="s">
        <v>2558</v>
      </c>
      <c r="BZ728" s="3" t="s">
        <v>2558</v>
      </c>
      <c r="CU728" s="3"/>
      <c r="DY728" s="3"/>
      <c r="EV728" s="3"/>
      <c r="GA728" s="3"/>
      <c r="GF728" s="3"/>
      <c r="HV728" s="3"/>
      <c r="IP728" s="3"/>
      <c r="JE728" s="3">
        <v>1</v>
      </c>
      <c r="JF728" s="3">
        <v>0</v>
      </c>
      <c r="JG728" s="3">
        <v>0</v>
      </c>
      <c r="JH728" s="265">
        <v>12</v>
      </c>
      <c r="JI728" s="258">
        <v>1</v>
      </c>
      <c r="JJ728" s="258">
        <v>1</v>
      </c>
      <c r="JK728" s="258">
        <v>1</v>
      </c>
      <c r="JL728" s="258">
        <v>0</v>
      </c>
      <c r="JM728" s="258">
        <v>1</v>
      </c>
      <c r="JN728" s="258">
        <v>1</v>
      </c>
      <c r="JO728" s="258">
        <v>1</v>
      </c>
      <c r="JP728" s="258">
        <v>0</v>
      </c>
      <c r="JQ728" s="273">
        <v>18</v>
      </c>
      <c r="JR728" s="273">
        <v>3</v>
      </c>
      <c r="JS728" s="3">
        <v>1</v>
      </c>
      <c r="JT728" s="3">
        <v>1</v>
      </c>
      <c r="JU728" s="265">
        <v>11</v>
      </c>
      <c r="JV728" s="258">
        <v>1</v>
      </c>
      <c r="JW728" s="258">
        <v>1</v>
      </c>
      <c r="JX728" s="273">
        <v>13</v>
      </c>
      <c r="JY728" s="273">
        <v>7</v>
      </c>
      <c r="JZ728" s="273">
        <v>2</v>
      </c>
      <c r="KA728" s="3">
        <v>1</v>
      </c>
      <c r="KB728" s="3">
        <v>0</v>
      </c>
      <c r="KC728" s="265">
        <v>6</v>
      </c>
      <c r="KD728" s="258">
        <v>0</v>
      </c>
      <c r="KE728" s="258">
        <v>0</v>
      </c>
      <c r="KF728" s="258">
        <v>1</v>
      </c>
      <c r="KG728" s="258">
        <v>1</v>
      </c>
      <c r="KH728" s="273">
        <v>2</v>
      </c>
      <c r="KI728" s="273">
        <v>12</v>
      </c>
    </row>
    <row r="729" spans="1:647">
      <c r="A729" s="3" t="s">
        <v>1130</v>
      </c>
      <c r="B729" s="3" t="s">
        <v>718</v>
      </c>
      <c r="C729" s="238" t="s">
        <v>1127</v>
      </c>
      <c r="D729" s="3" t="s">
        <v>1128</v>
      </c>
      <c r="E729" s="3">
        <v>10</v>
      </c>
      <c r="F729" s="200">
        <v>1</v>
      </c>
      <c r="G729" s="66"/>
      <c r="H729" s="3"/>
      <c r="I729" s="40">
        <v>1</v>
      </c>
      <c r="J729" s="132"/>
      <c r="K729" s="283">
        <v>1</v>
      </c>
      <c r="L729" s="283">
        <v>3</v>
      </c>
      <c r="M729" s="84"/>
      <c r="N729" s="84"/>
      <c r="O729" s="3">
        <v>25</v>
      </c>
      <c r="P729" s="3">
        <v>21</v>
      </c>
      <c r="Q729" s="3">
        <v>123.33</v>
      </c>
      <c r="R729" s="3">
        <v>30</v>
      </c>
      <c r="S729" s="9">
        <v>50.396825396825399</v>
      </c>
      <c r="T729" s="3">
        <v>5</v>
      </c>
      <c r="U729" s="3">
        <v>3</v>
      </c>
      <c r="V729" s="3">
        <v>1</v>
      </c>
      <c r="W729" s="3">
        <v>1</v>
      </c>
      <c r="X729" s="3">
        <v>3</v>
      </c>
      <c r="Y729" s="3">
        <v>3</v>
      </c>
      <c r="Z729" s="3">
        <v>4</v>
      </c>
      <c r="AA729" s="3">
        <v>2</v>
      </c>
      <c r="AB729" s="3">
        <v>2</v>
      </c>
      <c r="AC729" s="3">
        <v>3</v>
      </c>
      <c r="AD729" s="3">
        <v>4</v>
      </c>
      <c r="AE729" s="3">
        <v>4</v>
      </c>
      <c r="AF729" s="3">
        <v>4</v>
      </c>
      <c r="AG729" s="3">
        <v>3</v>
      </c>
      <c r="AH729" s="3">
        <v>1</v>
      </c>
      <c r="AI729" s="3">
        <v>2</v>
      </c>
      <c r="AJ729" s="3">
        <v>5</v>
      </c>
      <c r="AK729" s="3">
        <v>4</v>
      </c>
      <c r="AL729" s="3">
        <v>2</v>
      </c>
      <c r="AM729" s="3">
        <v>3</v>
      </c>
      <c r="AN729" s="3">
        <v>3</v>
      </c>
      <c r="AO729" s="3">
        <v>1</v>
      </c>
      <c r="AP729" s="3">
        <v>2</v>
      </c>
      <c r="AQ729" s="3">
        <v>3</v>
      </c>
      <c r="AR729" s="3">
        <v>4</v>
      </c>
      <c r="AS729" s="3">
        <v>5</v>
      </c>
      <c r="AT729" s="3">
        <v>3</v>
      </c>
      <c r="AU729" s="3">
        <v>3</v>
      </c>
      <c r="AV729" s="3">
        <v>1</v>
      </c>
      <c r="AW729" s="3">
        <v>3</v>
      </c>
      <c r="AX729" s="3">
        <v>3</v>
      </c>
      <c r="AY729" s="3">
        <v>4</v>
      </c>
      <c r="AZ729" s="3">
        <v>2</v>
      </c>
      <c r="BA729" s="3">
        <v>2</v>
      </c>
      <c r="BB729" s="3">
        <v>3</v>
      </c>
      <c r="BC729" s="3">
        <v>4</v>
      </c>
      <c r="BD729" s="3">
        <v>4</v>
      </c>
      <c r="BE729" s="3">
        <v>4</v>
      </c>
      <c r="BF729" s="3">
        <v>3</v>
      </c>
      <c r="BG729" s="3">
        <v>2</v>
      </c>
      <c r="BH729" s="3">
        <v>3</v>
      </c>
      <c r="BI729" s="3">
        <v>5</v>
      </c>
      <c r="BJ729" s="3">
        <v>3</v>
      </c>
      <c r="BK729" s="3">
        <v>2</v>
      </c>
      <c r="BL729" s="3">
        <v>1</v>
      </c>
      <c r="BM729" s="3">
        <v>3</v>
      </c>
      <c r="BN729" s="3">
        <v>4</v>
      </c>
      <c r="BO729" s="3">
        <v>1</v>
      </c>
      <c r="BP729" s="3">
        <v>4</v>
      </c>
      <c r="BQ729" s="3">
        <v>2</v>
      </c>
      <c r="BR729" s="3" t="s">
        <v>2558</v>
      </c>
      <c r="BS729" s="3"/>
      <c r="BT729" s="3">
        <v>1</v>
      </c>
      <c r="BU729" s="3" t="s">
        <v>2558</v>
      </c>
      <c r="BV729" s="3" t="s">
        <v>2558</v>
      </c>
      <c r="BW729" s="3" t="s">
        <v>2558</v>
      </c>
      <c r="BX729" s="3" t="s">
        <v>2558</v>
      </c>
      <c r="BY729" s="3" t="s">
        <v>2558</v>
      </c>
      <c r="BZ729" s="3" t="s">
        <v>2558</v>
      </c>
      <c r="CU729" s="3"/>
      <c r="DY729" s="3"/>
      <c r="EV729" s="3"/>
      <c r="GA729" s="3"/>
      <c r="GF729" s="3"/>
      <c r="HV729" s="3"/>
      <c r="IP729" s="3"/>
      <c r="JE729" s="3">
        <v>1</v>
      </c>
      <c r="JF729" s="3">
        <v>0</v>
      </c>
      <c r="JG729" s="3">
        <v>1</v>
      </c>
      <c r="JH729" s="265">
        <v>12</v>
      </c>
      <c r="JI729" s="258">
        <v>0</v>
      </c>
      <c r="JJ729" s="258">
        <v>0</v>
      </c>
      <c r="JK729" s="258">
        <v>0</v>
      </c>
      <c r="JL729" s="258">
        <v>0</v>
      </c>
      <c r="JM729" s="258">
        <v>0</v>
      </c>
      <c r="JN729" s="258">
        <v>0</v>
      </c>
      <c r="JO729" s="258">
        <v>0</v>
      </c>
      <c r="JP729" s="258">
        <v>0</v>
      </c>
      <c r="JQ729" s="273">
        <v>18</v>
      </c>
      <c r="JR729" s="273">
        <v>8</v>
      </c>
      <c r="JS729" s="3">
        <v>1</v>
      </c>
      <c r="JT729" s="3">
        <v>0</v>
      </c>
      <c r="JU729" s="265">
        <v>9</v>
      </c>
      <c r="JV729" s="258">
        <v>1</v>
      </c>
      <c r="JW729" s="258">
        <v>1</v>
      </c>
      <c r="JX729" s="273">
        <v>1</v>
      </c>
      <c r="JY729" s="273">
        <v>12</v>
      </c>
      <c r="JZ729" s="273">
        <v>4</v>
      </c>
      <c r="KA729" s="3" t="s">
        <v>2558</v>
      </c>
      <c r="KB729" s="3" t="s">
        <v>2558</v>
      </c>
      <c r="KC729" s="265">
        <v>2</v>
      </c>
      <c r="KD729" s="258">
        <v>0</v>
      </c>
      <c r="KE729" s="258">
        <v>0</v>
      </c>
      <c r="KF729" s="258">
        <v>1</v>
      </c>
      <c r="KG729" s="258">
        <v>1</v>
      </c>
      <c r="KH729" s="273">
        <v>2</v>
      </c>
      <c r="KI729" s="273">
        <v>7</v>
      </c>
    </row>
    <row r="730" spans="1:647">
      <c r="A730" s="3" t="s">
        <v>1131</v>
      </c>
      <c r="B730" s="3" t="s">
        <v>718</v>
      </c>
      <c r="C730" s="238" t="s">
        <v>1127</v>
      </c>
      <c r="D730" s="3" t="s">
        <v>1128</v>
      </c>
      <c r="E730" s="3">
        <v>10</v>
      </c>
      <c r="F730" s="200">
        <v>1</v>
      </c>
      <c r="G730" s="66"/>
      <c r="H730" s="3"/>
      <c r="I730" s="40">
        <v>1</v>
      </c>
      <c r="J730" s="132"/>
      <c r="K730" s="283">
        <v>1</v>
      </c>
      <c r="L730" s="283">
        <v>3</v>
      </c>
      <c r="M730" s="84"/>
      <c r="N730" s="84"/>
      <c r="O730" s="3">
        <v>25</v>
      </c>
      <c r="P730" s="3">
        <v>21</v>
      </c>
      <c r="Q730" s="3">
        <v>123.33</v>
      </c>
      <c r="R730" s="3">
        <v>30</v>
      </c>
      <c r="S730" s="9">
        <v>50.396825396825399</v>
      </c>
      <c r="T730" s="3">
        <v>5</v>
      </c>
      <c r="U730" s="3">
        <v>3</v>
      </c>
      <c r="V730" s="3">
        <v>3</v>
      </c>
      <c r="W730" s="3">
        <v>4</v>
      </c>
      <c r="X730" s="3">
        <v>4</v>
      </c>
      <c r="Y730" s="3">
        <v>3</v>
      </c>
      <c r="Z730" s="3">
        <v>4</v>
      </c>
      <c r="AA730" s="3">
        <v>2</v>
      </c>
      <c r="AB730" s="3">
        <v>2</v>
      </c>
      <c r="AC730" s="3">
        <v>2</v>
      </c>
      <c r="AD730" s="3">
        <v>2</v>
      </c>
      <c r="AE730" s="3">
        <v>4</v>
      </c>
      <c r="AF730" s="3">
        <v>4</v>
      </c>
      <c r="AG730" s="3">
        <v>2</v>
      </c>
      <c r="AH730" s="3">
        <v>4</v>
      </c>
      <c r="AI730" s="3">
        <v>3</v>
      </c>
      <c r="AJ730" s="3">
        <v>2</v>
      </c>
      <c r="AK730" s="3">
        <v>5</v>
      </c>
      <c r="AL730" s="3">
        <v>2</v>
      </c>
      <c r="AM730" s="3">
        <v>1</v>
      </c>
      <c r="AN730" s="3">
        <v>4</v>
      </c>
      <c r="AO730" s="3">
        <v>4</v>
      </c>
      <c r="AP730" s="3">
        <v>2</v>
      </c>
      <c r="AQ730" s="3">
        <v>4</v>
      </c>
      <c r="AR730" s="3">
        <v>3</v>
      </c>
      <c r="AS730" s="3">
        <v>5</v>
      </c>
      <c r="AT730" s="3">
        <v>1</v>
      </c>
      <c r="AU730" s="3">
        <v>1</v>
      </c>
      <c r="AV730" s="3">
        <v>1</v>
      </c>
      <c r="AW730" s="3">
        <v>5</v>
      </c>
      <c r="AX730" s="3">
        <v>3</v>
      </c>
      <c r="AY730" s="3">
        <v>4</v>
      </c>
      <c r="AZ730" s="3">
        <v>2</v>
      </c>
      <c r="BA730" s="3">
        <v>2</v>
      </c>
      <c r="BB730" s="3">
        <v>1</v>
      </c>
      <c r="BC730" s="3">
        <v>2</v>
      </c>
      <c r="BD730" s="3">
        <v>2</v>
      </c>
      <c r="BE730" s="3">
        <v>2</v>
      </c>
      <c r="BF730" s="3">
        <v>4</v>
      </c>
      <c r="BG730" s="3">
        <v>2</v>
      </c>
      <c r="BH730" s="3">
        <v>3</v>
      </c>
      <c r="BI730" s="3">
        <v>5</v>
      </c>
      <c r="BJ730" s="3">
        <v>5</v>
      </c>
      <c r="BK730" s="3">
        <v>2</v>
      </c>
      <c r="BL730" s="3">
        <v>1</v>
      </c>
      <c r="BM730" s="3">
        <v>5</v>
      </c>
      <c r="BN730" s="3">
        <v>3</v>
      </c>
      <c r="BO730" s="3">
        <v>3</v>
      </c>
      <c r="BP730" s="3">
        <v>4</v>
      </c>
      <c r="BQ730" s="3">
        <v>2</v>
      </c>
      <c r="BR730" s="3" t="s">
        <v>2558</v>
      </c>
      <c r="BS730" s="3"/>
      <c r="BT730" s="3" t="s">
        <v>2558</v>
      </c>
      <c r="BU730" s="3" t="s">
        <v>2558</v>
      </c>
      <c r="BV730" s="3" t="s">
        <v>2558</v>
      </c>
      <c r="BW730" s="3" t="s">
        <v>2558</v>
      </c>
      <c r="BX730" s="3" t="s">
        <v>2558</v>
      </c>
      <c r="BY730" s="3" t="s">
        <v>2558</v>
      </c>
      <c r="BZ730" s="3" t="s">
        <v>2558</v>
      </c>
      <c r="CU730" s="3"/>
      <c r="DY730" s="3"/>
      <c r="EV730" s="3"/>
      <c r="GA730" s="3"/>
      <c r="GF730" s="3"/>
      <c r="HV730" s="3"/>
      <c r="IP730" s="3"/>
      <c r="JE730" s="3">
        <v>1</v>
      </c>
      <c r="JF730" s="3">
        <v>1</v>
      </c>
      <c r="JG730" s="3">
        <v>1</v>
      </c>
      <c r="JH730" s="265">
        <v>10</v>
      </c>
      <c r="JI730" s="258" t="s">
        <v>2558</v>
      </c>
      <c r="JJ730" s="258" t="s">
        <v>2558</v>
      </c>
      <c r="JK730" s="258" t="s">
        <v>2558</v>
      </c>
      <c r="JL730" s="258" t="s">
        <v>2558</v>
      </c>
      <c r="JM730" s="258" t="s">
        <v>2558</v>
      </c>
      <c r="JN730" s="258" t="s">
        <v>2558</v>
      </c>
      <c r="JO730" s="258" t="s">
        <v>2558</v>
      </c>
      <c r="JP730" s="258" t="s">
        <v>2558</v>
      </c>
      <c r="JQ730" s="273">
        <v>20</v>
      </c>
      <c r="JR730" s="273">
        <v>8</v>
      </c>
      <c r="JS730" s="3">
        <v>1</v>
      </c>
      <c r="JT730" s="3">
        <v>0</v>
      </c>
      <c r="JU730" s="265">
        <v>3</v>
      </c>
      <c r="JV730" s="258" t="s">
        <v>2558</v>
      </c>
      <c r="JW730" s="258" t="s">
        <v>2558</v>
      </c>
      <c r="JX730" s="273">
        <v>11</v>
      </c>
      <c r="JY730" s="273">
        <v>10</v>
      </c>
      <c r="JZ730" s="273">
        <v>2</v>
      </c>
      <c r="KA730" s="3">
        <v>0</v>
      </c>
      <c r="KB730" s="3">
        <v>1</v>
      </c>
      <c r="KC730" s="265">
        <v>6</v>
      </c>
      <c r="KD730" s="258" t="s">
        <v>2558</v>
      </c>
      <c r="KE730" s="258" t="s">
        <v>2558</v>
      </c>
      <c r="KF730" s="258" t="s">
        <v>2558</v>
      </c>
      <c r="KG730" s="258" t="s">
        <v>2558</v>
      </c>
      <c r="KH730" s="273">
        <v>7</v>
      </c>
      <c r="KI730" s="273">
        <v>6</v>
      </c>
    </row>
    <row r="731" spans="1:647">
      <c r="A731" s="3" t="s">
        <v>1132</v>
      </c>
      <c r="B731" s="3" t="s">
        <v>718</v>
      </c>
      <c r="C731" s="238" t="s">
        <v>1127</v>
      </c>
      <c r="D731" s="3" t="s">
        <v>1128</v>
      </c>
      <c r="E731" s="3">
        <v>10</v>
      </c>
      <c r="F731" s="200">
        <v>1</v>
      </c>
      <c r="G731" s="66"/>
      <c r="H731" s="3"/>
      <c r="I731" s="40">
        <v>1</v>
      </c>
      <c r="J731" s="132"/>
      <c r="K731" s="283">
        <v>1</v>
      </c>
      <c r="L731" s="283">
        <v>1</v>
      </c>
      <c r="M731" s="84"/>
      <c r="N731" s="84"/>
      <c r="O731" s="3">
        <v>25</v>
      </c>
      <c r="P731" s="3">
        <v>21</v>
      </c>
      <c r="Q731" s="3">
        <v>123.33</v>
      </c>
      <c r="R731" s="3">
        <v>30</v>
      </c>
      <c r="S731" s="9">
        <v>50.396825396825399</v>
      </c>
      <c r="T731" s="3">
        <v>5</v>
      </c>
      <c r="U731" s="3">
        <v>3</v>
      </c>
      <c r="V731" s="3">
        <v>1</v>
      </c>
      <c r="W731" s="3">
        <v>1</v>
      </c>
      <c r="X731" s="3">
        <v>4</v>
      </c>
      <c r="Y731" s="3">
        <v>3</v>
      </c>
      <c r="Z731" s="3">
        <v>4</v>
      </c>
      <c r="AA731" s="3">
        <v>2</v>
      </c>
      <c r="AB731" s="3">
        <v>4</v>
      </c>
      <c r="AC731" s="3">
        <v>1</v>
      </c>
      <c r="AD731" s="3">
        <v>2</v>
      </c>
      <c r="AE731" s="3">
        <v>4</v>
      </c>
      <c r="AF731" s="3">
        <v>3</v>
      </c>
      <c r="AG731" s="3">
        <v>2</v>
      </c>
      <c r="AH731" s="3">
        <v>4</v>
      </c>
      <c r="AI731" s="3">
        <v>4</v>
      </c>
      <c r="AJ731" s="3">
        <v>1</v>
      </c>
      <c r="AK731" s="3">
        <v>4</v>
      </c>
      <c r="AL731" s="3">
        <v>2</v>
      </c>
      <c r="AM731" s="3">
        <v>1</v>
      </c>
      <c r="AN731" s="3">
        <v>4</v>
      </c>
      <c r="AO731" s="3">
        <v>3</v>
      </c>
      <c r="AP731" s="3">
        <v>3</v>
      </c>
      <c r="AQ731" s="3">
        <v>3</v>
      </c>
      <c r="AR731" s="3">
        <v>2</v>
      </c>
      <c r="AS731" s="3">
        <v>5</v>
      </c>
      <c r="AT731" s="3">
        <v>3</v>
      </c>
      <c r="AU731" s="3">
        <v>1</v>
      </c>
      <c r="AV731" s="3">
        <v>1</v>
      </c>
      <c r="AW731" s="3">
        <v>3</v>
      </c>
      <c r="AX731" s="3">
        <v>3</v>
      </c>
      <c r="AY731" s="3">
        <v>4</v>
      </c>
      <c r="AZ731" s="3">
        <v>2</v>
      </c>
      <c r="BA731" s="3">
        <v>4</v>
      </c>
      <c r="BB731" s="3">
        <v>5</v>
      </c>
      <c r="BC731" s="3">
        <v>2</v>
      </c>
      <c r="BD731" s="3">
        <v>4</v>
      </c>
      <c r="BE731" s="3">
        <v>5</v>
      </c>
      <c r="BF731" s="3">
        <v>3</v>
      </c>
      <c r="BG731" s="3">
        <v>3</v>
      </c>
      <c r="BH731" s="3">
        <v>3</v>
      </c>
      <c r="BI731" s="3">
        <v>1</v>
      </c>
      <c r="BJ731" s="3">
        <v>2</v>
      </c>
      <c r="BK731" s="3">
        <v>2</v>
      </c>
      <c r="BL731" s="3">
        <v>1</v>
      </c>
      <c r="BM731" s="3">
        <v>3</v>
      </c>
      <c r="BN731" s="3">
        <v>2</v>
      </c>
      <c r="BO731" s="3">
        <v>3</v>
      </c>
      <c r="BP731" s="3">
        <v>3</v>
      </c>
      <c r="BQ731" s="3">
        <v>4</v>
      </c>
      <c r="BR731" s="3" t="s">
        <v>2558</v>
      </c>
      <c r="BS731" s="3"/>
      <c r="BT731" s="3">
        <v>2</v>
      </c>
      <c r="BU731" s="3" t="s">
        <v>2558</v>
      </c>
      <c r="BV731" s="3" t="s">
        <v>2558</v>
      </c>
      <c r="BW731" s="3" t="s">
        <v>2558</v>
      </c>
      <c r="BX731" s="3" t="s">
        <v>2558</v>
      </c>
      <c r="BY731" s="3" t="s">
        <v>2558</v>
      </c>
      <c r="BZ731" s="3" t="s">
        <v>2558</v>
      </c>
      <c r="CU731" s="3"/>
      <c r="DY731" s="3"/>
      <c r="EV731" s="3"/>
      <c r="GA731" s="3"/>
      <c r="GF731" s="3"/>
      <c r="HV731" s="3"/>
      <c r="IP731" s="3"/>
      <c r="JE731" s="3">
        <v>1</v>
      </c>
      <c r="JF731" s="3">
        <v>0</v>
      </c>
      <c r="JG731" s="3">
        <v>0</v>
      </c>
      <c r="JH731" s="265">
        <v>13</v>
      </c>
      <c r="JI731" s="258">
        <v>1</v>
      </c>
      <c r="JJ731" s="258">
        <v>1</v>
      </c>
      <c r="JK731" s="258">
        <v>1</v>
      </c>
      <c r="JL731" s="258">
        <v>1</v>
      </c>
      <c r="JM731" s="258">
        <v>1</v>
      </c>
      <c r="JN731" s="258">
        <v>1</v>
      </c>
      <c r="JO731" s="258">
        <v>1</v>
      </c>
      <c r="JP731" s="258">
        <v>0</v>
      </c>
      <c r="JQ731" s="273">
        <v>18</v>
      </c>
      <c r="JR731" s="273">
        <v>8</v>
      </c>
      <c r="JS731" s="3">
        <v>1</v>
      </c>
      <c r="JT731" s="3">
        <v>0</v>
      </c>
      <c r="JU731" s="265">
        <v>2</v>
      </c>
      <c r="JV731" s="258">
        <v>1</v>
      </c>
      <c r="JW731" s="258">
        <v>0</v>
      </c>
      <c r="JX731" s="273">
        <v>9.5</v>
      </c>
      <c r="JY731" s="273">
        <v>5</v>
      </c>
      <c r="JZ731" s="273">
        <v>0</v>
      </c>
      <c r="KA731" s="3">
        <v>1</v>
      </c>
      <c r="KB731" s="3">
        <v>1</v>
      </c>
      <c r="KC731" s="265">
        <v>6</v>
      </c>
      <c r="KD731" s="258">
        <v>0</v>
      </c>
      <c r="KE731" s="258">
        <v>1</v>
      </c>
      <c r="KF731" s="258">
        <v>1</v>
      </c>
      <c r="KG731" s="258">
        <v>1</v>
      </c>
      <c r="KH731" s="273">
        <v>7</v>
      </c>
      <c r="KI731" s="273">
        <v>5</v>
      </c>
    </row>
    <row r="732" spans="1:647">
      <c r="A732" s="3" t="s">
        <v>1133</v>
      </c>
      <c r="B732" s="3" t="s">
        <v>718</v>
      </c>
      <c r="C732" s="238" t="s">
        <v>1127</v>
      </c>
      <c r="D732" s="3" t="s">
        <v>1128</v>
      </c>
      <c r="E732" s="3">
        <v>10</v>
      </c>
      <c r="F732" s="200">
        <v>1</v>
      </c>
      <c r="G732" s="66"/>
      <c r="H732" s="3"/>
      <c r="I732" s="40">
        <v>1</v>
      </c>
      <c r="J732" s="132"/>
      <c r="K732" s="283">
        <v>0</v>
      </c>
      <c r="L732" s="283">
        <v>1</v>
      </c>
      <c r="M732" s="84"/>
      <c r="N732" s="84"/>
      <c r="O732" s="3">
        <v>25</v>
      </c>
      <c r="P732" s="3">
        <v>21</v>
      </c>
      <c r="Q732" s="3">
        <v>123.33</v>
      </c>
      <c r="R732" s="3">
        <v>30</v>
      </c>
      <c r="S732" s="9">
        <v>50.396825396825399</v>
      </c>
      <c r="T732" s="3">
        <v>5</v>
      </c>
      <c r="U732" s="3">
        <v>3</v>
      </c>
      <c r="V732" s="3">
        <v>3</v>
      </c>
      <c r="W732" s="3">
        <v>1</v>
      </c>
      <c r="X732" s="3">
        <v>3</v>
      </c>
      <c r="Y732" s="3">
        <v>1</v>
      </c>
      <c r="Z732" s="3">
        <v>4</v>
      </c>
      <c r="AA732" s="3">
        <v>2</v>
      </c>
      <c r="AB732" s="3">
        <v>2</v>
      </c>
      <c r="AC732" s="3">
        <v>2</v>
      </c>
      <c r="AD732" s="3">
        <v>4</v>
      </c>
      <c r="AE732" s="3">
        <v>4</v>
      </c>
      <c r="AF732" s="3">
        <v>4</v>
      </c>
      <c r="AG732" s="3">
        <v>1</v>
      </c>
      <c r="AH732" s="3">
        <v>4</v>
      </c>
      <c r="AI732" s="3">
        <v>2</v>
      </c>
      <c r="AJ732" s="3">
        <v>5</v>
      </c>
      <c r="AK732" s="3">
        <v>3</v>
      </c>
      <c r="AL732" s="3">
        <v>4</v>
      </c>
      <c r="AM732" s="3">
        <v>1</v>
      </c>
      <c r="AN732" s="3">
        <v>3</v>
      </c>
      <c r="AO732" s="3">
        <v>4</v>
      </c>
      <c r="AP732" s="3">
        <v>1</v>
      </c>
      <c r="AQ732" s="3">
        <v>4</v>
      </c>
      <c r="AR732" s="3">
        <v>5</v>
      </c>
      <c r="AS732" s="3" t="s">
        <v>2558</v>
      </c>
      <c r="AT732" s="3" t="s">
        <v>2558</v>
      </c>
      <c r="AU732" s="3" t="s">
        <v>2558</v>
      </c>
      <c r="AV732" s="3" t="s">
        <v>2558</v>
      </c>
      <c r="AW732" s="3" t="s">
        <v>2558</v>
      </c>
      <c r="AX732" s="3" t="s">
        <v>2558</v>
      </c>
      <c r="AY732" s="3" t="s">
        <v>2558</v>
      </c>
      <c r="AZ732" s="3" t="s">
        <v>2558</v>
      </c>
      <c r="BA732" s="3" t="s">
        <v>2558</v>
      </c>
      <c r="BB732" s="3" t="s">
        <v>2558</v>
      </c>
      <c r="BC732" s="3" t="s">
        <v>2558</v>
      </c>
      <c r="BD732" s="3" t="s">
        <v>2558</v>
      </c>
      <c r="BE732" s="3" t="s">
        <v>2558</v>
      </c>
      <c r="BF732" s="3" t="s">
        <v>2558</v>
      </c>
      <c r="BG732" s="3" t="s">
        <v>2558</v>
      </c>
      <c r="BH732" s="3" t="s">
        <v>2558</v>
      </c>
      <c r="BI732" s="3" t="s">
        <v>2558</v>
      </c>
      <c r="BJ732" s="3" t="s">
        <v>2558</v>
      </c>
      <c r="BK732" s="3" t="s">
        <v>2558</v>
      </c>
      <c r="BL732" s="3" t="s">
        <v>2558</v>
      </c>
      <c r="BM732" s="3" t="s">
        <v>2558</v>
      </c>
      <c r="BN732" s="3" t="s">
        <v>2558</v>
      </c>
      <c r="BO732" s="3" t="s">
        <v>2558</v>
      </c>
      <c r="BP732" s="3" t="s">
        <v>2558</v>
      </c>
      <c r="BQ732" s="3" t="s">
        <v>2558</v>
      </c>
      <c r="BR732" s="3" t="s">
        <v>2558</v>
      </c>
      <c r="BS732" s="3"/>
      <c r="BT732" s="3">
        <v>2</v>
      </c>
      <c r="BU732" s="3" t="s">
        <v>2558</v>
      </c>
      <c r="BV732" s="3" t="s">
        <v>2558</v>
      </c>
      <c r="BW732" s="3" t="s">
        <v>2558</v>
      </c>
      <c r="BX732" s="3" t="s">
        <v>2558</v>
      </c>
      <c r="BY732" s="3" t="s">
        <v>2558</v>
      </c>
      <c r="BZ732" s="3" t="s">
        <v>2558</v>
      </c>
      <c r="CU732" s="3"/>
      <c r="DY732" s="3"/>
      <c r="EV732" s="3"/>
      <c r="GA732" s="3"/>
      <c r="GF732" s="3"/>
      <c r="HV732" s="3"/>
      <c r="IP732" s="3"/>
      <c r="JE732" s="3">
        <v>1</v>
      </c>
      <c r="JF732" s="3">
        <v>1</v>
      </c>
      <c r="JG732" s="3">
        <v>1</v>
      </c>
      <c r="JH732" s="265">
        <v>12</v>
      </c>
      <c r="JI732" s="258">
        <v>1</v>
      </c>
      <c r="JJ732" s="258">
        <v>1</v>
      </c>
      <c r="JK732" s="258">
        <v>1</v>
      </c>
      <c r="JL732" s="258">
        <v>1</v>
      </c>
      <c r="JM732" s="258">
        <v>1</v>
      </c>
      <c r="JN732" s="258">
        <v>1</v>
      </c>
      <c r="JO732" s="258">
        <v>1</v>
      </c>
      <c r="JP732" s="258">
        <v>0</v>
      </c>
      <c r="JQ732" s="273">
        <v>22</v>
      </c>
      <c r="JR732" s="273">
        <v>8</v>
      </c>
      <c r="JS732" s="3">
        <v>1</v>
      </c>
      <c r="JT732" s="3">
        <v>1</v>
      </c>
      <c r="JU732" s="265">
        <v>9</v>
      </c>
      <c r="JV732" s="258">
        <v>1</v>
      </c>
      <c r="JW732" s="258">
        <v>1</v>
      </c>
      <c r="JX732" s="273">
        <v>14</v>
      </c>
      <c r="JY732" s="273">
        <v>9</v>
      </c>
      <c r="JZ732" s="273">
        <v>3</v>
      </c>
      <c r="KA732" s="3">
        <v>1</v>
      </c>
      <c r="KB732" s="3">
        <v>1</v>
      </c>
      <c r="KC732" s="265">
        <v>10</v>
      </c>
      <c r="KD732" s="258">
        <v>0</v>
      </c>
      <c r="KE732" s="258">
        <v>1</v>
      </c>
      <c r="KF732" s="258">
        <v>1</v>
      </c>
      <c r="KG732" s="258">
        <v>1</v>
      </c>
      <c r="KH732" s="273">
        <v>5</v>
      </c>
      <c r="KI732" s="273">
        <v>15</v>
      </c>
    </row>
    <row r="733" spans="1:647">
      <c r="A733" s="3" t="s">
        <v>1134</v>
      </c>
      <c r="B733" s="3" t="s">
        <v>718</v>
      </c>
      <c r="C733" s="238" t="s">
        <v>1127</v>
      </c>
      <c r="D733" s="3" t="s">
        <v>1128</v>
      </c>
      <c r="E733" s="3">
        <v>10</v>
      </c>
      <c r="F733" s="200">
        <v>1</v>
      </c>
      <c r="G733" s="66"/>
      <c r="H733" s="3"/>
      <c r="I733" s="40">
        <v>1</v>
      </c>
      <c r="J733" s="132"/>
      <c r="K733" s="283">
        <v>1</v>
      </c>
      <c r="L733" s="283">
        <v>1</v>
      </c>
      <c r="M733" s="84"/>
      <c r="N733" s="84"/>
      <c r="O733" s="3">
        <v>25</v>
      </c>
      <c r="P733" s="3">
        <v>21</v>
      </c>
      <c r="Q733" s="3">
        <v>123.33</v>
      </c>
      <c r="R733" s="3">
        <v>30</v>
      </c>
      <c r="S733" s="9">
        <v>50.396825396825399</v>
      </c>
      <c r="T733" s="3">
        <v>5</v>
      </c>
      <c r="U733" s="3">
        <v>2</v>
      </c>
      <c r="V733" s="3">
        <v>1</v>
      </c>
      <c r="W733" s="3">
        <v>4</v>
      </c>
      <c r="X733" s="3">
        <v>3</v>
      </c>
      <c r="Y733" s="3">
        <v>2</v>
      </c>
      <c r="Z733" s="3">
        <v>4</v>
      </c>
      <c r="AA733" s="3">
        <v>2</v>
      </c>
      <c r="AB733" s="3">
        <v>2</v>
      </c>
      <c r="AC733" s="3">
        <v>2</v>
      </c>
      <c r="AD733" s="3">
        <v>2</v>
      </c>
      <c r="AE733" s="3">
        <v>4</v>
      </c>
      <c r="AF733" s="3">
        <v>4</v>
      </c>
      <c r="AG733" s="3">
        <v>4</v>
      </c>
      <c r="AH733" s="3">
        <v>4</v>
      </c>
      <c r="AI733" s="3">
        <v>4</v>
      </c>
      <c r="AJ733" s="3">
        <v>1</v>
      </c>
      <c r="AK733" s="3">
        <v>2</v>
      </c>
      <c r="AL733" s="3">
        <v>2</v>
      </c>
      <c r="AM733" s="3">
        <v>2</v>
      </c>
      <c r="AN733" s="3">
        <v>5</v>
      </c>
      <c r="AO733" s="3">
        <v>1</v>
      </c>
      <c r="AP733" s="3">
        <v>3</v>
      </c>
      <c r="AQ733" s="3">
        <v>2</v>
      </c>
      <c r="AR733" s="3">
        <v>4</v>
      </c>
      <c r="AS733" s="3">
        <v>5</v>
      </c>
      <c r="AT733" s="3">
        <v>3</v>
      </c>
      <c r="AU733" s="3">
        <v>1</v>
      </c>
      <c r="AV733" s="3">
        <v>1</v>
      </c>
      <c r="AW733" s="3">
        <v>3</v>
      </c>
      <c r="AX733" s="3">
        <v>2</v>
      </c>
      <c r="AY733" s="3">
        <v>4</v>
      </c>
      <c r="AZ733" s="3">
        <v>2</v>
      </c>
      <c r="BA733" s="3">
        <v>2</v>
      </c>
      <c r="BB733" s="3">
        <v>3</v>
      </c>
      <c r="BC733" s="3">
        <v>4</v>
      </c>
      <c r="BD733" s="3">
        <v>3</v>
      </c>
      <c r="BE733" s="3">
        <v>4</v>
      </c>
      <c r="BF733" s="3">
        <v>4</v>
      </c>
      <c r="BG733" s="3">
        <v>4</v>
      </c>
      <c r="BH733" s="3">
        <v>4</v>
      </c>
      <c r="BI733" s="3">
        <v>1</v>
      </c>
      <c r="BJ733" s="3">
        <v>5</v>
      </c>
      <c r="BK733" s="3">
        <v>2</v>
      </c>
      <c r="BL733" s="3">
        <v>1</v>
      </c>
      <c r="BM733" s="3">
        <v>3</v>
      </c>
      <c r="BN733" s="3">
        <v>1</v>
      </c>
      <c r="BO733" s="3">
        <v>2</v>
      </c>
      <c r="BP733" s="3">
        <v>3</v>
      </c>
      <c r="BQ733" s="3">
        <v>4</v>
      </c>
      <c r="BR733" s="3" t="s">
        <v>2558</v>
      </c>
      <c r="BS733" s="3"/>
      <c r="BT733" s="3">
        <v>1</v>
      </c>
      <c r="BU733" s="3" t="s">
        <v>2558</v>
      </c>
      <c r="BV733" s="3" t="s">
        <v>2558</v>
      </c>
      <c r="BW733" s="3" t="s">
        <v>2558</v>
      </c>
      <c r="BX733" s="3" t="s">
        <v>2558</v>
      </c>
      <c r="BY733" s="3" t="s">
        <v>2558</v>
      </c>
      <c r="BZ733" s="3" t="s">
        <v>2558</v>
      </c>
      <c r="CU733" s="3"/>
      <c r="DY733" s="3"/>
      <c r="EV733" s="3"/>
      <c r="GA733" s="3"/>
      <c r="GF733" s="3"/>
      <c r="HV733" s="3"/>
      <c r="IP733" s="3"/>
      <c r="JE733" s="3">
        <v>1</v>
      </c>
      <c r="JF733" s="3">
        <v>1</v>
      </c>
      <c r="JG733" s="3">
        <v>0</v>
      </c>
      <c r="JH733" s="265">
        <v>8</v>
      </c>
      <c r="JI733" s="258">
        <v>1</v>
      </c>
      <c r="JJ733" s="258">
        <v>0</v>
      </c>
      <c r="JK733" s="258">
        <v>0</v>
      </c>
      <c r="JL733" s="258">
        <v>1</v>
      </c>
      <c r="JM733" s="258">
        <v>0</v>
      </c>
      <c r="JN733" s="258">
        <v>1</v>
      </c>
      <c r="JO733" s="258">
        <v>1</v>
      </c>
      <c r="JP733" s="258">
        <v>0</v>
      </c>
      <c r="JQ733" s="273">
        <v>7</v>
      </c>
      <c r="JR733" s="273">
        <v>1</v>
      </c>
      <c r="JS733" s="3">
        <v>1</v>
      </c>
      <c r="JT733" s="3">
        <v>0</v>
      </c>
      <c r="JU733" s="265">
        <v>5</v>
      </c>
      <c r="JV733" s="258">
        <v>1</v>
      </c>
      <c r="JW733" s="258">
        <v>1</v>
      </c>
      <c r="JX733" s="273">
        <v>13</v>
      </c>
      <c r="JY733" s="273">
        <v>11</v>
      </c>
      <c r="JZ733" s="273">
        <v>4</v>
      </c>
      <c r="KA733" s="3">
        <v>0</v>
      </c>
      <c r="KB733" s="3">
        <v>0</v>
      </c>
      <c r="KC733" s="265">
        <v>2</v>
      </c>
      <c r="KD733" s="258">
        <v>0</v>
      </c>
      <c r="KE733" s="258">
        <v>1</v>
      </c>
      <c r="KF733" s="258">
        <v>1</v>
      </c>
      <c r="KG733" s="258">
        <v>0</v>
      </c>
      <c r="KH733" s="273">
        <v>5</v>
      </c>
      <c r="KI733" s="273">
        <v>4</v>
      </c>
    </row>
    <row r="734" spans="1:647">
      <c r="A734" s="3" t="s">
        <v>1135</v>
      </c>
      <c r="B734" s="3" t="s">
        <v>718</v>
      </c>
      <c r="C734" s="238" t="s">
        <v>1127</v>
      </c>
      <c r="D734" s="3" t="s">
        <v>1128</v>
      </c>
      <c r="E734" s="3">
        <v>10</v>
      </c>
      <c r="F734" s="200">
        <v>1</v>
      </c>
      <c r="G734" s="66"/>
      <c r="H734" s="3"/>
      <c r="I734" s="40">
        <v>1</v>
      </c>
      <c r="J734" s="132"/>
      <c r="K734" s="283">
        <v>1</v>
      </c>
      <c r="L734" s="283">
        <v>3</v>
      </c>
      <c r="M734" s="84"/>
      <c r="N734" s="84"/>
      <c r="O734" s="3">
        <v>25</v>
      </c>
      <c r="P734" s="3">
        <v>21</v>
      </c>
      <c r="Q734" s="3">
        <v>123.33</v>
      </c>
      <c r="R734" s="3">
        <v>30</v>
      </c>
      <c r="S734" s="9">
        <v>50.396825396825399</v>
      </c>
      <c r="T734" s="3">
        <v>3</v>
      </c>
      <c r="U734" s="3">
        <v>3</v>
      </c>
      <c r="V734" s="3">
        <v>1</v>
      </c>
      <c r="W734" s="3">
        <v>1</v>
      </c>
      <c r="X734" s="3">
        <v>3</v>
      </c>
      <c r="Y734" s="3">
        <v>2</v>
      </c>
      <c r="Z734" s="3">
        <v>2</v>
      </c>
      <c r="AA734" s="3">
        <v>2</v>
      </c>
      <c r="AB734" s="3">
        <v>2</v>
      </c>
      <c r="AC734" s="3">
        <v>5</v>
      </c>
      <c r="AD734" s="3">
        <v>2</v>
      </c>
      <c r="AE734" s="3">
        <v>3</v>
      </c>
      <c r="AF734" s="3">
        <v>4</v>
      </c>
      <c r="AG734" s="3">
        <v>2</v>
      </c>
      <c r="AH734" s="3">
        <v>3</v>
      </c>
      <c r="AI734" s="3">
        <v>4</v>
      </c>
      <c r="AJ734" s="3">
        <v>5</v>
      </c>
      <c r="AK734" s="3">
        <v>1</v>
      </c>
      <c r="AL734" s="3">
        <v>2</v>
      </c>
      <c r="AM734" s="3">
        <v>1</v>
      </c>
      <c r="AN734" s="3">
        <v>3</v>
      </c>
      <c r="AO734" s="3">
        <v>4</v>
      </c>
      <c r="AP734" s="3">
        <v>2</v>
      </c>
      <c r="AQ734" s="3">
        <v>2</v>
      </c>
      <c r="AR734" s="3">
        <v>2</v>
      </c>
      <c r="AS734" s="3">
        <v>5</v>
      </c>
      <c r="AT734" s="3">
        <v>3</v>
      </c>
      <c r="AU734" s="3">
        <v>3</v>
      </c>
      <c r="AV734" s="3">
        <v>1</v>
      </c>
      <c r="AW734" s="3">
        <v>3</v>
      </c>
      <c r="AX734" s="3">
        <v>3</v>
      </c>
      <c r="AY734" s="3">
        <v>4</v>
      </c>
      <c r="AZ734" s="3">
        <v>2</v>
      </c>
      <c r="BA734" s="3">
        <v>2</v>
      </c>
      <c r="BB734" s="3">
        <v>2</v>
      </c>
      <c r="BC734" s="3">
        <v>4</v>
      </c>
      <c r="BD734" s="3">
        <v>3</v>
      </c>
      <c r="BE734" s="3">
        <v>4</v>
      </c>
      <c r="BF734" s="3">
        <v>3</v>
      </c>
      <c r="BG734" s="3">
        <v>1</v>
      </c>
      <c r="BH734" s="3">
        <v>4</v>
      </c>
      <c r="BI734" s="3">
        <v>5</v>
      </c>
      <c r="BJ734" s="3">
        <v>3</v>
      </c>
      <c r="BK734" s="3">
        <v>2</v>
      </c>
      <c r="BL734" s="3">
        <v>1</v>
      </c>
      <c r="BM734" s="3">
        <v>3</v>
      </c>
      <c r="BN734" s="3">
        <v>4</v>
      </c>
      <c r="BO734" s="3">
        <v>1</v>
      </c>
      <c r="BP734" s="3">
        <v>4</v>
      </c>
      <c r="BQ734" s="3">
        <v>5</v>
      </c>
      <c r="BR734" s="3" t="s">
        <v>2558</v>
      </c>
      <c r="BS734" s="3"/>
      <c r="BT734" s="3">
        <v>2</v>
      </c>
      <c r="BU734" s="3" t="s">
        <v>2558</v>
      </c>
      <c r="BV734" s="3" t="s">
        <v>2558</v>
      </c>
      <c r="BW734" s="3" t="s">
        <v>2558</v>
      </c>
      <c r="BX734" s="3" t="s">
        <v>2558</v>
      </c>
      <c r="BY734" s="3" t="s">
        <v>2558</v>
      </c>
      <c r="BZ734" s="3" t="s">
        <v>2558</v>
      </c>
      <c r="CU734" s="3"/>
      <c r="DY734" s="3"/>
      <c r="EV734" s="3"/>
      <c r="GA734" s="3"/>
      <c r="GF734" s="3"/>
      <c r="HV734" s="3"/>
      <c r="IP734" s="3"/>
      <c r="JE734" s="3">
        <v>1</v>
      </c>
      <c r="JF734" s="3">
        <v>1</v>
      </c>
      <c r="JG734" s="3">
        <v>1</v>
      </c>
      <c r="JH734" s="265">
        <v>14</v>
      </c>
      <c r="JI734" s="258">
        <v>1</v>
      </c>
      <c r="JJ734" s="258">
        <v>1</v>
      </c>
      <c r="JK734" s="258">
        <v>1</v>
      </c>
      <c r="JL734" s="258">
        <v>1</v>
      </c>
      <c r="JM734" s="258">
        <v>1</v>
      </c>
      <c r="JN734" s="258">
        <v>1</v>
      </c>
      <c r="JO734" s="258">
        <v>1</v>
      </c>
      <c r="JP734" s="258">
        <v>0</v>
      </c>
      <c r="JQ734" s="273">
        <v>16</v>
      </c>
      <c r="JR734" s="273">
        <v>8</v>
      </c>
      <c r="JS734" s="3">
        <v>1</v>
      </c>
      <c r="JT734" s="3">
        <v>1</v>
      </c>
      <c r="JU734" s="265">
        <v>10</v>
      </c>
      <c r="JV734" s="258">
        <v>1</v>
      </c>
      <c r="JW734" s="258">
        <v>1</v>
      </c>
      <c r="JX734" s="273">
        <v>13</v>
      </c>
      <c r="JY734" s="273">
        <v>13</v>
      </c>
      <c r="JZ734" s="273">
        <v>4</v>
      </c>
      <c r="KA734" s="3" t="s">
        <v>2558</v>
      </c>
      <c r="KB734" s="3" t="s">
        <v>2558</v>
      </c>
      <c r="KC734" s="265">
        <v>6</v>
      </c>
      <c r="KD734" s="258">
        <v>1</v>
      </c>
      <c r="KE734" s="258">
        <v>1</v>
      </c>
      <c r="KF734" s="258">
        <v>1</v>
      </c>
      <c r="KG734" s="258">
        <v>0</v>
      </c>
      <c r="KH734" s="273">
        <v>4</v>
      </c>
      <c r="KI734" s="273">
        <v>12</v>
      </c>
    </row>
    <row r="735" spans="1:647">
      <c r="A735" s="3" t="s">
        <v>1136</v>
      </c>
      <c r="B735" s="3" t="s">
        <v>718</v>
      </c>
      <c r="C735" s="238" t="s">
        <v>1127</v>
      </c>
      <c r="D735" s="3" t="s">
        <v>1128</v>
      </c>
      <c r="E735" s="3">
        <v>10</v>
      </c>
      <c r="F735" s="200">
        <v>1</v>
      </c>
      <c r="G735" s="66"/>
      <c r="H735" s="3"/>
      <c r="I735" s="40">
        <v>1</v>
      </c>
      <c r="J735" s="132"/>
      <c r="K735" s="283">
        <v>1</v>
      </c>
      <c r="L735" s="283">
        <v>3</v>
      </c>
      <c r="M735" s="84"/>
      <c r="N735" s="84"/>
      <c r="O735" s="3">
        <v>25</v>
      </c>
      <c r="P735" s="3">
        <v>21</v>
      </c>
      <c r="Q735" s="3">
        <v>123.33</v>
      </c>
      <c r="R735" s="3">
        <v>30</v>
      </c>
      <c r="S735" s="9">
        <v>50.396825396825399</v>
      </c>
      <c r="T735" s="3">
        <v>4</v>
      </c>
      <c r="U735" s="3">
        <v>1</v>
      </c>
      <c r="V735" s="3">
        <v>1</v>
      </c>
      <c r="W735" s="3">
        <v>4</v>
      </c>
      <c r="X735" s="3">
        <v>3</v>
      </c>
      <c r="Y735" s="3">
        <v>1</v>
      </c>
      <c r="Z735" s="3">
        <v>4</v>
      </c>
      <c r="AA735" s="3">
        <v>3</v>
      </c>
      <c r="AB735" s="3">
        <v>2</v>
      </c>
      <c r="AC735" s="3">
        <v>2</v>
      </c>
      <c r="AD735" s="3">
        <v>2</v>
      </c>
      <c r="AE735" s="3">
        <v>4</v>
      </c>
      <c r="AF735" s="3">
        <v>4</v>
      </c>
      <c r="AG735" s="3">
        <v>2</v>
      </c>
      <c r="AH735" s="3">
        <v>4</v>
      </c>
      <c r="AI735" s="3">
        <v>1</v>
      </c>
      <c r="AJ735" s="3">
        <v>1</v>
      </c>
      <c r="AK735" s="3">
        <v>2</v>
      </c>
      <c r="AL735" s="3">
        <v>2</v>
      </c>
      <c r="AM735" s="3">
        <v>1</v>
      </c>
      <c r="AN735" s="3">
        <v>4</v>
      </c>
      <c r="AO735" s="3">
        <v>2</v>
      </c>
      <c r="AP735" s="3">
        <v>2</v>
      </c>
      <c r="AQ735" s="3">
        <v>3</v>
      </c>
      <c r="AR735" s="3">
        <v>4</v>
      </c>
      <c r="AS735" s="3">
        <v>4</v>
      </c>
      <c r="AT735" s="3">
        <v>1</v>
      </c>
      <c r="AU735" s="3">
        <v>1</v>
      </c>
      <c r="AV735" s="3">
        <v>1</v>
      </c>
      <c r="AW735" s="3">
        <v>5</v>
      </c>
      <c r="AX735" s="3">
        <v>3</v>
      </c>
      <c r="AY735" s="3">
        <v>4</v>
      </c>
      <c r="AZ735" s="3">
        <v>2</v>
      </c>
      <c r="BA735" s="3">
        <v>2</v>
      </c>
      <c r="BB735" s="3">
        <v>2</v>
      </c>
      <c r="BC735" s="3">
        <v>2</v>
      </c>
      <c r="BD735" s="3">
        <v>3</v>
      </c>
      <c r="BE735" s="3">
        <v>4</v>
      </c>
      <c r="BF735" s="3">
        <v>3</v>
      </c>
      <c r="BG735" s="3">
        <v>1</v>
      </c>
      <c r="BH735" s="3">
        <v>4</v>
      </c>
      <c r="BI735" s="3">
        <v>1</v>
      </c>
      <c r="BJ735" s="3">
        <v>5</v>
      </c>
      <c r="BK735" s="3">
        <v>2</v>
      </c>
      <c r="BL735" s="3">
        <v>1</v>
      </c>
      <c r="BM735" s="3">
        <v>3</v>
      </c>
      <c r="BN735" s="3">
        <v>1</v>
      </c>
      <c r="BO735" s="3">
        <v>1</v>
      </c>
      <c r="BP735" s="3">
        <v>4</v>
      </c>
      <c r="BQ735" s="3">
        <v>2</v>
      </c>
      <c r="BR735" s="3" t="s">
        <v>2558</v>
      </c>
      <c r="BS735" s="3"/>
      <c r="BT735" s="3">
        <v>2</v>
      </c>
      <c r="BU735" s="3" t="s">
        <v>2558</v>
      </c>
      <c r="BV735" s="3" t="s">
        <v>2558</v>
      </c>
      <c r="BW735" s="3" t="s">
        <v>2558</v>
      </c>
      <c r="BX735" s="3" t="s">
        <v>2558</v>
      </c>
      <c r="BY735" s="3" t="s">
        <v>2558</v>
      </c>
      <c r="BZ735" s="3" t="s">
        <v>2558</v>
      </c>
      <c r="CU735" s="3"/>
      <c r="DY735" s="3"/>
      <c r="EV735" s="3"/>
      <c r="GA735" s="3"/>
      <c r="GF735" s="3"/>
      <c r="HV735" s="3"/>
      <c r="IP735" s="3"/>
      <c r="JE735" s="3">
        <v>1</v>
      </c>
      <c r="JF735" s="3">
        <v>1</v>
      </c>
      <c r="JG735" s="3">
        <v>1</v>
      </c>
      <c r="JH735" s="265">
        <v>14</v>
      </c>
      <c r="JI735" s="258">
        <v>1</v>
      </c>
      <c r="JJ735" s="258">
        <v>1</v>
      </c>
      <c r="JK735" s="258">
        <v>1</v>
      </c>
      <c r="JL735" s="258">
        <v>1</v>
      </c>
      <c r="JM735" s="258">
        <v>0</v>
      </c>
      <c r="JN735" s="258">
        <v>1</v>
      </c>
      <c r="JO735" s="258">
        <v>1</v>
      </c>
      <c r="JP735" s="258">
        <v>0</v>
      </c>
      <c r="JQ735" s="273">
        <v>21</v>
      </c>
      <c r="JR735" s="273">
        <v>8</v>
      </c>
      <c r="JS735" s="3" t="s">
        <v>2558</v>
      </c>
      <c r="JT735" s="3" t="s">
        <v>2558</v>
      </c>
      <c r="JU735" s="265">
        <v>6</v>
      </c>
      <c r="JV735" s="258">
        <v>0</v>
      </c>
      <c r="JW735" s="258">
        <v>1</v>
      </c>
      <c r="JX735" s="273">
        <v>13</v>
      </c>
      <c r="JY735" s="273">
        <v>11</v>
      </c>
      <c r="JZ735" s="273">
        <v>2</v>
      </c>
      <c r="KA735" s="3">
        <v>1</v>
      </c>
      <c r="KB735" s="3">
        <v>0</v>
      </c>
      <c r="KC735" s="265">
        <v>6</v>
      </c>
      <c r="KD735" s="258">
        <v>1</v>
      </c>
      <c r="KE735" s="258">
        <v>0</v>
      </c>
      <c r="KF735" s="258">
        <v>1</v>
      </c>
      <c r="KG735" s="258">
        <v>1</v>
      </c>
      <c r="KH735" s="273">
        <v>4</v>
      </c>
      <c r="KI735" s="273">
        <v>12</v>
      </c>
    </row>
    <row r="736" spans="1:647">
      <c r="A736" s="3" t="s">
        <v>1137</v>
      </c>
      <c r="B736" s="3" t="s">
        <v>718</v>
      </c>
      <c r="C736" s="238" t="s">
        <v>1127</v>
      </c>
      <c r="D736" s="3" t="s">
        <v>1128</v>
      </c>
      <c r="E736" s="3">
        <v>10</v>
      </c>
      <c r="F736" s="200">
        <v>1</v>
      </c>
      <c r="G736" s="66"/>
      <c r="H736" s="3"/>
      <c r="I736" s="40">
        <v>1</v>
      </c>
      <c r="J736" s="132"/>
      <c r="K736" s="283">
        <v>1</v>
      </c>
      <c r="L736" s="283">
        <v>1</v>
      </c>
      <c r="M736" s="84"/>
      <c r="N736" s="84"/>
      <c r="O736" s="3">
        <v>25</v>
      </c>
      <c r="P736" s="3">
        <v>21</v>
      </c>
      <c r="Q736" s="3">
        <v>123.33</v>
      </c>
      <c r="R736" s="3">
        <v>30</v>
      </c>
      <c r="S736" s="9">
        <v>50.396825396825399</v>
      </c>
      <c r="T736" s="3">
        <v>5</v>
      </c>
      <c r="U736" s="3">
        <v>3</v>
      </c>
      <c r="V736" s="3">
        <v>3</v>
      </c>
      <c r="W736" s="3">
        <v>4</v>
      </c>
      <c r="X736" s="3">
        <v>3</v>
      </c>
      <c r="Y736" s="3">
        <v>2</v>
      </c>
      <c r="Z736" s="3">
        <v>4</v>
      </c>
      <c r="AA736" s="3">
        <v>2</v>
      </c>
      <c r="AB736" s="3">
        <v>2</v>
      </c>
      <c r="AC736" s="3">
        <v>2</v>
      </c>
      <c r="AD736" s="3">
        <v>2</v>
      </c>
      <c r="AE736" s="3">
        <v>4</v>
      </c>
      <c r="AF736" s="3">
        <v>4</v>
      </c>
      <c r="AG736" s="3">
        <v>2</v>
      </c>
      <c r="AH736" s="3">
        <v>4</v>
      </c>
      <c r="AI736" s="3">
        <v>2</v>
      </c>
      <c r="AJ736" s="3">
        <v>2</v>
      </c>
      <c r="AK736" s="3">
        <v>3</v>
      </c>
      <c r="AL736" s="3">
        <v>2</v>
      </c>
      <c r="AM736" s="3">
        <v>1</v>
      </c>
      <c r="AN736" s="3">
        <v>3</v>
      </c>
      <c r="AO736" s="3">
        <v>1</v>
      </c>
      <c r="AP736" s="3">
        <v>4</v>
      </c>
      <c r="AQ736" s="3">
        <v>1</v>
      </c>
      <c r="AR736" s="3">
        <v>3</v>
      </c>
      <c r="AS736" s="3">
        <v>5</v>
      </c>
      <c r="AT736" s="3">
        <v>3</v>
      </c>
      <c r="AU736" s="3">
        <v>3</v>
      </c>
      <c r="AV736" s="3">
        <v>1</v>
      </c>
      <c r="AW736" s="3">
        <v>3</v>
      </c>
      <c r="AX736" s="3">
        <v>3</v>
      </c>
      <c r="AY736" s="3">
        <v>4</v>
      </c>
      <c r="AZ736" s="3">
        <v>2</v>
      </c>
      <c r="BA736" s="3">
        <v>2</v>
      </c>
      <c r="BB736" s="3">
        <v>1</v>
      </c>
      <c r="BC736" s="3">
        <v>4</v>
      </c>
      <c r="BD736" s="3">
        <v>3</v>
      </c>
      <c r="BE736" s="3">
        <v>4</v>
      </c>
      <c r="BF736" s="3">
        <v>1</v>
      </c>
      <c r="BG736" s="3">
        <v>4</v>
      </c>
      <c r="BH736" s="3">
        <v>2</v>
      </c>
      <c r="BI736" s="3">
        <v>5</v>
      </c>
      <c r="BJ736" s="3">
        <v>3</v>
      </c>
      <c r="BK736" s="3">
        <v>2</v>
      </c>
      <c r="BL736" s="3">
        <v>3</v>
      </c>
      <c r="BM736" s="3">
        <v>3</v>
      </c>
      <c r="BN736" s="3">
        <v>4</v>
      </c>
      <c r="BO736" s="3">
        <v>4</v>
      </c>
      <c r="BP736" s="3">
        <v>4</v>
      </c>
      <c r="BQ736" s="3">
        <v>5</v>
      </c>
      <c r="BR736" s="3" t="s">
        <v>2558</v>
      </c>
      <c r="BS736" s="3"/>
      <c r="BT736" s="3">
        <v>2</v>
      </c>
      <c r="BU736" s="3" t="s">
        <v>2558</v>
      </c>
      <c r="BV736" s="3" t="s">
        <v>2558</v>
      </c>
      <c r="BW736" s="3" t="s">
        <v>2558</v>
      </c>
      <c r="BX736" s="3" t="s">
        <v>2558</v>
      </c>
      <c r="BY736" s="3" t="s">
        <v>2558</v>
      </c>
      <c r="BZ736" s="3" t="s">
        <v>2558</v>
      </c>
      <c r="CU736" s="3"/>
      <c r="DY736" s="3"/>
      <c r="EV736" s="3"/>
      <c r="GA736" s="3"/>
      <c r="GF736" s="3"/>
      <c r="HV736" s="3"/>
      <c r="IP736" s="3"/>
      <c r="JE736" s="3">
        <v>1</v>
      </c>
      <c r="JF736" s="3">
        <v>1</v>
      </c>
      <c r="JG736" s="3">
        <v>1</v>
      </c>
      <c r="JH736" s="265">
        <v>12</v>
      </c>
      <c r="JI736" s="258">
        <v>1</v>
      </c>
      <c r="JJ736" s="258">
        <v>1</v>
      </c>
      <c r="JK736" s="258">
        <v>1</v>
      </c>
      <c r="JL736" s="258">
        <v>1</v>
      </c>
      <c r="JM736" s="258">
        <v>1</v>
      </c>
      <c r="JN736" s="258">
        <v>1</v>
      </c>
      <c r="JO736" s="258">
        <v>1</v>
      </c>
      <c r="JP736" s="258">
        <v>0</v>
      </c>
      <c r="JQ736" s="273">
        <v>22</v>
      </c>
      <c r="JR736" s="273">
        <v>8</v>
      </c>
      <c r="JS736" s="3">
        <v>1</v>
      </c>
      <c r="JT736" s="3">
        <v>1</v>
      </c>
      <c r="JU736" s="265">
        <v>14</v>
      </c>
      <c r="JV736" s="258">
        <v>1</v>
      </c>
      <c r="JW736" s="258">
        <v>1</v>
      </c>
      <c r="JX736" s="273">
        <v>12</v>
      </c>
      <c r="JY736" s="273">
        <v>13</v>
      </c>
      <c r="JZ736" s="273">
        <v>2</v>
      </c>
      <c r="KA736" s="3">
        <v>1</v>
      </c>
      <c r="KB736" s="3">
        <v>0</v>
      </c>
      <c r="KC736" s="265">
        <v>10</v>
      </c>
      <c r="KD736" s="258">
        <v>1</v>
      </c>
      <c r="KE736" s="258">
        <v>1</v>
      </c>
      <c r="KF736" s="258">
        <v>1</v>
      </c>
      <c r="KG736" s="258">
        <v>0</v>
      </c>
      <c r="KH736" s="273">
        <v>7</v>
      </c>
      <c r="KI736" s="273">
        <v>9</v>
      </c>
    </row>
    <row r="737" spans="1:295">
      <c r="A737" s="3" t="s">
        <v>1138</v>
      </c>
      <c r="B737" s="3" t="s">
        <v>718</v>
      </c>
      <c r="C737" s="238" t="s">
        <v>1127</v>
      </c>
      <c r="D737" s="3" t="s">
        <v>1128</v>
      </c>
      <c r="E737" s="3">
        <v>10</v>
      </c>
      <c r="F737" s="200">
        <v>1</v>
      </c>
      <c r="G737" s="66"/>
      <c r="H737" s="3"/>
      <c r="I737" s="40">
        <v>1</v>
      </c>
      <c r="J737" s="132"/>
      <c r="K737" s="283">
        <v>1</v>
      </c>
      <c r="L737" s="283">
        <v>1</v>
      </c>
      <c r="M737" s="84"/>
      <c r="N737" s="84"/>
      <c r="O737" s="3">
        <v>25</v>
      </c>
      <c r="P737" s="3">
        <v>21</v>
      </c>
      <c r="Q737" s="3">
        <v>123.33</v>
      </c>
      <c r="R737" s="3">
        <v>30</v>
      </c>
      <c r="S737" s="9">
        <v>50.396825396825399</v>
      </c>
      <c r="T737" s="3">
        <v>5</v>
      </c>
      <c r="U737" s="3">
        <v>3</v>
      </c>
      <c r="V737" s="3">
        <v>1</v>
      </c>
      <c r="W737" s="3">
        <v>1</v>
      </c>
      <c r="X737" s="3">
        <v>3</v>
      </c>
      <c r="Y737" s="3">
        <v>2</v>
      </c>
      <c r="Z737" s="3">
        <v>3</v>
      </c>
      <c r="AA737" s="3">
        <v>2</v>
      </c>
      <c r="AB737" s="3">
        <v>2</v>
      </c>
      <c r="AC737" s="3">
        <v>2</v>
      </c>
      <c r="AD737" s="3">
        <v>2</v>
      </c>
      <c r="AE737" s="3" t="s">
        <v>2558</v>
      </c>
      <c r="AF737" s="3">
        <v>4</v>
      </c>
      <c r="AG737" s="3">
        <v>2</v>
      </c>
      <c r="AH737" s="3">
        <v>1</v>
      </c>
      <c r="AI737" s="3" t="s">
        <v>2558</v>
      </c>
      <c r="AJ737" s="3">
        <v>3</v>
      </c>
      <c r="AK737" s="3">
        <v>2</v>
      </c>
      <c r="AL737" s="3">
        <v>2</v>
      </c>
      <c r="AM737" s="3">
        <v>1</v>
      </c>
      <c r="AN737" s="3">
        <v>4</v>
      </c>
      <c r="AO737" s="3" t="s">
        <v>2558</v>
      </c>
      <c r="AP737" s="3">
        <v>1</v>
      </c>
      <c r="AQ737" s="3">
        <v>3</v>
      </c>
      <c r="AR737" s="3">
        <v>4</v>
      </c>
      <c r="AS737" s="3">
        <v>5</v>
      </c>
      <c r="AT737" s="3">
        <v>3</v>
      </c>
      <c r="AU737" s="3">
        <v>1</v>
      </c>
      <c r="AV737" s="3">
        <v>4</v>
      </c>
      <c r="AW737" s="3">
        <v>3</v>
      </c>
      <c r="AX737" s="3">
        <v>3</v>
      </c>
      <c r="AY737" s="3">
        <v>3</v>
      </c>
      <c r="AZ737" s="3">
        <v>2</v>
      </c>
      <c r="BA737" s="3">
        <v>2</v>
      </c>
      <c r="BB737" s="3">
        <v>2</v>
      </c>
      <c r="BC737" s="3">
        <v>2</v>
      </c>
      <c r="BD737" s="3">
        <v>4</v>
      </c>
      <c r="BE737" s="3">
        <v>4</v>
      </c>
      <c r="BF737" s="3">
        <v>3</v>
      </c>
      <c r="BG737" s="3">
        <v>3</v>
      </c>
      <c r="BH737" s="3">
        <v>1</v>
      </c>
      <c r="BI737" s="3">
        <v>4</v>
      </c>
      <c r="BJ737" s="3">
        <v>2</v>
      </c>
      <c r="BK737" s="3">
        <v>2</v>
      </c>
      <c r="BL737" s="3">
        <v>1</v>
      </c>
      <c r="BM737" s="3">
        <v>4</v>
      </c>
      <c r="BN737" s="3">
        <v>2</v>
      </c>
      <c r="BO737" s="3">
        <v>2</v>
      </c>
      <c r="BP737" s="3">
        <v>3</v>
      </c>
      <c r="BQ737" s="3">
        <v>5</v>
      </c>
      <c r="BR737" s="3" t="s">
        <v>2558</v>
      </c>
      <c r="BS737" s="3"/>
      <c r="BT737" s="3">
        <v>2</v>
      </c>
      <c r="BU737" s="3" t="s">
        <v>2558</v>
      </c>
      <c r="BV737" s="3" t="s">
        <v>2558</v>
      </c>
      <c r="BW737" s="3" t="s">
        <v>2558</v>
      </c>
      <c r="BX737" s="3" t="s">
        <v>2558</v>
      </c>
      <c r="BY737" s="3" t="s">
        <v>2558</v>
      </c>
      <c r="BZ737" s="3" t="s">
        <v>2558</v>
      </c>
      <c r="CU737" s="3"/>
      <c r="DY737" s="3"/>
      <c r="EV737" s="3"/>
      <c r="GA737" s="3"/>
      <c r="GF737" s="3"/>
      <c r="HV737" s="3"/>
      <c r="IP737" s="3"/>
      <c r="JE737" s="3">
        <v>1</v>
      </c>
      <c r="JF737" s="3">
        <v>1</v>
      </c>
      <c r="JG737" s="3">
        <v>0</v>
      </c>
      <c r="JH737" s="265">
        <v>10</v>
      </c>
      <c r="JI737" s="258">
        <v>1</v>
      </c>
      <c r="JJ737" s="258">
        <v>0</v>
      </c>
      <c r="JK737" s="258">
        <v>0</v>
      </c>
      <c r="JL737" s="258">
        <v>0</v>
      </c>
      <c r="JM737" s="258">
        <v>1</v>
      </c>
      <c r="JN737" s="258">
        <v>1</v>
      </c>
      <c r="JO737" s="258">
        <v>1</v>
      </c>
      <c r="JP737" s="258">
        <v>0</v>
      </c>
      <c r="JQ737" s="273">
        <v>22</v>
      </c>
      <c r="JR737" s="273">
        <v>8</v>
      </c>
      <c r="JS737" s="3">
        <v>1</v>
      </c>
      <c r="JT737" s="3">
        <v>0</v>
      </c>
      <c r="JU737" s="265">
        <v>9</v>
      </c>
      <c r="JV737" s="258">
        <v>1</v>
      </c>
      <c r="JW737" s="258">
        <v>1</v>
      </c>
      <c r="JX737" s="273">
        <v>12</v>
      </c>
      <c r="JY737" s="273">
        <v>11</v>
      </c>
      <c r="JZ737" s="273">
        <v>2</v>
      </c>
      <c r="KA737" s="3">
        <v>0</v>
      </c>
      <c r="KB737" s="3">
        <v>0</v>
      </c>
      <c r="KC737" s="265">
        <v>4</v>
      </c>
      <c r="KD737" s="258">
        <v>1</v>
      </c>
      <c r="KE737" s="258">
        <v>0</v>
      </c>
      <c r="KF737" s="258">
        <v>1</v>
      </c>
      <c r="KG737" s="258">
        <v>0</v>
      </c>
      <c r="KH737" s="273">
        <v>7</v>
      </c>
      <c r="KI737" s="273">
        <v>10</v>
      </c>
    </row>
    <row r="738" spans="1:295">
      <c r="A738" s="3" t="s">
        <v>1139</v>
      </c>
      <c r="B738" s="3" t="s">
        <v>718</v>
      </c>
      <c r="C738" s="238" t="s">
        <v>1127</v>
      </c>
      <c r="D738" s="3" t="s">
        <v>1128</v>
      </c>
      <c r="E738" s="3">
        <v>10</v>
      </c>
      <c r="F738" s="200">
        <v>1</v>
      </c>
      <c r="G738" s="66"/>
      <c r="H738" s="3"/>
      <c r="I738" s="40">
        <v>1</v>
      </c>
      <c r="J738" s="132"/>
      <c r="K738" s="283">
        <v>1</v>
      </c>
      <c r="L738" s="283">
        <v>1</v>
      </c>
      <c r="M738" s="84"/>
      <c r="N738" s="84"/>
      <c r="O738" s="3">
        <v>25</v>
      </c>
      <c r="P738" s="3">
        <v>21</v>
      </c>
      <c r="Q738" s="3">
        <v>123.33</v>
      </c>
      <c r="R738" s="3">
        <v>30</v>
      </c>
      <c r="S738" s="9">
        <v>50.396825396825399</v>
      </c>
      <c r="T738" s="3">
        <v>5</v>
      </c>
      <c r="U738" s="3">
        <v>3</v>
      </c>
      <c r="V738" s="3">
        <v>2</v>
      </c>
      <c r="W738" s="3">
        <v>1</v>
      </c>
      <c r="X738" s="3">
        <v>1</v>
      </c>
      <c r="Y738" s="3">
        <v>3</v>
      </c>
      <c r="Z738" s="3">
        <v>4</v>
      </c>
      <c r="AA738" s="3">
        <v>2</v>
      </c>
      <c r="AB738" s="3">
        <v>2</v>
      </c>
      <c r="AC738" s="3">
        <v>2</v>
      </c>
      <c r="AD738" s="3">
        <v>2</v>
      </c>
      <c r="AE738" s="3">
        <v>4</v>
      </c>
      <c r="AF738" s="3">
        <v>4</v>
      </c>
      <c r="AG738" s="3">
        <v>2</v>
      </c>
      <c r="AH738" s="3">
        <v>3</v>
      </c>
      <c r="AI738" s="3">
        <v>4</v>
      </c>
      <c r="AJ738" s="3">
        <v>5</v>
      </c>
      <c r="AK738" s="3">
        <v>2</v>
      </c>
      <c r="AL738" s="3">
        <v>4</v>
      </c>
      <c r="AM738" s="3">
        <v>1</v>
      </c>
      <c r="AN738" s="3">
        <v>3</v>
      </c>
      <c r="AO738" s="3">
        <v>4</v>
      </c>
      <c r="AP738" s="3">
        <v>2</v>
      </c>
      <c r="AQ738" s="3">
        <v>3</v>
      </c>
      <c r="AR738" s="3">
        <v>1</v>
      </c>
      <c r="AS738" s="3">
        <v>5</v>
      </c>
      <c r="AT738" s="3">
        <v>3</v>
      </c>
      <c r="AU738" s="3">
        <v>3</v>
      </c>
      <c r="AV738" s="3">
        <v>1</v>
      </c>
      <c r="AW738" s="3">
        <v>3</v>
      </c>
      <c r="AX738" s="3">
        <v>3</v>
      </c>
      <c r="AY738" s="3">
        <v>4</v>
      </c>
      <c r="AZ738" s="3">
        <v>2</v>
      </c>
      <c r="BA738" s="3">
        <v>3</v>
      </c>
      <c r="BB738" s="3">
        <v>3</v>
      </c>
      <c r="BC738" s="3">
        <v>4</v>
      </c>
      <c r="BD738" s="3">
        <v>3</v>
      </c>
      <c r="BE738" s="3">
        <v>4</v>
      </c>
      <c r="BF738" s="3">
        <v>3</v>
      </c>
      <c r="BG738" s="3">
        <v>3</v>
      </c>
      <c r="BH738" s="3">
        <v>3</v>
      </c>
      <c r="BI738" s="3">
        <v>5</v>
      </c>
      <c r="BJ738" s="3">
        <v>2</v>
      </c>
      <c r="BK738" s="3">
        <v>2</v>
      </c>
      <c r="BL738" s="3">
        <v>1</v>
      </c>
      <c r="BM738" s="3">
        <v>3</v>
      </c>
      <c r="BN738" s="3">
        <v>2</v>
      </c>
      <c r="BO738" s="3">
        <v>2</v>
      </c>
      <c r="BP738" s="3">
        <v>2</v>
      </c>
      <c r="BQ738" s="3">
        <v>1</v>
      </c>
      <c r="BR738" s="3" t="s">
        <v>2558</v>
      </c>
      <c r="BS738" s="3"/>
      <c r="BT738" s="3">
        <v>2</v>
      </c>
      <c r="BU738" s="3" t="s">
        <v>2558</v>
      </c>
      <c r="BV738" s="3" t="s">
        <v>2558</v>
      </c>
      <c r="BW738" s="3" t="s">
        <v>2558</v>
      </c>
      <c r="BX738" s="3" t="s">
        <v>2558</v>
      </c>
      <c r="BY738" s="3" t="s">
        <v>2558</v>
      </c>
      <c r="BZ738" s="3" t="s">
        <v>2558</v>
      </c>
      <c r="CU738" s="3"/>
      <c r="DY738" s="3"/>
      <c r="EV738" s="3"/>
      <c r="GA738" s="3"/>
      <c r="GF738" s="3"/>
      <c r="HV738" s="3"/>
      <c r="IP738" s="3"/>
      <c r="JE738" s="3">
        <v>1</v>
      </c>
      <c r="JF738" s="3">
        <v>1</v>
      </c>
      <c r="JG738" s="3">
        <v>1</v>
      </c>
      <c r="JH738" s="265">
        <v>14</v>
      </c>
      <c r="JI738" s="258">
        <v>1</v>
      </c>
      <c r="JJ738" s="258">
        <v>1</v>
      </c>
      <c r="JK738" s="258">
        <v>1</v>
      </c>
      <c r="JL738" s="258">
        <v>1</v>
      </c>
      <c r="JM738" s="258">
        <v>1</v>
      </c>
      <c r="JN738" s="258">
        <v>1</v>
      </c>
      <c r="JO738" s="258">
        <v>1</v>
      </c>
      <c r="JP738" s="258">
        <v>0</v>
      </c>
      <c r="JQ738" s="273">
        <v>18</v>
      </c>
      <c r="JR738" s="273">
        <v>8</v>
      </c>
      <c r="JS738" s="3">
        <v>1</v>
      </c>
      <c r="JT738" s="3">
        <v>1</v>
      </c>
      <c r="JU738" s="265">
        <v>8</v>
      </c>
      <c r="JV738" s="258">
        <v>1</v>
      </c>
      <c r="JW738" s="258">
        <v>0</v>
      </c>
      <c r="JX738" s="273">
        <v>12</v>
      </c>
      <c r="JY738" s="273">
        <v>11</v>
      </c>
      <c r="JZ738" s="273">
        <v>4</v>
      </c>
      <c r="KA738" s="3">
        <v>0</v>
      </c>
      <c r="KB738" s="3">
        <v>0</v>
      </c>
      <c r="KC738" s="265">
        <v>6</v>
      </c>
      <c r="KD738" s="258">
        <v>0</v>
      </c>
      <c r="KE738" s="258">
        <v>0</v>
      </c>
      <c r="KF738" s="258">
        <v>1</v>
      </c>
      <c r="KG738" s="258">
        <v>0</v>
      </c>
      <c r="KH738" s="273">
        <v>7</v>
      </c>
      <c r="KI738" s="273">
        <v>10</v>
      </c>
    </row>
    <row r="739" spans="1:295">
      <c r="A739" s="3" t="s">
        <v>1140</v>
      </c>
      <c r="B739" s="3" t="s">
        <v>718</v>
      </c>
      <c r="C739" s="238" t="s">
        <v>1127</v>
      </c>
      <c r="D739" s="3" t="s">
        <v>1128</v>
      </c>
      <c r="E739" s="3">
        <v>10</v>
      </c>
      <c r="F739" s="200">
        <v>1</v>
      </c>
      <c r="G739" s="66"/>
      <c r="H739" s="3"/>
      <c r="I739" s="40">
        <v>1</v>
      </c>
      <c r="J739" s="132"/>
      <c r="K739" s="283">
        <v>1</v>
      </c>
      <c r="L739" s="283">
        <v>1</v>
      </c>
      <c r="M739" s="84"/>
      <c r="N739" s="84"/>
      <c r="O739" s="3">
        <v>25</v>
      </c>
      <c r="P739" s="3">
        <v>21</v>
      </c>
      <c r="Q739" s="3">
        <v>123.33</v>
      </c>
      <c r="R739" s="3">
        <v>30</v>
      </c>
      <c r="S739" s="9">
        <v>50.396825396825399</v>
      </c>
      <c r="T739" s="3">
        <v>4</v>
      </c>
      <c r="U739" s="3">
        <v>3</v>
      </c>
      <c r="V739" s="3">
        <v>2</v>
      </c>
      <c r="W739" s="3">
        <v>1</v>
      </c>
      <c r="X739" s="3">
        <v>2</v>
      </c>
      <c r="Y739" s="3">
        <v>2</v>
      </c>
      <c r="Z739" s="3">
        <v>4</v>
      </c>
      <c r="AA739" s="3">
        <v>2</v>
      </c>
      <c r="AB739" s="3">
        <v>2</v>
      </c>
      <c r="AC739" s="3">
        <v>2</v>
      </c>
      <c r="AD739" s="3">
        <v>2</v>
      </c>
      <c r="AE739" s="3">
        <v>4</v>
      </c>
      <c r="AF739" s="3">
        <v>4</v>
      </c>
      <c r="AG739" s="3">
        <v>3</v>
      </c>
      <c r="AH739" s="3">
        <v>4</v>
      </c>
      <c r="AI739" s="3">
        <v>2</v>
      </c>
      <c r="AJ739" s="3">
        <v>5</v>
      </c>
      <c r="AK739" s="3">
        <v>3</v>
      </c>
      <c r="AL739" s="3">
        <v>2</v>
      </c>
      <c r="AM739" s="3">
        <v>1</v>
      </c>
      <c r="AN739" s="3">
        <v>3</v>
      </c>
      <c r="AO739" s="3">
        <v>2</v>
      </c>
      <c r="AP739" s="3">
        <v>2</v>
      </c>
      <c r="AQ739" s="3">
        <v>2</v>
      </c>
      <c r="AR739" s="3">
        <v>2</v>
      </c>
      <c r="AS739" s="3">
        <v>5</v>
      </c>
      <c r="AT739" s="3">
        <v>3</v>
      </c>
      <c r="AU739" s="3">
        <v>3</v>
      </c>
      <c r="AV739" s="3">
        <v>4</v>
      </c>
      <c r="AW739" s="3">
        <v>4</v>
      </c>
      <c r="AX739" s="3">
        <v>3</v>
      </c>
      <c r="AY739" s="3">
        <v>4</v>
      </c>
      <c r="AZ739" s="3">
        <v>2</v>
      </c>
      <c r="BA739" s="3">
        <v>4</v>
      </c>
      <c r="BB739" s="3">
        <v>2</v>
      </c>
      <c r="BC739" s="3">
        <v>2</v>
      </c>
      <c r="BD739" s="3">
        <v>3</v>
      </c>
      <c r="BE739" s="3">
        <v>4</v>
      </c>
      <c r="BF739" s="3">
        <v>3</v>
      </c>
      <c r="BG739" s="3">
        <v>3</v>
      </c>
      <c r="BH739" s="3">
        <v>4</v>
      </c>
      <c r="BI739" s="3">
        <v>5</v>
      </c>
      <c r="BJ739" s="3">
        <v>3</v>
      </c>
      <c r="BK739" s="3">
        <v>2</v>
      </c>
      <c r="BL739" s="3">
        <v>1</v>
      </c>
      <c r="BM739" s="3">
        <v>3</v>
      </c>
      <c r="BN739" s="3">
        <v>1</v>
      </c>
      <c r="BO739" s="3">
        <v>2</v>
      </c>
      <c r="BP739" s="3">
        <v>4</v>
      </c>
      <c r="BQ739" s="3">
        <v>2</v>
      </c>
      <c r="BR739" s="3" t="s">
        <v>2558</v>
      </c>
      <c r="BS739" s="3"/>
      <c r="BT739" s="3">
        <v>2</v>
      </c>
      <c r="BU739" s="3" t="s">
        <v>2558</v>
      </c>
      <c r="BV739" s="3" t="s">
        <v>2558</v>
      </c>
      <c r="BW739" s="3" t="s">
        <v>2558</v>
      </c>
      <c r="BX739" s="3" t="s">
        <v>2558</v>
      </c>
      <c r="BY739" s="3" t="s">
        <v>2558</v>
      </c>
      <c r="BZ739" s="3" t="s">
        <v>2558</v>
      </c>
      <c r="CU739" s="3"/>
      <c r="DY739" s="3"/>
      <c r="EV739" s="3"/>
      <c r="GA739" s="3"/>
      <c r="GF739" s="3"/>
      <c r="HV739" s="3"/>
      <c r="IP739" s="3"/>
      <c r="JE739" s="3">
        <v>1</v>
      </c>
      <c r="JF739" s="3">
        <v>0</v>
      </c>
      <c r="JG739" s="3">
        <v>1</v>
      </c>
      <c r="JH739" s="265">
        <v>14</v>
      </c>
      <c r="JI739" s="258">
        <v>1</v>
      </c>
      <c r="JJ739" s="258">
        <v>1</v>
      </c>
      <c r="JK739" s="258">
        <v>1</v>
      </c>
      <c r="JL739" s="258">
        <v>1</v>
      </c>
      <c r="JM739" s="258">
        <v>1</v>
      </c>
      <c r="JN739" s="258">
        <v>1</v>
      </c>
      <c r="JO739" s="258">
        <v>1</v>
      </c>
      <c r="JP739" s="258">
        <v>0</v>
      </c>
      <c r="JQ739" s="273">
        <v>21</v>
      </c>
      <c r="JR739" s="273">
        <v>8</v>
      </c>
      <c r="JS739" s="3">
        <v>1</v>
      </c>
      <c r="JT739" s="3">
        <v>1</v>
      </c>
      <c r="JU739" s="265">
        <v>8</v>
      </c>
      <c r="JV739" s="258">
        <v>1</v>
      </c>
      <c r="JW739" s="258">
        <v>1</v>
      </c>
      <c r="JX739" s="273">
        <v>12</v>
      </c>
      <c r="JY739" s="273">
        <v>13</v>
      </c>
      <c r="JZ739" s="273">
        <v>0</v>
      </c>
      <c r="KA739" s="3">
        <v>0</v>
      </c>
      <c r="KB739" s="3">
        <v>0</v>
      </c>
      <c r="KC739" s="265">
        <v>9</v>
      </c>
      <c r="KD739" s="258">
        <v>0</v>
      </c>
      <c r="KE739" s="258">
        <v>1</v>
      </c>
      <c r="KF739" s="258">
        <v>1</v>
      </c>
      <c r="KG739" s="258">
        <v>1</v>
      </c>
      <c r="KH739" s="273">
        <v>7</v>
      </c>
      <c r="KI739" s="273">
        <v>11</v>
      </c>
    </row>
    <row r="740" spans="1:295">
      <c r="A740" s="3" t="s">
        <v>1141</v>
      </c>
      <c r="B740" s="3" t="s">
        <v>718</v>
      </c>
      <c r="C740" s="238" t="s">
        <v>1127</v>
      </c>
      <c r="D740" s="3" t="s">
        <v>1128</v>
      </c>
      <c r="E740" s="3">
        <v>10</v>
      </c>
      <c r="F740" s="200">
        <v>1</v>
      </c>
      <c r="G740" s="66"/>
      <c r="H740" s="3"/>
      <c r="I740" s="40">
        <v>1</v>
      </c>
      <c r="J740" s="132"/>
      <c r="K740" s="283">
        <v>1</v>
      </c>
      <c r="L740" s="283">
        <v>1</v>
      </c>
      <c r="M740" s="84"/>
      <c r="N740" s="84"/>
      <c r="O740" s="3">
        <v>25</v>
      </c>
      <c r="P740" s="3">
        <v>21</v>
      </c>
      <c r="Q740" s="3">
        <v>123.33</v>
      </c>
      <c r="R740" s="3">
        <v>30</v>
      </c>
      <c r="S740" s="9">
        <v>50.396825396825399</v>
      </c>
      <c r="T740" s="3">
        <v>4</v>
      </c>
      <c r="U740" s="3">
        <v>1</v>
      </c>
      <c r="V740" s="3">
        <v>1</v>
      </c>
      <c r="W740" s="3">
        <v>1</v>
      </c>
      <c r="X740" s="3">
        <v>3</v>
      </c>
      <c r="Y740" s="3">
        <v>1</v>
      </c>
      <c r="Z740" s="3">
        <v>4</v>
      </c>
      <c r="AA740" s="3">
        <v>2</v>
      </c>
      <c r="AB740" s="3">
        <v>2</v>
      </c>
      <c r="AC740" s="3">
        <v>1</v>
      </c>
      <c r="AD740" s="3">
        <v>4</v>
      </c>
      <c r="AE740" s="3">
        <v>3</v>
      </c>
      <c r="AF740" s="3">
        <v>4</v>
      </c>
      <c r="AG740" s="3">
        <v>2</v>
      </c>
      <c r="AH740" s="3">
        <v>4</v>
      </c>
      <c r="AI740" s="3">
        <v>2</v>
      </c>
      <c r="AJ740" s="3">
        <v>1</v>
      </c>
      <c r="AK740" s="3">
        <v>1</v>
      </c>
      <c r="AL740" s="3">
        <v>2</v>
      </c>
      <c r="AM740" s="3">
        <v>2</v>
      </c>
      <c r="AN740" s="3">
        <v>3</v>
      </c>
      <c r="AO740" s="3">
        <v>2</v>
      </c>
      <c r="AP740" s="3">
        <v>3</v>
      </c>
      <c r="AQ740" s="3">
        <v>3</v>
      </c>
      <c r="AR740" s="3">
        <v>4</v>
      </c>
      <c r="AS740" s="3">
        <v>5</v>
      </c>
      <c r="AT740" s="3">
        <v>1</v>
      </c>
      <c r="AU740" s="3">
        <v>1</v>
      </c>
      <c r="AV740" s="3">
        <v>1</v>
      </c>
      <c r="AW740" s="3">
        <v>3</v>
      </c>
      <c r="AX740" s="3">
        <v>3</v>
      </c>
      <c r="AY740" s="3">
        <v>4</v>
      </c>
      <c r="AZ740" s="3">
        <v>2</v>
      </c>
      <c r="BA740" s="3">
        <v>1</v>
      </c>
      <c r="BB740" s="3">
        <v>3</v>
      </c>
      <c r="BC740" s="3">
        <v>4</v>
      </c>
      <c r="BD740" s="3">
        <v>4</v>
      </c>
      <c r="BE740" s="3">
        <v>4</v>
      </c>
      <c r="BF740" s="3">
        <v>3</v>
      </c>
      <c r="BG740" s="3">
        <v>4</v>
      </c>
      <c r="BH740" s="3">
        <v>3</v>
      </c>
      <c r="BI740" s="3">
        <v>5</v>
      </c>
      <c r="BJ740" s="3">
        <v>1</v>
      </c>
      <c r="BK740" s="3">
        <v>2</v>
      </c>
      <c r="BL740" s="3">
        <v>1</v>
      </c>
      <c r="BM740" s="3">
        <v>3</v>
      </c>
      <c r="BN740" s="3">
        <v>1</v>
      </c>
      <c r="BO740" s="3">
        <v>2</v>
      </c>
      <c r="BP740" s="3">
        <v>4</v>
      </c>
      <c r="BQ740" s="3">
        <v>4</v>
      </c>
      <c r="BR740" s="3" t="s">
        <v>2558</v>
      </c>
      <c r="BS740" s="3"/>
      <c r="BT740" s="3">
        <v>2</v>
      </c>
      <c r="BU740" s="3" t="s">
        <v>2558</v>
      </c>
      <c r="BV740" s="3" t="s">
        <v>2558</v>
      </c>
      <c r="BW740" s="3" t="s">
        <v>2558</v>
      </c>
      <c r="BX740" s="3" t="s">
        <v>2558</v>
      </c>
      <c r="BY740" s="3" t="s">
        <v>2558</v>
      </c>
      <c r="BZ740" s="3" t="s">
        <v>2558</v>
      </c>
      <c r="CU740" s="3"/>
      <c r="DY740" s="3"/>
      <c r="EV740" s="3"/>
      <c r="GA740" s="3"/>
      <c r="GF740" s="3"/>
      <c r="HV740" s="3"/>
      <c r="IP740" s="3"/>
      <c r="JE740" s="3">
        <v>1</v>
      </c>
      <c r="JF740" s="3">
        <v>1</v>
      </c>
      <c r="JG740" s="3">
        <v>0</v>
      </c>
      <c r="JH740" s="265">
        <v>14</v>
      </c>
      <c r="JI740" s="258">
        <v>1</v>
      </c>
      <c r="JJ740" s="258">
        <v>1</v>
      </c>
      <c r="JK740" s="258">
        <v>1</v>
      </c>
      <c r="JL740" s="258">
        <v>1</v>
      </c>
      <c r="JM740" s="258">
        <v>0</v>
      </c>
      <c r="JN740" s="258">
        <v>1</v>
      </c>
      <c r="JO740" s="258">
        <v>1</v>
      </c>
      <c r="JP740" s="258">
        <v>1</v>
      </c>
      <c r="JQ740" s="273">
        <v>22</v>
      </c>
      <c r="JR740" s="273">
        <v>8</v>
      </c>
      <c r="JS740" s="3">
        <v>1</v>
      </c>
      <c r="JT740" s="3">
        <v>1</v>
      </c>
      <c r="JU740" s="265">
        <v>10</v>
      </c>
      <c r="JV740" s="258">
        <v>1</v>
      </c>
      <c r="JW740" s="258">
        <v>1</v>
      </c>
      <c r="JX740" s="273">
        <v>5</v>
      </c>
      <c r="JY740" s="273">
        <v>12</v>
      </c>
      <c r="JZ740" s="273">
        <v>4</v>
      </c>
      <c r="KA740" s="3">
        <v>1</v>
      </c>
      <c r="KB740" s="3">
        <v>0</v>
      </c>
      <c r="KC740" s="265">
        <v>10</v>
      </c>
      <c r="KD740" s="258">
        <v>0</v>
      </c>
      <c r="KE740" s="258">
        <v>1</v>
      </c>
      <c r="KF740" s="258">
        <v>0</v>
      </c>
      <c r="KG740" s="258">
        <v>1</v>
      </c>
      <c r="KH740" s="273">
        <v>7</v>
      </c>
      <c r="KI740" s="273">
        <v>11</v>
      </c>
    </row>
    <row r="741" spans="1:295">
      <c r="A741" s="3" t="s">
        <v>1142</v>
      </c>
      <c r="B741" s="3" t="s">
        <v>718</v>
      </c>
      <c r="C741" s="238" t="s">
        <v>1127</v>
      </c>
      <c r="D741" s="3" t="s">
        <v>1128</v>
      </c>
      <c r="E741" s="3">
        <v>10</v>
      </c>
      <c r="F741" s="200">
        <v>1</v>
      </c>
      <c r="G741" s="66"/>
      <c r="H741" s="3"/>
      <c r="I741" s="40">
        <v>1</v>
      </c>
      <c r="J741" s="132"/>
      <c r="K741" s="283">
        <v>1</v>
      </c>
      <c r="L741" s="283">
        <v>1</v>
      </c>
      <c r="M741" s="84"/>
      <c r="N741" s="84"/>
      <c r="O741" s="3">
        <v>25</v>
      </c>
      <c r="P741" s="3">
        <v>21</v>
      </c>
      <c r="Q741" s="3">
        <v>123.33</v>
      </c>
      <c r="R741" s="3">
        <v>30</v>
      </c>
      <c r="S741" s="9">
        <v>50.396825396825399</v>
      </c>
      <c r="T741" s="3">
        <v>1</v>
      </c>
      <c r="U741" s="3">
        <v>4</v>
      </c>
      <c r="V741" s="3">
        <v>1</v>
      </c>
      <c r="W741" s="3">
        <v>4</v>
      </c>
      <c r="X741" s="3">
        <v>1</v>
      </c>
      <c r="Y741" s="3">
        <v>3</v>
      </c>
      <c r="Z741" s="3">
        <v>3</v>
      </c>
      <c r="AA741" s="3">
        <v>4</v>
      </c>
      <c r="AB741" s="3">
        <v>1</v>
      </c>
      <c r="AC741" s="3">
        <v>2</v>
      </c>
      <c r="AD741" s="3">
        <v>1</v>
      </c>
      <c r="AE741" s="3">
        <v>3</v>
      </c>
      <c r="AF741" s="3">
        <v>2</v>
      </c>
      <c r="AG741" s="3">
        <v>3</v>
      </c>
      <c r="AH741" s="3">
        <v>1</v>
      </c>
      <c r="AI741" s="3">
        <v>3</v>
      </c>
      <c r="AJ741" s="3">
        <v>5</v>
      </c>
      <c r="AK741" s="3">
        <v>2</v>
      </c>
      <c r="AL741" s="3">
        <v>2</v>
      </c>
      <c r="AM741" s="3">
        <v>2</v>
      </c>
      <c r="AN741" s="3">
        <v>4</v>
      </c>
      <c r="AO741" s="3">
        <v>4</v>
      </c>
      <c r="AP741" s="3">
        <v>2</v>
      </c>
      <c r="AQ741" s="3">
        <v>1</v>
      </c>
      <c r="AR741" s="3">
        <v>5</v>
      </c>
      <c r="AS741" s="3">
        <v>3</v>
      </c>
      <c r="AT741" s="3">
        <v>4</v>
      </c>
      <c r="AU741" s="3">
        <v>1</v>
      </c>
      <c r="AV741" s="3">
        <v>4</v>
      </c>
      <c r="AW741" s="3">
        <v>4</v>
      </c>
      <c r="AX741" s="3">
        <v>3</v>
      </c>
      <c r="AY741" s="3">
        <v>3</v>
      </c>
      <c r="AZ741" s="3">
        <v>4</v>
      </c>
      <c r="BA741" s="3">
        <v>4</v>
      </c>
      <c r="BB741" s="3">
        <v>2</v>
      </c>
      <c r="BC741" s="3">
        <v>3</v>
      </c>
      <c r="BD741" s="3">
        <v>3</v>
      </c>
      <c r="BE741" s="3">
        <v>2</v>
      </c>
      <c r="BF741" s="3">
        <v>1</v>
      </c>
      <c r="BG741" s="3">
        <v>3</v>
      </c>
      <c r="BH741" s="3">
        <v>2</v>
      </c>
      <c r="BI741" s="3">
        <v>5</v>
      </c>
      <c r="BJ741" s="3">
        <v>2</v>
      </c>
      <c r="BK741" s="3">
        <v>2</v>
      </c>
      <c r="BL741" s="3">
        <v>1</v>
      </c>
      <c r="BM741" s="3">
        <v>4</v>
      </c>
      <c r="BN741" s="3">
        <v>4</v>
      </c>
      <c r="BO741" s="3">
        <v>2</v>
      </c>
      <c r="BP741" s="3">
        <v>3</v>
      </c>
      <c r="BQ741" s="3">
        <v>4</v>
      </c>
      <c r="BR741" s="3" t="s">
        <v>2558</v>
      </c>
      <c r="BS741" s="3"/>
      <c r="BT741" s="3">
        <v>2</v>
      </c>
      <c r="BU741" s="3" t="s">
        <v>2558</v>
      </c>
      <c r="BV741" s="3" t="s">
        <v>2558</v>
      </c>
      <c r="BW741" s="3" t="s">
        <v>2558</v>
      </c>
      <c r="BX741" s="3" t="s">
        <v>2558</v>
      </c>
      <c r="BY741" s="3" t="s">
        <v>2558</v>
      </c>
      <c r="BZ741" s="3" t="s">
        <v>2558</v>
      </c>
      <c r="CU741" s="3"/>
      <c r="DY741" s="3"/>
      <c r="EV741" s="3"/>
      <c r="GA741" s="3"/>
      <c r="GF741" s="3"/>
      <c r="HV741" s="3"/>
      <c r="IP741" s="3"/>
      <c r="JE741" s="3">
        <v>1</v>
      </c>
      <c r="JF741" s="3">
        <v>0</v>
      </c>
      <c r="JG741" s="3">
        <v>1</v>
      </c>
      <c r="JH741" s="265">
        <v>8</v>
      </c>
      <c r="JI741" s="258">
        <v>1</v>
      </c>
      <c r="JJ741" s="258">
        <v>1</v>
      </c>
      <c r="JK741" s="258">
        <v>1</v>
      </c>
      <c r="JL741" s="258">
        <v>0</v>
      </c>
      <c r="JM741" s="258">
        <v>1</v>
      </c>
      <c r="JN741" s="258">
        <v>1</v>
      </c>
      <c r="JO741" s="258">
        <v>0</v>
      </c>
      <c r="JP741" s="258">
        <v>1</v>
      </c>
      <c r="JQ741" s="273">
        <v>22</v>
      </c>
      <c r="JR741" s="273">
        <v>8</v>
      </c>
      <c r="JS741" s="3">
        <v>0</v>
      </c>
      <c r="JT741" s="3">
        <v>1</v>
      </c>
      <c r="JU741" s="265">
        <v>9</v>
      </c>
      <c r="JV741" s="258">
        <v>1</v>
      </c>
      <c r="JW741" s="258">
        <v>1</v>
      </c>
      <c r="JX741" s="273">
        <v>6.5</v>
      </c>
      <c r="JY741" s="273">
        <v>4</v>
      </c>
      <c r="JZ741" s="273">
        <v>2</v>
      </c>
      <c r="KA741" s="3">
        <v>0</v>
      </c>
      <c r="KB741" s="3">
        <v>0</v>
      </c>
      <c r="KC741" s="265">
        <v>4</v>
      </c>
      <c r="KD741" s="258">
        <v>0</v>
      </c>
      <c r="KE741" s="258">
        <v>0</v>
      </c>
      <c r="KF741" s="258">
        <v>0</v>
      </c>
      <c r="KG741" s="258">
        <v>0</v>
      </c>
      <c r="KH741" s="273">
        <v>3</v>
      </c>
      <c r="KI741" s="273">
        <v>8</v>
      </c>
    </row>
    <row r="742" spans="1:295">
      <c r="A742" s="3" t="s">
        <v>1143</v>
      </c>
      <c r="B742" s="3" t="s">
        <v>718</v>
      </c>
      <c r="C742" s="238" t="s">
        <v>1127</v>
      </c>
      <c r="D742" s="3" t="s">
        <v>1128</v>
      </c>
      <c r="E742" s="3">
        <v>10</v>
      </c>
      <c r="F742" s="200">
        <v>1</v>
      </c>
      <c r="G742" s="66"/>
      <c r="H742" s="3"/>
      <c r="I742" s="40">
        <v>1</v>
      </c>
      <c r="J742" s="132"/>
      <c r="K742" s="283">
        <v>1</v>
      </c>
      <c r="L742" s="283">
        <v>1</v>
      </c>
      <c r="M742" s="84"/>
      <c r="N742" s="84"/>
      <c r="O742" s="3">
        <v>25</v>
      </c>
      <c r="P742" s="3">
        <v>21</v>
      </c>
      <c r="Q742" s="3">
        <v>123.33</v>
      </c>
      <c r="R742" s="3">
        <v>30</v>
      </c>
      <c r="S742" s="9">
        <v>50.396825396825399</v>
      </c>
      <c r="T742" s="3">
        <v>5</v>
      </c>
      <c r="U742" s="3">
        <v>3</v>
      </c>
      <c r="V742" s="3">
        <v>2</v>
      </c>
      <c r="W742" s="3">
        <v>1</v>
      </c>
      <c r="X742" s="3">
        <v>4</v>
      </c>
      <c r="Y742" s="3">
        <v>2</v>
      </c>
      <c r="Z742" s="3">
        <v>3</v>
      </c>
      <c r="AA742" s="3">
        <v>2</v>
      </c>
      <c r="AB742" s="3">
        <v>1</v>
      </c>
      <c r="AC742" s="3">
        <v>2</v>
      </c>
      <c r="AD742" s="3">
        <v>2</v>
      </c>
      <c r="AE742" s="3">
        <v>3</v>
      </c>
      <c r="AF742" s="3">
        <v>4</v>
      </c>
      <c r="AG742" s="3">
        <v>3</v>
      </c>
      <c r="AH742" s="3">
        <v>1</v>
      </c>
      <c r="AI742" s="3">
        <v>1</v>
      </c>
      <c r="AJ742" s="3">
        <v>5</v>
      </c>
      <c r="AK742" s="3">
        <v>5</v>
      </c>
      <c r="AL742" s="3">
        <v>2</v>
      </c>
      <c r="AM742" s="3">
        <v>1</v>
      </c>
      <c r="AN742" s="3">
        <v>4</v>
      </c>
      <c r="AO742" s="3">
        <v>4</v>
      </c>
      <c r="AP742" s="3">
        <v>2</v>
      </c>
      <c r="AQ742" s="3">
        <v>3</v>
      </c>
      <c r="AR742" s="3">
        <v>3</v>
      </c>
      <c r="AS742" s="3">
        <v>5</v>
      </c>
      <c r="AT742" s="3">
        <v>3</v>
      </c>
      <c r="AU742" s="3">
        <v>1</v>
      </c>
      <c r="AV742" s="3">
        <v>1</v>
      </c>
      <c r="AW742" s="3">
        <v>3</v>
      </c>
      <c r="AX742" s="3">
        <v>3</v>
      </c>
      <c r="AY742" s="3">
        <v>2</v>
      </c>
      <c r="AZ742" s="3">
        <v>2</v>
      </c>
      <c r="BA742" s="3">
        <v>2</v>
      </c>
      <c r="BB742" s="3">
        <v>3</v>
      </c>
      <c r="BC742" s="3">
        <v>4</v>
      </c>
      <c r="BD742" s="3">
        <v>3</v>
      </c>
      <c r="BE742" s="3">
        <v>4</v>
      </c>
      <c r="BF742" s="3">
        <v>3</v>
      </c>
      <c r="BG742" s="3">
        <v>1</v>
      </c>
      <c r="BH742" s="3">
        <v>1</v>
      </c>
      <c r="BI742" s="3">
        <v>5</v>
      </c>
      <c r="BJ742" s="3">
        <v>5</v>
      </c>
      <c r="BK742" s="3">
        <v>2</v>
      </c>
      <c r="BL742" s="3">
        <v>1</v>
      </c>
      <c r="BM742" s="3">
        <v>3</v>
      </c>
      <c r="BN742" s="3">
        <v>1</v>
      </c>
      <c r="BO742" s="3">
        <v>3</v>
      </c>
      <c r="BP742" s="3">
        <v>4</v>
      </c>
      <c r="BQ742" s="3">
        <v>2</v>
      </c>
      <c r="BR742" s="3" t="s">
        <v>2558</v>
      </c>
      <c r="BS742" s="3"/>
      <c r="BT742" s="3">
        <v>1</v>
      </c>
      <c r="BU742" s="3" t="s">
        <v>2558</v>
      </c>
      <c r="BV742" s="3" t="s">
        <v>2558</v>
      </c>
      <c r="BW742" s="3" t="s">
        <v>2558</v>
      </c>
      <c r="BX742" s="3" t="s">
        <v>2558</v>
      </c>
      <c r="BY742" s="3" t="s">
        <v>2558</v>
      </c>
      <c r="BZ742" s="3" t="s">
        <v>2558</v>
      </c>
      <c r="CU742" s="3"/>
      <c r="DY742" s="3"/>
      <c r="EV742" s="3"/>
      <c r="GA742" s="3"/>
      <c r="GF742" s="3"/>
      <c r="HV742" s="3"/>
      <c r="IP742" s="3"/>
      <c r="JE742" s="3">
        <v>1</v>
      </c>
      <c r="JF742" s="3">
        <v>1</v>
      </c>
      <c r="JG742" s="3">
        <v>0</v>
      </c>
      <c r="JH742" s="265">
        <v>12</v>
      </c>
      <c r="JI742" s="258">
        <v>1</v>
      </c>
      <c r="JJ742" s="258">
        <v>1</v>
      </c>
      <c r="JK742" s="258">
        <v>1</v>
      </c>
      <c r="JL742" s="258">
        <v>1</v>
      </c>
      <c r="JM742" s="258">
        <v>1</v>
      </c>
      <c r="JN742" s="258">
        <v>1</v>
      </c>
      <c r="JO742" s="258">
        <v>0</v>
      </c>
      <c r="JP742" s="258">
        <v>0</v>
      </c>
      <c r="JQ742" s="273">
        <v>22</v>
      </c>
      <c r="JR742" s="273">
        <v>8</v>
      </c>
      <c r="JS742" s="3">
        <v>1</v>
      </c>
      <c r="JT742" s="3">
        <v>1</v>
      </c>
      <c r="JU742" s="265">
        <v>6</v>
      </c>
      <c r="JV742" s="258">
        <v>1</v>
      </c>
      <c r="JW742" s="258">
        <v>0</v>
      </c>
      <c r="JX742" s="273">
        <v>15</v>
      </c>
      <c r="JY742" s="273">
        <v>11</v>
      </c>
      <c r="JZ742" s="273">
        <v>0</v>
      </c>
      <c r="KA742" s="3">
        <v>0</v>
      </c>
      <c r="KB742" s="3">
        <v>0</v>
      </c>
      <c r="KC742" s="265">
        <v>9</v>
      </c>
      <c r="KD742" s="258">
        <v>0</v>
      </c>
      <c r="KE742" s="258">
        <v>0</v>
      </c>
      <c r="KF742" s="258">
        <v>1</v>
      </c>
      <c r="KG742" s="258">
        <v>1</v>
      </c>
      <c r="KH742" s="273">
        <v>7</v>
      </c>
      <c r="KI742" s="273">
        <v>11</v>
      </c>
    </row>
    <row r="743" spans="1:295">
      <c r="A743" s="3" t="s">
        <v>1144</v>
      </c>
      <c r="B743" s="3" t="s">
        <v>718</v>
      </c>
      <c r="C743" s="238" t="s">
        <v>1127</v>
      </c>
      <c r="D743" s="3" t="s">
        <v>1128</v>
      </c>
      <c r="E743" s="3">
        <v>10</v>
      </c>
      <c r="F743" s="200">
        <v>1</v>
      </c>
      <c r="G743" s="66"/>
      <c r="H743" s="3"/>
      <c r="I743" s="40">
        <v>1</v>
      </c>
      <c r="J743" s="132"/>
      <c r="K743" s="283">
        <v>1</v>
      </c>
      <c r="L743" s="283">
        <v>1</v>
      </c>
      <c r="M743" s="84"/>
      <c r="N743" s="84"/>
      <c r="O743" s="3">
        <v>25</v>
      </c>
      <c r="P743" s="3">
        <v>21</v>
      </c>
      <c r="Q743" s="3">
        <v>123.33</v>
      </c>
      <c r="R743" s="3">
        <v>30</v>
      </c>
      <c r="S743" s="9">
        <v>50.396825396825399</v>
      </c>
      <c r="T743" s="3">
        <v>5</v>
      </c>
      <c r="U743" s="3">
        <v>3</v>
      </c>
      <c r="V743" s="3">
        <v>1</v>
      </c>
      <c r="W743" s="3">
        <v>1</v>
      </c>
      <c r="X743" s="3">
        <v>1</v>
      </c>
      <c r="Y743" s="3">
        <v>3</v>
      </c>
      <c r="Z743" s="3">
        <v>4</v>
      </c>
      <c r="AA743" s="3">
        <v>4</v>
      </c>
      <c r="AB743" s="3">
        <v>2</v>
      </c>
      <c r="AC743" s="3">
        <v>2</v>
      </c>
      <c r="AD743" s="3">
        <v>2</v>
      </c>
      <c r="AE743" s="3">
        <v>3</v>
      </c>
      <c r="AF743" s="3">
        <v>3</v>
      </c>
      <c r="AG743" s="3">
        <v>3</v>
      </c>
      <c r="AH743" s="3">
        <v>2</v>
      </c>
      <c r="AI743" s="3">
        <v>2</v>
      </c>
      <c r="AJ743" s="3">
        <v>1</v>
      </c>
      <c r="AK743" s="3">
        <v>2</v>
      </c>
      <c r="AL743" s="3">
        <v>2</v>
      </c>
      <c r="AM743" s="3">
        <v>3</v>
      </c>
      <c r="AN743" s="3">
        <v>3</v>
      </c>
      <c r="AO743" s="3">
        <v>1</v>
      </c>
      <c r="AP743" s="3">
        <v>3</v>
      </c>
      <c r="AQ743" s="3">
        <v>2</v>
      </c>
      <c r="AR743" s="3">
        <v>4</v>
      </c>
      <c r="AS743" s="3">
        <v>5</v>
      </c>
      <c r="AT743" s="3">
        <v>1</v>
      </c>
      <c r="AU743" s="3">
        <v>2</v>
      </c>
      <c r="AV743" s="3">
        <v>4</v>
      </c>
      <c r="AW743" s="3">
        <v>3</v>
      </c>
      <c r="AX743" s="3">
        <v>2</v>
      </c>
      <c r="AY743" s="3">
        <v>4</v>
      </c>
      <c r="AZ743" s="3">
        <v>2</v>
      </c>
      <c r="BA743" s="3">
        <v>3</v>
      </c>
      <c r="BB743" s="3">
        <v>2</v>
      </c>
      <c r="BC743" s="3">
        <v>4</v>
      </c>
      <c r="BD743" s="3">
        <v>4</v>
      </c>
      <c r="BE743" s="3">
        <v>1</v>
      </c>
      <c r="BF743" s="3">
        <v>4</v>
      </c>
      <c r="BG743" s="3">
        <v>3</v>
      </c>
      <c r="BH743" s="3">
        <v>2</v>
      </c>
      <c r="BI743" s="3">
        <v>5</v>
      </c>
      <c r="BJ743" s="3">
        <v>2</v>
      </c>
      <c r="BK743" s="3">
        <v>2</v>
      </c>
      <c r="BL743" s="3">
        <v>1</v>
      </c>
      <c r="BM743" s="3">
        <v>3</v>
      </c>
      <c r="BN743" s="3">
        <v>1</v>
      </c>
      <c r="BO743" s="3">
        <v>2</v>
      </c>
      <c r="BP743" s="3">
        <v>4</v>
      </c>
      <c r="BQ743" s="3">
        <v>2</v>
      </c>
      <c r="BR743" s="3" t="s">
        <v>2558</v>
      </c>
      <c r="BS743" s="3"/>
      <c r="BT743" s="3">
        <v>1</v>
      </c>
      <c r="BU743" s="3" t="s">
        <v>2558</v>
      </c>
      <c r="BV743" s="3" t="s">
        <v>2558</v>
      </c>
      <c r="BW743" s="3" t="s">
        <v>2558</v>
      </c>
      <c r="BX743" s="3" t="s">
        <v>2558</v>
      </c>
      <c r="BY743" s="3" t="s">
        <v>2558</v>
      </c>
      <c r="BZ743" s="3" t="s">
        <v>2558</v>
      </c>
      <c r="CU743" s="3"/>
      <c r="DY743" s="3"/>
      <c r="EV743" s="3"/>
      <c r="GA743" s="3"/>
      <c r="GF743" s="3"/>
      <c r="HV743" s="3"/>
      <c r="IP743" s="3"/>
      <c r="JE743" s="3">
        <v>1</v>
      </c>
      <c r="JF743" s="3">
        <v>0</v>
      </c>
      <c r="JG743" s="3">
        <v>1</v>
      </c>
      <c r="JH743" s="265">
        <v>14</v>
      </c>
      <c r="JI743" s="258">
        <v>1</v>
      </c>
      <c r="JJ743" s="258">
        <v>0</v>
      </c>
      <c r="JK743" s="258">
        <v>1</v>
      </c>
      <c r="JL743" s="258">
        <v>1</v>
      </c>
      <c r="JM743" s="258">
        <v>1</v>
      </c>
      <c r="JN743" s="258">
        <v>1</v>
      </c>
      <c r="JO743" s="258">
        <v>1</v>
      </c>
      <c r="JP743" s="258">
        <v>1</v>
      </c>
      <c r="JQ743" s="273">
        <v>22</v>
      </c>
      <c r="JR743" s="273">
        <v>3</v>
      </c>
      <c r="JS743" s="3">
        <v>1</v>
      </c>
      <c r="JT743" s="3">
        <v>0</v>
      </c>
      <c r="JU743" s="265">
        <v>10</v>
      </c>
      <c r="JV743" s="258">
        <v>1</v>
      </c>
      <c r="JW743" s="258">
        <v>1</v>
      </c>
      <c r="JX743" s="273">
        <v>15</v>
      </c>
      <c r="JY743" s="273">
        <v>12</v>
      </c>
      <c r="JZ743" s="273">
        <v>4</v>
      </c>
      <c r="KA743" s="3">
        <v>0</v>
      </c>
      <c r="KB743" s="3">
        <v>0</v>
      </c>
      <c r="KC743" s="265">
        <v>4</v>
      </c>
      <c r="KD743" s="258">
        <v>0</v>
      </c>
      <c r="KE743" s="258">
        <v>1</v>
      </c>
      <c r="KF743" s="258">
        <v>0</v>
      </c>
      <c r="KG743" s="258">
        <v>0</v>
      </c>
      <c r="KH743" s="273">
        <v>7</v>
      </c>
      <c r="KI743" s="273">
        <v>5</v>
      </c>
    </row>
    <row r="744" spans="1:295">
      <c r="A744" s="3" t="s">
        <v>1145</v>
      </c>
      <c r="B744" s="3" t="s">
        <v>718</v>
      </c>
      <c r="C744" s="238" t="s">
        <v>1127</v>
      </c>
      <c r="D744" s="3" t="s">
        <v>1128</v>
      </c>
      <c r="E744" s="3">
        <v>10</v>
      </c>
      <c r="F744" s="200">
        <v>1</v>
      </c>
      <c r="G744" s="66"/>
      <c r="H744" s="3"/>
      <c r="I744" s="40">
        <v>1</v>
      </c>
      <c r="J744" s="132"/>
      <c r="K744" s="283">
        <v>1</v>
      </c>
      <c r="L744" s="283">
        <v>1</v>
      </c>
      <c r="M744" s="84"/>
      <c r="N744" s="84"/>
      <c r="O744" s="3">
        <v>25</v>
      </c>
      <c r="P744" s="3">
        <v>21</v>
      </c>
      <c r="Q744" s="3">
        <v>123.33</v>
      </c>
      <c r="R744" s="3">
        <v>30</v>
      </c>
      <c r="S744" s="9">
        <v>50.396825396825399</v>
      </c>
      <c r="T744" s="3">
        <v>2</v>
      </c>
      <c r="U744" s="3">
        <v>2</v>
      </c>
      <c r="V744" s="3">
        <v>2</v>
      </c>
      <c r="W744" s="3">
        <v>1</v>
      </c>
      <c r="X744" s="3">
        <v>1</v>
      </c>
      <c r="Y744" s="3">
        <v>2</v>
      </c>
      <c r="Z744" s="3">
        <v>4</v>
      </c>
      <c r="AA744" s="3">
        <v>4</v>
      </c>
      <c r="AB744" s="3">
        <v>4</v>
      </c>
      <c r="AC744" s="3">
        <v>2</v>
      </c>
      <c r="AD744" s="3">
        <v>2</v>
      </c>
      <c r="AE744" s="3">
        <v>2</v>
      </c>
      <c r="AF744" s="3">
        <v>2</v>
      </c>
      <c r="AG744" s="3">
        <v>2</v>
      </c>
      <c r="AH744" s="3">
        <v>3</v>
      </c>
      <c r="AI744" s="3">
        <v>3</v>
      </c>
      <c r="AJ744" s="3">
        <v>2</v>
      </c>
      <c r="AK744" s="3">
        <v>3</v>
      </c>
      <c r="AL744" s="3">
        <v>1</v>
      </c>
      <c r="AM744" s="3">
        <v>2</v>
      </c>
      <c r="AN744" s="3">
        <v>3</v>
      </c>
      <c r="AO744" s="3">
        <v>1</v>
      </c>
      <c r="AP744" s="3">
        <v>3</v>
      </c>
      <c r="AQ744" s="3">
        <v>4</v>
      </c>
      <c r="AR744" s="3">
        <v>1</v>
      </c>
      <c r="AS744" s="3">
        <v>5</v>
      </c>
      <c r="AT744" s="3">
        <v>4</v>
      </c>
      <c r="AU744" s="3">
        <v>1</v>
      </c>
      <c r="AV744" s="3">
        <v>3</v>
      </c>
      <c r="AW744" s="3">
        <v>1</v>
      </c>
      <c r="AX744" s="3">
        <v>3</v>
      </c>
      <c r="AY744" s="3">
        <v>4</v>
      </c>
      <c r="AZ744" s="3">
        <v>2</v>
      </c>
      <c r="BA744" s="3">
        <v>3</v>
      </c>
      <c r="BB744" s="3">
        <v>2</v>
      </c>
      <c r="BC744" s="3">
        <v>4</v>
      </c>
      <c r="BD744" s="3">
        <v>4</v>
      </c>
      <c r="BE744" s="3">
        <v>5</v>
      </c>
      <c r="BF744" s="3">
        <v>3</v>
      </c>
      <c r="BG744" s="3">
        <v>3</v>
      </c>
      <c r="BH744" s="3">
        <v>3</v>
      </c>
      <c r="BI744" s="3">
        <v>4</v>
      </c>
      <c r="BJ744" s="3">
        <v>3</v>
      </c>
      <c r="BK744" s="3">
        <v>2</v>
      </c>
      <c r="BL744" s="3">
        <v>2</v>
      </c>
      <c r="BM744" s="3">
        <v>4</v>
      </c>
      <c r="BN744" s="3">
        <v>1</v>
      </c>
      <c r="BO744" s="3">
        <v>4</v>
      </c>
      <c r="BP744" s="3">
        <v>4</v>
      </c>
      <c r="BQ744" s="3">
        <v>5</v>
      </c>
      <c r="BR744" s="3" t="s">
        <v>2558</v>
      </c>
      <c r="BS744" s="3"/>
      <c r="BT744" s="3">
        <v>1</v>
      </c>
      <c r="BU744" s="3" t="s">
        <v>2558</v>
      </c>
      <c r="BV744" s="3" t="s">
        <v>2558</v>
      </c>
      <c r="BW744" s="3" t="s">
        <v>2558</v>
      </c>
      <c r="BX744" s="3" t="s">
        <v>2558</v>
      </c>
      <c r="BY744" s="3" t="s">
        <v>2558</v>
      </c>
      <c r="BZ744" s="3" t="s">
        <v>2558</v>
      </c>
      <c r="CU744" s="3"/>
      <c r="DY744" s="3"/>
      <c r="EV744" s="3"/>
      <c r="GA744" s="3"/>
      <c r="GF744" s="3"/>
      <c r="HV744" s="3"/>
      <c r="IP744" s="3"/>
      <c r="JE744" s="3">
        <v>1</v>
      </c>
      <c r="JF744" s="3">
        <v>0</v>
      </c>
      <c r="JG744" s="3">
        <v>0</v>
      </c>
      <c r="JH744" s="265">
        <v>13</v>
      </c>
      <c r="JI744" s="258">
        <v>1</v>
      </c>
      <c r="JJ744" s="258">
        <v>1</v>
      </c>
      <c r="JK744" s="258">
        <v>1</v>
      </c>
      <c r="JL744" s="258">
        <v>1</v>
      </c>
      <c r="JM744" s="258">
        <v>1</v>
      </c>
      <c r="JN744" s="258">
        <v>1</v>
      </c>
      <c r="JO744" s="258">
        <v>1</v>
      </c>
      <c r="JP744" s="258">
        <v>0</v>
      </c>
      <c r="JQ744" s="273">
        <v>22</v>
      </c>
      <c r="JR744" s="273">
        <v>8</v>
      </c>
      <c r="JS744" s="3">
        <v>1</v>
      </c>
      <c r="JT744" s="3">
        <v>1</v>
      </c>
      <c r="JU744" s="265">
        <v>8</v>
      </c>
      <c r="JV744" s="258">
        <v>1</v>
      </c>
      <c r="JW744" s="258">
        <v>1</v>
      </c>
      <c r="JX744" s="273">
        <v>12</v>
      </c>
      <c r="JY744" s="273">
        <v>9</v>
      </c>
      <c r="JZ744" s="273">
        <v>2</v>
      </c>
      <c r="KA744" s="3">
        <v>0</v>
      </c>
      <c r="KB744" s="3">
        <v>0</v>
      </c>
      <c r="KC744" s="265">
        <v>6</v>
      </c>
      <c r="KD744" s="258">
        <v>0</v>
      </c>
      <c r="KE744" s="258">
        <v>0</v>
      </c>
      <c r="KF744" s="258">
        <v>0</v>
      </c>
      <c r="KG744" s="258">
        <v>0</v>
      </c>
      <c r="KH744" s="273">
        <v>7</v>
      </c>
      <c r="KI744" s="273">
        <v>11</v>
      </c>
    </row>
    <row r="745" spans="1:295">
      <c r="A745" s="3" t="s">
        <v>1146</v>
      </c>
      <c r="B745" s="3" t="s">
        <v>718</v>
      </c>
      <c r="C745" s="238" t="s">
        <v>1127</v>
      </c>
      <c r="D745" s="3" t="s">
        <v>1128</v>
      </c>
      <c r="E745" s="3">
        <v>10</v>
      </c>
      <c r="F745" s="200">
        <v>1</v>
      </c>
      <c r="G745" s="66"/>
      <c r="H745" s="3"/>
      <c r="I745" s="40">
        <v>1</v>
      </c>
      <c r="J745" s="132"/>
      <c r="K745" s="283">
        <v>1</v>
      </c>
      <c r="L745" s="283">
        <v>1</v>
      </c>
      <c r="M745" s="84"/>
      <c r="N745" s="84"/>
      <c r="O745" s="3">
        <v>25</v>
      </c>
      <c r="P745" s="3">
        <v>21</v>
      </c>
      <c r="Q745" s="3">
        <v>123.33</v>
      </c>
      <c r="R745" s="3">
        <v>30</v>
      </c>
      <c r="S745" s="9">
        <v>50.396825396825399</v>
      </c>
      <c r="T745" s="3">
        <v>5</v>
      </c>
      <c r="U745" s="3">
        <v>3</v>
      </c>
      <c r="V745" s="3">
        <v>1</v>
      </c>
      <c r="W745" s="3">
        <v>4</v>
      </c>
      <c r="X745" s="3">
        <v>4</v>
      </c>
      <c r="Y745" s="3">
        <v>2</v>
      </c>
      <c r="Z745" s="3">
        <v>4</v>
      </c>
      <c r="AA745" s="3">
        <v>2</v>
      </c>
      <c r="AB745" s="3">
        <v>2</v>
      </c>
      <c r="AC745" s="3">
        <v>2</v>
      </c>
      <c r="AD745" s="3">
        <v>2</v>
      </c>
      <c r="AE745" s="3">
        <v>3</v>
      </c>
      <c r="AF745" s="3">
        <v>4</v>
      </c>
      <c r="AG745" s="3">
        <v>3</v>
      </c>
      <c r="AH745" s="3">
        <v>4</v>
      </c>
      <c r="AI745" s="3">
        <v>3</v>
      </c>
      <c r="AJ745" s="3">
        <v>5</v>
      </c>
      <c r="AK745" s="3">
        <v>3</v>
      </c>
      <c r="AL745" s="3">
        <v>2</v>
      </c>
      <c r="AM745" s="3">
        <v>1</v>
      </c>
      <c r="AN745" s="3">
        <v>4</v>
      </c>
      <c r="AO745" s="3">
        <v>1</v>
      </c>
      <c r="AP745" s="3">
        <v>2</v>
      </c>
      <c r="AQ745" s="3">
        <v>2</v>
      </c>
      <c r="AR745" s="3">
        <v>1</v>
      </c>
      <c r="AS745" s="3">
        <v>5</v>
      </c>
      <c r="AT745" s="3">
        <v>3</v>
      </c>
      <c r="AU745" s="3">
        <v>3</v>
      </c>
      <c r="AV745" s="3">
        <v>4</v>
      </c>
      <c r="AW745" s="3">
        <v>1</v>
      </c>
      <c r="AX745" s="3">
        <v>3</v>
      </c>
      <c r="AY745" s="3">
        <v>4</v>
      </c>
      <c r="AZ745" s="3">
        <v>2</v>
      </c>
      <c r="BA745" s="3">
        <v>1</v>
      </c>
      <c r="BB745" s="3">
        <v>2</v>
      </c>
      <c r="BC745" s="3">
        <v>4</v>
      </c>
      <c r="BD745" s="3">
        <v>4</v>
      </c>
      <c r="BE745" s="3">
        <v>4</v>
      </c>
      <c r="BF745" s="3">
        <v>3</v>
      </c>
      <c r="BG745" s="3">
        <v>3</v>
      </c>
      <c r="BH745" s="3">
        <v>2</v>
      </c>
      <c r="BI745" s="3">
        <v>5</v>
      </c>
      <c r="BJ745" s="3">
        <v>3</v>
      </c>
      <c r="BK745" s="3">
        <v>2</v>
      </c>
      <c r="BL745" s="3">
        <v>1</v>
      </c>
      <c r="BM745" s="3">
        <v>3</v>
      </c>
      <c r="BN745" s="3">
        <v>1</v>
      </c>
      <c r="BO745" s="3">
        <v>1</v>
      </c>
      <c r="BP745" s="3">
        <v>4</v>
      </c>
      <c r="BQ745" s="3">
        <v>4</v>
      </c>
      <c r="BR745" s="3" t="s">
        <v>2558</v>
      </c>
      <c r="BS745" s="3"/>
      <c r="BT745" s="3">
        <v>2</v>
      </c>
      <c r="BU745" s="3" t="s">
        <v>2558</v>
      </c>
      <c r="BV745" s="3" t="s">
        <v>2558</v>
      </c>
      <c r="BW745" s="3" t="s">
        <v>2558</v>
      </c>
      <c r="BX745" s="3" t="s">
        <v>2558</v>
      </c>
      <c r="BY745" s="3" t="s">
        <v>2558</v>
      </c>
      <c r="BZ745" s="3" t="s">
        <v>2558</v>
      </c>
      <c r="CU745" s="3"/>
      <c r="DY745" s="3"/>
      <c r="EV745" s="3"/>
      <c r="GA745" s="3"/>
      <c r="GF745" s="3"/>
      <c r="HV745" s="3"/>
      <c r="IP745" s="3"/>
      <c r="JE745" s="3">
        <v>1</v>
      </c>
      <c r="JF745" s="3">
        <v>0</v>
      </c>
      <c r="JG745" s="3">
        <v>1</v>
      </c>
      <c r="JH745" s="265">
        <v>8</v>
      </c>
      <c r="JI745" s="258">
        <v>1</v>
      </c>
      <c r="JJ745" s="258">
        <v>1</v>
      </c>
      <c r="JK745" s="258">
        <v>1</v>
      </c>
      <c r="JL745" s="258">
        <v>1</v>
      </c>
      <c r="JM745" s="258">
        <v>1</v>
      </c>
      <c r="JN745" s="258">
        <v>1</v>
      </c>
      <c r="JO745" s="258">
        <v>1</v>
      </c>
      <c r="JP745" s="258">
        <v>0</v>
      </c>
      <c r="JQ745" s="273">
        <v>22</v>
      </c>
      <c r="JR745" s="273">
        <v>8</v>
      </c>
      <c r="JS745" s="3">
        <v>1</v>
      </c>
      <c r="JT745" s="3">
        <v>0</v>
      </c>
      <c r="JU745" s="265">
        <v>4</v>
      </c>
      <c r="JV745" s="258">
        <v>0</v>
      </c>
      <c r="JW745" s="258">
        <v>1</v>
      </c>
      <c r="JX745" s="273">
        <v>7.5</v>
      </c>
      <c r="JY745" s="273">
        <v>9</v>
      </c>
      <c r="JZ745" s="273">
        <v>2</v>
      </c>
      <c r="KA745" s="3">
        <v>1</v>
      </c>
      <c r="KB745" s="3">
        <v>1</v>
      </c>
      <c r="KC745" s="265">
        <v>4</v>
      </c>
      <c r="KD745" s="258">
        <v>0</v>
      </c>
      <c r="KE745" s="258">
        <v>0</v>
      </c>
      <c r="KF745" s="258">
        <v>0</v>
      </c>
      <c r="KG745" s="258">
        <v>0</v>
      </c>
      <c r="KH745" s="273">
        <v>7</v>
      </c>
      <c r="KI745" s="273">
        <v>7</v>
      </c>
    </row>
    <row r="746" spans="1:295">
      <c r="A746" s="3" t="s">
        <v>1147</v>
      </c>
      <c r="B746" s="3" t="s">
        <v>718</v>
      </c>
      <c r="C746" s="238" t="s">
        <v>1127</v>
      </c>
      <c r="D746" s="3" t="s">
        <v>1128</v>
      </c>
      <c r="E746" s="3">
        <v>10</v>
      </c>
      <c r="F746" s="200">
        <v>1</v>
      </c>
      <c r="G746" s="66"/>
      <c r="H746" s="3"/>
      <c r="I746" s="40">
        <v>1</v>
      </c>
      <c r="J746" s="132"/>
      <c r="K746" s="283">
        <v>1</v>
      </c>
      <c r="L746" s="283">
        <v>1</v>
      </c>
      <c r="M746" s="84"/>
      <c r="N746" s="84"/>
      <c r="O746" s="3">
        <v>25</v>
      </c>
      <c r="P746" s="3">
        <v>21</v>
      </c>
      <c r="Q746" s="3">
        <v>123.33</v>
      </c>
      <c r="R746" s="3">
        <v>30</v>
      </c>
      <c r="S746" s="9">
        <v>50.396825396825399</v>
      </c>
      <c r="T746" s="3">
        <v>3</v>
      </c>
      <c r="U746" s="3">
        <v>3</v>
      </c>
      <c r="V746" s="3">
        <v>1</v>
      </c>
      <c r="W746" s="3">
        <v>4</v>
      </c>
      <c r="X746" s="3">
        <v>3</v>
      </c>
      <c r="Y746" s="3">
        <v>2</v>
      </c>
      <c r="Z746" s="3">
        <v>3</v>
      </c>
      <c r="AA746" s="3">
        <v>4</v>
      </c>
      <c r="AB746" s="3">
        <v>2</v>
      </c>
      <c r="AC746" s="3">
        <v>3</v>
      </c>
      <c r="AD746" s="3">
        <v>4</v>
      </c>
      <c r="AE746" s="3">
        <v>1</v>
      </c>
      <c r="AF746" s="3">
        <v>3</v>
      </c>
      <c r="AG746" s="3">
        <v>2</v>
      </c>
      <c r="AH746" s="3">
        <v>4</v>
      </c>
      <c r="AI746" s="3">
        <v>2</v>
      </c>
      <c r="AJ746" s="3">
        <v>4</v>
      </c>
      <c r="AK746" s="3">
        <v>1</v>
      </c>
      <c r="AL746" s="3">
        <v>2</v>
      </c>
      <c r="AM746" s="3">
        <v>2</v>
      </c>
      <c r="AN746" s="3">
        <v>5</v>
      </c>
      <c r="AO746" s="3">
        <v>3</v>
      </c>
      <c r="AP746" s="3">
        <v>2</v>
      </c>
      <c r="AQ746" s="3">
        <v>3</v>
      </c>
      <c r="AR746" s="3">
        <v>2</v>
      </c>
      <c r="AS746" s="3">
        <v>3</v>
      </c>
      <c r="AT746" s="3">
        <v>3</v>
      </c>
      <c r="AU746" s="3">
        <v>3</v>
      </c>
      <c r="AV746" s="3">
        <v>4</v>
      </c>
      <c r="AW746" s="3">
        <v>3</v>
      </c>
      <c r="AX746" s="3">
        <v>2</v>
      </c>
      <c r="AY746" s="3">
        <v>3</v>
      </c>
      <c r="AZ746" s="3">
        <v>2</v>
      </c>
      <c r="BA746" s="3">
        <v>2</v>
      </c>
      <c r="BB746" s="3">
        <v>2</v>
      </c>
      <c r="BC746" s="3">
        <v>2</v>
      </c>
      <c r="BD746" s="3">
        <v>4</v>
      </c>
      <c r="BE746" s="3">
        <v>4</v>
      </c>
      <c r="BF746" s="3">
        <v>3</v>
      </c>
      <c r="BG746" s="3">
        <v>4</v>
      </c>
      <c r="BH746" s="3">
        <v>2</v>
      </c>
      <c r="BI746" s="3">
        <v>4</v>
      </c>
      <c r="BJ746" s="3">
        <v>3</v>
      </c>
      <c r="BK746" s="3">
        <v>2</v>
      </c>
      <c r="BL746" s="3">
        <v>1</v>
      </c>
      <c r="BM746" s="3">
        <v>5</v>
      </c>
      <c r="BN746" s="3">
        <v>1</v>
      </c>
      <c r="BO746" s="3">
        <v>2</v>
      </c>
      <c r="BP746" s="3">
        <v>2</v>
      </c>
      <c r="BQ746" s="3">
        <v>5</v>
      </c>
      <c r="BR746" s="3" t="s">
        <v>2558</v>
      </c>
      <c r="BS746" s="3"/>
      <c r="BT746" s="3">
        <v>2</v>
      </c>
      <c r="BU746" s="3" t="s">
        <v>2558</v>
      </c>
      <c r="BV746" s="3" t="s">
        <v>2558</v>
      </c>
      <c r="BW746" s="3" t="s">
        <v>2558</v>
      </c>
      <c r="BX746" s="3" t="s">
        <v>2558</v>
      </c>
      <c r="BY746" s="3" t="s">
        <v>2558</v>
      </c>
      <c r="BZ746" s="3" t="s">
        <v>2558</v>
      </c>
      <c r="CU746" s="3"/>
      <c r="DY746" s="3"/>
      <c r="EV746" s="3"/>
      <c r="GA746" s="3"/>
      <c r="GF746" s="3"/>
      <c r="HV746" s="3"/>
      <c r="IP746" s="3"/>
      <c r="JE746" s="3">
        <v>1</v>
      </c>
      <c r="JF746" s="3">
        <v>0</v>
      </c>
      <c r="JG746" s="3">
        <v>0</v>
      </c>
      <c r="JH746" s="265">
        <v>9</v>
      </c>
      <c r="JI746" s="258">
        <v>1</v>
      </c>
      <c r="JJ746" s="258">
        <v>1</v>
      </c>
      <c r="JK746" s="258">
        <v>0</v>
      </c>
      <c r="JL746" s="258">
        <v>1</v>
      </c>
      <c r="JM746" s="258">
        <v>1</v>
      </c>
      <c r="JN746" s="258">
        <v>1</v>
      </c>
      <c r="JO746" s="258">
        <v>1</v>
      </c>
      <c r="JP746" s="258">
        <v>1</v>
      </c>
      <c r="JQ746" s="273">
        <v>21</v>
      </c>
      <c r="JR746" s="273">
        <v>8</v>
      </c>
      <c r="JS746" s="3">
        <v>1</v>
      </c>
      <c r="JT746" s="3">
        <v>0</v>
      </c>
      <c r="JU746" s="265">
        <v>3</v>
      </c>
      <c r="JV746" s="258">
        <v>1</v>
      </c>
      <c r="JW746" s="258">
        <v>1</v>
      </c>
      <c r="JX746" s="273">
        <v>2</v>
      </c>
      <c r="JY746" s="273">
        <v>5</v>
      </c>
      <c r="JZ746" s="273">
        <v>0</v>
      </c>
      <c r="KA746" s="3">
        <v>0</v>
      </c>
      <c r="KB746" s="3">
        <v>0</v>
      </c>
      <c r="KC746" s="265">
        <v>4</v>
      </c>
      <c r="KD746" s="258">
        <v>0</v>
      </c>
      <c r="KE746" s="258">
        <v>0</v>
      </c>
      <c r="KF746" s="258">
        <v>1</v>
      </c>
      <c r="KG746" s="258">
        <v>0</v>
      </c>
      <c r="KH746" s="273">
        <v>7</v>
      </c>
      <c r="KI746" s="273">
        <v>5</v>
      </c>
    </row>
    <row r="747" spans="1:295">
      <c r="A747" s="3" t="s">
        <v>1148</v>
      </c>
      <c r="B747" s="3" t="s">
        <v>718</v>
      </c>
      <c r="C747" s="238" t="s">
        <v>1127</v>
      </c>
      <c r="D747" s="3" t="s">
        <v>1128</v>
      </c>
      <c r="E747" s="3">
        <v>10</v>
      </c>
      <c r="F747" s="200">
        <v>1</v>
      </c>
      <c r="G747" s="66"/>
      <c r="H747" s="3"/>
      <c r="I747" s="40">
        <v>1</v>
      </c>
      <c r="J747" s="132"/>
      <c r="K747" s="283">
        <v>1</v>
      </c>
      <c r="L747" s="283">
        <v>1</v>
      </c>
      <c r="M747" s="84"/>
      <c r="N747" s="84"/>
      <c r="O747" s="3">
        <v>25</v>
      </c>
      <c r="P747" s="3">
        <v>21</v>
      </c>
      <c r="Q747" s="3">
        <v>123.33</v>
      </c>
      <c r="R747" s="3">
        <v>30</v>
      </c>
      <c r="S747" s="9">
        <v>50.396825396825399</v>
      </c>
      <c r="T747" s="3">
        <v>5</v>
      </c>
      <c r="U747" s="3">
        <v>3</v>
      </c>
      <c r="V747" s="3">
        <v>3</v>
      </c>
      <c r="W747" s="3">
        <v>1</v>
      </c>
      <c r="X747" s="3">
        <v>3</v>
      </c>
      <c r="Y747" s="3">
        <v>1</v>
      </c>
      <c r="Z747" s="3">
        <v>4</v>
      </c>
      <c r="AA747" s="3">
        <v>2</v>
      </c>
      <c r="AB747" s="3">
        <v>2</v>
      </c>
      <c r="AC747" s="3">
        <v>2</v>
      </c>
      <c r="AD747" s="3">
        <v>2</v>
      </c>
      <c r="AE747" s="3">
        <v>3</v>
      </c>
      <c r="AF747" s="3">
        <v>4</v>
      </c>
      <c r="AG747" s="3">
        <v>3</v>
      </c>
      <c r="AH747" s="3">
        <v>3</v>
      </c>
      <c r="AI747" s="3">
        <v>2</v>
      </c>
      <c r="AJ747" s="3">
        <v>1</v>
      </c>
      <c r="AK747" s="3">
        <v>3</v>
      </c>
      <c r="AL747" s="3">
        <v>2</v>
      </c>
      <c r="AM747" s="3">
        <v>1</v>
      </c>
      <c r="AN747" s="3">
        <v>3</v>
      </c>
      <c r="AO747" s="3">
        <v>4</v>
      </c>
      <c r="AP747" s="3">
        <v>2</v>
      </c>
      <c r="AQ747" s="3">
        <v>2</v>
      </c>
      <c r="AR747" s="3">
        <v>3</v>
      </c>
      <c r="AS747" s="3">
        <v>5</v>
      </c>
      <c r="AT747" s="3">
        <v>3</v>
      </c>
      <c r="AU747" s="3">
        <v>2</v>
      </c>
      <c r="AV747" s="3">
        <v>1</v>
      </c>
      <c r="AW747" s="3">
        <v>3</v>
      </c>
      <c r="AX747" s="3">
        <v>3</v>
      </c>
      <c r="AY747" s="3">
        <v>4</v>
      </c>
      <c r="AZ747" s="3">
        <v>2</v>
      </c>
      <c r="BA747" s="3">
        <v>2</v>
      </c>
      <c r="BB747" s="3">
        <v>3</v>
      </c>
      <c r="BC747" s="3">
        <v>4</v>
      </c>
      <c r="BD747" s="3">
        <v>4</v>
      </c>
      <c r="BE747" s="3">
        <v>4</v>
      </c>
      <c r="BF747" s="3">
        <v>1</v>
      </c>
      <c r="BG747" s="3">
        <v>3</v>
      </c>
      <c r="BH747" s="3">
        <v>2</v>
      </c>
      <c r="BI747" s="3">
        <v>1</v>
      </c>
      <c r="BJ747" s="3">
        <v>3</v>
      </c>
      <c r="BK747" s="3">
        <v>2</v>
      </c>
      <c r="BL747" s="3">
        <v>1</v>
      </c>
      <c r="BM747" s="3">
        <v>3</v>
      </c>
      <c r="BN747" s="3">
        <v>4</v>
      </c>
      <c r="BO747" s="3">
        <v>1</v>
      </c>
      <c r="BP747" s="3">
        <v>4</v>
      </c>
      <c r="BQ747" s="3">
        <v>2</v>
      </c>
      <c r="BR747" s="3" t="s">
        <v>2558</v>
      </c>
      <c r="BS747" s="3"/>
      <c r="BT747" s="3">
        <v>1</v>
      </c>
      <c r="BU747" s="3" t="s">
        <v>2558</v>
      </c>
      <c r="BV747" s="3" t="s">
        <v>2558</v>
      </c>
      <c r="BW747" s="3" t="s">
        <v>2558</v>
      </c>
      <c r="BX747" s="3" t="s">
        <v>2558</v>
      </c>
      <c r="BY747" s="3" t="s">
        <v>2558</v>
      </c>
      <c r="BZ747" s="3" t="s">
        <v>2558</v>
      </c>
      <c r="CU747" s="3"/>
      <c r="DY747" s="3"/>
      <c r="EV747" s="3"/>
      <c r="GA747" s="3"/>
      <c r="GF747" s="3"/>
      <c r="HV747" s="3"/>
      <c r="IP747" s="3"/>
      <c r="JE747" s="3">
        <v>1</v>
      </c>
      <c r="JF747" s="3">
        <v>0</v>
      </c>
      <c r="JG747" s="3">
        <v>1</v>
      </c>
      <c r="JH747" s="265">
        <v>14</v>
      </c>
      <c r="JI747" s="258">
        <v>1</v>
      </c>
      <c r="JJ747" s="258">
        <v>1</v>
      </c>
      <c r="JK747" s="258">
        <v>1</v>
      </c>
      <c r="JL747" s="258">
        <v>1</v>
      </c>
      <c r="JM747" s="258">
        <v>1</v>
      </c>
      <c r="JN747" s="258">
        <v>1</v>
      </c>
      <c r="JO747" s="258">
        <v>1</v>
      </c>
      <c r="JP747" s="258">
        <v>1</v>
      </c>
      <c r="JQ747" s="273">
        <v>22</v>
      </c>
      <c r="JR747" s="273">
        <v>8</v>
      </c>
      <c r="JS747" s="3">
        <v>1</v>
      </c>
      <c r="JT747" s="3">
        <v>1</v>
      </c>
      <c r="JU747" s="265">
        <v>14</v>
      </c>
      <c r="JV747" s="258">
        <v>1</v>
      </c>
      <c r="JW747" s="258">
        <v>1</v>
      </c>
      <c r="JX747" s="273">
        <v>12</v>
      </c>
      <c r="JY747" s="273">
        <v>11</v>
      </c>
      <c r="JZ747" s="273">
        <v>4</v>
      </c>
      <c r="KA747" s="3">
        <v>1</v>
      </c>
      <c r="KB747" s="3">
        <v>1</v>
      </c>
      <c r="KC747" s="265">
        <v>10</v>
      </c>
      <c r="KD747" s="258">
        <v>0</v>
      </c>
      <c r="KE747" s="258">
        <v>1</v>
      </c>
      <c r="KF747" s="258">
        <v>1</v>
      </c>
      <c r="KG747" s="258">
        <v>0</v>
      </c>
      <c r="KH747" s="273">
        <v>7</v>
      </c>
      <c r="KI747" s="273">
        <v>11</v>
      </c>
    </row>
    <row r="748" spans="1:295">
      <c r="A748" s="3" t="s">
        <v>1149</v>
      </c>
      <c r="B748" s="3" t="s">
        <v>718</v>
      </c>
      <c r="C748" s="238" t="s">
        <v>1127</v>
      </c>
      <c r="D748" s="3" t="s">
        <v>1128</v>
      </c>
      <c r="E748" s="3">
        <v>10</v>
      </c>
      <c r="F748" s="200">
        <v>1</v>
      </c>
      <c r="G748" s="66"/>
      <c r="H748" s="3"/>
      <c r="I748" s="40">
        <v>1</v>
      </c>
      <c r="J748" s="132"/>
      <c r="K748" s="283">
        <v>1</v>
      </c>
      <c r="L748" s="283">
        <v>3</v>
      </c>
      <c r="M748" s="84"/>
      <c r="N748" s="84"/>
      <c r="O748" s="3">
        <v>25</v>
      </c>
      <c r="P748" s="3">
        <v>21</v>
      </c>
      <c r="Q748" s="3">
        <v>123.33</v>
      </c>
      <c r="R748" s="3">
        <v>30</v>
      </c>
      <c r="S748" s="9">
        <v>50.396825396825399</v>
      </c>
      <c r="T748" s="3">
        <v>5</v>
      </c>
      <c r="U748" s="3">
        <v>3</v>
      </c>
      <c r="V748" s="3">
        <v>1</v>
      </c>
      <c r="W748" s="3">
        <v>1</v>
      </c>
      <c r="X748" s="3">
        <v>3</v>
      </c>
      <c r="Y748" s="3">
        <v>2</v>
      </c>
      <c r="Z748" s="3">
        <v>4</v>
      </c>
      <c r="AA748" s="3">
        <v>2</v>
      </c>
      <c r="AB748" s="3">
        <v>4</v>
      </c>
      <c r="AC748" s="3">
        <v>2</v>
      </c>
      <c r="AD748" s="3">
        <v>2</v>
      </c>
      <c r="AE748" s="3">
        <v>4</v>
      </c>
      <c r="AF748" s="3">
        <v>4</v>
      </c>
      <c r="AG748" s="3">
        <v>3</v>
      </c>
      <c r="AH748" s="3">
        <v>3</v>
      </c>
      <c r="AI748" s="3">
        <v>2</v>
      </c>
      <c r="AJ748" s="3">
        <v>5</v>
      </c>
      <c r="AK748" s="3">
        <v>3</v>
      </c>
      <c r="AL748" s="3">
        <v>2</v>
      </c>
      <c r="AM748" s="3">
        <v>1</v>
      </c>
      <c r="AN748" s="3">
        <v>4</v>
      </c>
      <c r="AO748" s="3">
        <v>3</v>
      </c>
      <c r="AP748" s="3">
        <v>3</v>
      </c>
      <c r="AQ748" s="3">
        <v>2</v>
      </c>
      <c r="AR748" s="3">
        <v>4</v>
      </c>
      <c r="AS748" s="3">
        <v>5</v>
      </c>
      <c r="AT748" s="3">
        <v>3</v>
      </c>
      <c r="AU748" s="3">
        <v>2</v>
      </c>
      <c r="AV748" s="3">
        <v>1</v>
      </c>
      <c r="AW748" s="3">
        <v>3</v>
      </c>
      <c r="AX748" s="3">
        <v>1</v>
      </c>
      <c r="AY748" s="3">
        <v>4</v>
      </c>
      <c r="AZ748" s="3">
        <v>2</v>
      </c>
      <c r="BA748" s="3">
        <v>1</v>
      </c>
      <c r="BB748" s="3">
        <v>2</v>
      </c>
      <c r="BC748" s="3">
        <v>4</v>
      </c>
      <c r="BD748" s="3">
        <v>4</v>
      </c>
      <c r="BE748" s="3">
        <v>4</v>
      </c>
      <c r="BF748" s="3">
        <v>3</v>
      </c>
      <c r="BG748" s="3">
        <v>4</v>
      </c>
      <c r="BH748" s="3">
        <v>2</v>
      </c>
      <c r="BI748" s="3">
        <v>5</v>
      </c>
      <c r="BJ748" s="3">
        <v>5</v>
      </c>
      <c r="BK748" s="3">
        <v>2</v>
      </c>
      <c r="BL748" s="3">
        <v>1</v>
      </c>
      <c r="BM748" s="3">
        <v>3</v>
      </c>
      <c r="BN748" s="3">
        <v>4</v>
      </c>
      <c r="BO748" s="3">
        <v>1</v>
      </c>
      <c r="BP748" s="3">
        <v>2</v>
      </c>
      <c r="BQ748" s="3">
        <v>5</v>
      </c>
      <c r="BR748" s="3" t="s">
        <v>2558</v>
      </c>
      <c r="BS748" s="3"/>
      <c r="BT748" s="3" t="s">
        <v>2558</v>
      </c>
      <c r="BU748" s="3" t="s">
        <v>2558</v>
      </c>
      <c r="BV748" s="3" t="s">
        <v>2558</v>
      </c>
      <c r="BW748" s="3" t="s">
        <v>2558</v>
      </c>
      <c r="BX748" s="3" t="s">
        <v>2558</v>
      </c>
      <c r="BY748" s="3" t="s">
        <v>2558</v>
      </c>
      <c r="BZ748" s="3" t="s">
        <v>2558</v>
      </c>
      <c r="CU748" s="3"/>
      <c r="DY748" s="3"/>
      <c r="EV748" s="3"/>
      <c r="GA748" s="3"/>
      <c r="GF748" s="3"/>
      <c r="HV748" s="3"/>
      <c r="IP748" s="3"/>
      <c r="JE748" s="3">
        <v>1</v>
      </c>
      <c r="JF748" s="3">
        <v>0</v>
      </c>
      <c r="JG748" s="3">
        <v>1</v>
      </c>
      <c r="JH748" s="265">
        <v>13</v>
      </c>
      <c r="JI748" s="258">
        <v>1</v>
      </c>
      <c r="JJ748" s="258">
        <v>1</v>
      </c>
      <c r="JK748" s="258">
        <v>1</v>
      </c>
      <c r="JL748" s="258">
        <v>1</v>
      </c>
      <c r="JM748" s="258">
        <v>1</v>
      </c>
      <c r="JN748" s="258">
        <v>1</v>
      </c>
      <c r="JO748" s="258">
        <v>1</v>
      </c>
      <c r="JP748" s="258">
        <v>1</v>
      </c>
      <c r="JQ748" s="273">
        <v>22</v>
      </c>
      <c r="JR748" s="273">
        <v>8</v>
      </c>
      <c r="JS748" s="3">
        <v>1</v>
      </c>
      <c r="JT748" s="3">
        <v>0</v>
      </c>
      <c r="JU748" s="265">
        <v>7</v>
      </c>
      <c r="JV748" s="258">
        <v>1</v>
      </c>
      <c r="JW748" s="258">
        <v>1</v>
      </c>
      <c r="JX748" s="273">
        <v>13</v>
      </c>
      <c r="JY748" s="273">
        <v>11</v>
      </c>
      <c r="JZ748" s="273">
        <v>2</v>
      </c>
      <c r="KA748" s="3">
        <v>1</v>
      </c>
      <c r="KB748" s="3">
        <v>1</v>
      </c>
      <c r="KC748" s="265">
        <v>6</v>
      </c>
      <c r="KD748" s="258" t="s">
        <v>2558</v>
      </c>
      <c r="KE748" s="258" t="s">
        <v>2558</v>
      </c>
      <c r="KF748" s="258" t="s">
        <v>2558</v>
      </c>
      <c r="KG748" s="258" t="s">
        <v>2558</v>
      </c>
      <c r="KH748" s="273">
        <v>7</v>
      </c>
      <c r="KI748" s="273">
        <v>14</v>
      </c>
    </row>
    <row r="749" spans="1:295">
      <c r="A749" s="3" t="s">
        <v>1150</v>
      </c>
      <c r="B749" s="3" t="s">
        <v>718</v>
      </c>
      <c r="C749" s="238" t="s">
        <v>1127</v>
      </c>
      <c r="D749" s="3" t="s">
        <v>1128</v>
      </c>
      <c r="E749" s="3">
        <v>10</v>
      </c>
      <c r="F749" s="200">
        <v>1</v>
      </c>
      <c r="G749" s="66"/>
      <c r="H749" s="3"/>
      <c r="I749" s="40">
        <v>1</v>
      </c>
      <c r="J749" s="132"/>
      <c r="K749" s="283">
        <v>0</v>
      </c>
      <c r="L749" s="283">
        <v>1</v>
      </c>
      <c r="M749" s="84"/>
      <c r="N749" s="84"/>
      <c r="O749" s="3">
        <v>25</v>
      </c>
      <c r="P749" s="3">
        <v>21</v>
      </c>
      <c r="Q749" s="3">
        <v>123.33</v>
      </c>
      <c r="R749" s="3">
        <v>30</v>
      </c>
      <c r="S749" s="9">
        <v>50.396825396825399</v>
      </c>
      <c r="T749" s="3">
        <v>5</v>
      </c>
      <c r="U749" s="3">
        <v>3</v>
      </c>
      <c r="V749" s="3">
        <v>3</v>
      </c>
      <c r="W749" s="3">
        <v>4</v>
      </c>
      <c r="X749" s="3">
        <v>1</v>
      </c>
      <c r="Y749" s="3">
        <v>3</v>
      </c>
      <c r="Z749" s="3">
        <v>3</v>
      </c>
      <c r="AA749" s="3">
        <v>1</v>
      </c>
      <c r="AB749" s="3">
        <v>3</v>
      </c>
      <c r="AC749" s="3">
        <v>2</v>
      </c>
      <c r="AD749" s="3">
        <v>2</v>
      </c>
      <c r="AE749" s="3">
        <v>4</v>
      </c>
      <c r="AF749" s="3">
        <v>1</v>
      </c>
      <c r="AG749" s="3">
        <v>3</v>
      </c>
      <c r="AH749" s="3">
        <v>3</v>
      </c>
      <c r="AI749" s="3">
        <v>2</v>
      </c>
      <c r="AJ749" s="3">
        <v>5</v>
      </c>
      <c r="AK749" s="3">
        <v>3</v>
      </c>
      <c r="AL749" s="3">
        <v>2</v>
      </c>
      <c r="AM749" s="3">
        <v>2</v>
      </c>
      <c r="AN749" s="3">
        <v>4</v>
      </c>
      <c r="AO749" s="3">
        <v>2</v>
      </c>
      <c r="AP749" s="3">
        <v>1</v>
      </c>
      <c r="AQ749" s="3">
        <v>2</v>
      </c>
      <c r="AR749" s="3">
        <v>2</v>
      </c>
      <c r="AS749" s="3" t="s">
        <v>2558</v>
      </c>
      <c r="AT749" s="3" t="s">
        <v>2558</v>
      </c>
      <c r="AU749" s="3" t="s">
        <v>2558</v>
      </c>
      <c r="AV749" s="3" t="s">
        <v>2558</v>
      </c>
      <c r="AW749" s="3" t="s">
        <v>2558</v>
      </c>
      <c r="AX749" s="3" t="s">
        <v>2558</v>
      </c>
      <c r="AY749" s="3" t="s">
        <v>2558</v>
      </c>
      <c r="AZ749" s="3" t="s">
        <v>2558</v>
      </c>
      <c r="BA749" s="3" t="s">
        <v>2558</v>
      </c>
      <c r="BB749" s="3" t="s">
        <v>2558</v>
      </c>
      <c r="BC749" s="3" t="s">
        <v>2558</v>
      </c>
      <c r="BD749" s="3" t="s">
        <v>2558</v>
      </c>
      <c r="BE749" s="3" t="s">
        <v>2558</v>
      </c>
      <c r="BF749" s="3" t="s">
        <v>2558</v>
      </c>
      <c r="BG749" s="3" t="s">
        <v>2558</v>
      </c>
      <c r="BH749" s="3" t="s">
        <v>2558</v>
      </c>
      <c r="BI749" s="3" t="s">
        <v>2558</v>
      </c>
      <c r="BJ749" s="3" t="s">
        <v>2558</v>
      </c>
      <c r="BK749" s="3" t="s">
        <v>2558</v>
      </c>
      <c r="BL749" s="3" t="s">
        <v>2558</v>
      </c>
      <c r="BM749" s="3" t="s">
        <v>2558</v>
      </c>
      <c r="BN749" s="3" t="s">
        <v>2558</v>
      </c>
      <c r="BO749" s="3" t="s">
        <v>2558</v>
      </c>
      <c r="BP749" s="3" t="s">
        <v>2558</v>
      </c>
      <c r="BQ749" s="3" t="s">
        <v>2558</v>
      </c>
      <c r="BR749" s="3" t="s">
        <v>2558</v>
      </c>
      <c r="BS749" s="3"/>
      <c r="BT749" s="3">
        <v>1</v>
      </c>
      <c r="BU749" s="3" t="s">
        <v>2558</v>
      </c>
      <c r="BV749" s="3" t="s">
        <v>2558</v>
      </c>
      <c r="BW749" s="3" t="s">
        <v>2558</v>
      </c>
      <c r="BX749" s="3" t="s">
        <v>2558</v>
      </c>
      <c r="BY749" s="3" t="s">
        <v>2558</v>
      </c>
      <c r="BZ749" s="3" t="s">
        <v>2558</v>
      </c>
      <c r="CU749" s="3"/>
      <c r="DY749" s="3"/>
      <c r="EV749" s="3"/>
      <c r="GA749" s="3"/>
      <c r="GF749" s="3"/>
      <c r="HV749" s="3"/>
      <c r="IP749" s="3"/>
      <c r="JE749" s="3">
        <v>1</v>
      </c>
      <c r="JF749" s="3">
        <v>0</v>
      </c>
      <c r="JG749" s="3">
        <v>0</v>
      </c>
      <c r="JH749" s="265">
        <v>13</v>
      </c>
      <c r="JI749" s="258">
        <v>1</v>
      </c>
      <c r="JJ749" s="258">
        <v>1</v>
      </c>
      <c r="JK749" s="258">
        <v>1</v>
      </c>
      <c r="JL749" s="258">
        <v>0</v>
      </c>
      <c r="JM749" s="258">
        <v>1</v>
      </c>
      <c r="JN749" s="258">
        <v>1</v>
      </c>
      <c r="JO749" s="258">
        <v>1</v>
      </c>
      <c r="JP749" s="258">
        <v>0</v>
      </c>
      <c r="JQ749" s="273">
        <v>22</v>
      </c>
      <c r="JR749" s="273">
        <v>8</v>
      </c>
      <c r="JS749" s="3">
        <v>1</v>
      </c>
      <c r="JT749" s="3">
        <v>1</v>
      </c>
      <c r="JU749" s="265">
        <v>10</v>
      </c>
      <c r="JV749" s="258">
        <v>1</v>
      </c>
      <c r="JW749" s="258">
        <v>0</v>
      </c>
      <c r="JX749" s="273">
        <v>11</v>
      </c>
      <c r="JY749" s="273">
        <v>6</v>
      </c>
      <c r="JZ749" s="273">
        <v>2</v>
      </c>
      <c r="KA749" s="3">
        <v>1</v>
      </c>
      <c r="KB749" s="3">
        <v>0</v>
      </c>
      <c r="KC749" s="265">
        <v>9</v>
      </c>
      <c r="KD749" s="258">
        <v>0</v>
      </c>
      <c r="KE749" s="258">
        <v>1</v>
      </c>
      <c r="KF749" s="258">
        <v>0</v>
      </c>
      <c r="KG749" s="258">
        <v>1</v>
      </c>
      <c r="KH749" s="273">
        <v>7</v>
      </c>
      <c r="KI749" s="273">
        <v>12</v>
      </c>
    </row>
    <row r="750" spans="1:295">
      <c r="A750" s="3" t="s">
        <v>1151</v>
      </c>
      <c r="B750" s="3" t="s">
        <v>718</v>
      </c>
      <c r="C750" s="238" t="s">
        <v>1127</v>
      </c>
      <c r="D750" s="3" t="s">
        <v>1128</v>
      </c>
      <c r="E750" s="3">
        <v>10</v>
      </c>
      <c r="F750" s="200">
        <v>1</v>
      </c>
      <c r="G750" s="66"/>
      <c r="H750" s="3"/>
      <c r="I750" s="40">
        <v>1</v>
      </c>
      <c r="J750" s="132"/>
      <c r="K750" s="283">
        <v>0</v>
      </c>
      <c r="L750" s="283">
        <v>1</v>
      </c>
      <c r="M750" s="84"/>
      <c r="N750" s="84"/>
      <c r="O750" s="3">
        <v>25</v>
      </c>
      <c r="P750" s="3">
        <v>21</v>
      </c>
      <c r="Q750" s="3">
        <v>123.33</v>
      </c>
      <c r="R750" s="3">
        <v>30</v>
      </c>
      <c r="S750" s="9">
        <v>50.396825396825399</v>
      </c>
      <c r="T750" s="3">
        <v>5</v>
      </c>
      <c r="U750" s="3">
        <v>1</v>
      </c>
      <c r="V750" s="3">
        <v>3</v>
      </c>
      <c r="W750" s="3">
        <v>1</v>
      </c>
      <c r="X750" s="3">
        <v>3</v>
      </c>
      <c r="Y750" s="3">
        <v>2</v>
      </c>
      <c r="Z750" s="3">
        <v>3</v>
      </c>
      <c r="AA750" s="3">
        <v>2</v>
      </c>
      <c r="AB750" s="3">
        <v>2</v>
      </c>
      <c r="AC750" s="3">
        <v>2</v>
      </c>
      <c r="AD750" s="3">
        <v>2</v>
      </c>
      <c r="AE750" s="3">
        <v>4</v>
      </c>
      <c r="AF750" s="3">
        <v>4</v>
      </c>
      <c r="AG750" s="3">
        <v>4</v>
      </c>
      <c r="AH750" s="3">
        <v>4</v>
      </c>
      <c r="AI750" s="3">
        <v>2</v>
      </c>
      <c r="AJ750" s="3">
        <v>1</v>
      </c>
      <c r="AK750" s="3">
        <v>1</v>
      </c>
      <c r="AL750" s="3">
        <v>2</v>
      </c>
      <c r="AM750" s="3">
        <v>1</v>
      </c>
      <c r="AN750" s="3">
        <v>3</v>
      </c>
      <c r="AO750" s="3">
        <v>1</v>
      </c>
      <c r="AP750" s="3">
        <v>2</v>
      </c>
      <c r="AQ750" s="3">
        <v>4</v>
      </c>
      <c r="AR750" s="3">
        <v>2</v>
      </c>
      <c r="AS750" s="3" t="s">
        <v>2558</v>
      </c>
      <c r="AT750" s="3" t="s">
        <v>2558</v>
      </c>
      <c r="AU750" s="3" t="s">
        <v>2558</v>
      </c>
      <c r="AV750" s="3" t="s">
        <v>2558</v>
      </c>
      <c r="AW750" s="3" t="s">
        <v>2558</v>
      </c>
      <c r="AX750" s="3" t="s">
        <v>2558</v>
      </c>
      <c r="AY750" s="3" t="s">
        <v>2558</v>
      </c>
      <c r="AZ750" s="3" t="s">
        <v>2558</v>
      </c>
      <c r="BA750" s="3" t="s">
        <v>2558</v>
      </c>
      <c r="BB750" s="3" t="s">
        <v>2558</v>
      </c>
      <c r="BC750" s="3" t="s">
        <v>2558</v>
      </c>
      <c r="BD750" s="3" t="s">
        <v>2558</v>
      </c>
      <c r="BE750" s="3" t="s">
        <v>2558</v>
      </c>
      <c r="BF750" s="3" t="s">
        <v>2558</v>
      </c>
      <c r="BG750" s="3" t="s">
        <v>2558</v>
      </c>
      <c r="BH750" s="3" t="s">
        <v>2558</v>
      </c>
      <c r="BI750" s="3" t="s">
        <v>2558</v>
      </c>
      <c r="BJ750" s="3" t="s">
        <v>2558</v>
      </c>
      <c r="BK750" s="3" t="s">
        <v>2558</v>
      </c>
      <c r="BL750" s="3" t="s">
        <v>2558</v>
      </c>
      <c r="BM750" s="3" t="s">
        <v>2558</v>
      </c>
      <c r="BN750" s="3" t="s">
        <v>2558</v>
      </c>
      <c r="BO750" s="3" t="s">
        <v>2558</v>
      </c>
      <c r="BP750" s="3" t="s">
        <v>2558</v>
      </c>
      <c r="BQ750" s="3" t="s">
        <v>2558</v>
      </c>
      <c r="BR750" s="3" t="s">
        <v>2558</v>
      </c>
      <c r="BS750" s="3"/>
      <c r="BT750" s="3">
        <v>1</v>
      </c>
      <c r="BU750" s="3" t="s">
        <v>2558</v>
      </c>
      <c r="BV750" s="3" t="s">
        <v>2558</v>
      </c>
      <c r="BW750" s="3" t="s">
        <v>2558</v>
      </c>
      <c r="BX750" s="3" t="s">
        <v>2558</v>
      </c>
      <c r="BY750" s="3" t="s">
        <v>2558</v>
      </c>
      <c r="BZ750" s="3" t="s">
        <v>2558</v>
      </c>
      <c r="CU750" s="3"/>
      <c r="DY750" s="3"/>
      <c r="EV750" s="3"/>
      <c r="GA750" s="3"/>
      <c r="GF750" s="3"/>
      <c r="HV750" s="3"/>
      <c r="IP750" s="3"/>
      <c r="JE750" s="3">
        <v>1</v>
      </c>
      <c r="JF750" s="3">
        <v>1</v>
      </c>
      <c r="JG750" s="3">
        <v>1</v>
      </c>
      <c r="JH750" s="265">
        <v>12</v>
      </c>
      <c r="JI750" s="258">
        <v>1</v>
      </c>
      <c r="JJ750" s="258">
        <v>1</v>
      </c>
      <c r="JK750" s="258">
        <v>1</v>
      </c>
      <c r="JL750" s="258">
        <v>1</v>
      </c>
      <c r="JM750" s="258">
        <v>1</v>
      </c>
      <c r="JN750" s="258">
        <v>1</v>
      </c>
      <c r="JO750" s="258">
        <v>1</v>
      </c>
      <c r="JP750" s="258">
        <v>1</v>
      </c>
      <c r="JQ750" s="273">
        <v>19</v>
      </c>
      <c r="JR750" s="273">
        <v>8</v>
      </c>
      <c r="JS750" s="3">
        <v>0</v>
      </c>
      <c r="JT750" s="3">
        <v>1</v>
      </c>
      <c r="JU750" s="265">
        <v>9</v>
      </c>
      <c r="JV750" s="258">
        <v>1</v>
      </c>
      <c r="JW750" s="258">
        <v>1</v>
      </c>
      <c r="JX750" s="273">
        <v>11.5</v>
      </c>
      <c r="JY750" s="273">
        <v>8</v>
      </c>
      <c r="JZ750" s="273">
        <v>2</v>
      </c>
      <c r="KA750" s="3">
        <v>0</v>
      </c>
      <c r="KB750" s="3">
        <v>0</v>
      </c>
      <c r="KC750" s="265">
        <v>6</v>
      </c>
      <c r="KD750" s="258">
        <v>0</v>
      </c>
      <c r="KE750" s="258">
        <v>1</v>
      </c>
      <c r="KF750" s="258">
        <v>0</v>
      </c>
      <c r="KG750" s="258">
        <v>1</v>
      </c>
      <c r="KH750" s="273">
        <v>4</v>
      </c>
      <c r="KI750" s="273">
        <v>12</v>
      </c>
    </row>
    <row r="751" spans="1:295">
      <c r="A751" s="3" t="s">
        <v>1152</v>
      </c>
      <c r="B751" s="3" t="s">
        <v>718</v>
      </c>
      <c r="C751" s="238" t="s">
        <v>1127</v>
      </c>
      <c r="D751" s="3" t="s">
        <v>1128</v>
      </c>
      <c r="E751" s="3">
        <v>10</v>
      </c>
      <c r="F751" s="200">
        <v>1</v>
      </c>
      <c r="G751" s="66"/>
      <c r="H751" s="3"/>
      <c r="I751" s="40">
        <v>1</v>
      </c>
      <c r="J751" s="132"/>
      <c r="K751" s="283">
        <v>1</v>
      </c>
      <c r="L751" s="283">
        <v>1</v>
      </c>
      <c r="M751" s="84"/>
      <c r="N751" s="84"/>
      <c r="O751" s="3">
        <v>25</v>
      </c>
      <c r="P751" s="3">
        <v>21</v>
      </c>
      <c r="Q751" s="3">
        <v>123.33</v>
      </c>
      <c r="R751" s="3">
        <v>30</v>
      </c>
      <c r="S751" s="9">
        <v>50.396825396825399</v>
      </c>
      <c r="T751" s="3">
        <v>3</v>
      </c>
      <c r="U751" s="3">
        <v>3</v>
      </c>
      <c r="V751" s="3">
        <v>1</v>
      </c>
      <c r="W751" s="3">
        <v>1</v>
      </c>
      <c r="X751" s="3">
        <v>4</v>
      </c>
      <c r="Y751" s="3">
        <v>2</v>
      </c>
      <c r="Z751" s="3">
        <v>4</v>
      </c>
      <c r="AA751" s="3">
        <v>2</v>
      </c>
      <c r="AB751" s="3">
        <v>3</v>
      </c>
      <c r="AC751" s="3">
        <v>2</v>
      </c>
      <c r="AD751" s="3">
        <v>2</v>
      </c>
      <c r="AE751" s="3">
        <v>4</v>
      </c>
      <c r="AF751" s="3">
        <v>5</v>
      </c>
      <c r="AG751" s="3">
        <v>4</v>
      </c>
      <c r="AH751" s="3">
        <v>3</v>
      </c>
      <c r="AI751" s="3">
        <v>3</v>
      </c>
      <c r="AJ751" s="3">
        <v>1</v>
      </c>
      <c r="AK751" s="3">
        <v>2</v>
      </c>
      <c r="AL751" s="3">
        <v>2</v>
      </c>
      <c r="AM751" s="3">
        <v>1</v>
      </c>
      <c r="AN751" s="3">
        <v>5</v>
      </c>
      <c r="AO751" s="3">
        <v>4</v>
      </c>
      <c r="AP751" s="3">
        <v>3</v>
      </c>
      <c r="AQ751" s="3">
        <v>3</v>
      </c>
      <c r="AR751" s="3">
        <v>5</v>
      </c>
      <c r="AS751" s="3">
        <v>3</v>
      </c>
      <c r="AT751" s="3">
        <v>3</v>
      </c>
      <c r="AU751" s="3">
        <v>1</v>
      </c>
      <c r="AV751" s="3">
        <v>1</v>
      </c>
      <c r="AW751" s="3">
        <v>1</v>
      </c>
      <c r="AX751" s="3">
        <v>2</v>
      </c>
      <c r="AY751" s="3">
        <v>4</v>
      </c>
      <c r="AZ751" s="3">
        <v>2</v>
      </c>
      <c r="BA751" s="3">
        <v>1</v>
      </c>
      <c r="BB751" s="3">
        <v>2</v>
      </c>
      <c r="BC751" s="3">
        <v>2</v>
      </c>
      <c r="BD751" s="3">
        <v>3</v>
      </c>
      <c r="BE751" s="3">
        <v>4</v>
      </c>
      <c r="BF751" s="3">
        <v>1</v>
      </c>
      <c r="BG751" s="3">
        <v>4</v>
      </c>
      <c r="BH751" s="3">
        <v>2</v>
      </c>
      <c r="BI751" s="3">
        <v>1</v>
      </c>
      <c r="BJ751" s="3">
        <v>5</v>
      </c>
      <c r="BK751" s="3">
        <v>4</v>
      </c>
      <c r="BL751" s="3">
        <v>1</v>
      </c>
      <c r="BM751" s="3">
        <v>3</v>
      </c>
      <c r="BN751" s="3">
        <v>1</v>
      </c>
      <c r="BO751" s="3">
        <v>4</v>
      </c>
      <c r="BP751" s="3">
        <v>4</v>
      </c>
      <c r="BQ751" s="3">
        <v>4</v>
      </c>
      <c r="BR751" s="3" t="s">
        <v>2558</v>
      </c>
      <c r="BS751" s="3"/>
      <c r="BT751" s="3">
        <v>1</v>
      </c>
      <c r="BU751" s="3" t="s">
        <v>2558</v>
      </c>
      <c r="BV751" s="3" t="s">
        <v>2558</v>
      </c>
      <c r="BW751" s="3" t="s">
        <v>2558</v>
      </c>
      <c r="BX751" s="3" t="s">
        <v>2558</v>
      </c>
      <c r="BY751" s="3" t="s">
        <v>2558</v>
      </c>
      <c r="BZ751" s="3" t="s">
        <v>2558</v>
      </c>
      <c r="CU751" s="3"/>
      <c r="DY751" s="3"/>
      <c r="EV751" s="3"/>
      <c r="GA751" s="3"/>
      <c r="GF751" s="3"/>
      <c r="HV751" s="3"/>
      <c r="IP751" s="3"/>
      <c r="JE751" s="3">
        <v>1</v>
      </c>
      <c r="JF751" s="3">
        <v>1</v>
      </c>
      <c r="JG751" s="3">
        <v>0</v>
      </c>
      <c r="JH751" s="265">
        <v>11</v>
      </c>
      <c r="JI751" s="258">
        <v>1</v>
      </c>
      <c r="JJ751" s="258">
        <v>1</v>
      </c>
      <c r="JK751" s="258">
        <v>1</v>
      </c>
      <c r="JL751" s="258">
        <v>1</v>
      </c>
      <c r="JM751" s="258">
        <v>1</v>
      </c>
      <c r="JN751" s="258">
        <v>1</v>
      </c>
      <c r="JO751" s="258">
        <v>1</v>
      </c>
      <c r="JP751" s="258">
        <v>1</v>
      </c>
      <c r="JQ751" s="273">
        <v>18</v>
      </c>
      <c r="JR751" s="273">
        <v>1</v>
      </c>
      <c r="JS751" s="3">
        <v>1</v>
      </c>
      <c r="JT751" s="3">
        <v>1</v>
      </c>
      <c r="JU751" s="265">
        <v>6</v>
      </c>
      <c r="JV751" s="258">
        <v>1</v>
      </c>
      <c r="JW751" s="258">
        <v>1</v>
      </c>
      <c r="JX751" s="273">
        <v>12</v>
      </c>
      <c r="JY751" s="273">
        <v>7</v>
      </c>
      <c r="JZ751" s="273">
        <v>2</v>
      </c>
      <c r="KA751" s="3">
        <v>1</v>
      </c>
      <c r="KB751" s="3">
        <v>0</v>
      </c>
      <c r="KC751" s="265">
        <v>9</v>
      </c>
      <c r="KD751" s="258">
        <v>0</v>
      </c>
      <c r="KE751" s="258">
        <v>0</v>
      </c>
      <c r="KF751" s="258">
        <v>0</v>
      </c>
      <c r="KG751" s="258">
        <v>0</v>
      </c>
      <c r="KH751" s="273">
        <v>5</v>
      </c>
      <c r="KI751" s="273">
        <v>10</v>
      </c>
    </row>
    <row r="752" spans="1:295">
      <c r="A752" s="3" t="s">
        <v>1153</v>
      </c>
      <c r="B752" s="3" t="s">
        <v>718</v>
      </c>
      <c r="C752" s="238" t="s">
        <v>1127</v>
      </c>
      <c r="D752" s="3" t="s">
        <v>1128</v>
      </c>
      <c r="E752" s="3">
        <v>10</v>
      </c>
      <c r="F752" s="200">
        <v>1</v>
      </c>
      <c r="G752" s="66"/>
      <c r="H752" s="3"/>
      <c r="I752" s="40">
        <v>1</v>
      </c>
      <c r="J752" s="132"/>
      <c r="K752" s="283">
        <v>1</v>
      </c>
      <c r="L752" s="283">
        <v>1</v>
      </c>
      <c r="M752" s="84"/>
      <c r="N752" s="84"/>
      <c r="O752" s="3">
        <v>25</v>
      </c>
      <c r="P752" s="3">
        <v>21</v>
      </c>
      <c r="Q752" s="3">
        <v>123.33</v>
      </c>
      <c r="R752" s="3">
        <v>30</v>
      </c>
      <c r="S752" s="9">
        <v>50.396825396825399</v>
      </c>
      <c r="T752" s="3">
        <v>5</v>
      </c>
      <c r="U752" s="3">
        <v>3</v>
      </c>
      <c r="V752" s="3">
        <v>3</v>
      </c>
      <c r="W752" s="3">
        <v>1</v>
      </c>
      <c r="X752" s="3">
        <v>3</v>
      </c>
      <c r="Y752" s="3">
        <v>3</v>
      </c>
      <c r="Z752" s="3">
        <v>4</v>
      </c>
      <c r="AA752" s="3">
        <v>2</v>
      </c>
      <c r="AB752" s="3">
        <v>2</v>
      </c>
      <c r="AC752" s="3">
        <v>2</v>
      </c>
      <c r="AD752" s="3">
        <v>4</v>
      </c>
      <c r="AE752" s="3">
        <v>4</v>
      </c>
      <c r="AF752" s="3">
        <v>4</v>
      </c>
      <c r="AG752" s="3">
        <v>1</v>
      </c>
      <c r="AH752" s="3">
        <v>4</v>
      </c>
      <c r="AI752" s="3">
        <v>2</v>
      </c>
      <c r="AJ752" s="3">
        <v>5</v>
      </c>
      <c r="AK752" s="3">
        <v>3</v>
      </c>
      <c r="AL752" s="3">
        <v>2</v>
      </c>
      <c r="AM752" s="3">
        <v>1</v>
      </c>
      <c r="AN752" s="3">
        <v>3</v>
      </c>
      <c r="AO752" s="3">
        <v>4</v>
      </c>
      <c r="AP752" s="3">
        <v>1</v>
      </c>
      <c r="AQ752" s="3">
        <v>4</v>
      </c>
      <c r="AR752" s="3">
        <v>2</v>
      </c>
      <c r="AS752" s="3">
        <v>5</v>
      </c>
      <c r="AT752" s="3">
        <v>3</v>
      </c>
      <c r="AU752" s="3">
        <v>3</v>
      </c>
      <c r="AV752" s="3">
        <v>1</v>
      </c>
      <c r="AW752" s="3">
        <v>3</v>
      </c>
      <c r="AX752" s="3">
        <v>3</v>
      </c>
      <c r="AY752" s="3">
        <v>4</v>
      </c>
      <c r="AZ752" s="3">
        <v>2</v>
      </c>
      <c r="BA752" s="3">
        <v>2</v>
      </c>
      <c r="BB752" s="3">
        <v>2</v>
      </c>
      <c r="BC752" s="3">
        <v>4</v>
      </c>
      <c r="BD752" s="3">
        <v>3</v>
      </c>
      <c r="BE752" s="3">
        <v>4</v>
      </c>
      <c r="BF752" s="3">
        <v>1</v>
      </c>
      <c r="BG752" s="3">
        <v>4</v>
      </c>
      <c r="BH752" s="3">
        <v>2</v>
      </c>
      <c r="BI752" s="3">
        <v>5</v>
      </c>
      <c r="BJ752" s="3">
        <v>3</v>
      </c>
      <c r="BK752" s="3">
        <v>2</v>
      </c>
      <c r="BL752" s="3">
        <v>3</v>
      </c>
      <c r="BM752" s="3">
        <v>3</v>
      </c>
      <c r="BN752" s="3">
        <v>4</v>
      </c>
      <c r="BO752" s="3">
        <v>1</v>
      </c>
      <c r="BP752" s="3">
        <v>4</v>
      </c>
      <c r="BQ752" s="3">
        <v>2</v>
      </c>
      <c r="BR752" s="3" t="s">
        <v>2558</v>
      </c>
      <c r="BS752" s="3"/>
      <c r="BT752" s="3">
        <v>2</v>
      </c>
      <c r="BU752" s="3" t="s">
        <v>2558</v>
      </c>
      <c r="BV752" s="3" t="s">
        <v>2558</v>
      </c>
      <c r="BW752" s="3" t="s">
        <v>2558</v>
      </c>
      <c r="BX752" s="3" t="s">
        <v>2558</v>
      </c>
      <c r="BY752" s="3" t="s">
        <v>2558</v>
      </c>
      <c r="BZ752" s="3" t="s">
        <v>2558</v>
      </c>
      <c r="CU752" s="3"/>
      <c r="DY752" s="3"/>
      <c r="EV752" s="3"/>
      <c r="GA752" s="3"/>
      <c r="GF752" s="3"/>
      <c r="HV752" s="3"/>
      <c r="IP752" s="3"/>
      <c r="JE752" s="3">
        <v>1</v>
      </c>
      <c r="JF752" s="3">
        <v>1</v>
      </c>
      <c r="JG752" s="3">
        <v>0</v>
      </c>
      <c r="JH752" s="265">
        <v>14</v>
      </c>
      <c r="JI752" s="258">
        <v>1</v>
      </c>
      <c r="JJ752" s="258">
        <v>1</v>
      </c>
      <c r="JK752" s="258">
        <v>0</v>
      </c>
      <c r="JL752" s="258">
        <v>1</v>
      </c>
      <c r="JM752" s="258">
        <v>1</v>
      </c>
      <c r="JN752" s="258">
        <v>1</v>
      </c>
      <c r="JO752" s="258">
        <v>1</v>
      </c>
      <c r="JP752" s="258">
        <v>0</v>
      </c>
      <c r="JQ752" s="273">
        <v>22</v>
      </c>
      <c r="JR752" s="273">
        <v>8</v>
      </c>
      <c r="JS752" s="3">
        <v>1</v>
      </c>
      <c r="JT752" s="3">
        <v>1</v>
      </c>
      <c r="JU752" s="265">
        <v>13</v>
      </c>
      <c r="JV752" s="258">
        <v>1</v>
      </c>
      <c r="JW752" s="258">
        <v>1</v>
      </c>
      <c r="JX752" s="273">
        <v>14</v>
      </c>
      <c r="JY752" s="273">
        <v>9</v>
      </c>
      <c r="JZ752" s="273">
        <v>2</v>
      </c>
      <c r="KA752" s="3">
        <v>1</v>
      </c>
      <c r="KB752" s="3">
        <v>1</v>
      </c>
      <c r="KC752" s="265">
        <v>4</v>
      </c>
      <c r="KD752" s="258">
        <v>0</v>
      </c>
      <c r="KE752" s="258">
        <v>1</v>
      </c>
      <c r="KF752" s="258">
        <v>0</v>
      </c>
      <c r="KG752" s="258">
        <v>1</v>
      </c>
      <c r="KH752" s="273">
        <v>7</v>
      </c>
      <c r="KI752" s="273">
        <v>16</v>
      </c>
    </row>
    <row r="753" spans="1:295">
      <c r="A753" s="3" t="s">
        <v>1154</v>
      </c>
      <c r="B753" s="3" t="s">
        <v>718</v>
      </c>
      <c r="C753" s="238" t="s">
        <v>1127</v>
      </c>
      <c r="D753" s="3" t="s">
        <v>1128</v>
      </c>
      <c r="E753" s="3">
        <v>10</v>
      </c>
      <c r="F753" s="200">
        <v>1</v>
      </c>
      <c r="G753" s="66"/>
      <c r="H753" s="3"/>
      <c r="I753" s="40">
        <v>1</v>
      </c>
      <c r="J753" s="132"/>
      <c r="K753" s="283">
        <v>1</v>
      </c>
      <c r="L753" s="283">
        <v>1</v>
      </c>
      <c r="M753" s="84"/>
      <c r="N753" s="84"/>
      <c r="O753" s="3">
        <v>25</v>
      </c>
      <c r="P753" s="3">
        <v>21</v>
      </c>
      <c r="Q753" s="3">
        <v>123.33</v>
      </c>
      <c r="R753" s="3">
        <v>30</v>
      </c>
      <c r="S753" s="9">
        <v>50.396825396825399</v>
      </c>
      <c r="T753" s="3">
        <v>5</v>
      </c>
      <c r="U753" s="3">
        <v>1</v>
      </c>
      <c r="V753" s="3">
        <v>1</v>
      </c>
      <c r="W753" s="3">
        <v>1</v>
      </c>
      <c r="X753" s="3">
        <v>3</v>
      </c>
      <c r="Y753" s="3">
        <v>1</v>
      </c>
      <c r="Z753" s="3">
        <v>4</v>
      </c>
      <c r="AA753" s="3">
        <v>2</v>
      </c>
      <c r="AB753" s="3">
        <v>4</v>
      </c>
      <c r="AC753" s="3">
        <v>3</v>
      </c>
      <c r="AD753" s="3">
        <v>2</v>
      </c>
      <c r="AE753" s="3">
        <v>4</v>
      </c>
      <c r="AF753" s="3">
        <v>4</v>
      </c>
      <c r="AG753" s="3">
        <v>3</v>
      </c>
      <c r="AH753" s="3">
        <v>4</v>
      </c>
      <c r="AI753" s="3">
        <v>2</v>
      </c>
      <c r="AJ753" s="3">
        <v>1</v>
      </c>
      <c r="AK753" s="3">
        <v>3</v>
      </c>
      <c r="AL753" s="3">
        <v>2</v>
      </c>
      <c r="AM753" s="3">
        <v>3</v>
      </c>
      <c r="AN753" s="3">
        <v>3</v>
      </c>
      <c r="AO753" s="3">
        <v>4</v>
      </c>
      <c r="AP753" s="3">
        <v>1</v>
      </c>
      <c r="AQ753" s="3">
        <v>2</v>
      </c>
      <c r="AR753" s="3">
        <v>1</v>
      </c>
      <c r="AS753" s="3">
        <v>5</v>
      </c>
      <c r="AT753" s="3">
        <v>3</v>
      </c>
      <c r="AU753" s="3">
        <v>3</v>
      </c>
      <c r="AV753" s="3">
        <v>1</v>
      </c>
      <c r="AW753" s="3">
        <v>3</v>
      </c>
      <c r="AX753" s="3">
        <v>3</v>
      </c>
      <c r="AY753" s="3">
        <v>4</v>
      </c>
      <c r="AZ753" s="3">
        <v>2</v>
      </c>
      <c r="BA753" s="3">
        <v>4</v>
      </c>
      <c r="BB753" s="3">
        <v>3</v>
      </c>
      <c r="BC753" s="3">
        <v>2</v>
      </c>
      <c r="BD753" s="3">
        <v>4</v>
      </c>
      <c r="BE753" s="3">
        <v>4</v>
      </c>
      <c r="BF753" s="3">
        <v>3</v>
      </c>
      <c r="BG753" s="3">
        <v>4</v>
      </c>
      <c r="BH753" s="3">
        <v>2</v>
      </c>
      <c r="BI753" s="3">
        <v>1</v>
      </c>
      <c r="BJ753" s="3">
        <v>3</v>
      </c>
      <c r="BK753" s="3">
        <v>2</v>
      </c>
      <c r="BL753" s="3">
        <v>3</v>
      </c>
      <c r="BM753" s="3">
        <v>3</v>
      </c>
      <c r="BN753" s="3">
        <v>4</v>
      </c>
      <c r="BO753" s="3">
        <v>1</v>
      </c>
      <c r="BP753" s="3">
        <v>4</v>
      </c>
      <c r="BQ753" s="3">
        <v>2</v>
      </c>
      <c r="BR753" s="3" t="s">
        <v>2558</v>
      </c>
      <c r="BS753" s="3"/>
      <c r="BT753" s="3">
        <v>1</v>
      </c>
      <c r="BU753" s="3" t="s">
        <v>2558</v>
      </c>
      <c r="BV753" s="3" t="s">
        <v>2558</v>
      </c>
      <c r="BW753" s="3" t="s">
        <v>2558</v>
      </c>
      <c r="BX753" s="3" t="s">
        <v>2558</v>
      </c>
      <c r="BY753" s="3" t="s">
        <v>2558</v>
      </c>
      <c r="BZ753" s="3" t="s">
        <v>2558</v>
      </c>
      <c r="CU753" s="3"/>
      <c r="DY753" s="3"/>
      <c r="EV753" s="3"/>
      <c r="GA753" s="3"/>
      <c r="GF753" s="3"/>
      <c r="HV753" s="3"/>
      <c r="IP753" s="3"/>
      <c r="JE753" s="3">
        <v>1</v>
      </c>
      <c r="JF753" s="3">
        <v>1</v>
      </c>
      <c r="JG753" s="3">
        <v>0</v>
      </c>
      <c r="JH753" s="265">
        <v>14</v>
      </c>
      <c r="JI753" s="258">
        <v>1</v>
      </c>
      <c r="JJ753" s="258">
        <v>0</v>
      </c>
      <c r="JK753" s="258">
        <v>1</v>
      </c>
      <c r="JL753" s="258">
        <v>1</v>
      </c>
      <c r="JM753" s="258">
        <v>1</v>
      </c>
      <c r="JN753" s="258">
        <v>1</v>
      </c>
      <c r="JO753" s="258">
        <v>1</v>
      </c>
      <c r="JP753" s="258">
        <v>1</v>
      </c>
      <c r="JQ753" s="273">
        <v>22</v>
      </c>
      <c r="JR753" s="273">
        <v>8</v>
      </c>
      <c r="JS753" s="3">
        <v>1</v>
      </c>
      <c r="JT753" s="3">
        <v>1</v>
      </c>
      <c r="JU753" s="265">
        <v>12</v>
      </c>
      <c r="JV753" s="258">
        <v>1</v>
      </c>
      <c r="JW753" s="258">
        <v>1</v>
      </c>
      <c r="JX753" s="273">
        <v>13</v>
      </c>
      <c r="JY753" s="273">
        <v>11</v>
      </c>
      <c r="JZ753" s="273">
        <v>4</v>
      </c>
      <c r="KA753" s="3">
        <v>1</v>
      </c>
      <c r="KB753" s="3">
        <v>1</v>
      </c>
      <c r="KC753" s="265">
        <v>8</v>
      </c>
      <c r="KD753" s="258">
        <v>1</v>
      </c>
      <c r="KE753" s="258">
        <v>1</v>
      </c>
      <c r="KF753" s="258">
        <v>1</v>
      </c>
      <c r="KG753" s="258">
        <v>0</v>
      </c>
      <c r="KH753" s="273">
        <v>7</v>
      </c>
      <c r="KI753" s="273">
        <v>11</v>
      </c>
    </row>
    <row r="754" spans="1:295">
      <c r="A754" s="3" t="s">
        <v>1155</v>
      </c>
      <c r="B754" s="3" t="s">
        <v>718</v>
      </c>
      <c r="C754" s="238" t="s">
        <v>1127</v>
      </c>
      <c r="D754" s="3" t="s">
        <v>1128</v>
      </c>
      <c r="E754" s="3">
        <v>10</v>
      </c>
      <c r="F754" s="200">
        <v>1</v>
      </c>
      <c r="G754" s="66"/>
      <c r="H754" s="3"/>
      <c r="I754" s="40">
        <v>1</v>
      </c>
      <c r="J754" s="132"/>
      <c r="K754" s="283">
        <v>1</v>
      </c>
      <c r="L754" s="283">
        <v>1</v>
      </c>
      <c r="M754" s="84"/>
      <c r="N754" s="84"/>
      <c r="O754" s="3">
        <v>25</v>
      </c>
      <c r="P754" s="3">
        <v>21</v>
      </c>
      <c r="Q754" s="3">
        <v>123.33</v>
      </c>
      <c r="R754" s="3">
        <v>30</v>
      </c>
      <c r="S754" s="9">
        <v>50.396825396825399</v>
      </c>
      <c r="T754" s="3">
        <v>4</v>
      </c>
      <c r="U754" s="3">
        <v>3</v>
      </c>
      <c r="V754" s="3">
        <v>2</v>
      </c>
      <c r="W754" s="3">
        <v>4</v>
      </c>
      <c r="X754" s="3">
        <v>3</v>
      </c>
      <c r="Y754" s="3">
        <v>3</v>
      </c>
      <c r="Z754" s="3">
        <v>4</v>
      </c>
      <c r="AA754" s="3">
        <v>4</v>
      </c>
      <c r="AB754" s="3">
        <v>2</v>
      </c>
      <c r="AC754" s="3">
        <v>2</v>
      </c>
      <c r="AD754" s="3">
        <v>2</v>
      </c>
      <c r="AE754" s="3">
        <v>1</v>
      </c>
      <c r="AF754" s="3">
        <v>3</v>
      </c>
      <c r="AG754" s="3">
        <v>2</v>
      </c>
      <c r="AH754" s="3">
        <v>4</v>
      </c>
      <c r="AI754" s="3">
        <v>3</v>
      </c>
      <c r="AJ754" s="3">
        <v>3</v>
      </c>
      <c r="AK754" s="3">
        <v>3</v>
      </c>
      <c r="AL754" s="3">
        <v>2</v>
      </c>
      <c r="AM754" s="3">
        <v>3</v>
      </c>
      <c r="AN754" s="3">
        <v>1</v>
      </c>
      <c r="AO754" s="3">
        <v>3</v>
      </c>
      <c r="AP754" s="3">
        <v>3</v>
      </c>
      <c r="AQ754" s="3">
        <v>2</v>
      </c>
      <c r="AR754" s="3">
        <v>4</v>
      </c>
      <c r="AS754" s="3">
        <v>5</v>
      </c>
      <c r="AT754" s="3">
        <v>3</v>
      </c>
      <c r="AU754" s="3">
        <v>3</v>
      </c>
      <c r="AV754" s="3">
        <v>3</v>
      </c>
      <c r="AW754" s="3">
        <v>1</v>
      </c>
      <c r="AX754" s="3">
        <v>3</v>
      </c>
      <c r="AY754" s="3">
        <v>4</v>
      </c>
      <c r="AZ754" s="3">
        <v>2</v>
      </c>
      <c r="BA754" s="3">
        <v>1</v>
      </c>
      <c r="BB754" s="3">
        <v>2</v>
      </c>
      <c r="BC754" s="3">
        <v>4</v>
      </c>
      <c r="BD754" s="3">
        <v>4</v>
      </c>
      <c r="BE754" s="3">
        <v>4</v>
      </c>
      <c r="BF754" s="3">
        <v>2</v>
      </c>
      <c r="BG754" s="3">
        <v>4</v>
      </c>
      <c r="BH754" s="3">
        <v>3</v>
      </c>
      <c r="BI754" s="3">
        <v>1</v>
      </c>
      <c r="BJ754" s="3">
        <v>1</v>
      </c>
      <c r="BK754" s="3">
        <v>2</v>
      </c>
      <c r="BL754" s="3">
        <v>1</v>
      </c>
      <c r="BM754" s="3">
        <v>4</v>
      </c>
      <c r="BN754" s="3">
        <v>4</v>
      </c>
      <c r="BO754" s="3">
        <v>2</v>
      </c>
      <c r="BP754" s="3">
        <v>2</v>
      </c>
      <c r="BQ754" s="3">
        <v>4</v>
      </c>
      <c r="BR754" s="3" t="s">
        <v>2558</v>
      </c>
      <c r="BS754" s="3"/>
      <c r="BT754" s="3">
        <v>2</v>
      </c>
      <c r="BU754" s="3" t="s">
        <v>2558</v>
      </c>
      <c r="BV754" s="3" t="s">
        <v>2558</v>
      </c>
      <c r="BW754" s="3" t="s">
        <v>2558</v>
      </c>
      <c r="BX754" s="3" t="s">
        <v>2558</v>
      </c>
      <c r="BY754" s="3" t="s">
        <v>2558</v>
      </c>
      <c r="BZ754" s="3" t="s">
        <v>2558</v>
      </c>
      <c r="CU754" s="3"/>
      <c r="DY754" s="3"/>
      <c r="EV754" s="3"/>
      <c r="GA754" s="3"/>
      <c r="GF754" s="3"/>
      <c r="HV754" s="3"/>
      <c r="IP754" s="3"/>
      <c r="JE754" s="3">
        <v>1</v>
      </c>
      <c r="JF754" s="3">
        <v>1</v>
      </c>
      <c r="JG754" s="3">
        <v>1</v>
      </c>
      <c r="JH754" s="265">
        <v>14</v>
      </c>
      <c r="JI754" s="258">
        <v>1</v>
      </c>
      <c r="JJ754" s="258">
        <v>1</v>
      </c>
      <c r="JK754" s="258">
        <v>1</v>
      </c>
      <c r="JL754" s="258">
        <v>0</v>
      </c>
      <c r="JM754" s="258">
        <v>1</v>
      </c>
      <c r="JN754" s="258">
        <v>1</v>
      </c>
      <c r="JO754" s="258">
        <v>1</v>
      </c>
      <c r="JP754" s="258">
        <v>1</v>
      </c>
      <c r="JQ754" s="273">
        <v>22</v>
      </c>
      <c r="JR754" s="273">
        <v>8</v>
      </c>
      <c r="JS754" s="3">
        <v>1</v>
      </c>
      <c r="JT754" s="3">
        <v>1</v>
      </c>
      <c r="JU754" s="265">
        <v>11</v>
      </c>
      <c r="JV754" s="258">
        <v>1</v>
      </c>
      <c r="JW754" s="258">
        <v>1</v>
      </c>
      <c r="JX754" s="273">
        <v>14</v>
      </c>
      <c r="JY754" s="273">
        <v>11</v>
      </c>
      <c r="JZ754" s="273">
        <v>4</v>
      </c>
      <c r="KA754" s="3">
        <v>1</v>
      </c>
      <c r="KB754" s="3">
        <v>1</v>
      </c>
      <c r="KC754" s="265">
        <v>9</v>
      </c>
      <c r="KD754" s="258">
        <v>0</v>
      </c>
      <c r="KE754" s="258">
        <v>1</v>
      </c>
      <c r="KF754" s="258">
        <v>0</v>
      </c>
      <c r="KG754" s="258">
        <v>1</v>
      </c>
      <c r="KH754" s="273">
        <v>7</v>
      </c>
      <c r="KI754" s="273">
        <v>7</v>
      </c>
    </row>
    <row r="755" spans="1:295">
      <c r="A755" s="3" t="s">
        <v>1156</v>
      </c>
      <c r="B755" s="3" t="s">
        <v>718</v>
      </c>
      <c r="C755" s="238" t="s">
        <v>1127</v>
      </c>
      <c r="D755" s="3" t="s">
        <v>1128</v>
      </c>
      <c r="E755" s="3">
        <v>10</v>
      </c>
      <c r="F755" s="200">
        <v>1</v>
      </c>
      <c r="G755" s="66"/>
      <c r="H755" s="3"/>
      <c r="I755" s="40">
        <v>1</v>
      </c>
      <c r="J755" s="132"/>
      <c r="K755" s="283">
        <v>1</v>
      </c>
      <c r="L755" s="283">
        <v>1</v>
      </c>
      <c r="M755" s="84"/>
      <c r="N755" s="84"/>
      <c r="O755" s="3">
        <v>25</v>
      </c>
      <c r="P755" s="3">
        <v>21</v>
      </c>
      <c r="Q755" s="3">
        <v>123.33</v>
      </c>
      <c r="R755" s="3">
        <v>30</v>
      </c>
      <c r="S755" s="9">
        <v>50.396825396825399</v>
      </c>
      <c r="T755" s="3">
        <v>3</v>
      </c>
      <c r="U755" s="3">
        <v>2</v>
      </c>
      <c r="V755" s="3">
        <v>3</v>
      </c>
      <c r="W755" s="3">
        <v>4</v>
      </c>
      <c r="X755" s="3">
        <v>1</v>
      </c>
      <c r="Y755" s="3">
        <v>2</v>
      </c>
      <c r="Z755" s="3">
        <v>4</v>
      </c>
      <c r="AA755" s="3">
        <v>2</v>
      </c>
      <c r="AB755" s="3">
        <v>2</v>
      </c>
      <c r="AC755" s="3">
        <v>1</v>
      </c>
      <c r="AD755" s="3">
        <v>2</v>
      </c>
      <c r="AE755" s="3">
        <v>4</v>
      </c>
      <c r="AF755" s="3">
        <v>4</v>
      </c>
      <c r="AG755" s="3">
        <v>3</v>
      </c>
      <c r="AH755" s="3">
        <v>3</v>
      </c>
      <c r="AI755" s="3">
        <v>4</v>
      </c>
      <c r="AJ755" s="3">
        <v>5</v>
      </c>
      <c r="AK755" s="3">
        <v>3</v>
      </c>
      <c r="AL755" s="3">
        <v>2</v>
      </c>
      <c r="AM755" s="3">
        <v>1</v>
      </c>
      <c r="AN755" s="3">
        <v>4</v>
      </c>
      <c r="AO755" s="3">
        <v>4</v>
      </c>
      <c r="AP755" s="3">
        <v>2</v>
      </c>
      <c r="AQ755" s="3">
        <v>3</v>
      </c>
      <c r="AR755" s="3">
        <v>1</v>
      </c>
      <c r="AS755" s="3">
        <v>5</v>
      </c>
      <c r="AT755" s="3">
        <v>3</v>
      </c>
      <c r="AU755" s="3">
        <v>3</v>
      </c>
      <c r="AV755" s="3">
        <v>1</v>
      </c>
      <c r="AW755" s="3">
        <v>3</v>
      </c>
      <c r="AX755" s="3">
        <v>3</v>
      </c>
      <c r="AY755" s="3">
        <v>4</v>
      </c>
      <c r="AZ755" s="3">
        <v>4</v>
      </c>
      <c r="BA755" s="3">
        <v>2</v>
      </c>
      <c r="BB755" s="3">
        <v>2</v>
      </c>
      <c r="BC755" s="3">
        <v>2</v>
      </c>
      <c r="BD755" s="3">
        <v>2</v>
      </c>
      <c r="BE755" s="3">
        <v>4</v>
      </c>
      <c r="BF755" s="3">
        <v>3</v>
      </c>
      <c r="BG755" s="3">
        <v>4</v>
      </c>
      <c r="BH755" s="3">
        <v>4</v>
      </c>
      <c r="BI755" s="3">
        <v>2</v>
      </c>
      <c r="BJ755" s="3">
        <v>5</v>
      </c>
      <c r="BK755" s="3">
        <v>2</v>
      </c>
      <c r="BL755" s="3">
        <v>1</v>
      </c>
      <c r="BM755" s="3">
        <v>3</v>
      </c>
      <c r="BN755" s="3">
        <v>4</v>
      </c>
      <c r="BO755" s="3">
        <v>3</v>
      </c>
      <c r="BP755" s="3">
        <v>4</v>
      </c>
      <c r="BQ755" s="3">
        <v>1</v>
      </c>
      <c r="BR755" s="3" t="s">
        <v>2558</v>
      </c>
      <c r="BS755" s="3"/>
      <c r="BT755" s="3">
        <v>2</v>
      </c>
      <c r="BU755" s="3" t="s">
        <v>2558</v>
      </c>
      <c r="BV755" s="3" t="s">
        <v>2558</v>
      </c>
      <c r="BW755" s="3" t="s">
        <v>2558</v>
      </c>
      <c r="BX755" s="3" t="s">
        <v>2558</v>
      </c>
      <c r="BY755" s="3" t="s">
        <v>2558</v>
      </c>
      <c r="BZ755" s="3" t="s">
        <v>2558</v>
      </c>
      <c r="CU755" s="3"/>
      <c r="DY755" s="3"/>
      <c r="EV755" s="3"/>
      <c r="GA755" s="3"/>
      <c r="GF755" s="3"/>
      <c r="HV755" s="3"/>
      <c r="IP755" s="3"/>
      <c r="JE755" s="3">
        <v>1</v>
      </c>
      <c r="JF755" s="3">
        <v>0</v>
      </c>
      <c r="JG755" s="3">
        <v>0</v>
      </c>
      <c r="JH755" s="265">
        <v>13</v>
      </c>
      <c r="JI755" s="258">
        <v>1</v>
      </c>
      <c r="JJ755" s="258">
        <v>1</v>
      </c>
      <c r="JK755" s="258">
        <v>1</v>
      </c>
      <c r="JL755" s="258">
        <v>1</v>
      </c>
      <c r="JM755" s="258">
        <v>0</v>
      </c>
      <c r="JN755" s="258">
        <v>1</v>
      </c>
      <c r="JO755" s="258">
        <v>1</v>
      </c>
      <c r="JP755" s="258">
        <v>0</v>
      </c>
      <c r="JQ755" s="273">
        <v>21</v>
      </c>
      <c r="JR755" s="273">
        <v>1</v>
      </c>
      <c r="JS755" s="3">
        <v>1</v>
      </c>
      <c r="JT755" s="3">
        <v>0</v>
      </c>
      <c r="JU755" s="265">
        <v>4</v>
      </c>
      <c r="JV755" s="258">
        <v>1</v>
      </c>
      <c r="JW755" s="258">
        <v>0</v>
      </c>
      <c r="JX755" s="273">
        <v>5.5</v>
      </c>
      <c r="JY755" s="273">
        <v>9</v>
      </c>
      <c r="JZ755" s="273">
        <v>4</v>
      </c>
      <c r="KA755" s="3">
        <v>0</v>
      </c>
      <c r="KB755" s="3">
        <v>0</v>
      </c>
      <c r="KC755" s="265">
        <v>4</v>
      </c>
      <c r="KD755" s="258">
        <v>0</v>
      </c>
      <c r="KE755" s="258">
        <v>1</v>
      </c>
      <c r="KF755" s="258">
        <v>1</v>
      </c>
      <c r="KG755" s="258">
        <v>0</v>
      </c>
      <c r="KH755" s="273">
        <v>7</v>
      </c>
      <c r="KI755" s="273">
        <v>4</v>
      </c>
    </row>
    <row r="756" spans="1:295">
      <c r="A756" s="3" t="s">
        <v>1157</v>
      </c>
      <c r="B756" s="3" t="s">
        <v>718</v>
      </c>
      <c r="C756" s="238" t="s">
        <v>1127</v>
      </c>
      <c r="D756" s="3" t="s">
        <v>1128</v>
      </c>
      <c r="E756" s="3">
        <v>10</v>
      </c>
      <c r="F756" s="200">
        <v>1</v>
      </c>
      <c r="G756" s="66"/>
      <c r="H756" s="3"/>
      <c r="I756" s="40">
        <v>1</v>
      </c>
      <c r="J756" s="132"/>
      <c r="K756" s="283">
        <v>1</v>
      </c>
      <c r="L756" s="283">
        <v>1</v>
      </c>
      <c r="M756" s="84"/>
      <c r="N756" s="84"/>
      <c r="O756" s="3">
        <v>25</v>
      </c>
      <c r="P756" s="3">
        <v>21</v>
      </c>
      <c r="Q756" s="3">
        <v>123.33</v>
      </c>
      <c r="R756" s="3">
        <v>30</v>
      </c>
      <c r="S756" s="9">
        <v>50.396825396825399</v>
      </c>
      <c r="T756" s="3">
        <v>4</v>
      </c>
      <c r="U756" s="3">
        <v>3</v>
      </c>
      <c r="V756" s="3">
        <v>1</v>
      </c>
      <c r="W756" s="3">
        <v>1</v>
      </c>
      <c r="X756" s="3">
        <v>4</v>
      </c>
      <c r="Y756" s="3">
        <v>3</v>
      </c>
      <c r="Z756" s="3">
        <v>4</v>
      </c>
      <c r="AA756" s="3">
        <v>4</v>
      </c>
      <c r="AB756" s="3">
        <v>3</v>
      </c>
      <c r="AC756" s="3">
        <v>1</v>
      </c>
      <c r="AD756" s="3">
        <v>3</v>
      </c>
      <c r="AE756" s="3">
        <v>4</v>
      </c>
      <c r="AF756" s="3">
        <v>4</v>
      </c>
      <c r="AG756" s="3">
        <v>2</v>
      </c>
      <c r="AH756" s="3">
        <v>4</v>
      </c>
      <c r="AI756" s="3">
        <v>2</v>
      </c>
      <c r="AJ756" s="3">
        <v>1</v>
      </c>
      <c r="AK756" s="3">
        <v>1</v>
      </c>
      <c r="AL756" s="3">
        <v>2</v>
      </c>
      <c r="AM756" s="3">
        <v>1</v>
      </c>
      <c r="AN756" s="3">
        <v>3</v>
      </c>
      <c r="AO756" s="3">
        <v>2</v>
      </c>
      <c r="AP756" s="3">
        <v>4</v>
      </c>
      <c r="AQ756" s="3">
        <v>2</v>
      </c>
      <c r="AR756" s="3">
        <v>4</v>
      </c>
      <c r="AS756" s="3">
        <v>5</v>
      </c>
      <c r="AT756" s="3">
        <v>3</v>
      </c>
      <c r="AU756" s="3">
        <v>1</v>
      </c>
      <c r="AV756" s="3">
        <v>4</v>
      </c>
      <c r="AW756" s="3">
        <v>4</v>
      </c>
      <c r="AX756" s="3">
        <v>3</v>
      </c>
      <c r="AY756" s="3">
        <v>4</v>
      </c>
      <c r="AZ756" s="3">
        <v>1</v>
      </c>
      <c r="BA756" s="3">
        <v>1</v>
      </c>
      <c r="BB756" s="3">
        <v>3</v>
      </c>
      <c r="BC756" s="3">
        <v>2</v>
      </c>
      <c r="BD756" s="3">
        <v>3</v>
      </c>
      <c r="BE756" s="3">
        <v>1</v>
      </c>
      <c r="BF756" s="3">
        <v>1</v>
      </c>
      <c r="BG756" s="3">
        <v>2</v>
      </c>
      <c r="BH756" s="3">
        <v>2</v>
      </c>
      <c r="BI756" s="3">
        <v>1</v>
      </c>
      <c r="BJ756" s="3">
        <v>1</v>
      </c>
      <c r="BK756" s="3">
        <v>2</v>
      </c>
      <c r="BL756" s="3">
        <v>1</v>
      </c>
      <c r="BM756" s="3">
        <v>3</v>
      </c>
      <c r="BN756" s="3">
        <v>4</v>
      </c>
      <c r="BO756" s="3">
        <v>2</v>
      </c>
      <c r="BP756" s="3">
        <v>1</v>
      </c>
      <c r="BQ756" s="3">
        <v>2</v>
      </c>
      <c r="BR756" s="3" t="s">
        <v>2558</v>
      </c>
      <c r="BS756" s="3"/>
      <c r="BT756" s="3">
        <v>1</v>
      </c>
      <c r="BU756" s="3" t="s">
        <v>2558</v>
      </c>
      <c r="BV756" s="3" t="s">
        <v>2558</v>
      </c>
      <c r="BW756" s="3" t="s">
        <v>2558</v>
      </c>
      <c r="BX756" s="3" t="s">
        <v>2558</v>
      </c>
      <c r="BY756" s="3" t="s">
        <v>2558</v>
      </c>
      <c r="BZ756" s="3" t="s">
        <v>2558</v>
      </c>
      <c r="CU756" s="3"/>
      <c r="DY756" s="3"/>
      <c r="EV756" s="3"/>
      <c r="GA756" s="3"/>
      <c r="GF756" s="3"/>
      <c r="HV756" s="3"/>
      <c r="IP756" s="3"/>
      <c r="JE756" s="3">
        <v>1</v>
      </c>
      <c r="JF756" s="3">
        <v>1</v>
      </c>
      <c r="JG756" s="3">
        <v>1</v>
      </c>
      <c r="JH756" s="265">
        <v>13</v>
      </c>
      <c r="JI756" s="258">
        <v>1</v>
      </c>
      <c r="JJ756" s="258">
        <v>1</v>
      </c>
      <c r="JK756" s="258">
        <v>1</v>
      </c>
      <c r="JL756" s="258">
        <v>1</v>
      </c>
      <c r="JM756" s="258">
        <v>1</v>
      </c>
      <c r="JN756" s="258">
        <v>1</v>
      </c>
      <c r="JO756" s="258">
        <v>1</v>
      </c>
      <c r="JP756" s="258">
        <v>0</v>
      </c>
      <c r="JQ756" s="273">
        <v>22</v>
      </c>
      <c r="JR756" s="273">
        <v>8</v>
      </c>
      <c r="JS756" s="3">
        <v>0</v>
      </c>
      <c r="JT756" s="3">
        <v>1</v>
      </c>
      <c r="JU756" s="265">
        <v>9</v>
      </c>
      <c r="JV756" s="258">
        <v>1</v>
      </c>
      <c r="JW756" s="258">
        <v>1</v>
      </c>
      <c r="JX756" s="273">
        <v>12</v>
      </c>
      <c r="JY756" s="273">
        <v>10</v>
      </c>
      <c r="JZ756" s="273">
        <v>2</v>
      </c>
      <c r="KA756" s="3">
        <v>0</v>
      </c>
      <c r="KB756" s="3">
        <v>1</v>
      </c>
      <c r="KC756" s="265">
        <v>9</v>
      </c>
      <c r="KD756" s="258">
        <v>0</v>
      </c>
      <c r="KE756" s="258">
        <v>1</v>
      </c>
      <c r="KF756" s="258">
        <v>1</v>
      </c>
      <c r="KG756" s="258">
        <v>1</v>
      </c>
      <c r="KH756" s="273">
        <v>4</v>
      </c>
      <c r="KI756" s="273">
        <v>12</v>
      </c>
    </row>
    <row r="757" spans="1:295">
      <c r="A757" s="3" t="s">
        <v>1158</v>
      </c>
      <c r="B757" s="3" t="s">
        <v>718</v>
      </c>
      <c r="C757" s="238" t="s">
        <v>1127</v>
      </c>
      <c r="D757" s="3" t="s">
        <v>1128</v>
      </c>
      <c r="E757" s="3">
        <v>10</v>
      </c>
      <c r="F757" s="200">
        <v>1</v>
      </c>
      <c r="G757" s="66"/>
      <c r="H757" s="3"/>
      <c r="I757" s="40">
        <v>1</v>
      </c>
      <c r="J757" s="132"/>
      <c r="K757" s="283">
        <v>1</v>
      </c>
      <c r="L757" s="283">
        <v>1</v>
      </c>
      <c r="M757" s="84"/>
      <c r="N757" s="84"/>
      <c r="O757" s="3">
        <v>25</v>
      </c>
      <c r="P757" s="3">
        <v>21</v>
      </c>
      <c r="Q757" s="3">
        <v>123.33</v>
      </c>
      <c r="R757" s="3">
        <v>30</v>
      </c>
      <c r="S757" s="9">
        <v>50.396825396825399</v>
      </c>
      <c r="T757" s="3">
        <v>5</v>
      </c>
      <c r="U757" s="3">
        <v>1</v>
      </c>
      <c r="V757" s="3">
        <v>1</v>
      </c>
      <c r="W757" s="3">
        <v>1</v>
      </c>
      <c r="X757" s="3">
        <v>3</v>
      </c>
      <c r="Y757" s="3">
        <v>2</v>
      </c>
      <c r="Z757" s="3">
        <v>4</v>
      </c>
      <c r="AA757" s="3">
        <v>1</v>
      </c>
      <c r="AB757" s="3">
        <v>1</v>
      </c>
      <c r="AC757" s="3">
        <v>2</v>
      </c>
      <c r="AD757" s="3">
        <v>2</v>
      </c>
      <c r="AE757" s="3">
        <v>3</v>
      </c>
      <c r="AF757" s="3">
        <v>4</v>
      </c>
      <c r="AG757" s="3">
        <v>4</v>
      </c>
      <c r="AH757" s="3">
        <v>4</v>
      </c>
      <c r="AI757" s="3">
        <v>2</v>
      </c>
      <c r="AJ757" s="3">
        <v>5</v>
      </c>
      <c r="AK757" s="3">
        <v>1</v>
      </c>
      <c r="AL757" s="3">
        <v>2</v>
      </c>
      <c r="AM757" s="3">
        <v>2</v>
      </c>
      <c r="AN757" s="3">
        <v>3</v>
      </c>
      <c r="AO757" s="3">
        <v>1</v>
      </c>
      <c r="AP757" s="3">
        <v>3</v>
      </c>
      <c r="AQ757" s="3">
        <v>3</v>
      </c>
      <c r="AR757" s="3">
        <v>2</v>
      </c>
      <c r="AS757" s="3">
        <v>5</v>
      </c>
      <c r="AT757" s="3">
        <v>3</v>
      </c>
      <c r="AU757" s="3">
        <v>3</v>
      </c>
      <c r="AV757" s="3">
        <v>1</v>
      </c>
      <c r="AW757" s="3">
        <v>3</v>
      </c>
      <c r="AX757" s="3">
        <v>2</v>
      </c>
      <c r="AY757" s="3">
        <v>4</v>
      </c>
      <c r="AZ757" s="3">
        <v>2</v>
      </c>
      <c r="BA757" s="3">
        <v>2</v>
      </c>
      <c r="BB757" s="3">
        <v>3</v>
      </c>
      <c r="BC757" s="3">
        <v>2</v>
      </c>
      <c r="BD757" s="3">
        <v>4</v>
      </c>
      <c r="BE757" s="3">
        <v>4</v>
      </c>
      <c r="BF757" s="3">
        <v>3</v>
      </c>
      <c r="BG757" s="3">
        <v>4</v>
      </c>
      <c r="BH757" s="3">
        <v>2</v>
      </c>
      <c r="BI757" s="3">
        <v>5</v>
      </c>
      <c r="BJ757" s="3">
        <v>3</v>
      </c>
      <c r="BK757" s="3">
        <v>2</v>
      </c>
      <c r="BL757" s="3">
        <v>1</v>
      </c>
      <c r="BM757" s="3">
        <v>3</v>
      </c>
      <c r="BN757" s="3">
        <v>4</v>
      </c>
      <c r="BO757" s="3">
        <v>2</v>
      </c>
      <c r="BP757" s="3">
        <v>3</v>
      </c>
      <c r="BQ757" s="3">
        <v>2</v>
      </c>
      <c r="BR757" s="3" t="s">
        <v>2558</v>
      </c>
      <c r="BS757" s="3"/>
      <c r="BT757" s="3">
        <v>2</v>
      </c>
      <c r="BU757" s="3" t="s">
        <v>2558</v>
      </c>
      <c r="BV757" s="3" t="s">
        <v>2558</v>
      </c>
      <c r="BW757" s="3" t="s">
        <v>2558</v>
      </c>
      <c r="BX757" s="3" t="s">
        <v>2558</v>
      </c>
      <c r="BY757" s="3" t="s">
        <v>2558</v>
      </c>
      <c r="BZ757" s="3" t="s">
        <v>2558</v>
      </c>
      <c r="CU757" s="3"/>
      <c r="DY757" s="3"/>
      <c r="EV757" s="3"/>
      <c r="GA757" s="3"/>
      <c r="GF757" s="3"/>
      <c r="HV757" s="3"/>
      <c r="IP757" s="3"/>
      <c r="JE757" s="3">
        <v>1</v>
      </c>
      <c r="JF757" s="3">
        <v>1</v>
      </c>
      <c r="JG757" s="3">
        <v>1</v>
      </c>
      <c r="JH757" s="265">
        <v>14</v>
      </c>
      <c r="JI757" s="258">
        <v>1</v>
      </c>
      <c r="JJ757" s="258">
        <v>1</v>
      </c>
      <c r="JK757" s="258">
        <v>1</v>
      </c>
      <c r="JL757" s="258">
        <v>0</v>
      </c>
      <c r="JM757" s="258">
        <v>1</v>
      </c>
      <c r="JN757" s="258">
        <v>1</v>
      </c>
      <c r="JO757" s="258">
        <v>1</v>
      </c>
      <c r="JP757" s="258">
        <v>0</v>
      </c>
      <c r="JQ757" s="273">
        <v>22</v>
      </c>
      <c r="JR757" s="273">
        <v>3</v>
      </c>
      <c r="JS757" s="3">
        <v>1</v>
      </c>
      <c r="JT757" s="3">
        <v>0</v>
      </c>
      <c r="JU757" s="265">
        <v>7</v>
      </c>
      <c r="JV757" s="258">
        <v>1</v>
      </c>
      <c r="JW757" s="258">
        <v>1</v>
      </c>
      <c r="JX757" s="273">
        <v>13.5</v>
      </c>
      <c r="JY757" s="273">
        <v>11</v>
      </c>
      <c r="JZ757" s="273">
        <v>4</v>
      </c>
      <c r="KA757" s="3">
        <v>1</v>
      </c>
      <c r="KB757" s="3">
        <v>1</v>
      </c>
      <c r="KC757" s="265">
        <v>6</v>
      </c>
      <c r="KD757" s="258">
        <v>0</v>
      </c>
      <c r="KE757" s="258">
        <v>1</v>
      </c>
      <c r="KF757" s="258">
        <v>1</v>
      </c>
      <c r="KG757" s="258">
        <v>1</v>
      </c>
      <c r="KH757" s="273">
        <v>7</v>
      </c>
      <c r="KI757" s="273">
        <v>10</v>
      </c>
    </row>
    <row r="758" spans="1:295">
      <c r="A758" s="3" t="s">
        <v>1159</v>
      </c>
      <c r="B758" s="3" t="s">
        <v>718</v>
      </c>
      <c r="C758" s="238" t="s">
        <v>1127</v>
      </c>
      <c r="D758" s="3" t="s">
        <v>1128</v>
      </c>
      <c r="E758" s="3">
        <v>10</v>
      </c>
      <c r="F758" s="200">
        <v>1</v>
      </c>
      <c r="G758" s="66"/>
      <c r="H758" s="3"/>
      <c r="I758" s="40">
        <v>1</v>
      </c>
      <c r="J758" s="132"/>
      <c r="K758" s="283">
        <v>1</v>
      </c>
      <c r="L758" s="283">
        <v>1</v>
      </c>
      <c r="M758" s="84"/>
      <c r="N758" s="84"/>
      <c r="O758" s="3">
        <v>25</v>
      </c>
      <c r="P758" s="3">
        <v>21</v>
      </c>
      <c r="Q758" s="3">
        <v>123.33</v>
      </c>
      <c r="R758" s="3">
        <v>30</v>
      </c>
      <c r="S758" s="9">
        <v>50.396825396825399</v>
      </c>
      <c r="T758" s="3">
        <v>5</v>
      </c>
      <c r="U758" s="3">
        <v>1</v>
      </c>
      <c r="V758" s="3">
        <v>2</v>
      </c>
      <c r="W758" s="3">
        <v>1</v>
      </c>
      <c r="X758" s="3">
        <v>3</v>
      </c>
      <c r="Y758" s="3">
        <v>2</v>
      </c>
      <c r="Z758" s="3">
        <v>4</v>
      </c>
      <c r="AA758" s="3">
        <v>2</v>
      </c>
      <c r="AB758" s="3">
        <v>1</v>
      </c>
      <c r="AC758" s="3">
        <v>2</v>
      </c>
      <c r="AD758" s="3">
        <v>2</v>
      </c>
      <c r="AE758" s="3">
        <v>4</v>
      </c>
      <c r="AF758" s="3">
        <v>4</v>
      </c>
      <c r="AG758" s="3">
        <v>4</v>
      </c>
      <c r="AH758" s="3">
        <v>4</v>
      </c>
      <c r="AI758" s="3">
        <v>4</v>
      </c>
      <c r="AJ758" s="3">
        <v>5</v>
      </c>
      <c r="AK758" s="3">
        <v>2</v>
      </c>
      <c r="AL758" s="3">
        <v>3</v>
      </c>
      <c r="AM758" s="3">
        <v>1</v>
      </c>
      <c r="AN758" s="3">
        <v>3</v>
      </c>
      <c r="AO758" s="3">
        <v>4</v>
      </c>
      <c r="AP758" s="3">
        <v>1</v>
      </c>
      <c r="AQ758" s="3">
        <v>3</v>
      </c>
      <c r="AR758" s="3">
        <v>3</v>
      </c>
      <c r="AS758" s="3">
        <v>5</v>
      </c>
      <c r="AT758" s="3">
        <v>1</v>
      </c>
      <c r="AU758" s="3">
        <v>1</v>
      </c>
      <c r="AV758" s="3">
        <v>5</v>
      </c>
      <c r="AW758" s="3">
        <v>3</v>
      </c>
      <c r="AX758" s="3">
        <v>2</v>
      </c>
      <c r="AY758" s="3">
        <v>4</v>
      </c>
      <c r="AZ758" s="3">
        <v>2</v>
      </c>
      <c r="BA758" s="3">
        <v>3</v>
      </c>
      <c r="BB758" s="3">
        <v>3</v>
      </c>
      <c r="BC758" s="3">
        <v>4</v>
      </c>
      <c r="BD758" s="3">
        <v>3</v>
      </c>
      <c r="BE758" s="3">
        <v>4</v>
      </c>
      <c r="BF758" s="3">
        <v>4</v>
      </c>
      <c r="BG758" s="3">
        <v>4</v>
      </c>
      <c r="BH758" s="3">
        <v>4</v>
      </c>
      <c r="BI758" s="3">
        <v>5</v>
      </c>
      <c r="BJ758" s="3">
        <v>2</v>
      </c>
      <c r="BK758" s="3">
        <v>2</v>
      </c>
      <c r="BL758" s="3">
        <v>1</v>
      </c>
      <c r="BM758" s="3">
        <v>3</v>
      </c>
      <c r="BN758" s="3">
        <v>4</v>
      </c>
      <c r="BO758" s="3">
        <v>1</v>
      </c>
      <c r="BP758" s="3">
        <v>4</v>
      </c>
      <c r="BQ758" s="3">
        <v>3</v>
      </c>
      <c r="BR758" s="3" t="s">
        <v>2558</v>
      </c>
      <c r="BS758" s="3"/>
      <c r="BT758" s="3">
        <v>1</v>
      </c>
      <c r="BU758" s="3" t="s">
        <v>2558</v>
      </c>
      <c r="BV758" s="3" t="s">
        <v>2558</v>
      </c>
      <c r="BW758" s="3" t="s">
        <v>2558</v>
      </c>
      <c r="BX758" s="3" t="s">
        <v>2558</v>
      </c>
      <c r="BY758" s="3" t="s">
        <v>2558</v>
      </c>
      <c r="BZ758" s="3" t="s">
        <v>2558</v>
      </c>
      <c r="CU758" s="3"/>
      <c r="DY758" s="3"/>
      <c r="EV758" s="3"/>
      <c r="GA758" s="3"/>
      <c r="GF758" s="3"/>
      <c r="HV758" s="3"/>
      <c r="IP758" s="3"/>
      <c r="JE758" s="3">
        <v>1</v>
      </c>
      <c r="JF758" s="3">
        <v>1</v>
      </c>
      <c r="JG758" s="3">
        <v>0</v>
      </c>
      <c r="JH758" s="265">
        <v>14</v>
      </c>
      <c r="JI758" s="258">
        <v>1</v>
      </c>
      <c r="JJ758" s="258">
        <v>1</v>
      </c>
      <c r="JK758" s="258">
        <v>0</v>
      </c>
      <c r="JL758" s="258">
        <v>1</v>
      </c>
      <c r="JM758" s="258">
        <v>0</v>
      </c>
      <c r="JN758" s="258">
        <v>1</v>
      </c>
      <c r="JO758" s="258">
        <v>1</v>
      </c>
      <c r="JP758" s="258">
        <v>0</v>
      </c>
      <c r="JQ758" s="273">
        <v>22</v>
      </c>
      <c r="JR758" s="273">
        <v>8</v>
      </c>
      <c r="JS758" s="3">
        <v>0</v>
      </c>
      <c r="JT758" s="3">
        <v>0</v>
      </c>
      <c r="JU758" s="265">
        <v>5</v>
      </c>
      <c r="JV758" s="258">
        <v>1</v>
      </c>
      <c r="JW758" s="258">
        <v>0</v>
      </c>
      <c r="JX758" s="273">
        <v>12</v>
      </c>
      <c r="JY758" s="273">
        <v>13</v>
      </c>
      <c r="JZ758" s="273">
        <v>4</v>
      </c>
      <c r="KA758" s="3">
        <v>1</v>
      </c>
      <c r="KB758" s="3">
        <v>1</v>
      </c>
      <c r="KC758" s="265">
        <v>4</v>
      </c>
      <c r="KD758" s="258">
        <v>0</v>
      </c>
      <c r="KE758" s="258">
        <v>1</v>
      </c>
      <c r="KF758" s="258">
        <v>1</v>
      </c>
      <c r="KG758" s="258">
        <v>1</v>
      </c>
      <c r="KH758" s="273">
        <v>7</v>
      </c>
      <c r="KI758" s="273">
        <v>12</v>
      </c>
    </row>
    <row r="759" spans="1:295">
      <c r="A759" s="3" t="s">
        <v>1160</v>
      </c>
      <c r="B759" s="3" t="s">
        <v>718</v>
      </c>
      <c r="C759" s="238" t="s">
        <v>1127</v>
      </c>
      <c r="D759" s="3" t="s">
        <v>1128</v>
      </c>
      <c r="E759" s="3">
        <v>10</v>
      </c>
      <c r="F759" s="200">
        <v>1</v>
      </c>
      <c r="G759" s="66"/>
      <c r="H759" s="3"/>
      <c r="I759" s="40">
        <v>1</v>
      </c>
      <c r="J759" s="132"/>
      <c r="K759" s="283">
        <v>1</v>
      </c>
      <c r="L759" s="283">
        <v>3</v>
      </c>
      <c r="M759" s="84"/>
      <c r="N759" s="84"/>
      <c r="O759" s="3">
        <v>25</v>
      </c>
      <c r="P759" s="3">
        <v>21</v>
      </c>
      <c r="Q759" s="3">
        <v>123.33</v>
      </c>
      <c r="R759" s="3">
        <v>30</v>
      </c>
      <c r="S759" s="9">
        <v>50.396825396825399</v>
      </c>
      <c r="T759" s="3">
        <v>5</v>
      </c>
      <c r="U759" s="3">
        <v>3</v>
      </c>
      <c r="V759" s="3">
        <v>3</v>
      </c>
      <c r="W759" s="3">
        <v>1</v>
      </c>
      <c r="X759" s="3">
        <v>3</v>
      </c>
      <c r="Y759" s="3">
        <v>2</v>
      </c>
      <c r="Z759" s="3">
        <v>4</v>
      </c>
      <c r="AA759" s="3">
        <v>1</v>
      </c>
      <c r="AB759" s="3">
        <v>2</v>
      </c>
      <c r="AC759" s="3">
        <v>2</v>
      </c>
      <c r="AD759" s="3">
        <v>3</v>
      </c>
      <c r="AE759" s="3">
        <v>4</v>
      </c>
      <c r="AF759" s="3">
        <v>3</v>
      </c>
      <c r="AG759" s="3">
        <v>3</v>
      </c>
      <c r="AH759" s="3">
        <v>3</v>
      </c>
      <c r="AI759" s="3">
        <v>3</v>
      </c>
      <c r="AJ759" s="3">
        <v>2</v>
      </c>
      <c r="AK759" s="3">
        <v>2</v>
      </c>
      <c r="AL759" s="3">
        <v>2</v>
      </c>
      <c r="AM759" s="3">
        <v>1</v>
      </c>
      <c r="AN759" s="3">
        <v>1</v>
      </c>
      <c r="AO759" s="3">
        <v>1</v>
      </c>
      <c r="AP759" s="3">
        <v>2</v>
      </c>
      <c r="AQ759" s="3">
        <v>1</v>
      </c>
      <c r="AR759" s="3">
        <v>4</v>
      </c>
      <c r="AS759" s="3">
        <v>5</v>
      </c>
      <c r="AT759" s="3">
        <v>3</v>
      </c>
      <c r="AU759" s="3">
        <v>2</v>
      </c>
      <c r="AV759" s="3">
        <v>1</v>
      </c>
      <c r="AW759" s="3">
        <v>1</v>
      </c>
      <c r="AX759" s="3">
        <v>3</v>
      </c>
      <c r="AY759" s="3">
        <v>4</v>
      </c>
      <c r="AZ759" s="3">
        <v>2</v>
      </c>
      <c r="BA759" s="3">
        <v>2</v>
      </c>
      <c r="BB759" s="3">
        <v>2</v>
      </c>
      <c r="BC759" s="3">
        <v>4</v>
      </c>
      <c r="BD759" s="3">
        <v>4</v>
      </c>
      <c r="BE759" s="3">
        <v>4</v>
      </c>
      <c r="BF759" s="3">
        <v>3</v>
      </c>
      <c r="BG759" s="3">
        <v>1</v>
      </c>
      <c r="BH759" s="3">
        <v>2</v>
      </c>
      <c r="BI759" s="3">
        <v>5</v>
      </c>
      <c r="BJ759" s="3">
        <v>3</v>
      </c>
      <c r="BK759" s="3">
        <v>2</v>
      </c>
      <c r="BL759" s="3">
        <v>1</v>
      </c>
      <c r="BM759" s="3">
        <v>3</v>
      </c>
      <c r="BN759" s="3">
        <v>4</v>
      </c>
      <c r="BO759" s="3">
        <v>2</v>
      </c>
      <c r="BP759" s="3">
        <v>4</v>
      </c>
      <c r="BQ759" s="3">
        <v>5</v>
      </c>
      <c r="BR759" s="3" t="s">
        <v>2558</v>
      </c>
      <c r="BS759" s="3"/>
      <c r="BT759" s="3">
        <v>1</v>
      </c>
      <c r="BU759" s="3" t="s">
        <v>2558</v>
      </c>
      <c r="BV759" s="3" t="s">
        <v>2558</v>
      </c>
      <c r="BW759" s="3" t="s">
        <v>2558</v>
      </c>
      <c r="BX759" s="3" t="s">
        <v>2558</v>
      </c>
      <c r="BY759" s="3" t="s">
        <v>2558</v>
      </c>
      <c r="BZ759" s="3" t="s">
        <v>2558</v>
      </c>
      <c r="CU759" s="3"/>
      <c r="DY759" s="3"/>
      <c r="EV759" s="3"/>
      <c r="GA759" s="3"/>
      <c r="GF759" s="3"/>
      <c r="HV759" s="3"/>
      <c r="IP759" s="3"/>
      <c r="JE759" s="3">
        <v>1</v>
      </c>
      <c r="JF759" s="3">
        <v>0</v>
      </c>
      <c r="JG759" s="3">
        <v>1</v>
      </c>
      <c r="JH759" s="265">
        <v>9</v>
      </c>
      <c r="JI759" s="258">
        <v>1</v>
      </c>
      <c r="JJ759" s="258">
        <v>1</v>
      </c>
      <c r="JK759" s="258">
        <v>1</v>
      </c>
      <c r="JL759" s="258">
        <v>1</v>
      </c>
      <c r="JM759" s="258">
        <v>1</v>
      </c>
      <c r="JN759" s="258">
        <v>1</v>
      </c>
      <c r="JO759" s="258">
        <v>1</v>
      </c>
      <c r="JP759" s="258">
        <v>0</v>
      </c>
      <c r="JQ759" s="273">
        <v>22</v>
      </c>
      <c r="JR759" s="273">
        <v>8</v>
      </c>
      <c r="JS759" s="3" t="s">
        <v>2558</v>
      </c>
      <c r="JT759" s="3" t="s">
        <v>2558</v>
      </c>
      <c r="JU759" s="265">
        <v>9</v>
      </c>
      <c r="JV759" s="258">
        <v>1</v>
      </c>
      <c r="JW759" s="258">
        <v>0</v>
      </c>
      <c r="JX759" s="273">
        <v>10</v>
      </c>
      <c r="JY759" s="273">
        <v>11</v>
      </c>
      <c r="JZ759" s="273">
        <v>4</v>
      </c>
      <c r="KA759" s="3">
        <v>1</v>
      </c>
      <c r="KB759" s="3">
        <v>1</v>
      </c>
      <c r="KC759" s="265">
        <v>6</v>
      </c>
      <c r="KD759" s="258">
        <v>0</v>
      </c>
      <c r="KE759" s="258">
        <v>1</v>
      </c>
      <c r="KF759" s="258">
        <v>0</v>
      </c>
      <c r="KG759" s="258">
        <v>1</v>
      </c>
      <c r="KH759" s="273">
        <v>4</v>
      </c>
      <c r="KI759" s="273">
        <v>12</v>
      </c>
    </row>
    <row r="760" spans="1:295">
      <c r="A760" s="3" t="s">
        <v>1161</v>
      </c>
      <c r="B760" s="3" t="s">
        <v>718</v>
      </c>
      <c r="C760" s="238" t="s">
        <v>1127</v>
      </c>
      <c r="D760" s="3" t="s">
        <v>1128</v>
      </c>
      <c r="E760" s="3">
        <v>10</v>
      </c>
      <c r="F760" s="200">
        <v>1</v>
      </c>
      <c r="G760" s="66"/>
      <c r="H760" s="3"/>
      <c r="I760" s="40">
        <v>1</v>
      </c>
      <c r="J760" s="132"/>
      <c r="K760" s="283">
        <v>0</v>
      </c>
      <c r="L760" s="283">
        <v>3</v>
      </c>
      <c r="M760" s="84"/>
      <c r="N760" s="84"/>
      <c r="O760" s="3">
        <v>25</v>
      </c>
      <c r="P760" s="3">
        <v>21</v>
      </c>
      <c r="Q760" s="3">
        <v>123.33</v>
      </c>
      <c r="R760" s="3">
        <v>30</v>
      </c>
      <c r="S760" s="9">
        <v>50.396825396825399</v>
      </c>
      <c r="T760" s="3">
        <v>4</v>
      </c>
      <c r="U760" s="3">
        <v>1</v>
      </c>
      <c r="V760" s="3">
        <v>1</v>
      </c>
      <c r="W760" s="3">
        <v>4</v>
      </c>
      <c r="X760" s="3">
        <v>1</v>
      </c>
      <c r="Y760" s="3">
        <v>3</v>
      </c>
      <c r="Z760" s="3">
        <v>4</v>
      </c>
      <c r="AA760" s="3">
        <v>2</v>
      </c>
      <c r="AB760" s="3">
        <v>3</v>
      </c>
      <c r="AC760" s="3">
        <v>1</v>
      </c>
      <c r="AD760" s="3">
        <v>4</v>
      </c>
      <c r="AE760" s="3">
        <v>2</v>
      </c>
      <c r="AF760" s="3">
        <v>1</v>
      </c>
      <c r="AG760" s="3">
        <v>3</v>
      </c>
      <c r="AH760" s="3">
        <v>3</v>
      </c>
      <c r="AI760" s="3">
        <v>4</v>
      </c>
      <c r="AJ760" s="3">
        <v>4</v>
      </c>
      <c r="AK760" s="3">
        <v>5</v>
      </c>
      <c r="AL760" s="3">
        <v>2</v>
      </c>
      <c r="AM760" s="3">
        <v>1</v>
      </c>
      <c r="AN760" s="3">
        <v>4</v>
      </c>
      <c r="AO760" s="3">
        <v>2</v>
      </c>
      <c r="AP760" s="3">
        <v>2</v>
      </c>
      <c r="AQ760" s="3">
        <v>1</v>
      </c>
      <c r="AR760" s="3">
        <v>3</v>
      </c>
      <c r="AS760" s="3" t="s">
        <v>2558</v>
      </c>
      <c r="AT760" s="3" t="s">
        <v>2558</v>
      </c>
      <c r="AU760" s="3" t="s">
        <v>2558</v>
      </c>
      <c r="AV760" s="3" t="s">
        <v>2558</v>
      </c>
      <c r="AW760" s="3" t="s">
        <v>2558</v>
      </c>
      <c r="AX760" s="3" t="s">
        <v>2558</v>
      </c>
      <c r="AY760" s="3" t="s">
        <v>2558</v>
      </c>
      <c r="AZ760" s="3" t="s">
        <v>2558</v>
      </c>
      <c r="BA760" s="3" t="s">
        <v>2558</v>
      </c>
      <c r="BB760" s="3" t="s">
        <v>2558</v>
      </c>
      <c r="BC760" s="3" t="s">
        <v>2558</v>
      </c>
      <c r="BD760" s="3" t="s">
        <v>2558</v>
      </c>
      <c r="BE760" s="3" t="s">
        <v>2558</v>
      </c>
      <c r="BF760" s="3" t="s">
        <v>2558</v>
      </c>
      <c r="BG760" s="3" t="s">
        <v>2558</v>
      </c>
      <c r="BH760" s="3" t="s">
        <v>2558</v>
      </c>
      <c r="BI760" s="3" t="s">
        <v>2558</v>
      </c>
      <c r="BJ760" s="3" t="s">
        <v>2558</v>
      </c>
      <c r="BK760" s="3" t="s">
        <v>2558</v>
      </c>
      <c r="BL760" s="3" t="s">
        <v>2558</v>
      </c>
      <c r="BM760" s="3" t="s">
        <v>2558</v>
      </c>
      <c r="BN760" s="3" t="s">
        <v>2558</v>
      </c>
      <c r="BO760" s="3" t="s">
        <v>2558</v>
      </c>
      <c r="BP760" s="3" t="s">
        <v>2558</v>
      </c>
      <c r="BQ760" s="3" t="s">
        <v>2558</v>
      </c>
      <c r="BR760" s="3" t="s">
        <v>2558</v>
      </c>
      <c r="BS760" s="3"/>
      <c r="BT760" s="3">
        <v>2</v>
      </c>
      <c r="BU760" s="3" t="s">
        <v>2558</v>
      </c>
      <c r="BV760" s="3" t="s">
        <v>2558</v>
      </c>
      <c r="BW760" s="3" t="s">
        <v>2558</v>
      </c>
      <c r="BX760" s="3" t="s">
        <v>2558</v>
      </c>
      <c r="BY760" s="3" t="s">
        <v>2558</v>
      </c>
      <c r="BZ760" s="3" t="s">
        <v>2558</v>
      </c>
      <c r="CU760" s="3"/>
      <c r="DY760" s="3"/>
      <c r="EV760" s="3"/>
      <c r="GA760" s="3"/>
      <c r="GF760" s="3"/>
      <c r="HV760" s="3"/>
      <c r="IP760" s="3"/>
      <c r="JE760" s="3">
        <v>1</v>
      </c>
      <c r="JF760" s="3">
        <v>1</v>
      </c>
      <c r="JG760" s="3">
        <v>0</v>
      </c>
      <c r="JH760" s="265">
        <v>5.5</v>
      </c>
      <c r="JI760" s="258">
        <v>1</v>
      </c>
      <c r="JJ760" s="258">
        <v>1</v>
      </c>
      <c r="JK760" s="258">
        <v>1</v>
      </c>
      <c r="JL760" s="258">
        <v>1</v>
      </c>
      <c r="JM760" s="258">
        <v>0</v>
      </c>
      <c r="JN760" s="258">
        <v>1</v>
      </c>
      <c r="JO760" s="258">
        <v>1</v>
      </c>
      <c r="JP760" s="258">
        <v>0</v>
      </c>
      <c r="JQ760" s="273">
        <v>22</v>
      </c>
      <c r="JR760" s="273">
        <v>8</v>
      </c>
      <c r="JS760" s="3" t="s">
        <v>2558</v>
      </c>
      <c r="JT760" s="3" t="s">
        <v>2558</v>
      </c>
      <c r="JU760" s="265">
        <v>5</v>
      </c>
      <c r="JV760" s="258">
        <v>1</v>
      </c>
      <c r="JW760" s="258">
        <v>0</v>
      </c>
      <c r="JX760" s="273">
        <v>6</v>
      </c>
      <c r="JY760" s="273">
        <v>5</v>
      </c>
      <c r="JZ760" s="273">
        <v>0</v>
      </c>
      <c r="KA760" s="3">
        <v>0</v>
      </c>
      <c r="KB760" s="3">
        <v>1</v>
      </c>
      <c r="KC760" s="265">
        <v>4</v>
      </c>
      <c r="KD760" s="258">
        <v>0</v>
      </c>
      <c r="KE760" s="258">
        <v>0</v>
      </c>
      <c r="KF760" s="258">
        <v>0</v>
      </c>
      <c r="KG760" s="258">
        <v>0</v>
      </c>
      <c r="KH760" s="273">
        <v>4</v>
      </c>
      <c r="KI760" s="273">
        <v>7</v>
      </c>
    </row>
    <row r="761" spans="1:295">
      <c r="A761" s="3" t="s">
        <v>1162</v>
      </c>
      <c r="B761" s="3" t="s">
        <v>718</v>
      </c>
      <c r="C761" s="238" t="s">
        <v>1127</v>
      </c>
      <c r="D761" s="3" t="s">
        <v>1128</v>
      </c>
      <c r="E761" s="3">
        <v>10</v>
      </c>
      <c r="F761" s="200">
        <v>1</v>
      </c>
      <c r="G761" s="66"/>
      <c r="H761" s="3"/>
      <c r="I761" s="40">
        <v>1</v>
      </c>
      <c r="J761" s="132"/>
      <c r="K761" s="283">
        <v>1</v>
      </c>
      <c r="L761" s="283">
        <v>1</v>
      </c>
      <c r="M761" s="84"/>
      <c r="N761" s="84"/>
      <c r="O761" s="3">
        <v>25</v>
      </c>
      <c r="P761" s="3">
        <v>21</v>
      </c>
      <c r="Q761" s="3">
        <v>123.33</v>
      </c>
      <c r="R761" s="3">
        <v>30</v>
      </c>
      <c r="S761" s="9">
        <v>50.396825396825399</v>
      </c>
      <c r="T761" s="3">
        <v>1</v>
      </c>
      <c r="U761" s="3">
        <v>3</v>
      </c>
      <c r="V761" s="3">
        <v>3</v>
      </c>
      <c r="W761" s="3">
        <v>1</v>
      </c>
      <c r="X761" s="3">
        <v>3</v>
      </c>
      <c r="Y761" s="3">
        <v>3</v>
      </c>
      <c r="Z761" s="3">
        <v>3</v>
      </c>
      <c r="AA761" s="3">
        <v>4</v>
      </c>
      <c r="AB761" s="3">
        <v>2</v>
      </c>
      <c r="AC761" s="3">
        <v>2</v>
      </c>
      <c r="AD761" s="3">
        <v>4</v>
      </c>
      <c r="AE761" s="3">
        <v>2</v>
      </c>
      <c r="AF761" s="3">
        <v>4</v>
      </c>
      <c r="AG761" s="3">
        <v>4</v>
      </c>
      <c r="AH761" s="3">
        <v>4</v>
      </c>
      <c r="AI761" s="3">
        <v>2</v>
      </c>
      <c r="AJ761" s="3">
        <v>5</v>
      </c>
      <c r="AK761" s="3">
        <v>2</v>
      </c>
      <c r="AL761" s="3">
        <v>2</v>
      </c>
      <c r="AM761" s="3">
        <v>1</v>
      </c>
      <c r="AN761" s="3">
        <v>4</v>
      </c>
      <c r="AO761" s="3">
        <v>1</v>
      </c>
      <c r="AP761" s="3">
        <v>2</v>
      </c>
      <c r="AQ761" s="3">
        <v>1</v>
      </c>
      <c r="AR761" s="3">
        <v>5</v>
      </c>
      <c r="AS761" s="3">
        <v>4</v>
      </c>
      <c r="AT761" s="3">
        <v>3</v>
      </c>
      <c r="AU761" s="3">
        <v>3</v>
      </c>
      <c r="AV761" s="3">
        <v>4</v>
      </c>
      <c r="AW761" s="3">
        <v>3</v>
      </c>
      <c r="AX761" s="3">
        <v>3</v>
      </c>
      <c r="AY761" s="3">
        <v>3</v>
      </c>
      <c r="AZ761" s="3">
        <v>4</v>
      </c>
      <c r="BA761" s="3">
        <v>2</v>
      </c>
      <c r="BB761" s="3">
        <v>2</v>
      </c>
      <c r="BC761" s="3">
        <v>2</v>
      </c>
      <c r="BD761" s="3">
        <v>4</v>
      </c>
      <c r="BE761" s="3">
        <v>4</v>
      </c>
      <c r="BF761" s="3">
        <v>2</v>
      </c>
      <c r="BG761" s="3">
        <v>4</v>
      </c>
      <c r="BH761" s="3">
        <v>2</v>
      </c>
      <c r="BI761" s="3">
        <v>5</v>
      </c>
      <c r="BJ761" s="3">
        <v>2</v>
      </c>
      <c r="BK761" s="3">
        <v>2</v>
      </c>
      <c r="BL761" s="3">
        <v>1</v>
      </c>
      <c r="BM761" s="3">
        <v>4</v>
      </c>
      <c r="BN761" s="3">
        <v>3</v>
      </c>
      <c r="BO761" s="3">
        <v>2</v>
      </c>
      <c r="BP761" s="3">
        <v>3</v>
      </c>
      <c r="BQ761" s="3">
        <v>2</v>
      </c>
      <c r="BR761" s="3" t="s">
        <v>2558</v>
      </c>
      <c r="BS761" s="3"/>
      <c r="BT761" s="3">
        <v>2</v>
      </c>
      <c r="BU761" s="3" t="s">
        <v>2558</v>
      </c>
      <c r="BV761" s="3" t="s">
        <v>2558</v>
      </c>
      <c r="BW761" s="3" t="s">
        <v>2558</v>
      </c>
      <c r="BX761" s="3" t="s">
        <v>2558</v>
      </c>
      <c r="BY761" s="3" t="s">
        <v>2558</v>
      </c>
      <c r="BZ761" s="3" t="s">
        <v>2558</v>
      </c>
      <c r="CU761" s="3"/>
      <c r="DY761" s="3"/>
      <c r="EV761" s="3"/>
      <c r="GA761" s="3"/>
      <c r="GF761" s="3"/>
      <c r="HV761" s="3"/>
      <c r="IP761" s="3"/>
      <c r="JE761" s="3">
        <v>1</v>
      </c>
      <c r="JF761" s="3">
        <v>0</v>
      </c>
      <c r="JG761" s="3">
        <v>0</v>
      </c>
      <c r="JH761" s="265">
        <v>9</v>
      </c>
      <c r="JI761" s="258">
        <v>1</v>
      </c>
      <c r="JJ761" s="258">
        <v>1</v>
      </c>
      <c r="JK761" s="258">
        <v>1</v>
      </c>
      <c r="JL761" s="258">
        <v>0</v>
      </c>
      <c r="JM761" s="258">
        <v>1</v>
      </c>
      <c r="JN761" s="258">
        <v>1</v>
      </c>
      <c r="JO761" s="258">
        <v>1</v>
      </c>
      <c r="JP761" s="258">
        <v>1</v>
      </c>
      <c r="JQ761" s="273">
        <v>17</v>
      </c>
      <c r="JR761" s="273">
        <v>3</v>
      </c>
      <c r="JS761" s="3">
        <v>0</v>
      </c>
      <c r="JT761" s="3">
        <v>1</v>
      </c>
      <c r="JU761" s="265">
        <v>2</v>
      </c>
      <c r="JV761" s="258">
        <v>1</v>
      </c>
      <c r="JW761" s="258">
        <v>0</v>
      </c>
      <c r="JX761" s="273">
        <v>4</v>
      </c>
      <c r="JY761" s="273">
        <v>9</v>
      </c>
      <c r="JZ761" s="273">
        <v>1</v>
      </c>
      <c r="KA761" s="3">
        <v>1</v>
      </c>
      <c r="KB761" s="3">
        <v>1</v>
      </c>
      <c r="KC761" s="265">
        <v>2</v>
      </c>
      <c r="KD761" s="258">
        <v>0</v>
      </c>
      <c r="KE761" s="258">
        <v>0</v>
      </c>
      <c r="KF761" s="258">
        <v>0</v>
      </c>
      <c r="KG761" s="258">
        <v>0</v>
      </c>
      <c r="KH761" s="273">
        <v>1</v>
      </c>
      <c r="KI761" s="273">
        <v>7</v>
      </c>
    </row>
    <row r="762" spans="1:295">
      <c r="A762" s="3" t="s">
        <v>1163</v>
      </c>
      <c r="B762" s="3" t="s">
        <v>718</v>
      </c>
      <c r="C762" s="238" t="s">
        <v>1127</v>
      </c>
      <c r="D762" s="3" t="s">
        <v>1128</v>
      </c>
      <c r="E762" s="3">
        <v>10</v>
      </c>
      <c r="F762" s="200">
        <v>1</v>
      </c>
      <c r="G762" s="66"/>
      <c r="H762" s="3"/>
      <c r="I762" s="40">
        <v>1</v>
      </c>
      <c r="J762" s="132"/>
      <c r="K762" s="283">
        <v>1</v>
      </c>
      <c r="L762" s="283">
        <v>1</v>
      </c>
      <c r="M762" s="84"/>
      <c r="N762" s="84"/>
      <c r="O762" s="3">
        <v>25</v>
      </c>
      <c r="P762" s="3">
        <v>21</v>
      </c>
      <c r="Q762" s="3">
        <v>123.33</v>
      </c>
      <c r="R762" s="3">
        <v>30</v>
      </c>
      <c r="S762" s="9">
        <v>50.396825396825399</v>
      </c>
      <c r="T762" s="3">
        <v>4</v>
      </c>
      <c r="U762" s="3">
        <v>3</v>
      </c>
      <c r="V762" s="3">
        <v>1</v>
      </c>
      <c r="W762" s="3">
        <v>1</v>
      </c>
      <c r="X762" s="3">
        <v>3</v>
      </c>
      <c r="Y762" s="3">
        <v>3</v>
      </c>
      <c r="Z762" s="3">
        <v>4</v>
      </c>
      <c r="AA762" s="3">
        <v>2</v>
      </c>
      <c r="AB762" s="3">
        <v>4</v>
      </c>
      <c r="AC762" s="3">
        <v>1</v>
      </c>
      <c r="AD762" s="3">
        <v>2</v>
      </c>
      <c r="AE762" s="3">
        <v>4</v>
      </c>
      <c r="AF762" s="3">
        <v>1</v>
      </c>
      <c r="AG762" s="3">
        <v>4</v>
      </c>
      <c r="AH762" s="3">
        <v>4</v>
      </c>
      <c r="AI762" s="3">
        <v>3</v>
      </c>
      <c r="AJ762" s="3">
        <v>1</v>
      </c>
      <c r="AK762" s="3">
        <v>2</v>
      </c>
      <c r="AL762" s="3">
        <v>2</v>
      </c>
      <c r="AM762" s="3">
        <v>1</v>
      </c>
      <c r="AN762" s="3">
        <v>4</v>
      </c>
      <c r="AO762" s="3">
        <v>1</v>
      </c>
      <c r="AP762" s="3">
        <v>1</v>
      </c>
      <c r="AQ762" s="3">
        <v>3</v>
      </c>
      <c r="AR762" s="3">
        <v>5</v>
      </c>
      <c r="AS762" s="3">
        <v>5</v>
      </c>
      <c r="AT762" s="3">
        <v>1</v>
      </c>
      <c r="AU762" s="3">
        <v>1</v>
      </c>
      <c r="AV762" s="3">
        <v>1</v>
      </c>
      <c r="AW762" s="3">
        <v>3</v>
      </c>
      <c r="AX762" s="3">
        <v>3</v>
      </c>
      <c r="AY762" s="3">
        <v>4</v>
      </c>
      <c r="AZ762" s="3">
        <v>1</v>
      </c>
      <c r="BA762" s="3">
        <v>1</v>
      </c>
      <c r="BB762" s="3">
        <v>3</v>
      </c>
      <c r="BC762" s="3">
        <v>2</v>
      </c>
      <c r="BD762" s="3">
        <v>3</v>
      </c>
      <c r="BE762" s="3">
        <v>5</v>
      </c>
      <c r="BF762" s="3">
        <v>3</v>
      </c>
      <c r="BG762" s="3">
        <v>4</v>
      </c>
      <c r="BH762" s="3">
        <v>2</v>
      </c>
      <c r="BI762" s="3">
        <v>2</v>
      </c>
      <c r="BJ762" s="3">
        <v>3</v>
      </c>
      <c r="BK762" s="3">
        <v>2</v>
      </c>
      <c r="BL762" s="3">
        <v>1</v>
      </c>
      <c r="BM762" s="3">
        <v>4</v>
      </c>
      <c r="BN762" s="3">
        <v>1</v>
      </c>
      <c r="BO762" s="3">
        <v>2</v>
      </c>
      <c r="BP762" s="3">
        <v>3</v>
      </c>
      <c r="BQ762" s="3">
        <v>2</v>
      </c>
      <c r="BR762" s="3" t="s">
        <v>2558</v>
      </c>
      <c r="BS762" s="3"/>
      <c r="BT762" s="3">
        <v>2</v>
      </c>
      <c r="BU762" s="3" t="s">
        <v>2558</v>
      </c>
      <c r="BV762" s="3" t="s">
        <v>2558</v>
      </c>
      <c r="BW762" s="3" t="s">
        <v>2558</v>
      </c>
      <c r="BX762" s="3" t="s">
        <v>2558</v>
      </c>
      <c r="BY762" s="3" t="s">
        <v>2558</v>
      </c>
      <c r="BZ762" s="3" t="s">
        <v>2558</v>
      </c>
      <c r="CU762" s="3"/>
      <c r="DY762" s="3"/>
      <c r="EV762" s="3"/>
      <c r="GA762" s="3"/>
      <c r="GF762" s="3"/>
      <c r="HV762" s="3"/>
      <c r="IP762" s="3"/>
      <c r="JE762" s="3">
        <v>1</v>
      </c>
      <c r="JF762" s="3">
        <v>0</v>
      </c>
      <c r="JG762" s="3">
        <v>0</v>
      </c>
      <c r="JH762" s="265">
        <v>13</v>
      </c>
      <c r="JI762" s="258">
        <v>1</v>
      </c>
      <c r="JJ762" s="258">
        <v>1</v>
      </c>
      <c r="JK762" s="258">
        <v>0</v>
      </c>
      <c r="JL762" s="258">
        <v>1</v>
      </c>
      <c r="JM762" s="258">
        <v>0</v>
      </c>
      <c r="JN762" s="258">
        <v>1</v>
      </c>
      <c r="JO762" s="258">
        <v>0</v>
      </c>
      <c r="JP762" s="258">
        <v>0</v>
      </c>
      <c r="JQ762" s="273">
        <v>18</v>
      </c>
      <c r="JR762" s="273">
        <v>3</v>
      </c>
      <c r="JS762" s="3">
        <v>1</v>
      </c>
      <c r="JT762" s="3">
        <v>0</v>
      </c>
      <c r="JU762" s="265">
        <v>4</v>
      </c>
      <c r="JV762" s="258">
        <v>1</v>
      </c>
      <c r="JW762" s="258">
        <v>0</v>
      </c>
      <c r="JX762" s="273">
        <v>14</v>
      </c>
      <c r="JY762" s="273">
        <v>12</v>
      </c>
      <c r="JZ762" s="273">
        <v>0</v>
      </c>
      <c r="KA762" s="3">
        <v>1</v>
      </c>
      <c r="KB762" s="3">
        <v>0</v>
      </c>
      <c r="KC762" s="265">
        <v>9</v>
      </c>
      <c r="KD762" s="258">
        <v>1</v>
      </c>
      <c r="KE762" s="258">
        <v>0</v>
      </c>
      <c r="KF762" s="258">
        <v>0</v>
      </c>
      <c r="KG762" s="258">
        <v>0</v>
      </c>
      <c r="KH762" s="273">
        <v>5</v>
      </c>
      <c r="KI762" s="273">
        <v>3</v>
      </c>
    </row>
    <row r="763" spans="1:295">
      <c r="A763" s="3" t="s">
        <v>1164</v>
      </c>
      <c r="B763" s="3" t="s">
        <v>718</v>
      </c>
      <c r="C763" s="238" t="s">
        <v>1127</v>
      </c>
      <c r="D763" s="3" t="s">
        <v>1128</v>
      </c>
      <c r="E763" s="3">
        <v>10</v>
      </c>
      <c r="F763" s="200">
        <v>1</v>
      </c>
      <c r="G763" s="66"/>
      <c r="H763" s="3"/>
      <c r="I763" s="40">
        <v>1</v>
      </c>
      <c r="J763" s="132"/>
      <c r="K763" s="283">
        <v>0</v>
      </c>
      <c r="L763" s="283">
        <v>2</v>
      </c>
      <c r="M763" s="84"/>
      <c r="N763" s="84"/>
      <c r="O763" s="3">
        <v>25</v>
      </c>
      <c r="P763" s="3">
        <v>21</v>
      </c>
      <c r="Q763" s="3">
        <v>123.33</v>
      </c>
      <c r="R763" s="3">
        <v>30</v>
      </c>
      <c r="S763" s="9">
        <v>50.396825396825399</v>
      </c>
      <c r="T763" s="3">
        <v>3</v>
      </c>
      <c r="U763" s="3">
        <v>3</v>
      </c>
      <c r="V763" s="3">
        <v>2</v>
      </c>
      <c r="W763" s="3">
        <v>4</v>
      </c>
      <c r="X763" s="3">
        <v>4</v>
      </c>
      <c r="Y763" s="3">
        <v>2</v>
      </c>
      <c r="Z763" s="3">
        <v>2</v>
      </c>
      <c r="AA763" s="3">
        <v>2</v>
      </c>
      <c r="AB763" s="3">
        <v>1</v>
      </c>
      <c r="AC763" s="3">
        <v>1</v>
      </c>
      <c r="AD763" s="3">
        <v>4</v>
      </c>
      <c r="AE763" s="3">
        <v>3</v>
      </c>
      <c r="AF763" s="3">
        <v>4</v>
      </c>
      <c r="AG763" s="3">
        <v>3</v>
      </c>
      <c r="AH763" s="3">
        <v>4</v>
      </c>
      <c r="AI763" s="3">
        <v>4</v>
      </c>
      <c r="AJ763" s="3">
        <v>4</v>
      </c>
      <c r="AK763" s="3">
        <v>3</v>
      </c>
      <c r="AL763" s="3">
        <v>2</v>
      </c>
      <c r="AM763" s="3">
        <v>1</v>
      </c>
      <c r="AN763" s="3">
        <v>5</v>
      </c>
      <c r="AO763" s="3">
        <v>1</v>
      </c>
      <c r="AP763" s="3">
        <v>2</v>
      </c>
      <c r="AQ763" s="3">
        <v>1</v>
      </c>
      <c r="AR763" s="3">
        <v>5</v>
      </c>
      <c r="AS763" s="3" t="s">
        <v>2558</v>
      </c>
      <c r="AT763" s="3" t="s">
        <v>2558</v>
      </c>
      <c r="AU763" s="3" t="s">
        <v>2558</v>
      </c>
      <c r="AV763" s="3" t="s">
        <v>2558</v>
      </c>
      <c r="AW763" s="3" t="s">
        <v>2558</v>
      </c>
      <c r="AX763" s="3" t="s">
        <v>2558</v>
      </c>
      <c r="AY763" s="3" t="s">
        <v>2558</v>
      </c>
      <c r="AZ763" s="3" t="s">
        <v>2558</v>
      </c>
      <c r="BA763" s="3" t="s">
        <v>2558</v>
      </c>
      <c r="BB763" s="3" t="s">
        <v>2558</v>
      </c>
      <c r="BC763" s="3" t="s">
        <v>2558</v>
      </c>
      <c r="BD763" s="3" t="s">
        <v>2558</v>
      </c>
      <c r="BE763" s="3" t="s">
        <v>2558</v>
      </c>
      <c r="BF763" s="3" t="s">
        <v>2558</v>
      </c>
      <c r="BG763" s="3" t="s">
        <v>2558</v>
      </c>
      <c r="BH763" s="3" t="s">
        <v>2558</v>
      </c>
      <c r="BI763" s="3" t="s">
        <v>2558</v>
      </c>
      <c r="BJ763" s="3" t="s">
        <v>2558</v>
      </c>
      <c r="BK763" s="3" t="s">
        <v>2558</v>
      </c>
      <c r="BL763" s="3" t="s">
        <v>2558</v>
      </c>
      <c r="BM763" s="3" t="s">
        <v>2558</v>
      </c>
      <c r="BN763" s="3" t="s">
        <v>2558</v>
      </c>
      <c r="BO763" s="3" t="s">
        <v>2558</v>
      </c>
      <c r="BP763" s="3" t="s">
        <v>2558</v>
      </c>
      <c r="BQ763" s="3" t="s">
        <v>2558</v>
      </c>
      <c r="BR763" s="3" t="s">
        <v>2558</v>
      </c>
      <c r="BS763" s="3"/>
      <c r="BT763" s="3">
        <v>1</v>
      </c>
      <c r="BU763" s="3" t="s">
        <v>2558</v>
      </c>
      <c r="BV763" s="3" t="s">
        <v>2558</v>
      </c>
      <c r="BW763" s="3" t="s">
        <v>2558</v>
      </c>
      <c r="BX763" s="3" t="s">
        <v>2558</v>
      </c>
      <c r="BY763" s="3" t="s">
        <v>2558</v>
      </c>
      <c r="BZ763" s="3" t="s">
        <v>2558</v>
      </c>
      <c r="CU763" s="3"/>
      <c r="DY763" s="3"/>
      <c r="EV763" s="3"/>
      <c r="GA763" s="3"/>
      <c r="GF763" s="3"/>
      <c r="HV763" s="3"/>
      <c r="IP763" s="3"/>
      <c r="JE763" s="3">
        <v>1</v>
      </c>
      <c r="JF763" s="3">
        <v>0</v>
      </c>
      <c r="JG763" s="3">
        <v>0</v>
      </c>
      <c r="JH763" s="265">
        <v>11</v>
      </c>
      <c r="JI763" s="258">
        <v>1</v>
      </c>
      <c r="JJ763" s="258">
        <v>1</v>
      </c>
      <c r="JK763" s="258">
        <v>1</v>
      </c>
      <c r="JL763" s="258">
        <v>1</v>
      </c>
      <c r="JM763" s="258">
        <v>0</v>
      </c>
      <c r="JN763" s="258">
        <v>1</v>
      </c>
      <c r="JO763" s="258">
        <v>0</v>
      </c>
      <c r="JP763" s="258">
        <v>0</v>
      </c>
      <c r="JQ763" s="273">
        <v>2</v>
      </c>
      <c r="JR763" s="273">
        <v>0</v>
      </c>
      <c r="JS763" s="3">
        <v>1</v>
      </c>
      <c r="JT763" s="3">
        <v>0</v>
      </c>
      <c r="JU763" s="265">
        <v>1</v>
      </c>
      <c r="JV763" s="258" t="s">
        <v>2558</v>
      </c>
      <c r="JW763" s="258" t="s">
        <v>2558</v>
      </c>
      <c r="JX763" s="273" t="s">
        <v>2558</v>
      </c>
      <c r="JY763" s="273" t="s">
        <v>2558</v>
      </c>
      <c r="JZ763" s="273" t="s">
        <v>2558</v>
      </c>
      <c r="KA763" s="3">
        <v>1</v>
      </c>
      <c r="KB763" s="3">
        <v>1</v>
      </c>
      <c r="KC763" s="265">
        <v>0</v>
      </c>
      <c r="KD763" s="258">
        <v>0</v>
      </c>
      <c r="KE763" s="258">
        <v>0</v>
      </c>
      <c r="KF763" s="258">
        <v>0</v>
      </c>
      <c r="KG763" s="258">
        <v>1</v>
      </c>
      <c r="KH763" s="273">
        <v>3</v>
      </c>
      <c r="KI763" s="273">
        <v>2</v>
      </c>
    </row>
    <row r="764" spans="1:295">
      <c r="A764" s="3" t="s">
        <v>1165</v>
      </c>
      <c r="B764" s="3" t="s">
        <v>718</v>
      </c>
      <c r="C764" s="238" t="s">
        <v>1127</v>
      </c>
      <c r="D764" s="3" t="s">
        <v>1128</v>
      </c>
      <c r="E764" s="3">
        <v>10</v>
      </c>
      <c r="F764" s="200">
        <v>1</v>
      </c>
      <c r="G764" s="66"/>
      <c r="H764" s="3"/>
      <c r="I764" s="40">
        <v>1</v>
      </c>
      <c r="J764" s="132"/>
      <c r="K764" s="283">
        <v>0</v>
      </c>
      <c r="L764" s="283">
        <v>1</v>
      </c>
      <c r="M764" s="84"/>
      <c r="N764" s="84"/>
      <c r="O764" s="3">
        <v>25</v>
      </c>
      <c r="P764" s="3">
        <v>21</v>
      </c>
      <c r="Q764" s="3">
        <v>123.33</v>
      </c>
      <c r="R764" s="3">
        <v>30</v>
      </c>
      <c r="S764" s="9">
        <v>50.396825396825399</v>
      </c>
      <c r="T764" s="3">
        <v>5</v>
      </c>
      <c r="U764" s="3">
        <v>3</v>
      </c>
      <c r="V764" s="3">
        <v>1</v>
      </c>
      <c r="W764" s="3">
        <v>1</v>
      </c>
      <c r="X764" s="3">
        <v>1</v>
      </c>
      <c r="Y764" s="3">
        <v>1</v>
      </c>
      <c r="Z764" s="3">
        <v>3</v>
      </c>
      <c r="AA764" s="3">
        <v>2</v>
      </c>
      <c r="AB764" s="3">
        <v>2</v>
      </c>
      <c r="AC764" s="3">
        <v>1</v>
      </c>
      <c r="AD764" s="3">
        <v>2</v>
      </c>
      <c r="AE764" s="3">
        <v>4</v>
      </c>
      <c r="AF764" s="3">
        <v>1</v>
      </c>
      <c r="AG764" s="3">
        <v>4</v>
      </c>
      <c r="AH764" s="3">
        <v>3</v>
      </c>
      <c r="AI764" s="3">
        <v>4</v>
      </c>
      <c r="AJ764" s="3">
        <v>5</v>
      </c>
      <c r="AK764" s="3">
        <v>5</v>
      </c>
      <c r="AL764" s="3">
        <v>2</v>
      </c>
      <c r="AM764" s="3">
        <v>3</v>
      </c>
      <c r="AN764" s="3">
        <v>3</v>
      </c>
      <c r="AO764" s="3">
        <v>3</v>
      </c>
      <c r="AP764" s="3">
        <v>2</v>
      </c>
      <c r="AQ764" s="3">
        <v>4</v>
      </c>
      <c r="AR764" s="3">
        <v>5</v>
      </c>
      <c r="AS764" s="3" t="s">
        <v>2558</v>
      </c>
      <c r="AT764" s="3" t="s">
        <v>2558</v>
      </c>
      <c r="AU764" s="3" t="s">
        <v>2558</v>
      </c>
      <c r="AV764" s="3" t="s">
        <v>2558</v>
      </c>
      <c r="AW764" s="3" t="s">
        <v>2558</v>
      </c>
      <c r="AX764" s="3" t="s">
        <v>2558</v>
      </c>
      <c r="AY764" s="3" t="s">
        <v>2558</v>
      </c>
      <c r="AZ764" s="3" t="s">
        <v>2558</v>
      </c>
      <c r="BA764" s="3" t="s">
        <v>2558</v>
      </c>
      <c r="BB764" s="3" t="s">
        <v>2558</v>
      </c>
      <c r="BC764" s="3" t="s">
        <v>2558</v>
      </c>
      <c r="BD764" s="3" t="s">
        <v>2558</v>
      </c>
      <c r="BE764" s="3" t="s">
        <v>2558</v>
      </c>
      <c r="BF764" s="3" t="s">
        <v>2558</v>
      </c>
      <c r="BG764" s="3" t="s">
        <v>2558</v>
      </c>
      <c r="BH764" s="3" t="s">
        <v>2558</v>
      </c>
      <c r="BI764" s="3" t="s">
        <v>2558</v>
      </c>
      <c r="BJ764" s="3" t="s">
        <v>2558</v>
      </c>
      <c r="BK764" s="3" t="s">
        <v>2558</v>
      </c>
      <c r="BL764" s="3" t="s">
        <v>2558</v>
      </c>
      <c r="BM764" s="3" t="s">
        <v>2558</v>
      </c>
      <c r="BN764" s="3" t="s">
        <v>2558</v>
      </c>
      <c r="BO764" s="3" t="s">
        <v>2558</v>
      </c>
      <c r="BP764" s="3" t="s">
        <v>2558</v>
      </c>
      <c r="BQ764" s="3" t="s">
        <v>2558</v>
      </c>
      <c r="BR764" s="3" t="s">
        <v>2558</v>
      </c>
      <c r="BS764" s="3"/>
      <c r="BT764" s="3">
        <v>1</v>
      </c>
      <c r="BU764" s="3" t="s">
        <v>2558</v>
      </c>
      <c r="BV764" s="3" t="s">
        <v>2558</v>
      </c>
      <c r="BW764" s="3" t="s">
        <v>2558</v>
      </c>
      <c r="BX764" s="3" t="s">
        <v>2558</v>
      </c>
      <c r="BY764" s="3" t="s">
        <v>2558</v>
      </c>
      <c r="BZ764" s="3" t="s">
        <v>2558</v>
      </c>
      <c r="CU764" s="3"/>
      <c r="DY764" s="3"/>
      <c r="EV764" s="3"/>
      <c r="GA764" s="3"/>
      <c r="GF764" s="3"/>
      <c r="HV764" s="3"/>
      <c r="IP764" s="3"/>
      <c r="JE764" s="3">
        <v>1</v>
      </c>
      <c r="JF764" s="3">
        <v>1</v>
      </c>
      <c r="JG764" s="3">
        <v>1</v>
      </c>
      <c r="JH764" s="265">
        <v>13</v>
      </c>
      <c r="JI764" s="258">
        <v>1</v>
      </c>
      <c r="JJ764" s="258">
        <v>1</v>
      </c>
      <c r="JK764" s="258">
        <v>1</v>
      </c>
      <c r="JL764" s="258">
        <v>1</v>
      </c>
      <c r="JM764" s="258">
        <v>1</v>
      </c>
      <c r="JN764" s="258">
        <v>1</v>
      </c>
      <c r="JO764" s="258">
        <v>1</v>
      </c>
      <c r="JP764" s="258">
        <v>0</v>
      </c>
      <c r="JQ764" s="273">
        <v>22</v>
      </c>
      <c r="JR764" s="273">
        <v>2</v>
      </c>
      <c r="JS764" s="3">
        <v>0</v>
      </c>
      <c r="JT764" s="3">
        <v>0</v>
      </c>
      <c r="JU764" s="265">
        <v>8</v>
      </c>
      <c r="JV764" s="258">
        <v>1</v>
      </c>
      <c r="JW764" s="258">
        <v>1</v>
      </c>
      <c r="JX764" s="273">
        <v>8</v>
      </c>
      <c r="JY764" s="273">
        <v>6</v>
      </c>
      <c r="JZ764" s="273">
        <v>0</v>
      </c>
      <c r="KA764" s="3">
        <v>0</v>
      </c>
      <c r="KB764" s="3">
        <v>0</v>
      </c>
      <c r="KC764" s="265">
        <v>4</v>
      </c>
      <c r="KD764" s="258">
        <v>0</v>
      </c>
      <c r="KE764" s="258">
        <v>0</v>
      </c>
      <c r="KF764" s="258">
        <v>0</v>
      </c>
      <c r="KG764" s="258">
        <v>0</v>
      </c>
      <c r="KH764" s="273">
        <v>5</v>
      </c>
      <c r="KI764" s="273">
        <v>12</v>
      </c>
    </row>
    <row r="765" spans="1:295">
      <c r="A765" s="3" t="s">
        <v>1166</v>
      </c>
      <c r="B765" s="3" t="s">
        <v>718</v>
      </c>
      <c r="C765" s="238" t="s">
        <v>1127</v>
      </c>
      <c r="D765" s="3" t="s">
        <v>1128</v>
      </c>
      <c r="E765" s="3">
        <v>10</v>
      </c>
      <c r="F765" s="200">
        <v>1</v>
      </c>
      <c r="G765" s="66"/>
      <c r="H765" s="3"/>
      <c r="I765" s="40">
        <v>1</v>
      </c>
      <c r="J765" s="132"/>
      <c r="K765" s="283">
        <v>1</v>
      </c>
      <c r="L765" s="283">
        <v>1</v>
      </c>
      <c r="M765" s="84"/>
      <c r="N765" s="84"/>
      <c r="O765" s="3">
        <v>25</v>
      </c>
      <c r="P765" s="3">
        <v>21</v>
      </c>
      <c r="Q765" s="3">
        <v>123.33</v>
      </c>
      <c r="R765" s="3">
        <v>30</v>
      </c>
      <c r="S765" s="9">
        <v>50.396825396825399</v>
      </c>
      <c r="T765" s="3">
        <v>4</v>
      </c>
      <c r="U765" s="3">
        <v>3</v>
      </c>
      <c r="V765" s="3">
        <v>1</v>
      </c>
      <c r="W765" s="3">
        <v>1</v>
      </c>
      <c r="X765" s="3">
        <v>3</v>
      </c>
      <c r="Y765" s="3">
        <v>3</v>
      </c>
      <c r="Z765" s="3">
        <v>4</v>
      </c>
      <c r="AA765" s="3">
        <v>2</v>
      </c>
      <c r="AB765" s="3">
        <v>2</v>
      </c>
      <c r="AC765" s="3">
        <v>2</v>
      </c>
      <c r="AD765" s="3">
        <v>4</v>
      </c>
      <c r="AE765" s="3">
        <v>4</v>
      </c>
      <c r="AF765" s="3">
        <v>4</v>
      </c>
      <c r="AG765" s="3">
        <v>3</v>
      </c>
      <c r="AH765" s="3">
        <v>4</v>
      </c>
      <c r="AI765" s="3">
        <v>4</v>
      </c>
      <c r="AJ765" s="3">
        <v>1</v>
      </c>
      <c r="AK765" s="3">
        <v>3</v>
      </c>
      <c r="AL765" s="3">
        <v>2</v>
      </c>
      <c r="AM765" s="3">
        <v>1</v>
      </c>
      <c r="AN765" s="3">
        <v>3</v>
      </c>
      <c r="AO765" s="3">
        <v>4</v>
      </c>
      <c r="AP765" s="3">
        <v>2</v>
      </c>
      <c r="AQ765" s="3">
        <v>4</v>
      </c>
      <c r="AR765" s="3">
        <v>1</v>
      </c>
      <c r="AS765" s="3">
        <v>5</v>
      </c>
      <c r="AT765" s="3">
        <v>3</v>
      </c>
      <c r="AU765" s="3">
        <v>2</v>
      </c>
      <c r="AV765" s="3">
        <v>1</v>
      </c>
      <c r="AW765" s="3">
        <v>3</v>
      </c>
      <c r="AX765" s="3">
        <v>3</v>
      </c>
      <c r="AY765" s="3">
        <v>4</v>
      </c>
      <c r="AZ765" s="3">
        <v>2</v>
      </c>
      <c r="BA765" s="3">
        <v>2</v>
      </c>
      <c r="BB765" s="3">
        <v>2</v>
      </c>
      <c r="BC765" s="3">
        <v>4</v>
      </c>
      <c r="BD765" s="3">
        <v>4</v>
      </c>
      <c r="BE765" s="3">
        <v>4</v>
      </c>
      <c r="BF765" s="3">
        <v>4</v>
      </c>
      <c r="BG765" s="3">
        <v>3</v>
      </c>
      <c r="BH765" s="3">
        <v>2</v>
      </c>
      <c r="BI765" s="3">
        <v>5</v>
      </c>
      <c r="BJ765" s="3">
        <v>3</v>
      </c>
      <c r="BK765" s="3">
        <v>2</v>
      </c>
      <c r="BL765" s="3">
        <v>1</v>
      </c>
      <c r="BM765" s="3">
        <v>3</v>
      </c>
      <c r="BN765" s="3">
        <v>4</v>
      </c>
      <c r="BO765" s="3">
        <v>2</v>
      </c>
      <c r="BP765" s="3">
        <v>4</v>
      </c>
      <c r="BQ765" s="3">
        <v>2</v>
      </c>
      <c r="BR765" s="3" t="s">
        <v>2558</v>
      </c>
      <c r="BS765" s="3"/>
      <c r="BT765" s="3">
        <v>1</v>
      </c>
      <c r="BU765" s="3" t="s">
        <v>2558</v>
      </c>
      <c r="BV765" s="3" t="s">
        <v>2558</v>
      </c>
      <c r="BW765" s="3" t="s">
        <v>2558</v>
      </c>
      <c r="BX765" s="3" t="s">
        <v>2558</v>
      </c>
      <c r="BY765" s="3" t="s">
        <v>2558</v>
      </c>
      <c r="BZ765" s="3" t="s">
        <v>2558</v>
      </c>
      <c r="CU765" s="3"/>
      <c r="DY765" s="3"/>
      <c r="EV765" s="3"/>
      <c r="GA765" s="3"/>
      <c r="GF765" s="3"/>
      <c r="HV765" s="3"/>
      <c r="IP765" s="3"/>
      <c r="JE765" s="3">
        <v>1</v>
      </c>
      <c r="JF765" s="3">
        <v>1</v>
      </c>
      <c r="JG765" s="3">
        <v>1</v>
      </c>
      <c r="JH765" s="265">
        <v>14</v>
      </c>
      <c r="JI765" s="258">
        <v>1</v>
      </c>
      <c r="JJ765" s="258">
        <v>1</v>
      </c>
      <c r="JK765" s="258">
        <v>0</v>
      </c>
      <c r="JL765" s="258">
        <v>1</v>
      </c>
      <c r="JM765" s="258">
        <v>1</v>
      </c>
      <c r="JN765" s="258">
        <v>1</v>
      </c>
      <c r="JO765" s="258">
        <v>1</v>
      </c>
      <c r="JP765" s="258">
        <v>0</v>
      </c>
      <c r="JQ765" s="273">
        <v>22</v>
      </c>
      <c r="JR765" s="273">
        <v>8</v>
      </c>
      <c r="JS765" s="3">
        <v>1</v>
      </c>
      <c r="JT765" s="3">
        <v>0</v>
      </c>
      <c r="JU765" s="265">
        <v>13</v>
      </c>
      <c r="JV765" s="258">
        <v>1</v>
      </c>
      <c r="JW765" s="258">
        <v>1</v>
      </c>
      <c r="JX765" s="273">
        <v>3</v>
      </c>
      <c r="JY765" s="273">
        <v>13</v>
      </c>
      <c r="JZ765" s="273">
        <v>4</v>
      </c>
      <c r="KA765" s="3">
        <v>0</v>
      </c>
      <c r="KB765" s="3">
        <v>0</v>
      </c>
      <c r="KC765" s="265">
        <v>9</v>
      </c>
      <c r="KD765" s="258">
        <v>1</v>
      </c>
      <c r="KE765" s="258">
        <v>1</v>
      </c>
      <c r="KF765" s="258">
        <v>1</v>
      </c>
      <c r="KG765" s="258">
        <v>1</v>
      </c>
      <c r="KH765" s="273">
        <v>7</v>
      </c>
      <c r="KI765" s="273">
        <v>12</v>
      </c>
    </row>
    <row r="766" spans="1:295">
      <c r="A766" s="3" t="s">
        <v>1167</v>
      </c>
      <c r="B766" s="3" t="s">
        <v>718</v>
      </c>
      <c r="C766" s="238" t="s">
        <v>1127</v>
      </c>
      <c r="D766" s="3" t="s">
        <v>1128</v>
      </c>
      <c r="E766" s="3">
        <v>10</v>
      </c>
      <c r="F766" s="200">
        <v>1</v>
      </c>
      <c r="G766" s="66"/>
      <c r="H766" s="3"/>
      <c r="I766" s="40">
        <v>1</v>
      </c>
      <c r="J766" s="132"/>
      <c r="K766" s="283">
        <v>1</v>
      </c>
      <c r="L766" s="283">
        <v>1</v>
      </c>
      <c r="M766" s="84"/>
      <c r="N766" s="84"/>
      <c r="O766" s="3">
        <v>25</v>
      </c>
      <c r="P766" s="3">
        <v>21</v>
      </c>
      <c r="Q766" s="3">
        <v>123.33</v>
      </c>
      <c r="R766" s="3">
        <v>30</v>
      </c>
      <c r="S766" s="9">
        <v>50.396825396825399</v>
      </c>
      <c r="T766" s="3">
        <v>5</v>
      </c>
      <c r="U766" s="3">
        <v>4</v>
      </c>
      <c r="V766" s="3">
        <v>1</v>
      </c>
      <c r="W766" s="3">
        <v>1</v>
      </c>
      <c r="X766" s="3">
        <v>4</v>
      </c>
      <c r="Y766" s="3">
        <v>1</v>
      </c>
      <c r="Z766" s="3">
        <v>4</v>
      </c>
      <c r="AA766" s="3">
        <v>2</v>
      </c>
      <c r="AB766" s="3" t="s">
        <v>2558</v>
      </c>
      <c r="AC766" s="3">
        <v>2</v>
      </c>
      <c r="AD766" s="3">
        <v>4</v>
      </c>
      <c r="AE766" s="3">
        <v>3</v>
      </c>
      <c r="AF766" s="3">
        <v>4</v>
      </c>
      <c r="AG766" s="3">
        <v>2</v>
      </c>
      <c r="AH766" s="3">
        <v>3</v>
      </c>
      <c r="AI766" s="3">
        <v>4</v>
      </c>
      <c r="AJ766" s="3">
        <v>3</v>
      </c>
      <c r="AK766" s="3">
        <v>3</v>
      </c>
      <c r="AL766" s="3">
        <v>2</v>
      </c>
      <c r="AM766" s="3">
        <v>3</v>
      </c>
      <c r="AN766" s="3">
        <v>3</v>
      </c>
      <c r="AO766" s="3">
        <v>4</v>
      </c>
      <c r="AP766" s="3">
        <v>3</v>
      </c>
      <c r="AQ766" s="3">
        <v>4</v>
      </c>
      <c r="AR766" s="3">
        <v>2</v>
      </c>
      <c r="AS766" s="3">
        <v>5</v>
      </c>
      <c r="AT766" s="3">
        <v>4</v>
      </c>
      <c r="AU766" s="3">
        <v>3</v>
      </c>
      <c r="AV766" s="3">
        <v>3</v>
      </c>
      <c r="AW766" s="3">
        <v>3</v>
      </c>
      <c r="AX766" s="3">
        <v>3</v>
      </c>
      <c r="AY766" s="3">
        <v>3</v>
      </c>
      <c r="AZ766" s="3">
        <v>2</v>
      </c>
      <c r="BA766" s="3">
        <v>3</v>
      </c>
      <c r="BB766" s="3">
        <v>2</v>
      </c>
      <c r="BC766" s="3">
        <v>2</v>
      </c>
      <c r="BD766" s="3">
        <v>4</v>
      </c>
      <c r="BE766" s="3">
        <v>1</v>
      </c>
      <c r="BF766" s="3">
        <v>3</v>
      </c>
      <c r="BG766" s="3">
        <v>3</v>
      </c>
      <c r="BH766" s="3">
        <v>3</v>
      </c>
      <c r="BI766" s="3">
        <v>5</v>
      </c>
      <c r="BJ766" s="3">
        <v>2</v>
      </c>
      <c r="BK766" s="3">
        <v>2</v>
      </c>
      <c r="BL766" s="3">
        <v>1</v>
      </c>
      <c r="BM766" s="3">
        <v>3</v>
      </c>
      <c r="BN766" s="3">
        <v>2</v>
      </c>
      <c r="BO766" s="3">
        <v>2</v>
      </c>
      <c r="BP766" s="3">
        <v>4</v>
      </c>
      <c r="BQ766" s="3">
        <v>5</v>
      </c>
      <c r="BR766" s="3" t="s">
        <v>2558</v>
      </c>
      <c r="BS766" s="3"/>
      <c r="BT766" s="3">
        <v>1</v>
      </c>
      <c r="BU766" s="3" t="s">
        <v>2558</v>
      </c>
      <c r="BV766" s="3" t="s">
        <v>2558</v>
      </c>
      <c r="BW766" s="3" t="s">
        <v>2558</v>
      </c>
      <c r="BX766" s="3" t="s">
        <v>2558</v>
      </c>
      <c r="BY766" s="3" t="s">
        <v>2558</v>
      </c>
      <c r="BZ766" s="3" t="s">
        <v>2558</v>
      </c>
      <c r="CU766" s="3"/>
      <c r="DY766" s="3"/>
      <c r="EV766" s="3"/>
      <c r="GA766" s="3"/>
      <c r="GF766" s="3"/>
      <c r="HV766" s="3"/>
      <c r="IP766" s="3"/>
      <c r="JE766" s="3">
        <v>1</v>
      </c>
      <c r="JF766" s="3">
        <v>1</v>
      </c>
      <c r="JG766" s="3">
        <v>0</v>
      </c>
      <c r="JH766" s="265">
        <v>14</v>
      </c>
      <c r="JI766" s="258">
        <v>1</v>
      </c>
      <c r="JJ766" s="258">
        <v>1</v>
      </c>
      <c r="JK766" s="258">
        <v>1</v>
      </c>
      <c r="JL766" s="258">
        <v>1</v>
      </c>
      <c r="JM766" s="258">
        <v>0</v>
      </c>
      <c r="JN766" s="258">
        <v>1</v>
      </c>
      <c r="JO766" s="258">
        <v>1</v>
      </c>
      <c r="JP766" s="258">
        <v>0</v>
      </c>
      <c r="JQ766" s="273">
        <v>18</v>
      </c>
      <c r="JR766" s="273">
        <v>3</v>
      </c>
      <c r="JS766" s="3">
        <v>1</v>
      </c>
      <c r="JT766" s="3">
        <v>0</v>
      </c>
      <c r="JU766" s="265">
        <v>6</v>
      </c>
      <c r="JV766" s="258">
        <v>1</v>
      </c>
      <c r="JW766" s="258">
        <v>1</v>
      </c>
      <c r="JX766" s="273">
        <v>10</v>
      </c>
      <c r="JY766" s="273">
        <v>11</v>
      </c>
      <c r="JZ766" s="273">
        <v>4</v>
      </c>
      <c r="KA766" s="3">
        <v>0</v>
      </c>
      <c r="KB766" s="3">
        <v>0</v>
      </c>
      <c r="KC766" s="265">
        <v>9</v>
      </c>
      <c r="KD766" s="258">
        <v>0</v>
      </c>
      <c r="KE766" s="258">
        <v>0</v>
      </c>
      <c r="KF766" s="258">
        <v>0</v>
      </c>
      <c r="KG766" s="258">
        <v>0</v>
      </c>
      <c r="KH766" s="273">
        <v>7</v>
      </c>
      <c r="KI766" s="273">
        <v>12</v>
      </c>
    </row>
    <row r="767" spans="1:295">
      <c r="A767" s="3" t="s">
        <v>1168</v>
      </c>
      <c r="B767" s="3" t="s">
        <v>718</v>
      </c>
      <c r="C767" s="238" t="s">
        <v>1127</v>
      </c>
      <c r="D767" s="3" t="s">
        <v>1128</v>
      </c>
      <c r="E767" s="3">
        <v>10</v>
      </c>
      <c r="F767" s="200">
        <v>1</v>
      </c>
      <c r="G767" s="66"/>
      <c r="H767" s="3"/>
      <c r="I767" s="40">
        <v>1</v>
      </c>
      <c r="J767" s="132"/>
      <c r="K767" s="283">
        <v>1</v>
      </c>
      <c r="L767" s="283">
        <v>3</v>
      </c>
      <c r="M767" s="84"/>
      <c r="N767" s="84"/>
      <c r="O767" s="3">
        <v>25</v>
      </c>
      <c r="P767" s="3">
        <v>21</v>
      </c>
      <c r="Q767" s="3">
        <v>123.33</v>
      </c>
      <c r="R767" s="3">
        <v>30</v>
      </c>
      <c r="S767" s="9">
        <v>50.396825396825399</v>
      </c>
      <c r="T767" s="3">
        <v>5</v>
      </c>
      <c r="U767" s="3">
        <v>3</v>
      </c>
      <c r="V767" s="3">
        <v>1</v>
      </c>
      <c r="W767" s="3">
        <v>1</v>
      </c>
      <c r="X767" s="3">
        <v>3</v>
      </c>
      <c r="Y767" s="3">
        <v>1</v>
      </c>
      <c r="Z767" s="3" t="s">
        <v>2558</v>
      </c>
      <c r="AA767" s="3">
        <v>1</v>
      </c>
      <c r="AB767" s="3">
        <v>2</v>
      </c>
      <c r="AC767" s="3">
        <v>2</v>
      </c>
      <c r="AD767" s="3">
        <v>4</v>
      </c>
      <c r="AE767" s="3">
        <v>4</v>
      </c>
      <c r="AF767" s="3">
        <v>4</v>
      </c>
      <c r="AG767" s="3">
        <v>4</v>
      </c>
      <c r="AH767" s="3">
        <v>4</v>
      </c>
      <c r="AI767" s="3">
        <v>2</v>
      </c>
      <c r="AJ767" s="3">
        <v>3</v>
      </c>
      <c r="AK767" s="3">
        <v>5</v>
      </c>
      <c r="AL767" s="3">
        <v>2</v>
      </c>
      <c r="AM767" s="3">
        <v>3</v>
      </c>
      <c r="AN767" s="3">
        <v>3</v>
      </c>
      <c r="AO767" s="3">
        <v>1</v>
      </c>
      <c r="AP767" s="3">
        <v>4</v>
      </c>
      <c r="AQ767" s="3">
        <v>2</v>
      </c>
      <c r="AR767" s="3">
        <v>3</v>
      </c>
      <c r="AS767" s="3">
        <v>5</v>
      </c>
      <c r="AT767" s="3">
        <v>3</v>
      </c>
      <c r="AU767" s="3">
        <v>3</v>
      </c>
      <c r="AV767" s="3">
        <v>1</v>
      </c>
      <c r="AW767" s="3">
        <v>3</v>
      </c>
      <c r="AX767" s="3">
        <v>3</v>
      </c>
      <c r="AY767" s="3">
        <v>3</v>
      </c>
      <c r="AZ767" s="3">
        <v>2</v>
      </c>
      <c r="BA767" s="3">
        <v>2</v>
      </c>
      <c r="BB767" s="3">
        <v>3</v>
      </c>
      <c r="BC767" s="3">
        <v>4</v>
      </c>
      <c r="BD767" s="3">
        <v>4</v>
      </c>
      <c r="BE767" s="3">
        <v>4</v>
      </c>
      <c r="BF767" s="3">
        <v>3</v>
      </c>
      <c r="BG767" s="3">
        <v>4</v>
      </c>
      <c r="BH767" s="3">
        <v>2</v>
      </c>
      <c r="BI767" s="3">
        <v>3</v>
      </c>
      <c r="BJ767" s="3">
        <v>1</v>
      </c>
      <c r="BK767" s="3">
        <v>2</v>
      </c>
      <c r="BL767" s="3">
        <v>3</v>
      </c>
      <c r="BM767" s="3">
        <v>3</v>
      </c>
      <c r="BN767" s="3">
        <v>1</v>
      </c>
      <c r="BO767" s="3">
        <v>1</v>
      </c>
      <c r="BP767" s="3">
        <v>4</v>
      </c>
      <c r="BQ767" s="3">
        <v>2</v>
      </c>
      <c r="BR767" s="3" t="s">
        <v>2558</v>
      </c>
      <c r="BS767" s="3"/>
      <c r="BT767" s="3">
        <v>2</v>
      </c>
      <c r="BU767" s="3" t="s">
        <v>2558</v>
      </c>
      <c r="BV767" s="3" t="s">
        <v>2558</v>
      </c>
      <c r="BW767" s="3" t="s">
        <v>2558</v>
      </c>
      <c r="BX767" s="3" t="s">
        <v>2558</v>
      </c>
      <c r="BY767" s="3" t="s">
        <v>2558</v>
      </c>
      <c r="BZ767" s="3" t="s">
        <v>2558</v>
      </c>
      <c r="CU767" s="3"/>
      <c r="DY767" s="3"/>
      <c r="EV767" s="3"/>
      <c r="GA767" s="3"/>
      <c r="GF767" s="3"/>
      <c r="HV767" s="3"/>
      <c r="IP767" s="3"/>
      <c r="JE767" s="3">
        <v>1</v>
      </c>
      <c r="JF767" s="3">
        <v>0</v>
      </c>
      <c r="JG767" s="3">
        <v>0</v>
      </c>
      <c r="JH767" s="265">
        <v>14</v>
      </c>
      <c r="JI767" s="258" t="s">
        <v>2558</v>
      </c>
      <c r="JJ767" s="258" t="s">
        <v>2558</v>
      </c>
      <c r="JK767" s="258" t="s">
        <v>2558</v>
      </c>
      <c r="JL767" s="258" t="s">
        <v>2558</v>
      </c>
      <c r="JM767" s="258" t="s">
        <v>2558</v>
      </c>
      <c r="JN767" s="258" t="s">
        <v>2558</v>
      </c>
      <c r="JO767" s="258" t="s">
        <v>2558</v>
      </c>
      <c r="JP767" s="258" t="s">
        <v>2558</v>
      </c>
      <c r="JQ767" s="273">
        <v>22</v>
      </c>
      <c r="JR767" s="273">
        <v>8</v>
      </c>
      <c r="JS767" s="3">
        <v>1</v>
      </c>
      <c r="JT767" s="3">
        <v>1</v>
      </c>
      <c r="JU767" s="265">
        <v>4</v>
      </c>
      <c r="JV767" s="258">
        <v>1</v>
      </c>
      <c r="JW767" s="258">
        <v>1</v>
      </c>
      <c r="JX767" s="273">
        <v>11</v>
      </c>
      <c r="JY767" s="273">
        <v>9</v>
      </c>
      <c r="JZ767" s="273">
        <v>4</v>
      </c>
      <c r="KA767" s="3" t="s">
        <v>2558</v>
      </c>
      <c r="KB767" s="3" t="s">
        <v>2558</v>
      </c>
      <c r="KC767" s="265">
        <v>9</v>
      </c>
      <c r="KD767" s="258">
        <v>0</v>
      </c>
      <c r="KE767" s="258">
        <v>1</v>
      </c>
      <c r="KF767" s="258">
        <v>1</v>
      </c>
      <c r="KG767" s="258">
        <v>0</v>
      </c>
      <c r="KH767" s="273">
        <v>7</v>
      </c>
      <c r="KI767" s="273">
        <v>5</v>
      </c>
    </row>
    <row r="768" spans="1:295">
      <c r="A768" s="3" t="s">
        <v>1169</v>
      </c>
      <c r="B768" s="3" t="s">
        <v>718</v>
      </c>
      <c r="C768" s="238" t="s">
        <v>1127</v>
      </c>
      <c r="D768" s="3" t="s">
        <v>1128</v>
      </c>
      <c r="E768" s="3">
        <v>10</v>
      </c>
      <c r="F768" s="200">
        <v>1</v>
      </c>
      <c r="G768" s="66"/>
      <c r="H768" s="3"/>
      <c r="I768" s="40">
        <v>1</v>
      </c>
      <c r="J768" s="132"/>
      <c r="K768" s="283">
        <v>1</v>
      </c>
      <c r="L768" s="283">
        <v>1</v>
      </c>
      <c r="M768" s="84"/>
      <c r="N768" s="84"/>
      <c r="O768" s="3">
        <v>25</v>
      </c>
      <c r="P768" s="3">
        <v>21</v>
      </c>
      <c r="Q768" s="3">
        <v>123.33</v>
      </c>
      <c r="R768" s="3">
        <v>30</v>
      </c>
      <c r="S768" s="9">
        <v>50.396825396825399</v>
      </c>
      <c r="T768" s="3">
        <v>4</v>
      </c>
      <c r="U768" s="3">
        <v>2</v>
      </c>
      <c r="V768" s="3">
        <v>3</v>
      </c>
      <c r="W768" s="3">
        <v>1</v>
      </c>
      <c r="X768" s="3">
        <v>1</v>
      </c>
      <c r="Y768" s="3">
        <v>2</v>
      </c>
      <c r="Z768" s="3">
        <v>4</v>
      </c>
      <c r="AA768" s="3">
        <v>2</v>
      </c>
      <c r="AB768" s="3">
        <v>2</v>
      </c>
      <c r="AC768" s="3">
        <v>2</v>
      </c>
      <c r="AD768" s="3">
        <v>2</v>
      </c>
      <c r="AE768" s="3">
        <v>4</v>
      </c>
      <c r="AF768" s="3">
        <v>5</v>
      </c>
      <c r="AG768" s="3">
        <v>3</v>
      </c>
      <c r="AH768" s="3">
        <v>4</v>
      </c>
      <c r="AI768" s="3">
        <v>4</v>
      </c>
      <c r="AJ768" s="3">
        <v>4</v>
      </c>
      <c r="AK768" s="3">
        <v>2</v>
      </c>
      <c r="AL768" s="3">
        <v>2</v>
      </c>
      <c r="AM768" s="3">
        <v>1</v>
      </c>
      <c r="AN768" s="3">
        <v>2</v>
      </c>
      <c r="AO768" s="3">
        <v>3</v>
      </c>
      <c r="AP768" s="3">
        <v>1</v>
      </c>
      <c r="AQ768" s="3">
        <v>2</v>
      </c>
      <c r="AR768" s="3">
        <v>4</v>
      </c>
      <c r="AS768" s="3">
        <v>4</v>
      </c>
      <c r="AT768" s="3">
        <v>2</v>
      </c>
      <c r="AU768" s="3">
        <v>3</v>
      </c>
      <c r="AV768" s="3">
        <v>1</v>
      </c>
      <c r="AW768" s="3">
        <v>1</v>
      </c>
      <c r="AX768" s="3">
        <v>3</v>
      </c>
      <c r="AY768" s="3">
        <v>4</v>
      </c>
      <c r="AZ768" s="3">
        <v>2</v>
      </c>
      <c r="BA768" s="3">
        <v>2</v>
      </c>
      <c r="BB768" s="3">
        <v>3</v>
      </c>
      <c r="BC768" s="3">
        <v>2</v>
      </c>
      <c r="BD768" s="3">
        <v>1</v>
      </c>
      <c r="BE768" s="3">
        <v>2</v>
      </c>
      <c r="BF768" s="3">
        <v>2</v>
      </c>
      <c r="BG768" s="3">
        <v>4</v>
      </c>
      <c r="BH768" s="3">
        <v>2</v>
      </c>
      <c r="BI768" s="3">
        <v>4</v>
      </c>
      <c r="BJ768" s="3">
        <v>2</v>
      </c>
      <c r="BK768" s="3">
        <v>3</v>
      </c>
      <c r="BL768" s="3">
        <v>1</v>
      </c>
      <c r="BM768" s="3">
        <v>3</v>
      </c>
      <c r="BN768" s="3">
        <v>3</v>
      </c>
      <c r="BO768" s="3">
        <v>4</v>
      </c>
      <c r="BP768" s="3">
        <v>2</v>
      </c>
      <c r="BQ768" s="3">
        <v>3</v>
      </c>
      <c r="BR768" s="3" t="s">
        <v>2558</v>
      </c>
      <c r="BS768" s="3"/>
      <c r="BT768" s="3">
        <v>2</v>
      </c>
      <c r="BU768" s="3" t="s">
        <v>2558</v>
      </c>
      <c r="BV768" s="3" t="s">
        <v>2558</v>
      </c>
      <c r="BW768" s="3" t="s">
        <v>2558</v>
      </c>
      <c r="BX768" s="3" t="s">
        <v>2558</v>
      </c>
      <c r="BY768" s="3" t="s">
        <v>2558</v>
      </c>
      <c r="BZ768" s="3" t="s">
        <v>2558</v>
      </c>
      <c r="CU768" s="3"/>
      <c r="DY768" s="3"/>
      <c r="EV768" s="3"/>
      <c r="GA768" s="3"/>
      <c r="GF768" s="3"/>
      <c r="HV768" s="3"/>
      <c r="IP768" s="3"/>
      <c r="JE768" s="3">
        <v>1</v>
      </c>
      <c r="JF768" s="3">
        <v>0</v>
      </c>
      <c r="JG768" s="3">
        <v>1</v>
      </c>
      <c r="JH768" s="265">
        <v>10</v>
      </c>
      <c r="JI768" s="258">
        <v>1</v>
      </c>
      <c r="JJ768" s="258">
        <v>1</v>
      </c>
      <c r="JK768" s="258">
        <v>0</v>
      </c>
      <c r="JL768" s="258">
        <v>0</v>
      </c>
      <c r="JM768" s="258">
        <v>1</v>
      </c>
      <c r="JN768" s="258">
        <v>1</v>
      </c>
      <c r="JO768" s="258">
        <v>1</v>
      </c>
      <c r="JP768" s="258">
        <v>0</v>
      </c>
      <c r="JQ768" s="273">
        <v>22</v>
      </c>
      <c r="JR768" s="273">
        <v>1</v>
      </c>
      <c r="JS768" s="3">
        <v>1</v>
      </c>
      <c r="JT768" s="3">
        <v>0</v>
      </c>
      <c r="JU768" s="265">
        <v>2</v>
      </c>
      <c r="JV768" s="258">
        <v>0</v>
      </c>
      <c r="JW768" s="258">
        <v>1</v>
      </c>
      <c r="JX768" s="273">
        <v>5</v>
      </c>
      <c r="JY768" s="273">
        <v>10</v>
      </c>
      <c r="JZ768" s="273">
        <v>0</v>
      </c>
      <c r="KA768" s="3">
        <v>0</v>
      </c>
      <c r="KB768" s="3">
        <v>0</v>
      </c>
      <c r="KC768" s="265">
        <v>9</v>
      </c>
      <c r="KD768" s="258">
        <v>0</v>
      </c>
      <c r="KE768" s="258">
        <v>1</v>
      </c>
      <c r="KF768" s="258">
        <v>1</v>
      </c>
      <c r="KG768" s="258">
        <v>1</v>
      </c>
      <c r="KH768" s="273">
        <v>7</v>
      </c>
      <c r="KI768" s="273">
        <v>9</v>
      </c>
    </row>
    <row r="769" spans="1:295">
      <c r="A769" s="3" t="s">
        <v>1170</v>
      </c>
      <c r="B769" s="3" t="s">
        <v>718</v>
      </c>
      <c r="C769" s="238" t="s">
        <v>1127</v>
      </c>
      <c r="D769" s="3" t="s">
        <v>1128</v>
      </c>
      <c r="E769" s="3">
        <v>10</v>
      </c>
      <c r="F769" s="200">
        <v>1</v>
      </c>
      <c r="G769" s="66"/>
      <c r="H769" s="3"/>
      <c r="I769" s="40">
        <v>1</v>
      </c>
      <c r="J769" s="132"/>
      <c r="K769" s="283">
        <v>1</v>
      </c>
      <c r="L769" s="283">
        <v>3</v>
      </c>
      <c r="M769" s="84"/>
      <c r="N769" s="84"/>
      <c r="O769" s="3">
        <v>25</v>
      </c>
      <c r="P769" s="3">
        <v>21</v>
      </c>
      <c r="Q769" s="3">
        <v>123.33</v>
      </c>
      <c r="R769" s="3">
        <v>30</v>
      </c>
      <c r="S769" s="9">
        <v>50.396825396825399</v>
      </c>
      <c r="T769" s="3">
        <v>3</v>
      </c>
      <c r="U769" s="3">
        <v>3</v>
      </c>
      <c r="V769" s="3">
        <v>2</v>
      </c>
      <c r="W769" s="3">
        <v>1</v>
      </c>
      <c r="X769" s="3">
        <v>4</v>
      </c>
      <c r="Y769" s="3">
        <v>2</v>
      </c>
      <c r="Z769" s="3">
        <v>3</v>
      </c>
      <c r="AA769" s="3">
        <v>2</v>
      </c>
      <c r="AB769" s="3">
        <v>3</v>
      </c>
      <c r="AC769" s="3">
        <v>2</v>
      </c>
      <c r="AD769" s="3">
        <v>2</v>
      </c>
      <c r="AE769" s="3">
        <v>4</v>
      </c>
      <c r="AF769" s="3">
        <v>4</v>
      </c>
      <c r="AG769" s="3">
        <v>2</v>
      </c>
      <c r="AH769" s="3">
        <v>4</v>
      </c>
      <c r="AI769" s="3">
        <v>4</v>
      </c>
      <c r="AJ769" s="3">
        <v>1</v>
      </c>
      <c r="AK769" s="3">
        <v>3</v>
      </c>
      <c r="AL769" s="3">
        <v>1</v>
      </c>
      <c r="AM769" s="3">
        <v>3</v>
      </c>
      <c r="AN769" s="3">
        <v>3</v>
      </c>
      <c r="AO769" s="3">
        <v>4</v>
      </c>
      <c r="AP769" s="3">
        <v>3</v>
      </c>
      <c r="AQ769" s="3">
        <v>2</v>
      </c>
      <c r="AR769" s="3">
        <v>4</v>
      </c>
      <c r="AS769" s="3">
        <v>4</v>
      </c>
      <c r="AT769" s="3">
        <v>4</v>
      </c>
      <c r="AU769" s="3">
        <v>2</v>
      </c>
      <c r="AV769" s="3">
        <v>4</v>
      </c>
      <c r="AW769" s="3">
        <v>1</v>
      </c>
      <c r="AX769" s="3">
        <v>3</v>
      </c>
      <c r="AY769" s="3">
        <v>2</v>
      </c>
      <c r="AZ769" s="3">
        <v>4</v>
      </c>
      <c r="BA769" s="3">
        <v>3</v>
      </c>
      <c r="BB769" s="3">
        <v>2</v>
      </c>
      <c r="BC769" s="3">
        <v>2</v>
      </c>
      <c r="BD769" s="3">
        <v>4</v>
      </c>
      <c r="BE769" s="3">
        <v>4</v>
      </c>
      <c r="BF769" s="3">
        <v>3</v>
      </c>
      <c r="BG769" s="3">
        <v>4</v>
      </c>
      <c r="BH769" s="3">
        <v>4</v>
      </c>
      <c r="BI769" s="3">
        <v>1</v>
      </c>
      <c r="BJ769" s="3">
        <v>1</v>
      </c>
      <c r="BK769" s="3">
        <v>2</v>
      </c>
      <c r="BL769" s="3">
        <v>1</v>
      </c>
      <c r="BM769" s="3">
        <v>3</v>
      </c>
      <c r="BN769" s="3">
        <v>1</v>
      </c>
      <c r="BO769" s="3">
        <v>3</v>
      </c>
      <c r="BP769" s="3">
        <v>2</v>
      </c>
      <c r="BQ769" s="3">
        <v>5</v>
      </c>
      <c r="BR769" s="3" t="s">
        <v>2558</v>
      </c>
      <c r="BS769" s="3"/>
      <c r="BT769" s="3" t="s">
        <v>2558</v>
      </c>
      <c r="BU769" s="3" t="s">
        <v>2558</v>
      </c>
      <c r="BV769" s="3" t="s">
        <v>2558</v>
      </c>
      <c r="BW769" s="3" t="s">
        <v>2558</v>
      </c>
      <c r="BX769" s="3" t="s">
        <v>2558</v>
      </c>
      <c r="BY769" s="3" t="s">
        <v>2558</v>
      </c>
      <c r="BZ769" s="3" t="s">
        <v>2558</v>
      </c>
      <c r="CU769" s="3"/>
      <c r="DY769" s="3"/>
      <c r="EV769" s="3"/>
      <c r="GA769" s="3"/>
      <c r="GF769" s="3"/>
      <c r="HV769" s="3"/>
      <c r="IP769" s="3"/>
      <c r="JE769" s="3">
        <v>1</v>
      </c>
      <c r="JF769" s="3">
        <v>1</v>
      </c>
      <c r="JG769" s="3">
        <v>0</v>
      </c>
      <c r="JH769" s="265">
        <v>12</v>
      </c>
      <c r="JI769" s="258">
        <v>1</v>
      </c>
      <c r="JJ769" s="258">
        <v>1</v>
      </c>
      <c r="JK769" s="258">
        <v>1</v>
      </c>
      <c r="JL769" s="258">
        <v>1</v>
      </c>
      <c r="JM769" s="258">
        <v>1</v>
      </c>
      <c r="JN769" s="258">
        <v>1</v>
      </c>
      <c r="JO769" s="258">
        <v>0</v>
      </c>
      <c r="JP769" s="258">
        <v>1</v>
      </c>
      <c r="JQ769" s="273">
        <v>22</v>
      </c>
      <c r="JR769" s="273">
        <v>3</v>
      </c>
      <c r="JS769" s="3">
        <v>1</v>
      </c>
      <c r="JT769" s="3">
        <v>1</v>
      </c>
      <c r="JU769" s="265">
        <v>10</v>
      </c>
      <c r="JV769" s="258">
        <v>1</v>
      </c>
      <c r="JW769" s="258">
        <v>1</v>
      </c>
      <c r="JX769" s="273">
        <v>12</v>
      </c>
      <c r="JY769" s="273">
        <v>5</v>
      </c>
      <c r="JZ769" s="273">
        <v>2</v>
      </c>
      <c r="KA769" s="3">
        <v>0</v>
      </c>
      <c r="KB769" s="3">
        <v>0</v>
      </c>
      <c r="KC769" s="265">
        <v>9</v>
      </c>
      <c r="KD769" s="258" t="s">
        <v>2558</v>
      </c>
      <c r="KE769" s="258" t="s">
        <v>2558</v>
      </c>
      <c r="KF769" s="258" t="s">
        <v>2558</v>
      </c>
      <c r="KG769" s="258" t="s">
        <v>2558</v>
      </c>
      <c r="KH769" s="273">
        <v>7</v>
      </c>
      <c r="KI769" s="273">
        <v>10</v>
      </c>
    </row>
    <row r="770" spans="1:295">
      <c r="A770" s="3" t="s">
        <v>1171</v>
      </c>
      <c r="B770" s="3" t="s">
        <v>718</v>
      </c>
      <c r="C770" s="238" t="s">
        <v>1127</v>
      </c>
      <c r="D770" s="3" t="s">
        <v>1128</v>
      </c>
      <c r="E770" s="3">
        <v>10</v>
      </c>
      <c r="F770" s="200">
        <v>1</v>
      </c>
      <c r="G770" s="66"/>
      <c r="H770" s="3"/>
      <c r="I770" s="40">
        <v>1</v>
      </c>
      <c r="J770" s="132"/>
      <c r="K770" s="283">
        <v>1</v>
      </c>
      <c r="L770" s="283">
        <v>1</v>
      </c>
      <c r="M770" s="84"/>
      <c r="N770" s="84"/>
      <c r="O770" s="3">
        <v>25</v>
      </c>
      <c r="P770" s="3">
        <v>21</v>
      </c>
      <c r="Q770" s="3">
        <v>123.33</v>
      </c>
      <c r="R770" s="3">
        <v>30</v>
      </c>
      <c r="S770" s="9">
        <v>50.396825396825399</v>
      </c>
      <c r="T770" s="3">
        <v>5</v>
      </c>
      <c r="U770" s="3">
        <v>1</v>
      </c>
      <c r="V770" s="3">
        <v>3</v>
      </c>
      <c r="W770" s="3">
        <v>1</v>
      </c>
      <c r="X770" s="3">
        <v>3</v>
      </c>
      <c r="Y770" s="3">
        <v>3</v>
      </c>
      <c r="Z770" s="3">
        <v>4</v>
      </c>
      <c r="AA770" s="3">
        <v>2</v>
      </c>
      <c r="AB770" s="3">
        <v>4</v>
      </c>
      <c r="AC770" s="3">
        <v>5</v>
      </c>
      <c r="AD770" s="3">
        <v>4</v>
      </c>
      <c r="AE770" s="3">
        <v>4</v>
      </c>
      <c r="AF770" s="3">
        <v>4</v>
      </c>
      <c r="AG770" s="3">
        <v>2</v>
      </c>
      <c r="AH770" s="3">
        <v>3</v>
      </c>
      <c r="AI770" s="3">
        <v>2</v>
      </c>
      <c r="AJ770" s="3">
        <v>5</v>
      </c>
      <c r="AK770" s="3">
        <v>2</v>
      </c>
      <c r="AL770" s="3">
        <v>2</v>
      </c>
      <c r="AM770" s="3">
        <v>1</v>
      </c>
      <c r="AN770" s="3">
        <v>3</v>
      </c>
      <c r="AO770" s="3">
        <v>3</v>
      </c>
      <c r="AP770" s="3">
        <v>2</v>
      </c>
      <c r="AQ770" s="3">
        <v>4</v>
      </c>
      <c r="AR770" s="3">
        <v>5</v>
      </c>
      <c r="AS770" s="3">
        <v>5</v>
      </c>
      <c r="AT770" s="3">
        <v>1</v>
      </c>
      <c r="AU770" s="3">
        <v>3</v>
      </c>
      <c r="AV770" s="3">
        <v>1</v>
      </c>
      <c r="AW770" s="3">
        <v>3</v>
      </c>
      <c r="AX770" s="3">
        <v>2</v>
      </c>
      <c r="AY770" s="3">
        <v>4</v>
      </c>
      <c r="AZ770" s="3">
        <v>2</v>
      </c>
      <c r="BA770" s="3">
        <v>2</v>
      </c>
      <c r="BB770" s="3">
        <v>2</v>
      </c>
      <c r="BC770" s="3">
        <v>4</v>
      </c>
      <c r="BD770" s="3">
        <v>4</v>
      </c>
      <c r="BE770" s="3">
        <v>4</v>
      </c>
      <c r="BF770" s="3">
        <v>3</v>
      </c>
      <c r="BG770" s="3">
        <v>3</v>
      </c>
      <c r="BH770" s="3">
        <v>2</v>
      </c>
      <c r="BI770" s="3">
        <v>5</v>
      </c>
      <c r="BJ770" s="3">
        <v>3</v>
      </c>
      <c r="BK770" s="3">
        <v>2</v>
      </c>
      <c r="BL770" s="3">
        <v>1</v>
      </c>
      <c r="BM770" s="3">
        <v>3</v>
      </c>
      <c r="BN770" s="3">
        <v>4</v>
      </c>
      <c r="BO770" s="3">
        <v>2</v>
      </c>
      <c r="BP770" s="3">
        <v>1</v>
      </c>
      <c r="BQ770" s="3">
        <v>2</v>
      </c>
      <c r="BR770" s="3" t="s">
        <v>2558</v>
      </c>
      <c r="BS770" s="3"/>
      <c r="BT770" s="3">
        <v>2</v>
      </c>
      <c r="BU770" s="3" t="s">
        <v>2558</v>
      </c>
      <c r="BV770" s="3" t="s">
        <v>2558</v>
      </c>
      <c r="BW770" s="3" t="s">
        <v>2558</v>
      </c>
      <c r="BX770" s="3" t="s">
        <v>2558</v>
      </c>
      <c r="BY770" s="3" t="s">
        <v>2558</v>
      </c>
      <c r="BZ770" s="3" t="s">
        <v>2558</v>
      </c>
      <c r="CU770" s="3"/>
      <c r="DY770" s="3"/>
      <c r="EV770" s="3"/>
      <c r="GA770" s="3"/>
      <c r="GF770" s="3"/>
      <c r="HV770" s="3"/>
      <c r="IP770" s="3"/>
      <c r="JE770" s="3">
        <v>1</v>
      </c>
      <c r="JF770" s="3">
        <v>1</v>
      </c>
      <c r="JG770" s="3">
        <v>1</v>
      </c>
      <c r="JH770" s="265">
        <v>12</v>
      </c>
      <c r="JI770" s="258">
        <v>1</v>
      </c>
      <c r="JJ770" s="258">
        <v>1</v>
      </c>
      <c r="JK770" s="258">
        <v>0</v>
      </c>
      <c r="JL770" s="258">
        <v>1</v>
      </c>
      <c r="JM770" s="258">
        <v>0</v>
      </c>
      <c r="JN770" s="258">
        <v>1</v>
      </c>
      <c r="JO770" s="258">
        <v>1</v>
      </c>
      <c r="JP770" s="258">
        <v>0</v>
      </c>
      <c r="JQ770" s="273">
        <v>18</v>
      </c>
      <c r="JR770" s="273">
        <v>8</v>
      </c>
      <c r="JS770" s="3">
        <v>1</v>
      </c>
      <c r="JT770" s="3">
        <v>1</v>
      </c>
      <c r="JU770" s="265">
        <v>5</v>
      </c>
      <c r="JV770" s="258">
        <v>1</v>
      </c>
      <c r="JW770" s="258">
        <v>0</v>
      </c>
      <c r="JX770" s="273">
        <v>6</v>
      </c>
      <c r="JY770" s="273">
        <v>11</v>
      </c>
      <c r="JZ770" s="273">
        <v>0</v>
      </c>
      <c r="KA770" s="3">
        <v>1</v>
      </c>
      <c r="KB770" s="3">
        <v>1</v>
      </c>
      <c r="KC770" s="265">
        <v>10</v>
      </c>
      <c r="KD770" s="258">
        <v>1</v>
      </c>
      <c r="KE770" s="258">
        <v>1</v>
      </c>
      <c r="KF770" s="258">
        <v>0</v>
      </c>
      <c r="KG770" s="258">
        <v>0</v>
      </c>
      <c r="KH770" s="273">
        <v>7</v>
      </c>
      <c r="KI770" s="273">
        <v>11</v>
      </c>
    </row>
    <row r="771" spans="1:295">
      <c r="A771" s="3" t="s">
        <v>1172</v>
      </c>
      <c r="B771" s="3" t="s">
        <v>718</v>
      </c>
      <c r="C771" s="238" t="s">
        <v>1127</v>
      </c>
      <c r="D771" s="3" t="s">
        <v>1128</v>
      </c>
      <c r="E771" s="3">
        <v>10</v>
      </c>
      <c r="F771" s="200">
        <v>1</v>
      </c>
      <c r="G771" s="66"/>
      <c r="H771" s="3"/>
      <c r="I771" s="40">
        <v>1</v>
      </c>
      <c r="J771" s="132"/>
      <c r="K771" s="283">
        <v>0</v>
      </c>
      <c r="L771" s="283">
        <v>3</v>
      </c>
      <c r="M771" s="84"/>
      <c r="N771" s="84"/>
      <c r="O771" s="3">
        <v>25</v>
      </c>
      <c r="P771" s="3">
        <v>21</v>
      </c>
      <c r="Q771" s="3">
        <v>123.33</v>
      </c>
      <c r="R771" s="3">
        <v>30</v>
      </c>
      <c r="S771" s="9">
        <v>50.396825396825399</v>
      </c>
      <c r="T771" s="3">
        <v>5</v>
      </c>
      <c r="U771" s="3">
        <v>3</v>
      </c>
      <c r="V771" s="3">
        <v>1</v>
      </c>
      <c r="W771" s="3">
        <v>1</v>
      </c>
      <c r="X771" s="3">
        <v>3</v>
      </c>
      <c r="Y771" s="3">
        <v>2</v>
      </c>
      <c r="Z771" s="3">
        <v>1</v>
      </c>
      <c r="AA771" s="3">
        <v>2</v>
      </c>
      <c r="AB771" s="3">
        <v>2</v>
      </c>
      <c r="AC771" s="3">
        <v>2</v>
      </c>
      <c r="AD771" s="3">
        <v>2</v>
      </c>
      <c r="AE771" s="3">
        <v>4</v>
      </c>
      <c r="AF771" s="3">
        <v>4</v>
      </c>
      <c r="AG771" s="3">
        <v>3</v>
      </c>
      <c r="AH771" s="3">
        <v>4</v>
      </c>
      <c r="AI771" s="3">
        <v>4</v>
      </c>
      <c r="AJ771" s="3">
        <v>4</v>
      </c>
      <c r="AK771" s="3">
        <v>5</v>
      </c>
      <c r="AL771" s="3">
        <v>2</v>
      </c>
      <c r="AM771" s="3">
        <v>1</v>
      </c>
      <c r="AN771" s="3">
        <v>5</v>
      </c>
      <c r="AO771" s="3">
        <v>4</v>
      </c>
      <c r="AP771" s="3">
        <v>4</v>
      </c>
      <c r="AQ771" s="3">
        <v>2</v>
      </c>
      <c r="AR771" s="3">
        <v>2</v>
      </c>
      <c r="AS771" s="3" t="s">
        <v>2558</v>
      </c>
      <c r="AT771" s="3" t="s">
        <v>2558</v>
      </c>
      <c r="AU771" s="3" t="s">
        <v>2558</v>
      </c>
      <c r="AV771" s="3" t="s">
        <v>2558</v>
      </c>
      <c r="AW771" s="3" t="s">
        <v>2558</v>
      </c>
      <c r="AX771" s="3" t="s">
        <v>2558</v>
      </c>
      <c r="AY771" s="3" t="s">
        <v>2558</v>
      </c>
      <c r="AZ771" s="3" t="s">
        <v>2558</v>
      </c>
      <c r="BA771" s="3" t="s">
        <v>2558</v>
      </c>
      <c r="BB771" s="3" t="s">
        <v>2558</v>
      </c>
      <c r="BC771" s="3" t="s">
        <v>2558</v>
      </c>
      <c r="BD771" s="3" t="s">
        <v>2558</v>
      </c>
      <c r="BE771" s="3" t="s">
        <v>2558</v>
      </c>
      <c r="BF771" s="3" t="s">
        <v>2558</v>
      </c>
      <c r="BG771" s="3" t="s">
        <v>2558</v>
      </c>
      <c r="BH771" s="3" t="s">
        <v>2558</v>
      </c>
      <c r="BI771" s="3" t="s">
        <v>2558</v>
      </c>
      <c r="BJ771" s="3" t="s">
        <v>2558</v>
      </c>
      <c r="BK771" s="3" t="s">
        <v>2558</v>
      </c>
      <c r="BL771" s="3" t="s">
        <v>2558</v>
      </c>
      <c r="BM771" s="3" t="s">
        <v>2558</v>
      </c>
      <c r="BN771" s="3" t="s">
        <v>2558</v>
      </c>
      <c r="BO771" s="3" t="s">
        <v>2558</v>
      </c>
      <c r="BP771" s="3" t="s">
        <v>2558</v>
      </c>
      <c r="BQ771" s="3" t="s">
        <v>2558</v>
      </c>
      <c r="BR771" s="3" t="s">
        <v>2558</v>
      </c>
      <c r="BS771" s="3"/>
      <c r="BT771" s="3" t="s">
        <v>2558</v>
      </c>
      <c r="BU771" s="3" t="s">
        <v>2558</v>
      </c>
      <c r="BV771" s="3" t="s">
        <v>2558</v>
      </c>
      <c r="BW771" s="3" t="s">
        <v>2558</v>
      </c>
      <c r="BX771" s="3" t="s">
        <v>2558</v>
      </c>
      <c r="BY771" s="3" t="s">
        <v>2558</v>
      </c>
      <c r="BZ771" s="3" t="s">
        <v>2558</v>
      </c>
      <c r="CU771" s="3"/>
      <c r="DY771" s="3"/>
      <c r="EV771" s="3"/>
      <c r="GA771" s="3"/>
      <c r="GF771" s="3"/>
      <c r="HV771" s="3"/>
      <c r="IP771" s="3"/>
      <c r="JE771" s="3">
        <v>0</v>
      </c>
      <c r="JF771" s="3">
        <v>0</v>
      </c>
      <c r="JG771" s="3">
        <v>1</v>
      </c>
      <c r="JH771" s="265">
        <v>2.5</v>
      </c>
      <c r="JI771" s="258">
        <v>0</v>
      </c>
      <c r="JJ771" s="258">
        <v>1</v>
      </c>
      <c r="JK771" s="258">
        <v>1</v>
      </c>
      <c r="JL771" s="258">
        <v>0</v>
      </c>
      <c r="JM771" s="258">
        <v>0</v>
      </c>
      <c r="JN771" s="258">
        <v>0</v>
      </c>
      <c r="JO771" s="258">
        <v>1</v>
      </c>
      <c r="JP771" s="258">
        <v>0</v>
      </c>
      <c r="JQ771" s="273">
        <v>3</v>
      </c>
      <c r="JR771" s="273">
        <v>3</v>
      </c>
      <c r="JS771" s="3" t="s">
        <v>2558</v>
      </c>
      <c r="JT771" s="3" t="s">
        <v>2558</v>
      </c>
      <c r="JU771" s="265">
        <v>2</v>
      </c>
      <c r="JV771" s="258">
        <v>1</v>
      </c>
      <c r="JW771" s="258">
        <v>0</v>
      </c>
      <c r="JX771" s="273">
        <v>12</v>
      </c>
      <c r="JY771" s="273">
        <v>5</v>
      </c>
      <c r="JZ771" s="273">
        <v>0</v>
      </c>
      <c r="KA771" s="3" t="s">
        <v>2558</v>
      </c>
      <c r="KB771" s="3" t="s">
        <v>2558</v>
      </c>
      <c r="KC771" s="265" t="s">
        <v>2558</v>
      </c>
      <c r="KD771" s="258" t="s">
        <v>2558</v>
      </c>
      <c r="KE771" s="258" t="s">
        <v>2558</v>
      </c>
      <c r="KF771" s="258" t="s">
        <v>2558</v>
      </c>
      <c r="KG771" s="258" t="s">
        <v>2558</v>
      </c>
      <c r="KH771" s="273" t="s">
        <v>2558</v>
      </c>
      <c r="KI771" s="273" t="s">
        <v>2558</v>
      </c>
    </row>
    <row r="772" spans="1:295">
      <c r="A772" s="3" t="s">
        <v>1173</v>
      </c>
      <c r="B772" s="3" t="s">
        <v>718</v>
      </c>
      <c r="C772" s="238" t="s">
        <v>1127</v>
      </c>
      <c r="D772" s="3" t="s">
        <v>1128</v>
      </c>
      <c r="E772" s="3">
        <v>10</v>
      </c>
      <c r="F772" s="200">
        <v>1</v>
      </c>
      <c r="G772" s="66"/>
      <c r="H772" s="3"/>
      <c r="I772" s="40">
        <v>1</v>
      </c>
      <c r="J772" s="132"/>
      <c r="K772" s="283">
        <v>1</v>
      </c>
      <c r="L772" s="283">
        <v>1</v>
      </c>
      <c r="M772" s="84"/>
      <c r="N772" s="84"/>
      <c r="O772" s="3">
        <v>25</v>
      </c>
      <c r="P772" s="3">
        <v>21</v>
      </c>
      <c r="Q772" s="3">
        <v>123.33</v>
      </c>
      <c r="R772" s="3">
        <v>30</v>
      </c>
      <c r="S772" s="9">
        <v>50.396825396825399</v>
      </c>
      <c r="T772" s="3">
        <v>5</v>
      </c>
      <c r="U772" s="3">
        <v>3</v>
      </c>
      <c r="V772" s="3">
        <v>1</v>
      </c>
      <c r="W772" s="3">
        <v>4</v>
      </c>
      <c r="X772" s="3">
        <v>5</v>
      </c>
      <c r="Y772" s="3">
        <v>3</v>
      </c>
      <c r="Z772" s="3">
        <v>3</v>
      </c>
      <c r="AA772" s="3">
        <v>2</v>
      </c>
      <c r="AB772" s="3">
        <v>2</v>
      </c>
      <c r="AC772" s="3">
        <v>4</v>
      </c>
      <c r="AD772" s="3">
        <v>2</v>
      </c>
      <c r="AE772" s="3">
        <v>3</v>
      </c>
      <c r="AF772" s="3">
        <v>2</v>
      </c>
      <c r="AG772" s="3">
        <v>4</v>
      </c>
      <c r="AH772" s="3">
        <v>4</v>
      </c>
      <c r="AI772" s="3">
        <v>3</v>
      </c>
      <c r="AJ772" s="3">
        <v>2</v>
      </c>
      <c r="AK772" s="3">
        <v>2</v>
      </c>
      <c r="AL772" s="3">
        <v>3</v>
      </c>
      <c r="AM772" s="3">
        <v>2</v>
      </c>
      <c r="AN772" s="3">
        <v>4</v>
      </c>
      <c r="AO772" s="3">
        <v>4</v>
      </c>
      <c r="AP772" s="3">
        <v>3</v>
      </c>
      <c r="AQ772" s="3">
        <v>4</v>
      </c>
      <c r="AR772" s="3">
        <v>3</v>
      </c>
      <c r="AS772" s="3">
        <v>5</v>
      </c>
      <c r="AT772" s="3">
        <v>3</v>
      </c>
      <c r="AU772" s="3">
        <v>1</v>
      </c>
      <c r="AV772" s="3">
        <v>1</v>
      </c>
      <c r="AW772" s="3">
        <v>1</v>
      </c>
      <c r="AX772" s="3">
        <v>3</v>
      </c>
      <c r="AY772" s="3">
        <v>2</v>
      </c>
      <c r="AZ772" s="3">
        <v>2</v>
      </c>
      <c r="BA772" s="3">
        <v>1</v>
      </c>
      <c r="BB772" s="3">
        <v>1</v>
      </c>
      <c r="BC772" s="3">
        <v>2</v>
      </c>
      <c r="BD772" s="3">
        <v>3</v>
      </c>
      <c r="BE772" s="3">
        <v>1</v>
      </c>
      <c r="BF772" s="3">
        <v>3</v>
      </c>
      <c r="BG772" s="3">
        <v>3</v>
      </c>
      <c r="BH772" s="3">
        <v>1</v>
      </c>
      <c r="BI772" s="3">
        <v>1</v>
      </c>
      <c r="BJ772" s="3">
        <v>3</v>
      </c>
      <c r="BK772" s="3">
        <v>2</v>
      </c>
      <c r="BL772" s="3">
        <v>1</v>
      </c>
      <c r="BM772" s="3">
        <v>4</v>
      </c>
      <c r="BN772" s="3">
        <v>4</v>
      </c>
      <c r="BO772" s="3">
        <v>3</v>
      </c>
      <c r="BP772" s="3">
        <v>3</v>
      </c>
      <c r="BQ772" s="3">
        <v>4</v>
      </c>
      <c r="BR772" s="3" t="s">
        <v>2558</v>
      </c>
      <c r="BS772" s="3"/>
      <c r="BT772" s="3">
        <v>2</v>
      </c>
      <c r="BU772" s="3" t="s">
        <v>2558</v>
      </c>
      <c r="BV772" s="3" t="s">
        <v>2558</v>
      </c>
      <c r="BW772" s="3" t="s">
        <v>2558</v>
      </c>
      <c r="BX772" s="3" t="s">
        <v>2558</v>
      </c>
      <c r="BY772" s="3" t="s">
        <v>2558</v>
      </c>
      <c r="BZ772" s="3" t="s">
        <v>2558</v>
      </c>
      <c r="CU772" s="3"/>
      <c r="DY772" s="3"/>
      <c r="EV772" s="3"/>
      <c r="GA772" s="3"/>
      <c r="GF772" s="3"/>
      <c r="HV772" s="3"/>
      <c r="IP772" s="3"/>
      <c r="JE772" s="3">
        <v>1</v>
      </c>
      <c r="JF772" s="3">
        <v>0</v>
      </c>
      <c r="JG772" s="3">
        <v>1</v>
      </c>
      <c r="JH772" s="265">
        <v>12</v>
      </c>
      <c r="JI772" s="258">
        <v>1</v>
      </c>
      <c r="JJ772" s="258">
        <v>1</v>
      </c>
      <c r="JK772" s="258">
        <v>1</v>
      </c>
      <c r="JL772" s="258">
        <v>1</v>
      </c>
      <c r="JM772" s="258">
        <v>1</v>
      </c>
      <c r="JN772" s="258">
        <v>1</v>
      </c>
      <c r="JO772" s="258">
        <v>1</v>
      </c>
      <c r="JP772" s="258">
        <v>0</v>
      </c>
      <c r="JQ772" s="273">
        <v>12</v>
      </c>
      <c r="JR772" s="273">
        <v>3</v>
      </c>
      <c r="JS772" s="3">
        <v>1</v>
      </c>
      <c r="JT772" s="3">
        <v>1</v>
      </c>
      <c r="JU772" s="265">
        <v>3</v>
      </c>
      <c r="JV772" s="258">
        <v>1</v>
      </c>
      <c r="JW772" s="258">
        <v>0</v>
      </c>
      <c r="JX772" s="273">
        <v>5</v>
      </c>
      <c r="JY772" s="273">
        <v>9</v>
      </c>
      <c r="JZ772" s="273">
        <v>2</v>
      </c>
      <c r="KA772" s="3">
        <v>0</v>
      </c>
      <c r="KB772" s="3">
        <v>1</v>
      </c>
      <c r="KC772" s="265">
        <v>9</v>
      </c>
      <c r="KD772" s="258">
        <v>0</v>
      </c>
      <c r="KE772" s="258">
        <v>1</v>
      </c>
      <c r="KF772" s="258">
        <v>0</v>
      </c>
      <c r="KG772" s="258">
        <v>1</v>
      </c>
      <c r="KH772" s="273">
        <v>7</v>
      </c>
      <c r="KI772" s="273">
        <v>12</v>
      </c>
    </row>
    <row r="773" spans="1:295">
      <c r="A773" s="3" t="s">
        <v>1174</v>
      </c>
      <c r="B773" s="3" t="s">
        <v>718</v>
      </c>
      <c r="C773" s="238" t="s">
        <v>1127</v>
      </c>
      <c r="D773" s="3" t="s">
        <v>1128</v>
      </c>
      <c r="E773" s="3">
        <v>10</v>
      </c>
      <c r="F773" s="200">
        <v>1</v>
      </c>
      <c r="G773" s="66"/>
      <c r="H773" s="3"/>
      <c r="I773" s="40">
        <v>1</v>
      </c>
      <c r="J773" s="132"/>
      <c r="K773" s="283">
        <v>1</v>
      </c>
      <c r="L773" s="283">
        <v>1</v>
      </c>
      <c r="M773" s="84"/>
      <c r="N773" s="84"/>
      <c r="O773" s="3">
        <v>25</v>
      </c>
      <c r="P773" s="3">
        <v>21</v>
      </c>
      <c r="Q773" s="3">
        <v>123.33</v>
      </c>
      <c r="R773" s="3">
        <v>30</v>
      </c>
      <c r="S773" s="9">
        <v>50.396825396825399</v>
      </c>
      <c r="T773" s="3">
        <v>5</v>
      </c>
      <c r="U773" s="3">
        <v>3</v>
      </c>
      <c r="V773" s="3">
        <v>1</v>
      </c>
      <c r="W773" s="3">
        <v>4</v>
      </c>
      <c r="X773" s="3">
        <v>3</v>
      </c>
      <c r="Y773" s="3">
        <v>2</v>
      </c>
      <c r="Z773" s="3">
        <v>2</v>
      </c>
      <c r="AA773" s="3">
        <v>2</v>
      </c>
      <c r="AB773" s="3">
        <v>4</v>
      </c>
      <c r="AC773" s="3">
        <v>2</v>
      </c>
      <c r="AD773" s="3">
        <v>2</v>
      </c>
      <c r="AE773" s="3">
        <v>2</v>
      </c>
      <c r="AF773" s="3">
        <v>4</v>
      </c>
      <c r="AG773" s="3">
        <v>3</v>
      </c>
      <c r="AH773" s="3">
        <v>3</v>
      </c>
      <c r="AI773" s="3">
        <v>4</v>
      </c>
      <c r="AJ773" s="3">
        <v>4</v>
      </c>
      <c r="AK773" s="3">
        <v>1</v>
      </c>
      <c r="AL773" s="3">
        <v>2</v>
      </c>
      <c r="AM773" s="3">
        <v>1</v>
      </c>
      <c r="AN773" s="3">
        <v>4</v>
      </c>
      <c r="AO773" s="3">
        <v>2</v>
      </c>
      <c r="AP773" s="3">
        <v>3</v>
      </c>
      <c r="AQ773" s="3">
        <v>2</v>
      </c>
      <c r="AR773" s="3">
        <v>4</v>
      </c>
      <c r="AS773" s="3">
        <v>5</v>
      </c>
      <c r="AT773" s="3">
        <v>3</v>
      </c>
      <c r="AU773" s="3">
        <v>3</v>
      </c>
      <c r="AV773" s="3">
        <v>1</v>
      </c>
      <c r="AW773" s="3">
        <v>3</v>
      </c>
      <c r="AX773" s="3">
        <v>3</v>
      </c>
      <c r="AY773" s="3">
        <v>4</v>
      </c>
      <c r="AZ773" s="3">
        <v>2</v>
      </c>
      <c r="BA773" s="3">
        <v>4</v>
      </c>
      <c r="BB773" s="3">
        <v>2</v>
      </c>
      <c r="BC773" s="3">
        <v>4</v>
      </c>
      <c r="BD773" s="3">
        <v>3</v>
      </c>
      <c r="BE773" s="3">
        <v>4</v>
      </c>
      <c r="BF773" s="3">
        <v>3</v>
      </c>
      <c r="BG773" s="3">
        <v>1</v>
      </c>
      <c r="BH773" s="3">
        <v>3</v>
      </c>
      <c r="BI773" s="3">
        <v>5</v>
      </c>
      <c r="BJ773" s="3">
        <v>3</v>
      </c>
      <c r="BK773" s="3">
        <v>2</v>
      </c>
      <c r="BL773" s="3">
        <v>1</v>
      </c>
      <c r="BM773" s="3">
        <v>3</v>
      </c>
      <c r="BN773" s="3">
        <v>1</v>
      </c>
      <c r="BO773" s="3">
        <v>1</v>
      </c>
      <c r="BP773" s="3">
        <v>2</v>
      </c>
      <c r="BQ773" s="3">
        <v>5</v>
      </c>
      <c r="BR773" s="3" t="s">
        <v>2558</v>
      </c>
      <c r="BS773" s="3"/>
      <c r="BT773" s="3">
        <v>2</v>
      </c>
      <c r="BU773" s="3" t="s">
        <v>2558</v>
      </c>
      <c r="BV773" s="3" t="s">
        <v>2558</v>
      </c>
      <c r="BW773" s="3" t="s">
        <v>2558</v>
      </c>
      <c r="BX773" s="3" t="s">
        <v>2558</v>
      </c>
      <c r="BY773" s="3" t="s">
        <v>2558</v>
      </c>
      <c r="BZ773" s="3" t="s">
        <v>2558</v>
      </c>
      <c r="CU773" s="3"/>
      <c r="DY773" s="3"/>
      <c r="EV773" s="3"/>
      <c r="GA773" s="3"/>
      <c r="GF773" s="3"/>
      <c r="HV773" s="3"/>
      <c r="IP773" s="3"/>
      <c r="JE773" s="3">
        <v>1</v>
      </c>
      <c r="JF773" s="3">
        <v>0</v>
      </c>
      <c r="JG773" s="3">
        <v>1</v>
      </c>
      <c r="JH773" s="265">
        <v>10</v>
      </c>
      <c r="JI773" s="258">
        <v>1</v>
      </c>
      <c r="JJ773" s="258">
        <v>1</v>
      </c>
      <c r="JK773" s="258">
        <v>1</v>
      </c>
      <c r="JL773" s="258">
        <v>0</v>
      </c>
      <c r="JM773" s="258">
        <v>1</v>
      </c>
      <c r="JN773" s="258">
        <v>1</v>
      </c>
      <c r="JO773" s="258">
        <v>1</v>
      </c>
      <c r="JP773" s="258">
        <v>0</v>
      </c>
      <c r="JQ773" s="273">
        <v>22</v>
      </c>
      <c r="JR773" s="273">
        <v>8</v>
      </c>
      <c r="JS773" s="3">
        <v>1</v>
      </c>
      <c r="JT773" s="3">
        <v>0</v>
      </c>
      <c r="JU773" s="265">
        <v>14</v>
      </c>
      <c r="JV773" s="258">
        <v>1</v>
      </c>
      <c r="JW773" s="258">
        <v>0</v>
      </c>
      <c r="JX773" s="273">
        <v>14</v>
      </c>
      <c r="JY773" s="273">
        <v>8</v>
      </c>
      <c r="JZ773" s="273">
        <v>2</v>
      </c>
      <c r="KA773" s="3">
        <v>0</v>
      </c>
      <c r="KB773" s="3">
        <v>0</v>
      </c>
      <c r="KC773" s="265">
        <v>9</v>
      </c>
      <c r="KD773" s="258">
        <v>0</v>
      </c>
      <c r="KE773" s="258">
        <v>0</v>
      </c>
      <c r="KF773" s="258">
        <v>1</v>
      </c>
      <c r="KG773" s="258">
        <v>0</v>
      </c>
      <c r="KH773" s="273">
        <v>3</v>
      </c>
      <c r="KI773" s="273">
        <v>11</v>
      </c>
    </row>
    <row r="774" spans="1:295">
      <c r="A774" s="3" t="s">
        <v>1175</v>
      </c>
      <c r="B774" s="3" t="s">
        <v>718</v>
      </c>
      <c r="C774" s="238" t="s">
        <v>1127</v>
      </c>
      <c r="D774" s="3" t="s">
        <v>1128</v>
      </c>
      <c r="E774" s="3">
        <v>10</v>
      </c>
      <c r="F774" s="200">
        <v>1</v>
      </c>
      <c r="G774" s="66"/>
      <c r="H774" s="3"/>
      <c r="I774" s="40">
        <v>1</v>
      </c>
      <c r="J774" s="132"/>
      <c r="K774" s="283">
        <v>1</v>
      </c>
      <c r="L774" s="283">
        <v>1</v>
      </c>
      <c r="M774" s="84"/>
      <c r="N774" s="84"/>
      <c r="O774" s="3">
        <v>25</v>
      </c>
      <c r="P774" s="3">
        <v>21</v>
      </c>
      <c r="Q774" s="3">
        <v>123.33</v>
      </c>
      <c r="R774" s="3">
        <v>30</v>
      </c>
      <c r="S774" s="9">
        <v>50.396825396825399</v>
      </c>
      <c r="T774" s="3">
        <v>3</v>
      </c>
      <c r="U774" s="3">
        <v>3</v>
      </c>
      <c r="V774" s="3">
        <v>1</v>
      </c>
      <c r="W774" s="3">
        <v>4</v>
      </c>
      <c r="X774" s="3">
        <v>3</v>
      </c>
      <c r="Y774" s="3">
        <v>2</v>
      </c>
      <c r="Z774" s="3">
        <v>3</v>
      </c>
      <c r="AA774" s="3">
        <v>2</v>
      </c>
      <c r="AB774" s="3">
        <v>2</v>
      </c>
      <c r="AC774" s="3">
        <v>3</v>
      </c>
      <c r="AD774" s="3">
        <v>2</v>
      </c>
      <c r="AE774" s="3">
        <v>3</v>
      </c>
      <c r="AF774" s="3">
        <v>4</v>
      </c>
      <c r="AG774" s="3">
        <v>4</v>
      </c>
      <c r="AH774" s="3">
        <v>3</v>
      </c>
      <c r="AI774" s="3">
        <v>3</v>
      </c>
      <c r="AJ774" s="3">
        <v>1</v>
      </c>
      <c r="AK774" s="3">
        <v>2</v>
      </c>
      <c r="AL774" s="3">
        <v>2</v>
      </c>
      <c r="AM774" s="3">
        <v>1</v>
      </c>
      <c r="AN774" s="3">
        <v>4</v>
      </c>
      <c r="AO774" s="3">
        <v>3</v>
      </c>
      <c r="AP774" s="3">
        <v>3</v>
      </c>
      <c r="AQ774" s="3">
        <v>3</v>
      </c>
      <c r="AR774" s="3">
        <v>4</v>
      </c>
      <c r="AS774" s="3">
        <v>5</v>
      </c>
      <c r="AT774" s="3">
        <v>2</v>
      </c>
      <c r="AU774" s="3">
        <v>2</v>
      </c>
      <c r="AV774" s="3">
        <v>1</v>
      </c>
      <c r="AW774" s="3">
        <v>3</v>
      </c>
      <c r="AX774" s="3">
        <v>3</v>
      </c>
      <c r="AY774" s="3">
        <v>3</v>
      </c>
      <c r="AZ774" s="3">
        <v>2</v>
      </c>
      <c r="BA774" s="3">
        <v>2</v>
      </c>
      <c r="BB774" s="3">
        <v>2</v>
      </c>
      <c r="BC774" s="3">
        <v>2</v>
      </c>
      <c r="BD774" s="3">
        <v>4</v>
      </c>
      <c r="BE774" s="3">
        <v>4</v>
      </c>
      <c r="BF774" s="3">
        <v>4</v>
      </c>
      <c r="BG774" s="3">
        <v>1</v>
      </c>
      <c r="BH774" s="3">
        <v>3</v>
      </c>
      <c r="BI774" s="3">
        <v>1</v>
      </c>
      <c r="BJ774" s="3">
        <v>1</v>
      </c>
      <c r="BK774" s="3">
        <v>2</v>
      </c>
      <c r="BL774" s="3">
        <v>1</v>
      </c>
      <c r="BM774" s="3">
        <v>3</v>
      </c>
      <c r="BN774" s="3">
        <v>1</v>
      </c>
      <c r="BO774" s="3">
        <v>2</v>
      </c>
      <c r="BP774" s="3">
        <v>3</v>
      </c>
      <c r="BQ774" s="3">
        <v>2</v>
      </c>
      <c r="BR774" s="3" t="s">
        <v>2558</v>
      </c>
      <c r="BS774" s="3"/>
      <c r="BT774" s="3">
        <v>2</v>
      </c>
      <c r="BU774" s="3" t="s">
        <v>2558</v>
      </c>
      <c r="BV774" s="3" t="s">
        <v>2558</v>
      </c>
      <c r="BW774" s="3" t="s">
        <v>2558</v>
      </c>
      <c r="BX774" s="3" t="s">
        <v>2558</v>
      </c>
      <c r="BY774" s="3" t="s">
        <v>2558</v>
      </c>
      <c r="BZ774" s="3" t="s">
        <v>2558</v>
      </c>
      <c r="CU774" s="3"/>
      <c r="DY774" s="3"/>
      <c r="EV774" s="3"/>
      <c r="GA774" s="3"/>
      <c r="GF774" s="3"/>
      <c r="HV774" s="3"/>
      <c r="IP774" s="3"/>
      <c r="JE774" s="3">
        <v>1</v>
      </c>
      <c r="JF774" s="3">
        <v>0</v>
      </c>
      <c r="JG774" s="3">
        <v>1</v>
      </c>
      <c r="JH774" s="265">
        <v>12</v>
      </c>
      <c r="JI774" s="258">
        <v>1</v>
      </c>
      <c r="JJ774" s="258">
        <v>1</v>
      </c>
      <c r="JK774" s="258">
        <v>1</v>
      </c>
      <c r="JL774" s="258">
        <v>1</v>
      </c>
      <c r="JM774" s="258">
        <v>1</v>
      </c>
      <c r="JN774" s="258">
        <v>1</v>
      </c>
      <c r="JO774" s="258">
        <v>1</v>
      </c>
      <c r="JP774" s="258">
        <v>0</v>
      </c>
      <c r="JQ774" s="273">
        <v>22</v>
      </c>
      <c r="JR774" s="273">
        <v>8</v>
      </c>
      <c r="JS774" s="3">
        <v>1</v>
      </c>
      <c r="JT774" s="3">
        <v>1</v>
      </c>
      <c r="JU774" s="265">
        <v>4</v>
      </c>
      <c r="JV774" s="258">
        <v>1</v>
      </c>
      <c r="JW774" s="258">
        <v>1</v>
      </c>
      <c r="JX774" s="273">
        <v>4.5</v>
      </c>
      <c r="JY774" s="273">
        <v>13</v>
      </c>
      <c r="JZ774" s="273">
        <v>0</v>
      </c>
      <c r="KA774" s="3">
        <v>0</v>
      </c>
      <c r="KB774" s="3">
        <v>0</v>
      </c>
      <c r="KC774" s="265">
        <v>9</v>
      </c>
      <c r="KD774" s="258">
        <v>0</v>
      </c>
      <c r="KE774" s="258">
        <v>0</v>
      </c>
      <c r="KF774" s="258">
        <v>0</v>
      </c>
      <c r="KG774" s="258">
        <v>1</v>
      </c>
      <c r="KH774" s="273">
        <v>6</v>
      </c>
      <c r="KI774" s="273">
        <v>10</v>
      </c>
    </row>
    <row r="775" spans="1:295">
      <c r="A775" s="3" t="s">
        <v>1176</v>
      </c>
      <c r="B775" s="3" t="s">
        <v>718</v>
      </c>
      <c r="C775" s="238" t="s">
        <v>1127</v>
      </c>
      <c r="D775" s="3" t="s">
        <v>1128</v>
      </c>
      <c r="E775" s="3">
        <v>10</v>
      </c>
      <c r="F775" s="200">
        <v>1</v>
      </c>
      <c r="G775" s="66"/>
      <c r="H775" s="3"/>
      <c r="I775" s="40">
        <v>1</v>
      </c>
      <c r="J775" s="132"/>
      <c r="K775" s="283">
        <v>1</v>
      </c>
      <c r="L775" s="283">
        <v>1</v>
      </c>
      <c r="M775" s="84"/>
      <c r="N775" s="84"/>
      <c r="O775" s="3">
        <v>25</v>
      </c>
      <c r="P775" s="3">
        <v>21</v>
      </c>
      <c r="Q775" s="3">
        <v>123.33</v>
      </c>
      <c r="R775" s="3">
        <v>30</v>
      </c>
      <c r="S775" s="9">
        <v>50.396825396825399</v>
      </c>
      <c r="T775" s="3">
        <v>5</v>
      </c>
      <c r="U775" s="3">
        <v>3</v>
      </c>
      <c r="V775" s="3">
        <v>3</v>
      </c>
      <c r="W775" s="3">
        <v>1</v>
      </c>
      <c r="X775" s="3">
        <v>3</v>
      </c>
      <c r="Y775" s="3">
        <v>2</v>
      </c>
      <c r="Z775" s="3">
        <v>4</v>
      </c>
      <c r="AA775" s="3">
        <v>2</v>
      </c>
      <c r="AB775" s="3">
        <v>2</v>
      </c>
      <c r="AC775" s="3">
        <v>3</v>
      </c>
      <c r="AD775" s="3">
        <v>4</v>
      </c>
      <c r="AE775" s="3">
        <v>3</v>
      </c>
      <c r="AF775" s="3">
        <v>4</v>
      </c>
      <c r="AG775" s="3">
        <v>3</v>
      </c>
      <c r="AH775" s="3">
        <v>4</v>
      </c>
      <c r="AI775" s="3">
        <v>2</v>
      </c>
      <c r="AJ775" s="3">
        <v>5</v>
      </c>
      <c r="AK775" s="3">
        <v>4</v>
      </c>
      <c r="AL775" s="3">
        <v>2</v>
      </c>
      <c r="AM775" s="3">
        <v>1</v>
      </c>
      <c r="AN775" s="3">
        <v>3</v>
      </c>
      <c r="AO775" s="3">
        <v>4</v>
      </c>
      <c r="AP775" s="3">
        <v>3</v>
      </c>
      <c r="AQ775" s="3">
        <v>4</v>
      </c>
      <c r="AR775" s="3">
        <v>4</v>
      </c>
      <c r="AS775" s="3">
        <v>5</v>
      </c>
      <c r="AT775" s="3">
        <v>3</v>
      </c>
      <c r="AU775" s="3">
        <v>3</v>
      </c>
      <c r="AV775" s="3">
        <v>1</v>
      </c>
      <c r="AW775" s="3">
        <v>3</v>
      </c>
      <c r="AX775" s="3">
        <v>2</v>
      </c>
      <c r="AY775" s="3">
        <v>4</v>
      </c>
      <c r="AZ775" s="3">
        <v>2</v>
      </c>
      <c r="BA775" s="3">
        <v>2</v>
      </c>
      <c r="BB775" s="3">
        <v>3</v>
      </c>
      <c r="BC775" s="3">
        <v>4</v>
      </c>
      <c r="BD775" s="3">
        <v>3</v>
      </c>
      <c r="BE775" s="3">
        <v>4</v>
      </c>
      <c r="BF775" s="3">
        <v>3</v>
      </c>
      <c r="BG775" s="3">
        <v>3</v>
      </c>
      <c r="BH775" s="3">
        <v>2</v>
      </c>
      <c r="BI775" s="3">
        <v>5</v>
      </c>
      <c r="BJ775" s="3">
        <v>3</v>
      </c>
      <c r="BK775" s="3">
        <v>2</v>
      </c>
      <c r="BL775" s="3">
        <v>3</v>
      </c>
      <c r="BM775" s="3">
        <v>3</v>
      </c>
      <c r="BN775" s="3">
        <v>1</v>
      </c>
      <c r="BO775" s="3">
        <v>1</v>
      </c>
      <c r="BP775" s="3">
        <v>4</v>
      </c>
      <c r="BQ775" s="3">
        <v>5</v>
      </c>
      <c r="BR775" s="3" t="s">
        <v>2558</v>
      </c>
      <c r="BS775" s="3"/>
      <c r="BT775" s="3">
        <v>2</v>
      </c>
      <c r="BU775" s="3" t="s">
        <v>2558</v>
      </c>
      <c r="BV775" s="3" t="s">
        <v>2558</v>
      </c>
      <c r="BW775" s="3" t="s">
        <v>2558</v>
      </c>
      <c r="BX775" s="3" t="s">
        <v>2558</v>
      </c>
      <c r="BY775" s="3" t="s">
        <v>2558</v>
      </c>
      <c r="BZ775" s="3" t="s">
        <v>2558</v>
      </c>
      <c r="CU775" s="3"/>
      <c r="DY775" s="3"/>
      <c r="EV775" s="3"/>
      <c r="GA775" s="3"/>
      <c r="GF775" s="3"/>
      <c r="HV775" s="3"/>
      <c r="IP775" s="3"/>
      <c r="JE775" s="3">
        <v>1</v>
      </c>
      <c r="JF775" s="3">
        <v>1</v>
      </c>
      <c r="JG775" s="3">
        <v>0</v>
      </c>
      <c r="JH775" s="265">
        <v>14</v>
      </c>
      <c r="JI775" s="258">
        <v>1</v>
      </c>
      <c r="JJ775" s="258">
        <v>1</v>
      </c>
      <c r="JK775" s="258">
        <v>1</v>
      </c>
      <c r="JL775" s="258">
        <v>1</v>
      </c>
      <c r="JM775" s="258">
        <v>1</v>
      </c>
      <c r="JN775" s="258">
        <v>1</v>
      </c>
      <c r="JO775" s="258">
        <v>1</v>
      </c>
      <c r="JP775" s="258">
        <v>1</v>
      </c>
      <c r="JQ775" s="273">
        <v>22</v>
      </c>
      <c r="JR775" s="273">
        <v>8</v>
      </c>
      <c r="JS775" s="3">
        <v>1</v>
      </c>
      <c r="JT775" s="3">
        <v>0</v>
      </c>
      <c r="JU775" s="265">
        <v>4</v>
      </c>
      <c r="JV775" s="258">
        <v>1</v>
      </c>
      <c r="JW775" s="258">
        <v>1</v>
      </c>
      <c r="JX775" s="273">
        <v>2</v>
      </c>
      <c r="JY775" s="273">
        <v>13</v>
      </c>
      <c r="JZ775" s="273">
        <v>4</v>
      </c>
      <c r="KA775" s="3">
        <v>0</v>
      </c>
      <c r="KB775" s="3">
        <v>0</v>
      </c>
      <c r="KC775" s="265">
        <v>4</v>
      </c>
      <c r="KD775" s="258">
        <v>0</v>
      </c>
      <c r="KE775" s="258">
        <v>1</v>
      </c>
      <c r="KF775" s="258">
        <v>0</v>
      </c>
      <c r="KG775" s="258">
        <v>0</v>
      </c>
      <c r="KH775" s="273">
        <v>7</v>
      </c>
      <c r="KI775" s="273">
        <v>13</v>
      </c>
    </row>
    <row r="776" spans="1:295">
      <c r="A776" s="3" t="s">
        <v>1177</v>
      </c>
      <c r="B776" s="3" t="s">
        <v>718</v>
      </c>
      <c r="C776" s="238" t="s">
        <v>1127</v>
      </c>
      <c r="D776" s="3" t="s">
        <v>1128</v>
      </c>
      <c r="E776" s="3">
        <v>10</v>
      </c>
      <c r="F776" s="200">
        <v>1</v>
      </c>
      <c r="G776" s="66"/>
      <c r="H776" s="3"/>
      <c r="I776" s="40">
        <v>1</v>
      </c>
      <c r="J776" s="132"/>
      <c r="K776" s="283">
        <v>1</v>
      </c>
      <c r="L776" s="283">
        <v>3</v>
      </c>
      <c r="M776" s="84"/>
      <c r="N776" s="84"/>
      <c r="O776" s="3">
        <v>25</v>
      </c>
      <c r="P776" s="3">
        <v>21</v>
      </c>
      <c r="Q776" s="3">
        <v>123.33</v>
      </c>
      <c r="R776" s="3">
        <v>30</v>
      </c>
      <c r="S776" s="9">
        <v>50.396825396825399</v>
      </c>
      <c r="T776" s="3">
        <v>4</v>
      </c>
      <c r="U776" s="3">
        <v>1</v>
      </c>
      <c r="V776" s="3">
        <v>1</v>
      </c>
      <c r="W776" s="3">
        <v>4</v>
      </c>
      <c r="X776" s="3">
        <v>3</v>
      </c>
      <c r="Y776" s="3">
        <v>2</v>
      </c>
      <c r="Z776" s="3">
        <v>2</v>
      </c>
      <c r="AA776" s="3">
        <v>2</v>
      </c>
      <c r="AB776" s="3">
        <v>2</v>
      </c>
      <c r="AC776" s="3">
        <v>2</v>
      </c>
      <c r="AD776" s="3">
        <v>4</v>
      </c>
      <c r="AE776" s="3">
        <v>1</v>
      </c>
      <c r="AF776" s="3">
        <v>4</v>
      </c>
      <c r="AG776" s="3">
        <v>3</v>
      </c>
      <c r="AH776" s="3">
        <v>4</v>
      </c>
      <c r="AI776" s="3">
        <v>3</v>
      </c>
      <c r="AJ776" s="3">
        <v>5</v>
      </c>
      <c r="AK776" s="3">
        <v>2</v>
      </c>
      <c r="AL776" s="3">
        <v>2</v>
      </c>
      <c r="AM776" s="3">
        <v>1</v>
      </c>
      <c r="AN776" s="3">
        <v>3</v>
      </c>
      <c r="AO776" s="3">
        <v>1</v>
      </c>
      <c r="AP776" s="3">
        <v>3</v>
      </c>
      <c r="AQ776" s="3">
        <v>3</v>
      </c>
      <c r="AR776" s="3">
        <v>4</v>
      </c>
      <c r="AS776" s="3">
        <v>4</v>
      </c>
      <c r="AT776" s="3">
        <v>3</v>
      </c>
      <c r="AU776" s="3">
        <v>1</v>
      </c>
      <c r="AV776" s="3">
        <v>1</v>
      </c>
      <c r="AW776" s="3">
        <v>3</v>
      </c>
      <c r="AX776" s="3">
        <v>3</v>
      </c>
      <c r="AY776" s="3">
        <v>4</v>
      </c>
      <c r="AZ776" s="3">
        <v>2</v>
      </c>
      <c r="BA776" s="3">
        <v>2</v>
      </c>
      <c r="BB776" s="3">
        <v>2</v>
      </c>
      <c r="BC776" s="3">
        <v>4</v>
      </c>
      <c r="BD776" s="3">
        <v>3</v>
      </c>
      <c r="BE776" s="3">
        <v>1</v>
      </c>
      <c r="BF776" s="3">
        <v>4</v>
      </c>
      <c r="BG776" s="3">
        <v>3</v>
      </c>
      <c r="BH776" s="3">
        <v>3</v>
      </c>
      <c r="BI776" s="3">
        <v>5</v>
      </c>
      <c r="BJ776" s="3">
        <v>3</v>
      </c>
      <c r="BK776" s="3">
        <v>2</v>
      </c>
      <c r="BL776" s="3">
        <v>1</v>
      </c>
      <c r="BM776" s="3">
        <v>3</v>
      </c>
      <c r="BN776" s="3">
        <v>1</v>
      </c>
      <c r="BO776" s="3">
        <v>3</v>
      </c>
      <c r="BP776" s="3">
        <v>4</v>
      </c>
      <c r="BQ776" s="3">
        <v>4</v>
      </c>
      <c r="BR776" s="3" t="s">
        <v>2558</v>
      </c>
      <c r="BS776" s="3"/>
      <c r="BT776" s="3">
        <v>1</v>
      </c>
      <c r="BU776" s="3" t="s">
        <v>2558</v>
      </c>
      <c r="BV776" s="3" t="s">
        <v>2558</v>
      </c>
      <c r="BW776" s="3" t="s">
        <v>2558</v>
      </c>
      <c r="BX776" s="3" t="s">
        <v>2558</v>
      </c>
      <c r="BY776" s="3" t="s">
        <v>2558</v>
      </c>
      <c r="BZ776" s="3" t="s">
        <v>2558</v>
      </c>
      <c r="CU776" s="3"/>
      <c r="DY776" s="3"/>
      <c r="EV776" s="3"/>
      <c r="GA776" s="3"/>
      <c r="GF776" s="3"/>
      <c r="HV776" s="3"/>
      <c r="IP776" s="3"/>
      <c r="JE776" s="3">
        <v>1</v>
      </c>
      <c r="JF776" s="3">
        <v>0</v>
      </c>
      <c r="JG776" s="3">
        <v>1</v>
      </c>
      <c r="JH776" s="265">
        <v>14</v>
      </c>
      <c r="JI776" s="258">
        <v>1</v>
      </c>
      <c r="JJ776" s="258">
        <v>1</v>
      </c>
      <c r="JK776" s="258">
        <v>1</v>
      </c>
      <c r="JL776" s="258">
        <v>0</v>
      </c>
      <c r="JM776" s="258">
        <v>0</v>
      </c>
      <c r="JN776" s="258">
        <v>1</v>
      </c>
      <c r="JO776" s="258">
        <v>1</v>
      </c>
      <c r="JP776" s="258">
        <v>0</v>
      </c>
      <c r="JQ776" s="273">
        <v>21</v>
      </c>
      <c r="JR776" s="273">
        <v>8</v>
      </c>
      <c r="JS776" s="3" t="s">
        <v>2558</v>
      </c>
      <c r="JT776" s="3" t="s">
        <v>2558</v>
      </c>
      <c r="JU776" s="265">
        <v>7</v>
      </c>
      <c r="JV776" s="258">
        <v>1</v>
      </c>
      <c r="JW776" s="258">
        <v>1</v>
      </c>
      <c r="JX776" s="273">
        <v>4</v>
      </c>
      <c r="JY776" s="273">
        <v>13</v>
      </c>
      <c r="JZ776" s="273">
        <v>2</v>
      </c>
      <c r="KA776" s="3">
        <v>1</v>
      </c>
      <c r="KB776" s="3">
        <v>1</v>
      </c>
      <c r="KC776" s="265">
        <v>9</v>
      </c>
      <c r="KD776" s="258">
        <v>0</v>
      </c>
      <c r="KE776" s="258">
        <v>0</v>
      </c>
      <c r="KF776" s="258">
        <v>1</v>
      </c>
      <c r="KG776" s="258">
        <v>1</v>
      </c>
      <c r="KH776" s="273">
        <v>7</v>
      </c>
      <c r="KI776" s="273">
        <v>8</v>
      </c>
    </row>
    <row r="777" spans="1:295">
      <c r="A777" s="3" t="s">
        <v>1178</v>
      </c>
      <c r="B777" s="3" t="s">
        <v>718</v>
      </c>
      <c r="C777" s="238" t="s">
        <v>1127</v>
      </c>
      <c r="D777" s="3" t="s">
        <v>1128</v>
      </c>
      <c r="E777" s="3">
        <v>10</v>
      </c>
      <c r="F777" s="200">
        <v>1</v>
      </c>
      <c r="G777" s="66"/>
      <c r="H777" s="3"/>
      <c r="I777" s="40">
        <v>1</v>
      </c>
      <c r="J777" s="132"/>
      <c r="K777" s="283">
        <v>1</v>
      </c>
      <c r="L777" s="283">
        <v>1</v>
      </c>
      <c r="M777" s="84"/>
      <c r="N777" s="84"/>
      <c r="O777" s="3">
        <v>25</v>
      </c>
      <c r="P777" s="3">
        <v>21</v>
      </c>
      <c r="Q777" s="3">
        <v>123.33</v>
      </c>
      <c r="R777" s="3">
        <v>30</v>
      </c>
      <c r="S777" s="9">
        <v>50.396825396825399</v>
      </c>
      <c r="T777" s="3">
        <v>4</v>
      </c>
      <c r="U777" s="3">
        <v>3</v>
      </c>
      <c r="V777" s="3">
        <v>3</v>
      </c>
      <c r="W777" s="3">
        <v>4</v>
      </c>
      <c r="X777" s="3">
        <v>4</v>
      </c>
      <c r="Y777" s="3">
        <v>2</v>
      </c>
      <c r="Z777" s="3">
        <v>3</v>
      </c>
      <c r="AA777" s="3">
        <v>2</v>
      </c>
      <c r="AB777" s="3">
        <v>3</v>
      </c>
      <c r="AC777" s="3">
        <v>1</v>
      </c>
      <c r="AD777" s="3">
        <v>3</v>
      </c>
      <c r="AE777" s="3">
        <v>2</v>
      </c>
      <c r="AF777" s="3">
        <v>3</v>
      </c>
      <c r="AG777" s="3">
        <v>4</v>
      </c>
      <c r="AH777" s="3">
        <v>4</v>
      </c>
      <c r="AI777" s="3">
        <v>1</v>
      </c>
      <c r="AJ777" s="3">
        <v>1</v>
      </c>
      <c r="AK777" s="3">
        <v>1</v>
      </c>
      <c r="AL777" s="3">
        <v>2</v>
      </c>
      <c r="AM777" s="3">
        <v>2</v>
      </c>
      <c r="AN777" s="3">
        <v>4</v>
      </c>
      <c r="AO777" s="3">
        <v>2</v>
      </c>
      <c r="AP777" s="3">
        <v>1</v>
      </c>
      <c r="AQ777" s="3">
        <v>2</v>
      </c>
      <c r="AR777" s="3">
        <v>3</v>
      </c>
      <c r="AS777" s="3">
        <v>4</v>
      </c>
      <c r="AT777" s="3">
        <v>3</v>
      </c>
      <c r="AU777" s="3">
        <v>1</v>
      </c>
      <c r="AV777" s="3">
        <v>4</v>
      </c>
      <c r="AW777" s="3">
        <v>4</v>
      </c>
      <c r="AX777" s="3">
        <v>1</v>
      </c>
      <c r="AY777" s="3">
        <v>3</v>
      </c>
      <c r="AZ777" s="3">
        <v>2</v>
      </c>
      <c r="BA777" s="3">
        <v>2</v>
      </c>
      <c r="BB777" s="3">
        <v>1</v>
      </c>
      <c r="BC777" s="3">
        <v>2</v>
      </c>
      <c r="BD777" s="3">
        <v>4</v>
      </c>
      <c r="BE777" s="3">
        <v>4</v>
      </c>
      <c r="BF777" s="3">
        <v>3</v>
      </c>
      <c r="BG777" s="3">
        <v>4</v>
      </c>
      <c r="BH777" s="3">
        <v>1</v>
      </c>
      <c r="BI777" s="3">
        <v>2</v>
      </c>
      <c r="BJ777" s="3">
        <v>3</v>
      </c>
      <c r="BK777" s="3">
        <v>2</v>
      </c>
      <c r="BL777" s="3">
        <v>1</v>
      </c>
      <c r="BM777" s="3">
        <v>4</v>
      </c>
      <c r="BN777" s="3">
        <v>1</v>
      </c>
      <c r="BO777" s="3">
        <v>4</v>
      </c>
      <c r="BP777" s="3">
        <v>3</v>
      </c>
      <c r="BQ777" s="3">
        <v>3</v>
      </c>
      <c r="BR777" s="3" t="s">
        <v>2558</v>
      </c>
      <c r="BS777" s="3"/>
      <c r="BT777" s="3">
        <v>2</v>
      </c>
      <c r="BU777" s="3" t="s">
        <v>2558</v>
      </c>
      <c r="BV777" s="3" t="s">
        <v>2558</v>
      </c>
      <c r="BW777" s="3" t="s">
        <v>2558</v>
      </c>
      <c r="BX777" s="3" t="s">
        <v>2558</v>
      </c>
      <c r="BY777" s="3" t="s">
        <v>2558</v>
      </c>
      <c r="BZ777" s="3" t="s">
        <v>2558</v>
      </c>
      <c r="CU777" s="3"/>
      <c r="DY777" s="3"/>
      <c r="EV777" s="3"/>
      <c r="GA777" s="3"/>
      <c r="GF777" s="3"/>
      <c r="HV777" s="3"/>
      <c r="IP777" s="3"/>
      <c r="JE777" s="3">
        <v>1</v>
      </c>
      <c r="JF777" s="3">
        <v>0</v>
      </c>
      <c r="JG777" s="3">
        <v>0</v>
      </c>
      <c r="JH777" s="265">
        <v>11</v>
      </c>
      <c r="JI777" s="258">
        <v>1</v>
      </c>
      <c r="JJ777" s="258">
        <v>0</v>
      </c>
      <c r="JK777" s="258">
        <v>1</v>
      </c>
      <c r="JL777" s="258">
        <v>1</v>
      </c>
      <c r="JM777" s="258">
        <v>0</v>
      </c>
      <c r="JN777" s="258">
        <v>1</v>
      </c>
      <c r="JO777" s="258">
        <v>0</v>
      </c>
      <c r="JP777" s="258">
        <v>0</v>
      </c>
      <c r="JQ777" s="273">
        <v>19</v>
      </c>
      <c r="JR777" s="273">
        <v>0</v>
      </c>
      <c r="JS777" s="3">
        <v>1</v>
      </c>
      <c r="JT777" s="3">
        <v>0</v>
      </c>
      <c r="JU777" s="265">
        <v>4</v>
      </c>
      <c r="JV777" s="258">
        <v>1</v>
      </c>
      <c r="JW777" s="258">
        <v>1</v>
      </c>
      <c r="JX777" s="273">
        <v>11</v>
      </c>
      <c r="JY777" s="273">
        <v>11</v>
      </c>
      <c r="JZ777" s="273">
        <v>2</v>
      </c>
      <c r="KA777" s="3">
        <v>1</v>
      </c>
      <c r="KB777" s="3">
        <v>1</v>
      </c>
      <c r="KC777" s="265">
        <v>4</v>
      </c>
      <c r="KD777" s="258">
        <v>0</v>
      </c>
      <c r="KE777" s="258">
        <v>1</v>
      </c>
      <c r="KF777" s="258">
        <v>0</v>
      </c>
      <c r="KG777" s="258">
        <v>0</v>
      </c>
      <c r="KH777" s="273">
        <v>7</v>
      </c>
      <c r="KI777" s="273">
        <v>12</v>
      </c>
    </row>
    <row r="778" spans="1:295">
      <c r="A778" s="3" t="s">
        <v>1179</v>
      </c>
      <c r="B778" s="3" t="s">
        <v>718</v>
      </c>
      <c r="C778" s="238" t="s">
        <v>1127</v>
      </c>
      <c r="D778" s="3" t="s">
        <v>1128</v>
      </c>
      <c r="E778" s="3">
        <v>10</v>
      </c>
      <c r="F778" s="200">
        <v>1</v>
      </c>
      <c r="G778" s="66"/>
      <c r="H778" s="3"/>
      <c r="I778" s="40">
        <v>1</v>
      </c>
      <c r="J778" s="132"/>
      <c r="K778" s="283">
        <v>1</v>
      </c>
      <c r="L778" s="283">
        <v>1</v>
      </c>
      <c r="M778" s="84"/>
      <c r="N778" s="84"/>
      <c r="O778" s="3">
        <v>25</v>
      </c>
      <c r="P778" s="3">
        <v>21</v>
      </c>
      <c r="Q778" s="3">
        <v>123.33</v>
      </c>
      <c r="R778" s="3">
        <v>30</v>
      </c>
      <c r="S778" s="9">
        <v>50.396825396825399</v>
      </c>
      <c r="T778" s="3">
        <v>3</v>
      </c>
      <c r="U778" s="3">
        <v>3</v>
      </c>
      <c r="V778" s="3">
        <v>1</v>
      </c>
      <c r="W778" s="3">
        <v>1</v>
      </c>
      <c r="X778" s="3">
        <v>4</v>
      </c>
      <c r="Y778" s="3">
        <v>1</v>
      </c>
      <c r="Z778" s="3">
        <v>3</v>
      </c>
      <c r="AA778" s="3">
        <v>2</v>
      </c>
      <c r="AB778" s="3">
        <v>1</v>
      </c>
      <c r="AC778" s="3">
        <v>2</v>
      </c>
      <c r="AD778" s="3">
        <v>2</v>
      </c>
      <c r="AE778" s="3">
        <v>4</v>
      </c>
      <c r="AF778" s="3">
        <v>1</v>
      </c>
      <c r="AG778" s="3">
        <v>4</v>
      </c>
      <c r="AH778" s="3">
        <v>4</v>
      </c>
      <c r="AI778" s="3">
        <v>4</v>
      </c>
      <c r="AJ778" s="3">
        <v>4</v>
      </c>
      <c r="AK778" s="3">
        <v>2</v>
      </c>
      <c r="AL778" s="3">
        <v>2</v>
      </c>
      <c r="AM778" s="3">
        <v>1</v>
      </c>
      <c r="AN778" s="3">
        <v>5</v>
      </c>
      <c r="AO778" s="3">
        <v>1</v>
      </c>
      <c r="AP778" s="3">
        <v>3</v>
      </c>
      <c r="AQ778" s="3">
        <v>2</v>
      </c>
      <c r="AR778" s="3">
        <v>2</v>
      </c>
      <c r="AS778" s="3">
        <v>4</v>
      </c>
      <c r="AT778" s="3">
        <v>3</v>
      </c>
      <c r="AU778" s="3">
        <v>2</v>
      </c>
      <c r="AV778" s="3">
        <v>1</v>
      </c>
      <c r="AW778" s="3">
        <v>4</v>
      </c>
      <c r="AX778" s="3">
        <v>1</v>
      </c>
      <c r="AY778" s="3">
        <v>3</v>
      </c>
      <c r="AZ778" s="3">
        <v>2</v>
      </c>
      <c r="BA778" s="3">
        <v>1</v>
      </c>
      <c r="BB778" s="3">
        <v>2</v>
      </c>
      <c r="BC778" s="3">
        <v>2</v>
      </c>
      <c r="BD778" s="3">
        <v>3</v>
      </c>
      <c r="BE778" s="3">
        <v>4</v>
      </c>
      <c r="BF778" s="3">
        <v>4</v>
      </c>
      <c r="BG778" s="3">
        <v>3</v>
      </c>
      <c r="BH778" s="3">
        <v>4</v>
      </c>
      <c r="BI778" s="3">
        <v>4</v>
      </c>
      <c r="BJ778" s="3">
        <v>2</v>
      </c>
      <c r="BK778" s="3">
        <v>2</v>
      </c>
      <c r="BL778" s="3">
        <v>1</v>
      </c>
      <c r="BM778" s="3">
        <v>4</v>
      </c>
      <c r="BN778" s="3">
        <v>1</v>
      </c>
      <c r="BO778" s="3">
        <v>3</v>
      </c>
      <c r="BP778" s="3">
        <v>1</v>
      </c>
      <c r="BQ778" s="3">
        <v>2</v>
      </c>
      <c r="BR778" s="3" t="s">
        <v>2558</v>
      </c>
      <c r="BS778" s="3"/>
      <c r="BT778" s="3">
        <v>2</v>
      </c>
      <c r="BU778" s="3" t="s">
        <v>2558</v>
      </c>
      <c r="BV778" s="3" t="s">
        <v>2558</v>
      </c>
      <c r="BW778" s="3" t="s">
        <v>2558</v>
      </c>
      <c r="BX778" s="3" t="s">
        <v>2558</v>
      </c>
      <c r="BY778" s="3" t="s">
        <v>2558</v>
      </c>
      <c r="BZ778" s="3" t="s">
        <v>2558</v>
      </c>
      <c r="CU778" s="3"/>
      <c r="DY778" s="3"/>
      <c r="EV778" s="3"/>
      <c r="GA778" s="3"/>
      <c r="GF778" s="3"/>
      <c r="HV778" s="3"/>
      <c r="IP778" s="3"/>
      <c r="JE778" s="3">
        <v>1</v>
      </c>
      <c r="JF778" s="3">
        <v>1</v>
      </c>
      <c r="JG778" s="3">
        <v>1</v>
      </c>
      <c r="JH778" s="265">
        <v>14</v>
      </c>
      <c r="JI778" s="258">
        <v>1</v>
      </c>
      <c r="JJ778" s="258">
        <v>1</v>
      </c>
      <c r="JK778" s="258">
        <v>1</v>
      </c>
      <c r="JL778" s="258">
        <v>1</v>
      </c>
      <c r="JM778" s="258">
        <v>0</v>
      </c>
      <c r="JN778" s="258">
        <v>1</v>
      </c>
      <c r="JO778" s="258">
        <v>1</v>
      </c>
      <c r="JP778" s="258">
        <v>0</v>
      </c>
      <c r="JQ778" s="273">
        <v>22</v>
      </c>
      <c r="JR778" s="273">
        <v>1</v>
      </c>
      <c r="JS778" s="3">
        <v>1</v>
      </c>
      <c r="JT778" s="3">
        <v>1</v>
      </c>
      <c r="JU778" s="265">
        <v>6</v>
      </c>
      <c r="JV778" s="258">
        <v>1</v>
      </c>
      <c r="JW778" s="258">
        <v>1</v>
      </c>
      <c r="JX778" s="273">
        <v>13</v>
      </c>
      <c r="JY778" s="273">
        <v>4</v>
      </c>
      <c r="JZ778" s="273">
        <v>2</v>
      </c>
      <c r="KA778" s="3">
        <v>0</v>
      </c>
      <c r="KB778" s="3">
        <v>0</v>
      </c>
      <c r="KC778" s="265">
        <v>2</v>
      </c>
      <c r="KD778" s="258">
        <v>0</v>
      </c>
      <c r="KE778" s="258">
        <v>1</v>
      </c>
      <c r="KF778" s="258">
        <v>0</v>
      </c>
      <c r="KG778" s="258">
        <v>0</v>
      </c>
      <c r="KH778" s="273">
        <v>5</v>
      </c>
      <c r="KI778" s="273">
        <v>11</v>
      </c>
    </row>
    <row r="779" spans="1:295">
      <c r="A779" s="3" t="s">
        <v>1180</v>
      </c>
      <c r="B779" s="3" t="s">
        <v>718</v>
      </c>
      <c r="C779" s="238" t="s">
        <v>1127</v>
      </c>
      <c r="D779" s="3" t="s">
        <v>1128</v>
      </c>
      <c r="E779" s="3">
        <v>10</v>
      </c>
      <c r="F779" s="200">
        <v>1</v>
      </c>
      <c r="G779" s="66"/>
      <c r="H779" s="3"/>
      <c r="I779" s="40">
        <v>1</v>
      </c>
      <c r="J779" s="132"/>
      <c r="K779" s="283">
        <v>1</v>
      </c>
      <c r="L779" s="283">
        <v>1</v>
      </c>
      <c r="M779" s="84"/>
      <c r="N779" s="84"/>
      <c r="O779" s="3">
        <v>25</v>
      </c>
      <c r="P779" s="3">
        <v>21</v>
      </c>
      <c r="Q779" s="3">
        <v>123.33</v>
      </c>
      <c r="R779" s="3">
        <v>30</v>
      </c>
      <c r="S779" s="9">
        <v>50.396825396825399</v>
      </c>
      <c r="T779" s="3">
        <v>5</v>
      </c>
      <c r="U779" s="3">
        <v>3</v>
      </c>
      <c r="V779" s="3">
        <v>3</v>
      </c>
      <c r="W779" s="3">
        <v>1</v>
      </c>
      <c r="X779" s="3">
        <v>3</v>
      </c>
      <c r="Y779" s="3" t="s">
        <v>2558</v>
      </c>
      <c r="Z779" s="3">
        <v>4</v>
      </c>
      <c r="AA779" s="3">
        <v>2</v>
      </c>
      <c r="AB779" s="3">
        <v>3</v>
      </c>
      <c r="AC779" s="3">
        <v>2</v>
      </c>
      <c r="AD779" s="3" t="s">
        <v>2558</v>
      </c>
      <c r="AE779" s="3">
        <v>3</v>
      </c>
      <c r="AF779" s="3">
        <v>4</v>
      </c>
      <c r="AG779" s="3">
        <v>1</v>
      </c>
      <c r="AH779" s="3">
        <v>4</v>
      </c>
      <c r="AI779" s="3">
        <v>2</v>
      </c>
      <c r="AJ779" s="3">
        <v>4</v>
      </c>
      <c r="AK779" s="3">
        <v>3</v>
      </c>
      <c r="AL779" s="3">
        <v>2</v>
      </c>
      <c r="AM779" s="3">
        <v>1</v>
      </c>
      <c r="AN779" s="3">
        <v>3</v>
      </c>
      <c r="AO779" s="3">
        <v>4</v>
      </c>
      <c r="AP779" s="3">
        <v>1</v>
      </c>
      <c r="AQ779" s="3">
        <v>1</v>
      </c>
      <c r="AR779" s="3">
        <v>2</v>
      </c>
      <c r="AS779" s="3">
        <v>1</v>
      </c>
      <c r="AT779" s="3">
        <v>3</v>
      </c>
      <c r="AU779" s="3">
        <v>3</v>
      </c>
      <c r="AV779" s="3">
        <v>1</v>
      </c>
      <c r="AW779" s="3">
        <v>3</v>
      </c>
      <c r="AX779" s="3">
        <v>3</v>
      </c>
      <c r="AY779" s="3">
        <v>4</v>
      </c>
      <c r="AZ779" s="3">
        <v>2</v>
      </c>
      <c r="BA779" s="3">
        <v>1</v>
      </c>
      <c r="BB779" s="3">
        <v>3</v>
      </c>
      <c r="BC779" s="3">
        <v>2</v>
      </c>
      <c r="BD779" s="3">
        <v>3</v>
      </c>
      <c r="BE779" s="3">
        <v>2</v>
      </c>
      <c r="BF779" s="3">
        <v>1</v>
      </c>
      <c r="BG779" s="3">
        <v>4</v>
      </c>
      <c r="BH779" s="3">
        <v>2</v>
      </c>
      <c r="BI779" s="3">
        <v>1</v>
      </c>
      <c r="BJ779" s="3">
        <v>3</v>
      </c>
      <c r="BK779" s="3">
        <v>2</v>
      </c>
      <c r="BL779" s="3">
        <v>3</v>
      </c>
      <c r="BM779" s="3">
        <v>3</v>
      </c>
      <c r="BN779" s="3">
        <v>4</v>
      </c>
      <c r="BO779" s="3">
        <v>1</v>
      </c>
      <c r="BP779" s="3">
        <v>4</v>
      </c>
      <c r="BQ779" s="3">
        <v>2</v>
      </c>
      <c r="BR779" s="3" t="s">
        <v>2558</v>
      </c>
      <c r="BS779" s="3"/>
      <c r="BT779" s="3">
        <v>2</v>
      </c>
      <c r="BU779" s="3" t="s">
        <v>2558</v>
      </c>
      <c r="BV779" s="3" t="s">
        <v>2558</v>
      </c>
      <c r="BW779" s="3" t="s">
        <v>2558</v>
      </c>
      <c r="BX779" s="3" t="s">
        <v>2558</v>
      </c>
      <c r="BY779" s="3" t="s">
        <v>2558</v>
      </c>
      <c r="BZ779" s="3" t="s">
        <v>2558</v>
      </c>
      <c r="CU779" s="3"/>
      <c r="DY779" s="3"/>
      <c r="EV779" s="3"/>
      <c r="GA779" s="3"/>
      <c r="GF779" s="3"/>
      <c r="HV779" s="3"/>
      <c r="IP779" s="3"/>
      <c r="JE779" s="3">
        <v>0</v>
      </c>
      <c r="JF779" s="3">
        <v>1</v>
      </c>
      <c r="JG779" s="3">
        <v>0</v>
      </c>
      <c r="JH779" s="265">
        <v>9</v>
      </c>
      <c r="JI779" s="258">
        <v>1</v>
      </c>
      <c r="JJ779" s="258">
        <v>1</v>
      </c>
      <c r="JK779" s="258">
        <v>0</v>
      </c>
      <c r="JL779" s="258">
        <v>1</v>
      </c>
      <c r="JM779" s="258">
        <v>0</v>
      </c>
      <c r="JN779" s="258">
        <v>1</v>
      </c>
      <c r="JO779" s="258">
        <v>1</v>
      </c>
      <c r="JP779" s="258">
        <v>1</v>
      </c>
      <c r="JQ779" s="273">
        <v>6</v>
      </c>
      <c r="JR779" s="273">
        <v>3</v>
      </c>
      <c r="JS779" s="3">
        <v>0</v>
      </c>
      <c r="JT779" s="3">
        <v>1</v>
      </c>
      <c r="JU779" s="265">
        <v>6</v>
      </c>
      <c r="JV779" s="258">
        <v>1</v>
      </c>
      <c r="JW779" s="258">
        <v>0</v>
      </c>
      <c r="JX779" s="273">
        <v>3</v>
      </c>
      <c r="JY779" s="273">
        <v>11</v>
      </c>
      <c r="JZ779" s="273">
        <v>0</v>
      </c>
      <c r="KA779" s="3">
        <v>0</v>
      </c>
      <c r="KB779" s="3">
        <v>0</v>
      </c>
      <c r="KC779" s="265">
        <v>4</v>
      </c>
      <c r="KD779" s="258">
        <v>0</v>
      </c>
      <c r="KE779" s="258">
        <v>1</v>
      </c>
      <c r="KF779" s="258">
        <v>0</v>
      </c>
      <c r="KG779" s="258">
        <v>0</v>
      </c>
      <c r="KH779" s="273">
        <v>7</v>
      </c>
      <c r="KI779" s="273">
        <v>11</v>
      </c>
    </row>
    <row r="780" spans="1:295">
      <c r="A780" s="3" t="s">
        <v>1181</v>
      </c>
      <c r="B780" s="3" t="s">
        <v>718</v>
      </c>
      <c r="C780" s="238" t="s">
        <v>1127</v>
      </c>
      <c r="D780" s="3" t="s">
        <v>1128</v>
      </c>
      <c r="E780" s="3">
        <v>10</v>
      </c>
      <c r="F780" s="200">
        <v>1</v>
      </c>
      <c r="G780" s="66"/>
      <c r="H780" s="3"/>
      <c r="I780" s="40">
        <v>1</v>
      </c>
      <c r="J780" s="132"/>
      <c r="K780" s="283">
        <v>1</v>
      </c>
      <c r="L780" s="283">
        <v>1</v>
      </c>
      <c r="M780" s="84"/>
      <c r="N780" s="84"/>
      <c r="O780" s="3">
        <v>25</v>
      </c>
      <c r="P780" s="3">
        <v>21</v>
      </c>
      <c r="Q780" s="3">
        <v>123.33</v>
      </c>
      <c r="R780" s="3">
        <v>30</v>
      </c>
      <c r="S780" s="9">
        <v>50.396825396825399</v>
      </c>
      <c r="T780" s="3">
        <v>5</v>
      </c>
      <c r="U780" s="3">
        <v>3</v>
      </c>
      <c r="V780" s="3">
        <v>1</v>
      </c>
      <c r="W780" s="3">
        <v>1</v>
      </c>
      <c r="X780" s="3">
        <v>3</v>
      </c>
      <c r="Y780" s="3">
        <v>4</v>
      </c>
      <c r="Z780" s="3">
        <v>3</v>
      </c>
      <c r="AA780" s="3">
        <v>3</v>
      </c>
      <c r="AB780" s="3">
        <v>2</v>
      </c>
      <c r="AC780" s="3">
        <v>3</v>
      </c>
      <c r="AD780" s="3">
        <v>2</v>
      </c>
      <c r="AE780" s="3">
        <v>3</v>
      </c>
      <c r="AF780" s="3">
        <v>4</v>
      </c>
      <c r="AG780" s="3">
        <v>2</v>
      </c>
      <c r="AH780" s="3">
        <v>1</v>
      </c>
      <c r="AI780" s="3">
        <v>3</v>
      </c>
      <c r="AJ780" s="3">
        <v>2</v>
      </c>
      <c r="AK780" s="3">
        <v>4</v>
      </c>
      <c r="AL780" s="3">
        <v>1</v>
      </c>
      <c r="AM780" s="3">
        <v>3</v>
      </c>
      <c r="AN780" s="3">
        <v>5</v>
      </c>
      <c r="AO780" s="3">
        <v>2</v>
      </c>
      <c r="AP780" s="3">
        <v>3</v>
      </c>
      <c r="AQ780" s="3">
        <v>1</v>
      </c>
      <c r="AR780" s="3">
        <v>2</v>
      </c>
      <c r="AS780" s="3">
        <v>5</v>
      </c>
      <c r="AT780" s="3">
        <v>2</v>
      </c>
      <c r="AU780" s="3">
        <v>3</v>
      </c>
      <c r="AV780" s="3">
        <v>1</v>
      </c>
      <c r="AW780" s="3">
        <v>3</v>
      </c>
      <c r="AX780" s="3">
        <v>2</v>
      </c>
      <c r="AY780" s="3">
        <v>5</v>
      </c>
      <c r="AZ780" s="3">
        <v>2</v>
      </c>
      <c r="BA780" s="3">
        <v>4</v>
      </c>
      <c r="BB780" s="3">
        <v>2</v>
      </c>
      <c r="BC780" s="3">
        <v>1</v>
      </c>
      <c r="BD780" s="3">
        <v>3</v>
      </c>
      <c r="BE780" s="3">
        <v>2</v>
      </c>
      <c r="BF780" s="3">
        <v>4</v>
      </c>
      <c r="BG780" s="3">
        <v>4</v>
      </c>
      <c r="BH780" s="3">
        <v>2</v>
      </c>
      <c r="BI780" s="3">
        <v>5</v>
      </c>
      <c r="BJ780" s="3">
        <v>1</v>
      </c>
      <c r="BK780" s="3">
        <v>2</v>
      </c>
      <c r="BL780" s="3">
        <v>1</v>
      </c>
      <c r="BM780" s="3">
        <v>4</v>
      </c>
      <c r="BN780" s="3">
        <v>2</v>
      </c>
      <c r="BO780" s="3">
        <v>3</v>
      </c>
      <c r="BP780" s="3">
        <v>1</v>
      </c>
      <c r="BQ780" s="3">
        <v>2</v>
      </c>
      <c r="BR780" s="3" t="s">
        <v>2558</v>
      </c>
      <c r="BS780" s="3"/>
      <c r="BT780" s="3">
        <v>1</v>
      </c>
      <c r="BU780" s="3" t="s">
        <v>2558</v>
      </c>
      <c r="BV780" s="3" t="s">
        <v>2558</v>
      </c>
      <c r="BW780" s="3" t="s">
        <v>2558</v>
      </c>
      <c r="BX780" s="3" t="s">
        <v>2558</v>
      </c>
      <c r="BY780" s="3" t="s">
        <v>2558</v>
      </c>
      <c r="BZ780" s="3" t="s">
        <v>2558</v>
      </c>
      <c r="CU780" s="3"/>
      <c r="DY780" s="3"/>
      <c r="EV780" s="3"/>
      <c r="GA780" s="3"/>
      <c r="GF780" s="3"/>
      <c r="HV780" s="3"/>
      <c r="IP780" s="3"/>
      <c r="JE780" s="3">
        <v>1</v>
      </c>
      <c r="JF780" s="3">
        <v>0</v>
      </c>
      <c r="JG780" s="3">
        <v>0</v>
      </c>
      <c r="JH780" s="265">
        <v>12</v>
      </c>
      <c r="JI780" s="258">
        <v>1</v>
      </c>
      <c r="JJ780" s="258">
        <v>0</v>
      </c>
      <c r="JK780" s="258">
        <v>1</v>
      </c>
      <c r="JL780" s="258">
        <v>0</v>
      </c>
      <c r="JM780" s="258">
        <v>0</v>
      </c>
      <c r="JN780" s="258">
        <v>1</v>
      </c>
      <c r="JO780" s="258">
        <v>1</v>
      </c>
      <c r="JP780" s="258">
        <v>0</v>
      </c>
      <c r="JQ780" s="273">
        <v>22</v>
      </c>
      <c r="JR780" s="273">
        <v>1</v>
      </c>
      <c r="JS780" s="3">
        <v>1</v>
      </c>
      <c r="JT780" s="3">
        <v>0</v>
      </c>
      <c r="JU780" s="265">
        <v>7</v>
      </c>
      <c r="JV780" s="258">
        <v>1</v>
      </c>
      <c r="JW780" s="258">
        <v>1</v>
      </c>
      <c r="JX780" s="273">
        <v>12</v>
      </c>
      <c r="JY780" s="273">
        <v>11</v>
      </c>
      <c r="JZ780" s="273">
        <v>2</v>
      </c>
      <c r="KA780" s="3">
        <v>1</v>
      </c>
      <c r="KB780" s="3">
        <v>1</v>
      </c>
      <c r="KC780" s="265">
        <v>2</v>
      </c>
      <c r="KD780" s="258">
        <v>0</v>
      </c>
      <c r="KE780" s="258">
        <v>1</v>
      </c>
      <c r="KF780" s="258">
        <v>0</v>
      </c>
      <c r="KG780" s="258">
        <v>1</v>
      </c>
      <c r="KH780" s="273">
        <v>5</v>
      </c>
      <c r="KI780" s="273">
        <v>7</v>
      </c>
    </row>
    <row r="781" spans="1:295">
      <c r="A781" s="3" t="s">
        <v>1182</v>
      </c>
      <c r="B781" s="3" t="s">
        <v>718</v>
      </c>
      <c r="C781" s="238" t="s">
        <v>1127</v>
      </c>
      <c r="D781" s="3" t="s">
        <v>1128</v>
      </c>
      <c r="E781" s="3">
        <v>10</v>
      </c>
      <c r="F781" s="200">
        <v>1</v>
      </c>
      <c r="G781" s="66"/>
      <c r="H781" s="3"/>
      <c r="I781" s="40">
        <v>1</v>
      </c>
      <c r="J781" s="132"/>
      <c r="K781" s="283">
        <v>1</v>
      </c>
      <c r="L781" s="283">
        <v>3</v>
      </c>
      <c r="M781" s="84"/>
      <c r="N781" s="84"/>
      <c r="O781" s="3">
        <v>25</v>
      </c>
      <c r="P781" s="3">
        <v>21</v>
      </c>
      <c r="Q781" s="3">
        <v>123.33</v>
      </c>
      <c r="R781" s="3">
        <v>30</v>
      </c>
      <c r="S781" s="9">
        <v>50.396825396825399</v>
      </c>
      <c r="T781" s="3">
        <v>4</v>
      </c>
      <c r="U781" s="3">
        <v>3</v>
      </c>
      <c r="V781" s="3">
        <v>2</v>
      </c>
      <c r="W781" s="3">
        <v>1</v>
      </c>
      <c r="X781" s="3">
        <v>4</v>
      </c>
      <c r="Y781" s="3">
        <v>2</v>
      </c>
      <c r="Z781" s="3">
        <v>3</v>
      </c>
      <c r="AA781" s="3">
        <v>4</v>
      </c>
      <c r="AB781" s="3">
        <v>3</v>
      </c>
      <c r="AC781" s="3">
        <v>2</v>
      </c>
      <c r="AD781" s="3">
        <v>3</v>
      </c>
      <c r="AE781" s="3">
        <v>2</v>
      </c>
      <c r="AF781" s="3">
        <v>1</v>
      </c>
      <c r="AG781" s="3">
        <v>3</v>
      </c>
      <c r="AH781" s="3">
        <v>4</v>
      </c>
      <c r="AI781" s="3">
        <v>4</v>
      </c>
      <c r="AJ781" s="3">
        <v>1</v>
      </c>
      <c r="AK781" s="3">
        <v>3</v>
      </c>
      <c r="AL781" s="3">
        <v>2</v>
      </c>
      <c r="AM781" s="3">
        <v>1</v>
      </c>
      <c r="AN781" s="3">
        <v>3</v>
      </c>
      <c r="AO781" s="3">
        <v>3</v>
      </c>
      <c r="AP781" s="3">
        <v>3</v>
      </c>
      <c r="AQ781" s="3">
        <v>2</v>
      </c>
      <c r="AR781" s="3">
        <v>4</v>
      </c>
      <c r="AS781" s="3">
        <v>5</v>
      </c>
      <c r="AT781" s="3">
        <v>1</v>
      </c>
      <c r="AU781" s="3">
        <v>2</v>
      </c>
      <c r="AV781" s="3">
        <v>1</v>
      </c>
      <c r="AW781" s="3">
        <v>4</v>
      </c>
      <c r="AX781" s="3">
        <v>3</v>
      </c>
      <c r="AY781" s="3">
        <v>3</v>
      </c>
      <c r="AZ781" s="3">
        <v>4</v>
      </c>
      <c r="BA781" s="3">
        <v>1</v>
      </c>
      <c r="BB781" s="3">
        <v>2</v>
      </c>
      <c r="BC781" s="3">
        <v>4</v>
      </c>
      <c r="BD781" s="3">
        <v>3</v>
      </c>
      <c r="BE781" s="3">
        <v>2</v>
      </c>
      <c r="BF781" s="3">
        <v>3</v>
      </c>
      <c r="BG781" s="3">
        <v>4</v>
      </c>
      <c r="BH781" s="3">
        <v>4</v>
      </c>
      <c r="BI781" s="3">
        <v>5</v>
      </c>
      <c r="BJ781" s="3">
        <v>1</v>
      </c>
      <c r="BK781" s="3">
        <v>2</v>
      </c>
      <c r="BL781" s="3">
        <v>1</v>
      </c>
      <c r="BM781" s="3">
        <v>3</v>
      </c>
      <c r="BN781" s="3">
        <v>1</v>
      </c>
      <c r="BO781" s="3">
        <v>2</v>
      </c>
      <c r="BP781" s="3">
        <v>2</v>
      </c>
      <c r="BQ781" s="3">
        <v>2</v>
      </c>
      <c r="BR781" s="3" t="s">
        <v>2558</v>
      </c>
      <c r="BS781" s="3"/>
      <c r="BT781" s="3">
        <v>2</v>
      </c>
      <c r="BU781" s="3" t="s">
        <v>2558</v>
      </c>
      <c r="BV781" s="3" t="s">
        <v>2558</v>
      </c>
      <c r="BW781" s="3" t="s">
        <v>2558</v>
      </c>
      <c r="BX781" s="3" t="s">
        <v>2558</v>
      </c>
      <c r="BY781" s="3" t="s">
        <v>2558</v>
      </c>
      <c r="BZ781" s="3" t="s">
        <v>2558</v>
      </c>
      <c r="CU781" s="3"/>
      <c r="DY781" s="3"/>
      <c r="EV781" s="3"/>
      <c r="GA781" s="3"/>
      <c r="GF781" s="3"/>
      <c r="HV781" s="3"/>
      <c r="IP781" s="3"/>
      <c r="JE781" s="3">
        <v>1</v>
      </c>
      <c r="JF781" s="3">
        <v>0</v>
      </c>
      <c r="JG781" s="3">
        <v>0</v>
      </c>
      <c r="JH781" s="265">
        <v>10</v>
      </c>
      <c r="JI781" s="258" t="s">
        <v>2558</v>
      </c>
      <c r="JJ781" s="258" t="s">
        <v>2558</v>
      </c>
      <c r="JK781" s="258" t="s">
        <v>2558</v>
      </c>
      <c r="JL781" s="258" t="s">
        <v>2558</v>
      </c>
      <c r="JM781" s="258" t="s">
        <v>2558</v>
      </c>
      <c r="JN781" s="258" t="s">
        <v>2558</v>
      </c>
      <c r="JO781" s="258" t="s">
        <v>2558</v>
      </c>
      <c r="JP781" s="258" t="s">
        <v>2558</v>
      </c>
      <c r="JQ781" s="273">
        <v>22</v>
      </c>
      <c r="JR781" s="273">
        <v>7.5</v>
      </c>
      <c r="JS781" s="3">
        <v>0</v>
      </c>
      <c r="JT781" s="3">
        <v>1</v>
      </c>
      <c r="JU781" s="265">
        <v>5</v>
      </c>
      <c r="JV781" s="258">
        <v>0</v>
      </c>
      <c r="JW781" s="258">
        <v>0</v>
      </c>
      <c r="JX781" s="273">
        <v>6</v>
      </c>
      <c r="JY781" s="273">
        <v>3</v>
      </c>
      <c r="JZ781" s="273">
        <v>4</v>
      </c>
      <c r="KA781" s="3">
        <v>0</v>
      </c>
      <c r="KB781" s="3">
        <v>0</v>
      </c>
      <c r="KC781" s="265">
        <v>4</v>
      </c>
      <c r="KD781" s="258">
        <v>0</v>
      </c>
      <c r="KE781" s="258">
        <v>1</v>
      </c>
      <c r="KF781" s="258">
        <v>0</v>
      </c>
      <c r="KG781" s="258">
        <v>0</v>
      </c>
      <c r="KH781" s="273">
        <v>2</v>
      </c>
      <c r="KI781" s="273">
        <v>5</v>
      </c>
    </row>
    <row r="782" spans="1:295">
      <c r="A782" s="3" t="s">
        <v>1183</v>
      </c>
      <c r="B782" s="3" t="s">
        <v>718</v>
      </c>
      <c r="C782" s="238" t="s">
        <v>1127</v>
      </c>
      <c r="D782" s="3" t="s">
        <v>1128</v>
      </c>
      <c r="E782" s="3">
        <v>10</v>
      </c>
      <c r="F782" s="200">
        <v>1</v>
      </c>
      <c r="G782" s="66"/>
      <c r="H782" s="3"/>
      <c r="I782" s="40">
        <v>1</v>
      </c>
      <c r="J782" s="132"/>
      <c r="K782" s="283">
        <v>1</v>
      </c>
      <c r="L782" s="283">
        <v>1</v>
      </c>
      <c r="M782" s="84"/>
      <c r="N782" s="84"/>
      <c r="O782" s="3">
        <v>25</v>
      </c>
      <c r="P782" s="3">
        <v>21</v>
      </c>
      <c r="Q782" s="3">
        <v>123.33</v>
      </c>
      <c r="R782" s="3">
        <v>30</v>
      </c>
      <c r="S782" s="9">
        <v>50.396825396825399</v>
      </c>
      <c r="T782" s="3">
        <v>5</v>
      </c>
      <c r="U782" s="3">
        <v>3</v>
      </c>
      <c r="V782" s="3">
        <v>1</v>
      </c>
      <c r="W782" s="3">
        <v>1</v>
      </c>
      <c r="X782" s="3">
        <v>4</v>
      </c>
      <c r="Y782" s="3">
        <v>2</v>
      </c>
      <c r="Z782" s="3">
        <v>3</v>
      </c>
      <c r="AA782" s="3">
        <v>2</v>
      </c>
      <c r="AB782" s="3">
        <v>2</v>
      </c>
      <c r="AC782" s="3">
        <v>2</v>
      </c>
      <c r="AD782" s="3">
        <v>2</v>
      </c>
      <c r="AE782" s="3">
        <v>3</v>
      </c>
      <c r="AF782" s="3">
        <v>4</v>
      </c>
      <c r="AG782" s="3">
        <v>3</v>
      </c>
      <c r="AH782" s="3">
        <v>3</v>
      </c>
      <c r="AI782" s="3">
        <v>2</v>
      </c>
      <c r="AJ782" s="3">
        <v>2</v>
      </c>
      <c r="AK782" s="3">
        <v>3</v>
      </c>
      <c r="AL782" s="3">
        <v>2</v>
      </c>
      <c r="AM782" s="3">
        <v>1</v>
      </c>
      <c r="AN782" s="3">
        <v>3</v>
      </c>
      <c r="AO782" s="3">
        <v>1</v>
      </c>
      <c r="AP782" s="3">
        <v>2</v>
      </c>
      <c r="AQ782" s="3">
        <v>4</v>
      </c>
      <c r="AR782" s="3">
        <v>2</v>
      </c>
      <c r="AS782" s="3">
        <v>5</v>
      </c>
      <c r="AT782" s="3">
        <v>3</v>
      </c>
      <c r="AU782" s="3">
        <v>1</v>
      </c>
      <c r="AV782" s="3">
        <v>1</v>
      </c>
      <c r="AW782" s="3">
        <v>1</v>
      </c>
      <c r="AX782" s="3">
        <v>3</v>
      </c>
      <c r="AY782" s="3">
        <v>4</v>
      </c>
      <c r="AZ782" s="3">
        <v>2</v>
      </c>
      <c r="BA782" s="3">
        <v>2</v>
      </c>
      <c r="BB782" s="3">
        <v>2</v>
      </c>
      <c r="BC782" s="3">
        <v>4</v>
      </c>
      <c r="BD782" s="3">
        <v>3</v>
      </c>
      <c r="BE782" s="3">
        <v>4</v>
      </c>
      <c r="BF782" s="3">
        <v>3</v>
      </c>
      <c r="BG782" s="3">
        <v>3</v>
      </c>
      <c r="BH782" s="3">
        <v>2</v>
      </c>
      <c r="BI782" s="3">
        <v>5</v>
      </c>
      <c r="BJ782" s="3">
        <v>2</v>
      </c>
      <c r="BK782" s="3">
        <v>2</v>
      </c>
      <c r="BL782" s="3">
        <v>1</v>
      </c>
      <c r="BM782" s="3">
        <v>3</v>
      </c>
      <c r="BN782" s="3">
        <v>1</v>
      </c>
      <c r="BO782" s="3">
        <v>2</v>
      </c>
      <c r="BP782" s="3">
        <v>4</v>
      </c>
      <c r="BQ782" s="3">
        <v>2</v>
      </c>
      <c r="BR782" s="3" t="s">
        <v>2558</v>
      </c>
      <c r="BS782" s="3"/>
      <c r="BT782" s="3">
        <v>1</v>
      </c>
      <c r="BU782" s="3" t="s">
        <v>2558</v>
      </c>
      <c r="BV782" s="3" t="s">
        <v>2558</v>
      </c>
      <c r="BW782" s="3" t="s">
        <v>2558</v>
      </c>
      <c r="BX782" s="3" t="s">
        <v>2558</v>
      </c>
      <c r="BY782" s="3" t="s">
        <v>2558</v>
      </c>
      <c r="BZ782" s="3" t="s">
        <v>2558</v>
      </c>
      <c r="CU782" s="3"/>
      <c r="DY782" s="3"/>
      <c r="EV782" s="3"/>
      <c r="GA782" s="3"/>
      <c r="GF782" s="3"/>
      <c r="HV782" s="3"/>
      <c r="IP782" s="3"/>
      <c r="JE782" s="3">
        <v>1</v>
      </c>
      <c r="JF782" s="3">
        <v>0</v>
      </c>
      <c r="JG782" s="3">
        <v>1</v>
      </c>
      <c r="JH782" s="265">
        <v>13</v>
      </c>
      <c r="JI782" s="258">
        <v>1</v>
      </c>
      <c r="JJ782" s="258">
        <v>1</v>
      </c>
      <c r="JK782" s="258">
        <v>1</v>
      </c>
      <c r="JL782" s="258">
        <v>1</v>
      </c>
      <c r="JM782" s="258">
        <v>1</v>
      </c>
      <c r="JN782" s="258">
        <v>1</v>
      </c>
      <c r="JO782" s="258">
        <v>1</v>
      </c>
      <c r="JP782" s="258">
        <v>0</v>
      </c>
      <c r="JQ782" s="273">
        <v>22</v>
      </c>
      <c r="JR782" s="273">
        <v>8</v>
      </c>
      <c r="JS782" s="3">
        <v>1</v>
      </c>
      <c r="JT782" s="3">
        <v>1</v>
      </c>
      <c r="JU782" s="265">
        <v>4</v>
      </c>
      <c r="JV782" s="258">
        <v>1</v>
      </c>
      <c r="JW782" s="258">
        <v>1</v>
      </c>
      <c r="JX782" s="273">
        <v>9</v>
      </c>
      <c r="JY782" s="273">
        <v>13</v>
      </c>
      <c r="JZ782" s="273">
        <v>0</v>
      </c>
      <c r="KA782" s="3">
        <v>0</v>
      </c>
      <c r="KB782" s="3">
        <v>1</v>
      </c>
      <c r="KC782" s="265">
        <v>10</v>
      </c>
      <c r="KD782" s="258">
        <v>0</v>
      </c>
      <c r="KE782" s="258">
        <v>0</v>
      </c>
      <c r="KF782" s="258">
        <v>0</v>
      </c>
      <c r="KG782" s="258">
        <v>0</v>
      </c>
      <c r="KH782" s="273">
        <v>7</v>
      </c>
      <c r="KI782" s="273">
        <v>10</v>
      </c>
    </row>
    <row r="783" spans="1:295">
      <c r="A783" s="3" t="s">
        <v>1184</v>
      </c>
      <c r="B783" s="3" t="s">
        <v>718</v>
      </c>
      <c r="C783" s="238" t="s">
        <v>1127</v>
      </c>
      <c r="D783" s="3" t="s">
        <v>1128</v>
      </c>
      <c r="E783" s="3">
        <v>10</v>
      </c>
      <c r="F783" s="200">
        <v>1</v>
      </c>
      <c r="G783" s="66"/>
      <c r="H783" s="3"/>
      <c r="I783" s="40">
        <v>1</v>
      </c>
      <c r="J783" s="132"/>
      <c r="K783" s="283">
        <v>0</v>
      </c>
      <c r="L783" s="283">
        <v>1</v>
      </c>
      <c r="M783" s="84"/>
      <c r="N783" s="84"/>
      <c r="O783" s="3">
        <v>25</v>
      </c>
      <c r="P783" s="3">
        <v>21</v>
      </c>
      <c r="Q783" s="3">
        <v>123.33</v>
      </c>
      <c r="R783" s="3">
        <v>30</v>
      </c>
      <c r="S783" s="9">
        <v>50.396825396825399</v>
      </c>
      <c r="T783" s="3">
        <v>5</v>
      </c>
      <c r="U783" s="3">
        <v>3</v>
      </c>
      <c r="V783" s="3">
        <v>1</v>
      </c>
      <c r="W783" s="3">
        <v>1</v>
      </c>
      <c r="X783" s="3">
        <v>3</v>
      </c>
      <c r="Y783" s="3">
        <v>3</v>
      </c>
      <c r="Z783" s="3">
        <v>4</v>
      </c>
      <c r="AA783" s="3">
        <v>2</v>
      </c>
      <c r="AB783" s="3">
        <v>2</v>
      </c>
      <c r="AC783" s="3">
        <v>2</v>
      </c>
      <c r="AD783" s="3">
        <v>4</v>
      </c>
      <c r="AE783" s="3">
        <v>3</v>
      </c>
      <c r="AF783" s="3">
        <v>4</v>
      </c>
      <c r="AG783" s="3">
        <v>3</v>
      </c>
      <c r="AH783" s="3">
        <v>4</v>
      </c>
      <c r="AI783" s="3">
        <v>2</v>
      </c>
      <c r="AJ783" s="3">
        <v>5</v>
      </c>
      <c r="AK783" s="3">
        <v>3</v>
      </c>
      <c r="AL783" s="3">
        <v>2</v>
      </c>
      <c r="AM783" s="3">
        <v>1</v>
      </c>
      <c r="AN783" s="3">
        <v>2</v>
      </c>
      <c r="AO783" s="3">
        <v>4</v>
      </c>
      <c r="AP783" s="3">
        <v>1</v>
      </c>
      <c r="AQ783" s="3">
        <v>4</v>
      </c>
      <c r="AR783" s="3">
        <v>2</v>
      </c>
      <c r="AS783" s="3" t="s">
        <v>2558</v>
      </c>
      <c r="AT783" s="3" t="s">
        <v>2558</v>
      </c>
      <c r="AU783" s="3" t="s">
        <v>2558</v>
      </c>
      <c r="AV783" s="3" t="s">
        <v>2558</v>
      </c>
      <c r="AW783" s="3" t="s">
        <v>2558</v>
      </c>
      <c r="AX783" s="3" t="s">
        <v>2558</v>
      </c>
      <c r="AY783" s="3" t="s">
        <v>2558</v>
      </c>
      <c r="AZ783" s="3" t="s">
        <v>2558</v>
      </c>
      <c r="BA783" s="3" t="s">
        <v>2558</v>
      </c>
      <c r="BB783" s="3" t="s">
        <v>2558</v>
      </c>
      <c r="BC783" s="3" t="s">
        <v>2558</v>
      </c>
      <c r="BD783" s="3" t="s">
        <v>2558</v>
      </c>
      <c r="BE783" s="3" t="s">
        <v>2558</v>
      </c>
      <c r="BF783" s="3" t="s">
        <v>2558</v>
      </c>
      <c r="BG783" s="3" t="s">
        <v>2558</v>
      </c>
      <c r="BH783" s="3" t="s">
        <v>2558</v>
      </c>
      <c r="BI783" s="3" t="s">
        <v>2558</v>
      </c>
      <c r="BJ783" s="3" t="s">
        <v>2558</v>
      </c>
      <c r="BK783" s="3" t="s">
        <v>2558</v>
      </c>
      <c r="BL783" s="3" t="s">
        <v>2558</v>
      </c>
      <c r="BM783" s="3" t="s">
        <v>2558</v>
      </c>
      <c r="BN783" s="3" t="s">
        <v>2558</v>
      </c>
      <c r="BO783" s="3" t="s">
        <v>2558</v>
      </c>
      <c r="BP783" s="3" t="s">
        <v>2558</v>
      </c>
      <c r="BQ783" s="3" t="s">
        <v>2558</v>
      </c>
      <c r="BR783" s="3" t="s">
        <v>2558</v>
      </c>
      <c r="BS783" s="3"/>
      <c r="BT783" s="3">
        <v>2</v>
      </c>
      <c r="BU783" s="3" t="s">
        <v>2558</v>
      </c>
      <c r="BV783" s="3" t="s">
        <v>2558</v>
      </c>
      <c r="BW783" s="3" t="s">
        <v>2558</v>
      </c>
      <c r="BX783" s="3" t="s">
        <v>2558</v>
      </c>
      <c r="BY783" s="3" t="s">
        <v>2558</v>
      </c>
      <c r="BZ783" s="3" t="s">
        <v>2558</v>
      </c>
      <c r="CU783" s="3"/>
      <c r="DY783" s="3"/>
      <c r="EV783" s="3"/>
      <c r="GA783" s="3"/>
      <c r="GF783" s="3"/>
      <c r="HV783" s="3"/>
      <c r="IP783" s="3"/>
      <c r="JE783" s="3">
        <v>1</v>
      </c>
      <c r="JF783" s="3">
        <v>1</v>
      </c>
      <c r="JG783" s="3">
        <v>1</v>
      </c>
      <c r="JH783" s="265">
        <v>13</v>
      </c>
      <c r="JI783" s="258">
        <v>1</v>
      </c>
      <c r="JJ783" s="258">
        <v>1</v>
      </c>
      <c r="JK783" s="258">
        <v>1</v>
      </c>
      <c r="JL783" s="258">
        <v>0</v>
      </c>
      <c r="JM783" s="258">
        <v>0</v>
      </c>
      <c r="JN783" s="258">
        <v>1</v>
      </c>
      <c r="JO783" s="258">
        <v>1</v>
      </c>
      <c r="JP783" s="258">
        <v>0</v>
      </c>
      <c r="JQ783" s="273">
        <v>19</v>
      </c>
      <c r="JR783" s="273">
        <v>8</v>
      </c>
      <c r="JS783" s="3">
        <v>1</v>
      </c>
      <c r="JT783" s="3">
        <v>1</v>
      </c>
      <c r="JU783" s="265">
        <v>10</v>
      </c>
      <c r="JV783" s="258">
        <v>1</v>
      </c>
      <c r="JW783" s="258">
        <v>1</v>
      </c>
      <c r="JX783" s="273">
        <v>13</v>
      </c>
      <c r="JY783" s="273">
        <v>11</v>
      </c>
      <c r="JZ783" s="273">
        <v>4</v>
      </c>
      <c r="KA783" s="3">
        <v>1</v>
      </c>
      <c r="KB783" s="3">
        <v>0</v>
      </c>
      <c r="KC783" s="265">
        <v>6</v>
      </c>
      <c r="KD783" s="258">
        <v>1</v>
      </c>
      <c r="KE783" s="258">
        <v>1</v>
      </c>
      <c r="KF783" s="258">
        <v>1</v>
      </c>
      <c r="KG783" s="258">
        <v>0</v>
      </c>
      <c r="KH783" s="273">
        <v>7</v>
      </c>
      <c r="KI783" s="273">
        <v>11</v>
      </c>
    </row>
    <row r="784" spans="1:295">
      <c r="A784" s="3" t="s">
        <v>1185</v>
      </c>
      <c r="B784" s="3" t="s">
        <v>718</v>
      </c>
      <c r="C784" s="238" t="s">
        <v>1127</v>
      </c>
      <c r="D784" s="3" t="s">
        <v>1128</v>
      </c>
      <c r="E784" s="3">
        <v>10</v>
      </c>
      <c r="F784" s="200">
        <v>1</v>
      </c>
      <c r="G784" s="66"/>
      <c r="H784" s="3"/>
      <c r="I784" s="40">
        <v>1</v>
      </c>
      <c r="J784" s="132"/>
      <c r="K784" s="283">
        <v>0</v>
      </c>
      <c r="L784" s="283">
        <v>3</v>
      </c>
      <c r="M784" s="84"/>
      <c r="N784" s="84"/>
      <c r="O784" s="3">
        <v>25</v>
      </c>
      <c r="P784" s="3">
        <v>21</v>
      </c>
      <c r="Q784" s="3">
        <v>123.33</v>
      </c>
      <c r="R784" s="3">
        <v>30</v>
      </c>
      <c r="S784" s="9">
        <v>50.396825396825399</v>
      </c>
      <c r="T784" s="3">
        <v>3</v>
      </c>
      <c r="U784" s="3">
        <v>4</v>
      </c>
      <c r="V784" s="3">
        <v>1</v>
      </c>
      <c r="W784" s="3">
        <v>4</v>
      </c>
      <c r="X784" s="3">
        <v>4</v>
      </c>
      <c r="Y784" s="3">
        <v>2</v>
      </c>
      <c r="Z784" s="3">
        <v>4</v>
      </c>
      <c r="AA784" s="3">
        <v>4</v>
      </c>
      <c r="AB784" s="3">
        <v>2</v>
      </c>
      <c r="AC784" s="3">
        <v>2</v>
      </c>
      <c r="AD784" s="3">
        <v>2</v>
      </c>
      <c r="AE784" s="3">
        <v>3</v>
      </c>
      <c r="AF784" s="3">
        <v>1</v>
      </c>
      <c r="AG784" s="3">
        <v>3</v>
      </c>
      <c r="AH784" s="3">
        <v>3</v>
      </c>
      <c r="AI784" s="3">
        <v>2</v>
      </c>
      <c r="AJ784" s="3">
        <v>3</v>
      </c>
      <c r="AK784" s="3">
        <v>2</v>
      </c>
      <c r="AL784" s="3">
        <v>4</v>
      </c>
      <c r="AM784" s="3">
        <v>3</v>
      </c>
      <c r="AN784" s="3">
        <v>1</v>
      </c>
      <c r="AO784" s="3">
        <v>1</v>
      </c>
      <c r="AP784" s="3">
        <v>2</v>
      </c>
      <c r="AQ784" s="3">
        <v>2</v>
      </c>
      <c r="AR784" s="3">
        <v>2</v>
      </c>
      <c r="AS784" s="3" t="s">
        <v>2558</v>
      </c>
      <c r="AT784" s="3" t="s">
        <v>2558</v>
      </c>
      <c r="AU784" s="3" t="s">
        <v>2558</v>
      </c>
      <c r="AV784" s="3" t="s">
        <v>2558</v>
      </c>
      <c r="AW784" s="3" t="s">
        <v>2558</v>
      </c>
      <c r="AX784" s="3" t="s">
        <v>2558</v>
      </c>
      <c r="AY784" s="3" t="s">
        <v>2558</v>
      </c>
      <c r="AZ784" s="3" t="s">
        <v>2558</v>
      </c>
      <c r="BA784" s="3" t="s">
        <v>2558</v>
      </c>
      <c r="BB784" s="3" t="s">
        <v>2558</v>
      </c>
      <c r="BC784" s="3" t="s">
        <v>2558</v>
      </c>
      <c r="BD784" s="3" t="s">
        <v>2558</v>
      </c>
      <c r="BE784" s="3" t="s">
        <v>2558</v>
      </c>
      <c r="BF784" s="3" t="s">
        <v>2558</v>
      </c>
      <c r="BG784" s="3" t="s">
        <v>2558</v>
      </c>
      <c r="BH784" s="3" t="s">
        <v>2558</v>
      </c>
      <c r="BI784" s="3" t="s">
        <v>2558</v>
      </c>
      <c r="BJ784" s="3" t="s">
        <v>2558</v>
      </c>
      <c r="BK784" s="3" t="s">
        <v>2558</v>
      </c>
      <c r="BL784" s="3" t="s">
        <v>2558</v>
      </c>
      <c r="BM784" s="3" t="s">
        <v>2558</v>
      </c>
      <c r="BN784" s="3" t="s">
        <v>2558</v>
      </c>
      <c r="BO784" s="3" t="s">
        <v>2558</v>
      </c>
      <c r="BP784" s="3" t="s">
        <v>2558</v>
      </c>
      <c r="BQ784" s="3" t="s">
        <v>2558</v>
      </c>
      <c r="BR784" s="3" t="s">
        <v>2558</v>
      </c>
      <c r="BS784" s="3"/>
      <c r="BT784" s="3">
        <v>1</v>
      </c>
      <c r="BU784" s="3" t="s">
        <v>2558</v>
      </c>
      <c r="BV784" s="3" t="s">
        <v>2558</v>
      </c>
      <c r="BW784" s="3" t="s">
        <v>2558</v>
      </c>
      <c r="BX784" s="3" t="s">
        <v>2558</v>
      </c>
      <c r="BY784" s="3" t="s">
        <v>2558</v>
      </c>
      <c r="BZ784" s="3" t="s">
        <v>2558</v>
      </c>
      <c r="CU784" s="3"/>
      <c r="DY784" s="3"/>
      <c r="EV784" s="3"/>
      <c r="GA784" s="3"/>
      <c r="GF784" s="3"/>
      <c r="HV784" s="3"/>
      <c r="IP784" s="3"/>
      <c r="JE784" s="3">
        <v>1</v>
      </c>
      <c r="JF784" s="3">
        <v>1</v>
      </c>
      <c r="JG784" s="3">
        <v>0</v>
      </c>
      <c r="JH784" s="265">
        <v>11</v>
      </c>
      <c r="JI784" s="258">
        <v>1</v>
      </c>
      <c r="JJ784" s="258">
        <v>1</v>
      </c>
      <c r="JK784" s="258">
        <v>1</v>
      </c>
      <c r="JL784" s="258">
        <v>1</v>
      </c>
      <c r="JM784" s="258">
        <v>1</v>
      </c>
      <c r="JN784" s="258">
        <v>1</v>
      </c>
      <c r="JO784" s="258">
        <v>1</v>
      </c>
      <c r="JP784" s="258">
        <v>0</v>
      </c>
      <c r="JQ784" s="273">
        <v>22</v>
      </c>
      <c r="JR784" s="273">
        <v>8</v>
      </c>
      <c r="JS784" s="3">
        <v>1</v>
      </c>
      <c r="JT784" s="3">
        <v>0</v>
      </c>
      <c r="JU784" s="265">
        <v>9</v>
      </c>
      <c r="JV784" s="258">
        <v>1</v>
      </c>
      <c r="JW784" s="258">
        <v>1</v>
      </c>
      <c r="JX784" s="273">
        <v>12</v>
      </c>
      <c r="JY784" s="273">
        <v>11</v>
      </c>
      <c r="JZ784" s="273">
        <v>4</v>
      </c>
      <c r="KA784" s="3" t="s">
        <v>2558</v>
      </c>
      <c r="KB784" s="3" t="s">
        <v>2558</v>
      </c>
      <c r="KC784" s="265">
        <v>6</v>
      </c>
      <c r="KD784" s="258">
        <v>1</v>
      </c>
      <c r="KE784" s="258">
        <v>0</v>
      </c>
      <c r="KF784" s="258">
        <v>1</v>
      </c>
      <c r="KG784" s="258">
        <v>1</v>
      </c>
      <c r="KH784" s="273">
        <v>7</v>
      </c>
      <c r="KI784" s="273">
        <v>11</v>
      </c>
    </row>
    <row r="785" spans="1:295">
      <c r="A785" s="3" t="s">
        <v>1186</v>
      </c>
      <c r="B785" s="3" t="s">
        <v>718</v>
      </c>
      <c r="C785" s="238" t="s">
        <v>1127</v>
      </c>
      <c r="D785" s="3" t="s">
        <v>1128</v>
      </c>
      <c r="E785" s="3">
        <v>10</v>
      </c>
      <c r="F785" s="200">
        <v>1</v>
      </c>
      <c r="G785" s="66"/>
      <c r="H785" s="3"/>
      <c r="I785" s="40">
        <v>1</v>
      </c>
      <c r="J785" s="132"/>
      <c r="K785" s="283">
        <v>1</v>
      </c>
      <c r="L785" s="283">
        <v>1</v>
      </c>
      <c r="M785" s="84"/>
      <c r="N785" s="84"/>
      <c r="O785" s="3">
        <v>25</v>
      </c>
      <c r="P785" s="3">
        <v>21</v>
      </c>
      <c r="Q785" s="3">
        <v>123.33</v>
      </c>
      <c r="R785" s="3">
        <v>30</v>
      </c>
      <c r="S785" s="9">
        <v>50.396825396825399</v>
      </c>
      <c r="T785" s="3">
        <v>3</v>
      </c>
      <c r="U785" s="3">
        <v>2</v>
      </c>
      <c r="V785" s="3">
        <v>1</v>
      </c>
      <c r="W785" s="3">
        <v>4</v>
      </c>
      <c r="X785" s="3">
        <v>4</v>
      </c>
      <c r="Y785" s="3">
        <v>1</v>
      </c>
      <c r="Z785" s="3">
        <v>2</v>
      </c>
      <c r="AA785" s="3">
        <v>4</v>
      </c>
      <c r="AB785" s="3">
        <v>2</v>
      </c>
      <c r="AC785" s="3">
        <v>1</v>
      </c>
      <c r="AD785" s="3">
        <v>2</v>
      </c>
      <c r="AE785" s="3">
        <v>4</v>
      </c>
      <c r="AF785" s="3">
        <v>4</v>
      </c>
      <c r="AG785" s="3">
        <v>3</v>
      </c>
      <c r="AH785" s="3">
        <v>1</v>
      </c>
      <c r="AI785" s="3">
        <v>3</v>
      </c>
      <c r="AJ785" s="3">
        <v>1</v>
      </c>
      <c r="AK785" s="3">
        <v>3</v>
      </c>
      <c r="AL785" s="3">
        <v>2</v>
      </c>
      <c r="AM785" s="3">
        <v>1</v>
      </c>
      <c r="AN785" s="3">
        <v>5</v>
      </c>
      <c r="AO785" s="3">
        <v>3</v>
      </c>
      <c r="AP785" s="3">
        <v>2</v>
      </c>
      <c r="AQ785" s="3">
        <v>1</v>
      </c>
      <c r="AR785" s="3">
        <v>2</v>
      </c>
      <c r="AS785" s="3">
        <v>4</v>
      </c>
      <c r="AT785" s="3">
        <v>2</v>
      </c>
      <c r="AU785" s="3">
        <v>3</v>
      </c>
      <c r="AV785" s="3">
        <v>4</v>
      </c>
      <c r="AW785" s="3">
        <v>3</v>
      </c>
      <c r="AX785" s="3">
        <v>4</v>
      </c>
      <c r="AY785" s="3">
        <v>2</v>
      </c>
      <c r="AZ785" s="3">
        <v>4</v>
      </c>
      <c r="BA785" s="3">
        <v>2</v>
      </c>
      <c r="BB785" s="3">
        <v>3</v>
      </c>
      <c r="BC785" s="3">
        <v>4</v>
      </c>
      <c r="BD785" s="3">
        <v>3</v>
      </c>
      <c r="BE785" s="3">
        <v>3</v>
      </c>
      <c r="BF785" s="3">
        <v>4</v>
      </c>
      <c r="BG785" s="3">
        <v>3</v>
      </c>
      <c r="BH785" s="3">
        <v>2</v>
      </c>
      <c r="BI785" s="3">
        <v>3</v>
      </c>
      <c r="BJ785" s="3">
        <v>2</v>
      </c>
      <c r="BK785" s="3">
        <v>1</v>
      </c>
      <c r="BL785" s="3">
        <v>1</v>
      </c>
      <c r="BM785" s="3">
        <v>4</v>
      </c>
      <c r="BN785" s="3">
        <v>3</v>
      </c>
      <c r="BO785" s="3">
        <v>2</v>
      </c>
      <c r="BP785" s="3">
        <v>3</v>
      </c>
      <c r="BQ785" s="3">
        <v>4</v>
      </c>
      <c r="BR785" s="3" t="s">
        <v>2558</v>
      </c>
      <c r="BS785" s="3"/>
      <c r="BT785" s="3">
        <v>1</v>
      </c>
      <c r="BU785" s="3" t="s">
        <v>2558</v>
      </c>
      <c r="BV785" s="3" t="s">
        <v>2558</v>
      </c>
      <c r="BW785" s="3" t="s">
        <v>2558</v>
      </c>
      <c r="BX785" s="3" t="s">
        <v>2558</v>
      </c>
      <c r="BY785" s="3" t="s">
        <v>2558</v>
      </c>
      <c r="BZ785" s="3" t="s">
        <v>2558</v>
      </c>
      <c r="CU785" s="3"/>
      <c r="DY785" s="3"/>
      <c r="EV785" s="3"/>
      <c r="GA785" s="3"/>
      <c r="GF785" s="3"/>
      <c r="HV785" s="3"/>
      <c r="IP785" s="3"/>
      <c r="JE785" s="3">
        <v>1</v>
      </c>
      <c r="JF785" s="3">
        <v>0</v>
      </c>
      <c r="JG785" s="3">
        <v>1</v>
      </c>
      <c r="JH785" s="265">
        <v>14</v>
      </c>
      <c r="JI785" s="258">
        <v>1</v>
      </c>
      <c r="JJ785" s="258">
        <v>1</v>
      </c>
      <c r="JK785" s="258">
        <v>1</v>
      </c>
      <c r="JL785" s="258">
        <v>1</v>
      </c>
      <c r="JM785" s="258">
        <v>1</v>
      </c>
      <c r="JN785" s="258">
        <v>1</v>
      </c>
      <c r="JO785" s="258">
        <v>1</v>
      </c>
      <c r="JP785" s="258">
        <v>0</v>
      </c>
      <c r="JQ785" s="273">
        <v>22</v>
      </c>
      <c r="JR785" s="273">
        <v>8</v>
      </c>
      <c r="JS785" s="3">
        <v>1</v>
      </c>
      <c r="JT785" s="3">
        <v>1</v>
      </c>
      <c r="JU785" s="265">
        <v>9</v>
      </c>
      <c r="JV785" s="258">
        <v>1</v>
      </c>
      <c r="JW785" s="258">
        <v>1</v>
      </c>
      <c r="JX785" s="273">
        <v>5</v>
      </c>
      <c r="JY785" s="273">
        <v>11</v>
      </c>
      <c r="JZ785" s="273">
        <v>2</v>
      </c>
      <c r="KA785" s="3">
        <v>0</v>
      </c>
      <c r="KB785" s="3">
        <v>0</v>
      </c>
      <c r="KC785" s="265">
        <v>9</v>
      </c>
      <c r="KD785" s="258">
        <v>0</v>
      </c>
      <c r="KE785" s="258">
        <v>0</v>
      </c>
      <c r="KF785" s="258">
        <v>0</v>
      </c>
      <c r="KG785" s="258">
        <v>0</v>
      </c>
      <c r="KH785" s="273">
        <v>7</v>
      </c>
      <c r="KI785" s="273">
        <v>12</v>
      </c>
    </row>
    <row r="786" spans="1:295">
      <c r="A786" s="3" t="s">
        <v>1187</v>
      </c>
      <c r="B786" s="3" t="s">
        <v>718</v>
      </c>
      <c r="C786" s="238" t="s">
        <v>1127</v>
      </c>
      <c r="D786" s="3" t="s">
        <v>1128</v>
      </c>
      <c r="E786" s="3">
        <v>10</v>
      </c>
      <c r="F786" s="200">
        <v>1</v>
      </c>
      <c r="G786" s="66"/>
      <c r="H786" s="3"/>
      <c r="I786" s="40">
        <v>1</v>
      </c>
      <c r="J786" s="132"/>
      <c r="K786" s="283">
        <v>1</v>
      </c>
      <c r="L786" s="283">
        <v>1</v>
      </c>
      <c r="M786" s="84"/>
      <c r="N786" s="84"/>
      <c r="O786" s="3">
        <v>25</v>
      </c>
      <c r="P786" s="3">
        <v>21</v>
      </c>
      <c r="Q786" s="3">
        <v>123.33</v>
      </c>
      <c r="R786" s="3">
        <v>30</v>
      </c>
      <c r="S786" s="9">
        <v>50.396825396825399</v>
      </c>
      <c r="T786" s="3">
        <v>4</v>
      </c>
      <c r="U786" s="3">
        <v>3</v>
      </c>
      <c r="V786" s="3">
        <v>1</v>
      </c>
      <c r="W786" s="3">
        <v>4</v>
      </c>
      <c r="X786" s="3">
        <v>4</v>
      </c>
      <c r="Y786" s="3">
        <v>2</v>
      </c>
      <c r="Z786" s="3">
        <v>3</v>
      </c>
      <c r="AA786" s="3">
        <v>4</v>
      </c>
      <c r="AB786" s="3">
        <v>3</v>
      </c>
      <c r="AC786" s="3">
        <v>1</v>
      </c>
      <c r="AD786" s="3">
        <v>2</v>
      </c>
      <c r="AE786" s="3">
        <v>2</v>
      </c>
      <c r="AF786" s="3">
        <v>4</v>
      </c>
      <c r="AG786" s="3">
        <v>4</v>
      </c>
      <c r="AH786" s="3">
        <v>4</v>
      </c>
      <c r="AI786" s="3">
        <v>3</v>
      </c>
      <c r="AJ786" s="3">
        <v>4</v>
      </c>
      <c r="AK786" s="3">
        <v>3</v>
      </c>
      <c r="AL786" s="3">
        <v>2</v>
      </c>
      <c r="AM786" s="3">
        <v>2</v>
      </c>
      <c r="AN786" s="3">
        <v>4</v>
      </c>
      <c r="AO786" s="3">
        <v>1</v>
      </c>
      <c r="AP786" s="3">
        <v>2</v>
      </c>
      <c r="AQ786" s="3">
        <v>2</v>
      </c>
      <c r="AR786" s="3">
        <v>4</v>
      </c>
      <c r="AS786" s="3">
        <v>4</v>
      </c>
      <c r="AT786" s="3">
        <v>3</v>
      </c>
      <c r="AU786" s="3">
        <v>3</v>
      </c>
      <c r="AV786" s="3">
        <v>4</v>
      </c>
      <c r="AW786" s="3">
        <v>3</v>
      </c>
      <c r="AX786" s="3">
        <v>3</v>
      </c>
      <c r="AY786" s="3">
        <v>3</v>
      </c>
      <c r="AZ786" s="3">
        <v>2</v>
      </c>
      <c r="BA786" s="3">
        <v>1</v>
      </c>
      <c r="BB786" s="3">
        <v>2</v>
      </c>
      <c r="BC786" s="3">
        <v>2</v>
      </c>
      <c r="BD786" s="3">
        <v>3</v>
      </c>
      <c r="BE786" s="3">
        <v>1</v>
      </c>
      <c r="BF786" s="3">
        <v>1</v>
      </c>
      <c r="BG786" s="3">
        <v>4</v>
      </c>
      <c r="BH786" s="3">
        <v>3</v>
      </c>
      <c r="BI786" s="3">
        <v>5</v>
      </c>
      <c r="BJ786" s="3">
        <v>2</v>
      </c>
      <c r="BK786" s="3">
        <v>2</v>
      </c>
      <c r="BL786" s="3">
        <v>1</v>
      </c>
      <c r="BM786" s="3">
        <v>4</v>
      </c>
      <c r="BN786" s="3">
        <v>4</v>
      </c>
      <c r="BO786" s="3">
        <v>4</v>
      </c>
      <c r="BP786" s="3">
        <v>3</v>
      </c>
      <c r="BQ786" s="3">
        <v>2</v>
      </c>
      <c r="BR786" s="3" t="s">
        <v>2558</v>
      </c>
      <c r="BS786" s="3"/>
      <c r="BT786" s="3">
        <v>2</v>
      </c>
      <c r="BU786" s="3" t="s">
        <v>2558</v>
      </c>
      <c r="BV786" s="3" t="s">
        <v>2558</v>
      </c>
      <c r="BW786" s="3" t="s">
        <v>2558</v>
      </c>
      <c r="BX786" s="3" t="s">
        <v>2558</v>
      </c>
      <c r="BY786" s="3" t="s">
        <v>2558</v>
      </c>
      <c r="BZ786" s="3" t="s">
        <v>2558</v>
      </c>
      <c r="CU786" s="3"/>
      <c r="DY786" s="3"/>
      <c r="EV786" s="3"/>
      <c r="GA786" s="3"/>
      <c r="GF786" s="3"/>
      <c r="HV786" s="3"/>
      <c r="IP786" s="3"/>
      <c r="JE786" s="3">
        <v>1</v>
      </c>
      <c r="JF786" s="3">
        <v>1</v>
      </c>
      <c r="JG786" s="3">
        <v>1</v>
      </c>
      <c r="JH786" s="265">
        <v>7</v>
      </c>
      <c r="JI786" s="258">
        <v>1</v>
      </c>
      <c r="JJ786" s="258">
        <v>1</v>
      </c>
      <c r="JK786" s="258">
        <v>1</v>
      </c>
      <c r="JL786" s="258">
        <v>0</v>
      </c>
      <c r="JM786" s="258">
        <v>1</v>
      </c>
      <c r="JN786" s="258">
        <v>1</v>
      </c>
      <c r="JO786" s="258">
        <v>1</v>
      </c>
      <c r="JP786" s="258">
        <v>0</v>
      </c>
      <c r="JQ786" s="273">
        <v>22</v>
      </c>
      <c r="JR786" s="273">
        <v>8</v>
      </c>
      <c r="JS786" s="3">
        <v>1</v>
      </c>
      <c r="JT786" s="3">
        <v>1</v>
      </c>
      <c r="JU786" s="265">
        <v>6</v>
      </c>
      <c r="JV786" s="258">
        <v>1</v>
      </c>
      <c r="JW786" s="258">
        <v>1</v>
      </c>
      <c r="JX786" s="273">
        <v>14</v>
      </c>
      <c r="JY786" s="273">
        <v>11</v>
      </c>
      <c r="JZ786" s="273">
        <v>2</v>
      </c>
      <c r="KA786" s="3">
        <v>0</v>
      </c>
      <c r="KB786" s="3">
        <v>0</v>
      </c>
      <c r="KC786" s="265">
        <v>2</v>
      </c>
      <c r="KD786" s="258">
        <v>1</v>
      </c>
      <c r="KE786" s="258">
        <v>1</v>
      </c>
      <c r="KF786" s="258">
        <v>0</v>
      </c>
      <c r="KG786" s="258">
        <v>1</v>
      </c>
      <c r="KH786" s="273">
        <v>7</v>
      </c>
      <c r="KI786" s="273">
        <v>9</v>
      </c>
    </row>
    <row r="787" spans="1:295">
      <c r="A787" s="3" t="s">
        <v>1188</v>
      </c>
      <c r="B787" s="3" t="s">
        <v>718</v>
      </c>
      <c r="C787" s="238" t="s">
        <v>1127</v>
      </c>
      <c r="D787" s="3" t="s">
        <v>1128</v>
      </c>
      <c r="E787" s="3">
        <v>10</v>
      </c>
      <c r="F787" s="200">
        <v>1</v>
      </c>
      <c r="G787" s="66"/>
      <c r="H787" s="3"/>
      <c r="I787" s="40">
        <v>1</v>
      </c>
      <c r="J787" s="132"/>
      <c r="K787" s="283">
        <v>1</v>
      </c>
      <c r="L787" s="283">
        <v>1</v>
      </c>
      <c r="M787" s="84"/>
      <c r="N787" s="84"/>
      <c r="O787" s="3">
        <v>25</v>
      </c>
      <c r="P787" s="3">
        <v>21</v>
      </c>
      <c r="Q787" s="3">
        <v>123.33</v>
      </c>
      <c r="R787" s="3">
        <v>30</v>
      </c>
      <c r="S787" s="9">
        <v>50.396825396825399</v>
      </c>
      <c r="T787" s="3">
        <v>5</v>
      </c>
      <c r="U787" s="3">
        <v>3</v>
      </c>
      <c r="V787" s="3">
        <v>2</v>
      </c>
      <c r="W787" s="3">
        <v>1</v>
      </c>
      <c r="X787" s="3">
        <v>3</v>
      </c>
      <c r="Y787" s="3">
        <v>3</v>
      </c>
      <c r="Z787" s="3">
        <v>4</v>
      </c>
      <c r="AA787" s="3">
        <v>2</v>
      </c>
      <c r="AB787" s="3">
        <v>2</v>
      </c>
      <c r="AC787" s="3">
        <v>2</v>
      </c>
      <c r="AD787" s="3">
        <v>2</v>
      </c>
      <c r="AE787" s="3">
        <v>3</v>
      </c>
      <c r="AF787" s="3">
        <v>4</v>
      </c>
      <c r="AG787" s="3">
        <v>3</v>
      </c>
      <c r="AH787" s="3">
        <v>3</v>
      </c>
      <c r="AI787" s="3">
        <v>2</v>
      </c>
      <c r="AJ787" s="3">
        <v>5</v>
      </c>
      <c r="AK787" s="3">
        <v>3</v>
      </c>
      <c r="AL787" s="3">
        <v>2</v>
      </c>
      <c r="AM787" s="3">
        <v>1</v>
      </c>
      <c r="AN787" s="3">
        <v>3</v>
      </c>
      <c r="AO787" s="3">
        <v>4</v>
      </c>
      <c r="AP787" s="3">
        <v>2</v>
      </c>
      <c r="AQ787" s="3">
        <v>4</v>
      </c>
      <c r="AR787" s="3">
        <v>2</v>
      </c>
      <c r="AS787" s="3">
        <v>5</v>
      </c>
      <c r="AT787" s="3">
        <v>3</v>
      </c>
      <c r="AU787" s="3">
        <v>2</v>
      </c>
      <c r="AV787" s="3">
        <v>1</v>
      </c>
      <c r="AW787" s="3">
        <v>3</v>
      </c>
      <c r="AX787" s="3">
        <v>3</v>
      </c>
      <c r="AY787" s="3">
        <v>4</v>
      </c>
      <c r="AZ787" s="3">
        <v>2</v>
      </c>
      <c r="BA787" s="3">
        <v>2</v>
      </c>
      <c r="BB787" s="3">
        <v>2</v>
      </c>
      <c r="BC787" s="3">
        <v>4</v>
      </c>
      <c r="BD787" s="3">
        <v>3</v>
      </c>
      <c r="BE787" s="3">
        <v>2</v>
      </c>
      <c r="BF787" s="3">
        <v>3</v>
      </c>
      <c r="BG787" s="3">
        <v>3</v>
      </c>
      <c r="BH787" s="3">
        <v>2</v>
      </c>
      <c r="BI787" s="3">
        <v>5</v>
      </c>
      <c r="BJ787" s="3">
        <v>5</v>
      </c>
      <c r="BK787" s="3">
        <v>2</v>
      </c>
      <c r="BL787" s="3">
        <v>3</v>
      </c>
      <c r="BM787" s="3">
        <v>3</v>
      </c>
      <c r="BN787" s="3">
        <v>4</v>
      </c>
      <c r="BO787" s="3">
        <v>1</v>
      </c>
      <c r="BP787" s="3">
        <v>5</v>
      </c>
      <c r="BQ787" s="3">
        <v>2</v>
      </c>
      <c r="BR787" s="3" t="s">
        <v>2558</v>
      </c>
      <c r="BS787" s="3"/>
      <c r="BT787" s="3">
        <v>2</v>
      </c>
      <c r="BU787" s="3" t="s">
        <v>2558</v>
      </c>
      <c r="BV787" s="3" t="s">
        <v>2558</v>
      </c>
      <c r="BW787" s="3" t="s">
        <v>2558</v>
      </c>
      <c r="BX787" s="3" t="s">
        <v>2558</v>
      </c>
      <c r="BY787" s="3" t="s">
        <v>2558</v>
      </c>
      <c r="BZ787" s="3" t="s">
        <v>2558</v>
      </c>
      <c r="CU787" s="3"/>
      <c r="DY787" s="3"/>
      <c r="EV787" s="3"/>
      <c r="GA787" s="3"/>
      <c r="GF787" s="3"/>
      <c r="HV787" s="3"/>
      <c r="IP787" s="3"/>
      <c r="JE787" s="3">
        <v>1</v>
      </c>
      <c r="JF787" s="3">
        <v>0</v>
      </c>
      <c r="JG787" s="3">
        <v>0</v>
      </c>
      <c r="JH787" s="265">
        <v>14</v>
      </c>
      <c r="JI787" s="258">
        <v>1</v>
      </c>
      <c r="JJ787" s="258">
        <v>1</v>
      </c>
      <c r="JK787" s="258">
        <v>1</v>
      </c>
      <c r="JL787" s="258">
        <v>0</v>
      </c>
      <c r="JM787" s="258">
        <v>1</v>
      </c>
      <c r="JN787" s="258">
        <v>1</v>
      </c>
      <c r="JO787" s="258">
        <v>1</v>
      </c>
      <c r="JP787" s="258">
        <v>0</v>
      </c>
      <c r="JQ787" s="273">
        <v>22</v>
      </c>
      <c r="JR787" s="273">
        <v>8</v>
      </c>
      <c r="JS787" s="3">
        <v>1</v>
      </c>
      <c r="JT787" s="3">
        <v>1</v>
      </c>
      <c r="JU787" s="265">
        <v>13</v>
      </c>
      <c r="JV787" s="258">
        <v>1</v>
      </c>
      <c r="JW787" s="258">
        <v>1</v>
      </c>
      <c r="JX787" s="273">
        <v>14.5</v>
      </c>
      <c r="JY787" s="273">
        <v>11</v>
      </c>
      <c r="JZ787" s="273">
        <v>2</v>
      </c>
      <c r="KA787" s="3">
        <v>1</v>
      </c>
      <c r="KB787" s="3">
        <v>1</v>
      </c>
      <c r="KC787" s="265">
        <v>10</v>
      </c>
      <c r="KD787" s="258">
        <v>0</v>
      </c>
      <c r="KE787" s="258">
        <v>0</v>
      </c>
      <c r="KF787" s="258">
        <v>1</v>
      </c>
      <c r="KG787" s="258">
        <v>0</v>
      </c>
      <c r="KH787" s="273">
        <v>7</v>
      </c>
      <c r="KI787" s="273">
        <v>12</v>
      </c>
    </row>
    <row r="788" spans="1:295">
      <c r="A788" s="3" t="s">
        <v>1189</v>
      </c>
      <c r="B788" s="3" t="s">
        <v>718</v>
      </c>
      <c r="C788" s="238" t="s">
        <v>1127</v>
      </c>
      <c r="D788" s="3" t="s">
        <v>1128</v>
      </c>
      <c r="E788" s="3">
        <v>10</v>
      </c>
      <c r="F788" s="200">
        <v>1</v>
      </c>
      <c r="G788" s="66"/>
      <c r="H788" s="3"/>
      <c r="I788" s="40">
        <v>1</v>
      </c>
      <c r="J788" s="132"/>
      <c r="K788" s="283">
        <v>1</v>
      </c>
      <c r="L788" s="283">
        <v>1</v>
      </c>
      <c r="M788" s="84"/>
      <c r="N788" s="84"/>
      <c r="O788" s="3">
        <v>25</v>
      </c>
      <c r="P788" s="3">
        <v>21</v>
      </c>
      <c r="Q788" s="3">
        <v>123.33</v>
      </c>
      <c r="R788" s="3">
        <v>30</v>
      </c>
      <c r="S788" s="9">
        <v>50.396825396825399</v>
      </c>
      <c r="T788" s="3">
        <v>5</v>
      </c>
      <c r="U788" s="3">
        <v>4</v>
      </c>
      <c r="V788" s="3">
        <v>2</v>
      </c>
      <c r="W788" s="3">
        <v>4</v>
      </c>
      <c r="X788" s="3">
        <v>3</v>
      </c>
      <c r="Y788" s="3">
        <v>3</v>
      </c>
      <c r="Z788" s="3">
        <v>4</v>
      </c>
      <c r="AA788" s="3">
        <v>4</v>
      </c>
      <c r="AB788" s="3">
        <v>3</v>
      </c>
      <c r="AC788" s="3">
        <v>2</v>
      </c>
      <c r="AD788" s="3">
        <v>2</v>
      </c>
      <c r="AE788" s="3">
        <v>3</v>
      </c>
      <c r="AF788" s="3">
        <v>4</v>
      </c>
      <c r="AG788" s="3">
        <v>1</v>
      </c>
      <c r="AH788" s="3">
        <v>3</v>
      </c>
      <c r="AI788" s="3">
        <v>2</v>
      </c>
      <c r="AJ788" s="3">
        <v>1</v>
      </c>
      <c r="AK788" s="3">
        <v>3</v>
      </c>
      <c r="AL788" s="3">
        <v>2</v>
      </c>
      <c r="AM788" s="3">
        <v>1</v>
      </c>
      <c r="AN788" s="3">
        <v>4</v>
      </c>
      <c r="AO788" s="3">
        <v>3</v>
      </c>
      <c r="AP788" s="3">
        <v>3</v>
      </c>
      <c r="AQ788" s="3">
        <v>2</v>
      </c>
      <c r="AR788" s="3">
        <v>4</v>
      </c>
      <c r="AS788" s="3">
        <v>5</v>
      </c>
      <c r="AT788" s="3">
        <v>1</v>
      </c>
      <c r="AU788" s="3">
        <v>2</v>
      </c>
      <c r="AV788" s="3">
        <v>1</v>
      </c>
      <c r="AW788" s="3">
        <v>3</v>
      </c>
      <c r="AX788" s="3">
        <v>3</v>
      </c>
      <c r="AY788" s="3">
        <v>4</v>
      </c>
      <c r="AZ788" s="3">
        <v>4</v>
      </c>
      <c r="BA788" s="3">
        <v>3</v>
      </c>
      <c r="BB788" s="3">
        <v>2</v>
      </c>
      <c r="BC788" s="3">
        <v>2</v>
      </c>
      <c r="BD788" s="3">
        <v>3</v>
      </c>
      <c r="BE788" s="3">
        <v>4</v>
      </c>
      <c r="BF788" s="3">
        <v>3</v>
      </c>
      <c r="BG788" s="3">
        <v>3</v>
      </c>
      <c r="BH788" s="3">
        <v>2</v>
      </c>
      <c r="BI788" s="3">
        <v>1</v>
      </c>
      <c r="BJ788" s="3">
        <v>1</v>
      </c>
      <c r="BK788" s="3">
        <v>2</v>
      </c>
      <c r="BL788" s="3">
        <v>1</v>
      </c>
      <c r="BM788" s="3">
        <v>3</v>
      </c>
      <c r="BN788" s="3">
        <v>1</v>
      </c>
      <c r="BO788" s="3">
        <v>2</v>
      </c>
      <c r="BP788" s="3">
        <v>3</v>
      </c>
      <c r="BQ788" s="3">
        <v>4</v>
      </c>
      <c r="BR788" s="3" t="s">
        <v>2558</v>
      </c>
      <c r="BS788" s="3"/>
      <c r="BT788" s="3">
        <v>2</v>
      </c>
      <c r="BU788" s="3" t="s">
        <v>2558</v>
      </c>
      <c r="BV788" s="3" t="s">
        <v>2558</v>
      </c>
      <c r="BW788" s="3" t="s">
        <v>2558</v>
      </c>
      <c r="BX788" s="3" t="s">
        <v>2558</v>
      </c>
      <c r="BY788" s="3" t="s">
        <v>2558</v>
      </c>
      <c r="BZ788" s="3" t="s">
        <v>2558</v>
      </c>
      <c r="CU788" s="3"/>
      <c r="DY788" s="3"/>
      <c r="EV788" s="3"/>
      <c r="GA788" s="3"/>
      <c r="GF788" s="3"/>
      <c r="HV788" s="3"/>
      <c r="IP788" s="3"/>
      <c r="JE788" s="3">
        <v>1</v>
      </c>
      <c r="JF788" s="3">
        <v>1</v>
      </c>
      <c r="JG788" s="3">
        <v>0</v>
      </c>
      <c r="JH788" s="265">
        <v>13</v>
      </c>
      <c r="JI788" s="258">
        <v>1</v>
      </c>
      <c r="JJ788" s="258">
        <v>1</v>
      </c>
      <c r="JK788" s="258">
        <v>0</v>
      </c>
      <c r="JL788" s="258">
        <v>1</v>
      </c>
      <c r="JM788" s="258">
        <v>1</v>
      </c>
      <c r="JN788" s="258">
        <v>1</v>
      </c>
      <c r="JO788" s="258">
        <v>1</v>
      </c>
      <c r="JP788" s="258">
        <v>0</v>
      </c>
      <c r="JQ788" s="273">
        <v>22</v>
      </c>
      <c r="JR788" s="273">
        <v>8</v>
      </c>
      <c r="JS788" s="3">
        <v>1</v>
      </c>
      <c r="JT788" s="3">
        <v>1</v>
      </c>
      <c r="JU788" s="265">
        <v>3</v>
      </c>
      <c r="JV788" s="258">
        <v>1</v>
      </c>
      <c r="JW788" s="258">
        <v>0</v>
      </c>
      <c r="JX788" s="273">
        <v>12</v>
      </c>
      <c r="JY788" s="273">
        <v>11</v>
      </c>
      <c r="JZ788" s="273">
        <v>2</v>
      </c>
      <c r="KA788" s="3">
        <v>0</v>
      </c>
      <c r="KB788" s="3">
        <v>0</v>
      </c>
      <c r="KC788" s="265">
        <v>6</v>
      </c>
      <c r="KD788" s="258">
        <v>0</v>
      </c>
      <c r="KE788" s="258">
        <v>0</v>
      </c>
      <c r="KF788" s="258">
        <v>1</v>
      </c>
      <c r="KG788" s="258">
        <v>1</v>
      </c>
      <c r="KH788" s="273">
        <v>7</v>
      </c>
      <c r="KI788" s="273">
        <v>12</v>
      </c>
    </row>
    <row r="789" spans="1:295">
      <c r="A789" s="3" t="s">
        <v>1190</v>
      </c>
      <c r="B789" s="3" t="s">
        <v>718</v>
      </c>
      <c r="C789" s="238" t="s">
        <v>1127</v>
      </c>
      <c r="D789" s="3" t="s">
        <v>1128</v>
      </c>
      <c r="E789" s="3">
        <v>10</v>
      </c>
      <c r="F789" s="200">
        <v>1</v>
      </c>
      <c r="G789" s="66"/>
      <c r="H789" s="3"/>
      <c r="I789" s="40">
        <v>1</v>
      </c>
      <c r="J789" s="132"/>
      <c r="K789" s="283">
        <v>0</v>
      </c>
      <c r="L789" s="283">
        <v>1</v>
      </c>
      <c r="M789" s="84"/>
      <c r="N789" s="84"/>
      <c r="O789" s="3">
        <v>25</v>
      </c>
      <c r="P789" s="3">
        <v>21</v>
      </c>
      <c r="Q789" s="3">
        <v>123.33</v>
      </c>
      <c r="R789" s="3">
        <v>30</v>
      </c>
      <c r="S789" s="9">
        <v>50.396825396825399</v>
      </c>
      <c r="T789" s="3">
        <v>4</v>
      </c>
      <c r="U789" s="3">
        <v>3</v>
      </c>
      <c r="V789" s="3">
        <v>1</v>
      </c>
      <c r="W789" s="3">
        <v>1</v>
      </c>
      <c r="X789" s="3">
        <v>3</v>
      </c>
      <c r="Y789" s="3">
        <v>1</v>
      </c>
      <c r="Z789" s="3">
        <v>3</v>
      </c>
      <c r="AA789" s="3">
        <v>2</v>
      </c>
      <c r="AB789" s="3">
        <v>4</v>
      </c>
      <c r="AC789" s="3">
        <v>1</v>
      </c>
      <c r="AD789" s="3">
        <v>2</v>
      </c>
      <c r="AE789" s="3">
        <v>4</v>
      </c>
      <c r="AF789" s="3">
        <v>2</v>
      </c>
      <c r="AG789" s="3">
        <v>4</v>
      </c>
      <c r="AH789" s="3">
        <v>4</v>
      </c>
      <c r="AI789" s="3">
        <v>3</v>
      </c>
      <c r="AJ789" s="3" t="s">
        <v>2558</v>
      </c>
      <c r="AK789" s="3">
        <v>2</v>
      </c>
      <c r="AL789" s="3">
        <v>4</v>
      </c>
      <c r="AM789" s="3">
        <v>1</v>
      </c>
      <c r="AN789" s="3">
        <v>4</v>
      </c>
      <c r="AO789" s="3">
        <v>4</v>
      </c>
      <c r="AP789" s="3">
        <v>2</v>
      </c>
      <c r="AQ789" s="3">
        <v>2</v>
      </c>
      <c r="AR789" s="3">
        <v>4</v>
      </c>
      <c r="AS789" s="3" t="s">
        <v>2558</v>
      </c>
      <c r="AT789" s="3" t="s">
        <v>2558</v>
      </c>
      <c r="AU789" s="3" t="s">
        <v>2558</v>
      </c>
      <c r="AV789" s="3" t="s">
        <v>2558</v>
      </c>
      <c r="AW789" s="3" t="s">
        <v>2558</v>
      </c>
      <c r="AX789" s="3" t="s">
        <v>2558</v>
      </c>
      <c r="AY789" s="3" t="s">
        <v>2558</v>
      </c>
      <c r="AZ789" s="3" t="s">
        <v>2558</v>
      </c>
      <c r="BA789" s="3" t="s">
        <v>2558</v>
      </c>
      <c r="BB789" s="3" t="s">
        <v>2558</v>
      </c>
      <c r="BC789" s="3" t="s">
        <v>2558</v>
      </c>
      <c r="BD789" s="3" t="s">
        <v>2558</v>
      </c>
      <c r="BE789" s="3" t="s">
        <v>2558</v>
      </c>
      <c r="BF789" s="3" t="s">
        <v>2558</v>
      </c>
      <c r="BG789" s="3" t="s">
        <v>2558</v>
      </c>
      <c r="BH789" s="3" t="s">
        <v>2558</v>
      </c>
      <c r="BI789" s="3" t="s">
        <v>2558</v>
      </c>
      <c r="BJ789" s="3" t="s">
        <v>2558</v>
      </c>
      <c r="BK789" s="3" t="s">
        <v>2558</v>
      </c>
      <c r="BL789" s="3" t="s">
        <v>2558</v>
      </c>
      <c r="BM789" s="3" t="s">
        <v>2558</v>
      </c>
      <c r="BN789" s="3" t="s">
        <v>2558</v>
      </c>
      <c r="BO789" s="3" t="s">
        <v>2558</v>
      </c>
      <c r="BP789" s="3" t="s">
        <v>2558</v>
      </c>
      <c r="BQ789" s="3" t="s">
        <v>2558</v>
      </c>
      <c r="BR789" s="3" t="s">
        <v>2558</v>
      </c>
      <c r="BS789" s="3"/>
      <c r="BT789" s="3">
        <v>2</v>
      </c>
      <c r="BU789" s="3" t="s">
        <v>2558</v>
      </c>
      <c r="BV789" s="3" t="s">
        <v>2558</v>
      </c>
      <c r="BW789" s="3" t="s">
        <v>2558</v>
      </c>
      <c r="BX789" s="3" t="s">
        <v>2558</v>
      </c>
      <c r="BY789" s="3" t="s">
        <v>2558</v>
      </c>
      <c r="BZ789" s="3" t="s">
        <v>2558</v>
      </c>
      <c r="CU789" s="3"/>
      <c r="DY789" s="3"/>
      <c r="EV789" s="3"/>
      <c r="GA789" s="3"/>
      <c r="GF789" s="3"/>
      <c r="HV789" s="3"/>
      <c r="IP789" s="3"/>
      <c r="JE789" s="3">
        <v>1</v>
      </c>
      <c r="JF789" s="3">
        <v>0</v>
      </c>
      <c r="JG789" s="3">
        <v>1</v>
      </c>
      <c r="JH789" s="265">
        <v>10</v>
      </c>
      <c r="JI789" s="258">
        <v>1</v>
      </c>
      <c r="JJ789" s="258">
        <v>1</v>
      </c>
      <c r="JK789" s="258">
        <v>1</v>
      </c>
      <c r="JL789" s="258">
        <v>1</v>
      </c>
      <c r="JM789" s="258">
        <v>1</v>
      </c>
      <c r="JN789" s="258">
        <v>1</v>
      </c>
      <c r="JO789" s="258">
        <v>0</v>
      </c>
      <c r="JP789" s="258">
        <v>0</v>
      </c>
      <c r="JQ789" s="273">
        <v>22</v>
      </c>
      <c r="JR789" s="273">
        <v>8</v>
      </c>
      <c r="JS789" s="3">
        <v>1</v>
      </c>
      <c r="JT789" s="3">
        <v>1</v>
      </c>
      <c r="JU789" s="265">
        <v>8</v>
      </c>
      <c r="JV789" s="258">
        <v>1</v>
      </c>
      <c r="JW789" s="258">
        <v>1</v>
      </c>
      <c r="JX789" s="273">
        <v>11</v>
      </c>
      <c r="JY789" s="273">
        <v>11</v>
      </c>
      <c r="JZ789" s="273">
        <v>2</v>
      </c>
      <c r="KA789" s="3">
        <v>1</v>
      </c>
      <c r="KB789" s="3">
        <v>1</v>
      </c>
      <c r="KC789" s="265">
        <v>4</v>
      </c>
      <c r="KD789" s="258">
        <v>0</v>
      </c>
      <c r="KE789" s="258">
        <v>1</v>
      </c>
      <c r="KF789" s="258">
        <v>1</v>
      </c>
      <c r="KG789" s="258">
        <v>1</v>
      </c>
      <c r="KH789" s="273">
        <v>1</v>
      </c>
      <c r="KI789" s="273">
        <v>12</v>
      </c>
    </row>
    <row r="790" spans="1:295">
      <c r="A790" s="3" t="s">
        <v>1191</v>
      </c>
      <c r="B790" s="3" t="s">
        <v>718</v>
      </c>
      <c r="C790" s="238" t="s">
        <v>1127</v>
      </c>
      <c r="D790" s="3" t="s">
        <v>1128</v>
      </c>
      <c r="E790" s="3">
        <v>10</v>
      </c>
      <c r="F790" s="200">
        <v>1</v>
      </c>
      <c r="G790" s="66"/>
      <c r="H790" s="3"/>
      <c r="I790" s="40">
        <v>1</v>
      </c>
      <c r="J790" s="132"/>
      <c r="K790" s="283">
        <v>1</v>
      </c>
      <c r="L790" s="283">
        <v>1</v>
      </c>
      <c r="M790" s="84"/>
      <c r="N790" s="84"/>
      <c r="O790" s="3">
        <v>25</v>
      </c>
      <c r="P790" s="3">
        <v>21</v>
      </c>
      <c r="Q790" s="3">
        <v>123.33</v>
      </c>
      <c r="R790" s="3">
        <v>30</v>
      </c>
      <c r="S790" s="9">
        <v>50.396825396825399</v>
      </c>
      <c r="T790" s="3">
        <v>1</v>
      </c>
      <c r="U790" s="3">
        <v>3</v>
      </c>
      <c r="V790" s="3">
        <v>1</v>
      </c>
      <c r="W790" s="3">
        <v>4</v>
      </c>
      <c r="X790" s="3">
        <v>1</v>
      </c>
      <c r="Y790" s="3">
        <v>2</v>
      </c>
      <c r="Z790" s="3">
        <v>2</v>
      </c>
      <c r="AA790" s="3">
        <v>2</v>
      </c>
      <c r="AB790" s="3">
        <v>3</v>
      </c>
      <c r="AC790" s="3">
        <v>2</v>
      </c>
      <c r="AD790" s="3">
        <v>4</v>
      </c>
      <c r="AE790" s="3">
        <v>4</v>
      </c>
      <c r="AF790" s="3">
        <v>4</v>
      </c>
      <c r="AG790" s="3">
        <v>3</v>
      </c>
      <c r="AH790" s="3">
        <v>3</v>
      </c>
      <c r="AI790" s="3">
        <v>2</v>
      </c>
      <c r="AJ790" s="3">
        <v>1</v>
      </c>
      <c r="AK790" s="3">
        <v>1</v>
      </c>
      <c r="AL790" s="3">
        <v>2</v>
      </c>
      <c r="AM790" s="3">
        <v>3</v>
      </c>
      <c r="AN790" s="3">
        <v>3</v>
      </c>
      <c r="AO790" s="3">
        <v>1</v>
      </c>
      <c r="AP790" s="3">
        <v>2</v>
      </c>
      <c r="AQ790" s="3">
        <v>3</v>
      </c>
      <c r="AR790" s="3">
        <v>4</v>
      </c>
      <c r="AS790" s="3">
        <v>3</v>
      </c>
      <c r="AT790" s="3">
        <v>3</v>
      </c>
      <c r="AU790" s="3">
        <v>2</v>
      </c>
      <c r="AV790" s="3">
        <v>4</v>
      </c>
      <c r="AW790" s="3">
        <v>4</v>
      </c>
      <c r="AX790" s="3">
        <v>3</v>
      </c>
      <c r="AY790" s="3">
        <v>3</v>
      </c>
      <c r="AZ790" s="3">
        <v>2</v>
      </c>
      <c r="BA790" s="3">
        <v>3</v>
      </c>
      <c r="BB790" s="3">
        <v>2</v>
      </c>
      <c r="BC790" s="3">
        <v>2</v>
      </c>
      <c r="BD790" s="3">
        <v>4</v>
      </c>
      <c r="BE790" s="3">
        <v>4</v>
      </c>
      <c r="BF790" s="3">
        <v>3</v>
      </c>
      <c r="BG790" s="3">
        <v>1</v>
      </c>
      <c r="BH790" s="3">
        <v>4</v>
      </c>
      <c r="BI790" s="3">
        <v>1</v>
      </c>
      <c r="BJ790" s="3">
        <v>1</v>
      </c>
      <c r="BK790" s="3">
        <v>2</v>
      </c>
      <c r="BL790" s="3">
        <v>1</v>
      </c>
      <c r="BM790" s="3">
        <v>3</v>
      </c>
      <c r="BN790" s="3">
        <v>1</v>
      </c>
      <c r="BO790" s="3">
        <v>3</v>
      </c>
      <c r="BP790" s="3">
        <v>3</v>
      </c>
      <c r="BQ790" s="3">
        <v>2</v>
      </c>
      <c r="BR790" s="3" t="s">
        <v>2558</v>
      </c>
      <c r="BS790" s="3"/>
      <c r="BT790" s="3">
        <v>2</v>
      </c>
      <c r="BU790" s="3" t="s">
        <v>2558</v>
      </c>
      <c r="BV790" s="3" t="s">
        <v>2558</v>
      </c>
      <c r="BW790" s="3" t="s">
        <v>2558</v>
      </c>
      <c r="BX790" s="3" t="s">
        <v>2558</v>
      </c>
      <c r="BY790" s="3" t="s">
        <v>2558</v>
      </c>
      <c r="BZ790" s="3" t="s">
        <v>2558</v>
      </c>
      <c r="CU790" s="3"/>
      <c r="DY790" s="3"/>
      <c r="EV790" s="3"/>
      <c r="GA790" s="3"/>
      <c r="GF790" s="3"/>
      <c r="HV790" s="3"/>
      <c r="IP790" s="3"/>
      <c r="JE790" s="3">
        <v>1</v>
      </c>
      <c r="JF790" s="3">
        <v>1</v>
      </c>
      <c r="JG790" s="3">
        <v>0</v>
      </c>
      <c r="JH790" s="265">
        <v>13</v>
      </c>
      <c r="JI790" s="258">
        <v>1</v>
      </c>
      <c r="JJ790" s="258">
        <v>1</v>
      </c>
      <c r="JK790" s="258">
        <v>1</v>
      </c>
      <c r="JL790" s="258">
        <v>1</v>
      </c>
      <c r="JM790" s="258">
        <v>1</v>
      </c>
      <c r="JN790" s="258">
        <v>1</v>
      </c>
      <c r="JO790" s="258">
        <v>1</v>
      </c>
      <c r="JP790" s="258">
        <v>0</v>
      </c>
      <c r="JQ790" s="273">
        <v>11</v>
      </c>
      <c r="JR790" s="273">
        <v>8</v>
      </c>
      <c r="JS790" s="3">
        <v>1</v>
      </c>
      <c r="JT790" s="3">
        <v>1</v>
      </c>
      <c r="JU790" s="265">
        <v>9</v>
      </c>
      <c r="JV790" s="258">
        <v>1</v>
      </c>
      <c r="JW790" s="258">
        <v>1</v>
      </c>
      <c r="JX790" s="273">
        <v>10</v>
      </c>
      <c r="JY790" s="273">
        <v>13</v>
      </c>
      <c r="JZ790" s="273">
        <v>2</v>
      </c>
      <c r="KA790" s="3">
        <v>0</v>
      </c>
      <c r="KB790" s="3">
        <v>0</v>
      </c>
      <c r="KC790" s="265">
        <v>9</v>
      </c>
      <c r="KD790" s="258">
        <v>0</v>
      </c>
      <c r="KE790" s="258">
        <v>0</v>
      </c>
      <c r="KF790" s="258">
        <v>0</v>
      </c>
      <c r="KG790" s="258">
        <v>0</v>
      </c>
      <c r="KH790" s="273">
        <v>7</v>
      </c>
      <c r="KI790" s="273">
        <v>6</v>
      </c>
    </row>
    <row r="791" spans="1:295">
      <c r="A791" s="3" t="s">
        <v>1192</v>
      </c>
      <c r="B791" s="3" t="s">
        <v>718</v>
      </c>
      <c r="C791" s="238" t="s">
        <v>1127</v>
      </c>
      <c r="D791" s="3" t="s">
        <v>1128</v>
      </c>
      <c r="E791" s="3">
        <v>10</v>
      </c>
      <c r="F791" s="200">
        <v>1</v>
      </c>
      <c r="G791" s="66"/>
      <c r="H791" s="3"/>
      <c r="I791" s="40">
        <v>1</v>
      </c>
      <c r="J791" s="132"/>
      <c r="K791" s="283">
        <v>1</v>
      </c>
      <c r="L791" s="283">
        <v>1</v>
      </c>
      <c r="M791" s="84"/>
      <c r="N791" s="84"/>
      <c r="O791" s="3">
        <v>25</v>
      </c>
      <c r="P791" s="3">
        <v>21</v>
      </c>
      <c r="Q791" s="3">
        <v>123.33</v>
      </c>
      <c r="R791" s="3">
        <v>30</v>
      </c>
      <c r="S791" s="9">
        <v>50.396825396825399</v>
      </c>
      <c r="T791" s="3">
        <v>3</v>
      </c>
      <c r="U791" s="3">
        <v>3</v>
      </c>
      <c r="V791" s="3">
        <v>3</v>
      </c>
      <c r="W791" s="3">
        <v>1</v>
      </c>
      <c r="X791" s="3">
        <v>4</v>
      </c>
      <c r="Y791" s="3">
        <v>2</v>
      </c>
      <c r="Z791" s="3">
        <v>3</v>
      </c>
      <c r="AA791" s="3">
        <v>2</v>
      </c>
      <c r="AB791" s="3">
        <v>3</v>
      </c>
      <c r="AC791" s="3">
        <v>3</v>
      </c>
      <c r="AD791" s="3">
        <v>4</v>
      </c>
      <c r="AE791" s="3">
        <v>4</v>
      </c>
      <c r="AF791" s="3">
        <v>4</v>
      </c>
      <c r="AG791" s="3">
        <v>3</v>
      </c>
      <c r="AH791" s="3">
        <v>1</v>
      </c>
      <c r="AI791" s="3">
        <v>1</v>
      </c>
      <c r="AJ791" s="3">
        <v>5</v>
      </c>
      <c r="AK791" s="3">
        <v>3</v>
      </c>
      <c r="AL791" s="3">
        <v>4</v>
      </c>
      <c r="AM791" s="3">
        <v>1</v>
      </c>
      <c r="AN791" s="3">
        <v>4</v>
      </c>
      <c r="AO791" s="3">
        <v>3</v>
      </c>
      <c r="AP791" s="3">
        <v>1</v>
      </c>
      <c r="AQ791" s="3">
        <v>2</v>
      </c>
      <c r="AR791" s="3">
        <v>2</v>
      </c>
      <c r="AS791" s="3">
        <v>4</v>
      </c>
      <c r="AT791" s="3">
        <v>3</v>
      </c>
      <c r="AU791" s="3">
        <v>3</v>
      </c>
      <c r="AV791" s="3">
        <v>1</v>
      </c>
      <c r="AW791" s="3">
        <v>3</v>
      </c>
      <c r="AX791" s="3">
        <v>3</v>
      </c>
      <c r="AY791" s="3">
        <v>3</v>
      </c>
      <c r="AZ791" s="3">
        <v>2</v>
      </c>
      <c r="BA791" s="3">
        <v>3</v>
      </c>
      <c r="BB791" s="3">
        <v>3</v>
      </c>
      <c r="BC791" s="3">
        <v>4</v>
      </c>
      <c r="BD791" s="3">
        <v>4</v>
      </c>
      <c r="BE791" s="3">
        <v>4</v>
      </c>
      <c r="BF791" s="3">
        <v>3</v>
      </c>
      <c r="BG791" s="3">
        <v>4</v>
      </c>
      <c r="BH791" s="3">
        <v>3</v>
      </c>
      <c r="BI791" s="3">
        <v>5</v>
      </c>
      <c r="BJ791" s="3">
        <v>1</v>
      </c>
      <c r="BK791" s="3">
        <v>2</v>
      </c>
      <c r="BL791" s="3">
        <v>1</v>
      </c>
      <c r="BM791" s="3">
        <v>5</v>
      </c>
      <c r="BN791" s="3">
        <v>1</v>
      </c>
      <c r="BO791" s="3">
        <v>2</v>
      </c>
      <c r="BP791" s="3">
        <v>4</v>
      </c>
      <c r="BQ791" s="3">
        <v>2</v>
      </c>
      <c r="BR791" s="3" t="s">
        <v>2558</v>
      </c>
      <c r="BS791" s="3"/>
      <c r="BT791" s="3">
        <v>1</v>
      </c>
      <c r="BU791" s="3" t="s">
        <v>2558</v>
      </c>
      <c r="BV791" s="3" t="s">
        <v>2558</v>
      </c>
      <c r="BW791" s="3" t="s">
        <v>2558</v>
      </c>
      <c r="BX791" s="3" t="s">
        <v>2558</v>
      </c>
      <c r="BY791" s="3" t="s">
        <v>2558</v>
      </c>
      <c r="BZ791" s="3" t="s">
        <v>2558</v>
      </c>
      <c r="CU791" s="3"/>
      <c r="DY791" s="3"/>
      <c r="EV791" s="3"/>
      <c r="GA791" s="3"/>
      <c r="GF791" s="3"/>
      <c r="HV791" s="3"/>
      <c r="IP791" s="3"/>
      <c r="JE791" s="3">
        <v>1</v>
      </c>
      <c r="JF791" s="3">
        <v>0</v>
      </c>
      <c r="JG791" s="3">
        <v>1</v>
      </c>
      <c r="JH791" s="265">
        <v>13</v>
      </c>
      <c r="JI791" s="258">
        <v>1</v>
      </c>
      <c r="JJ791" s="258">
        <v>1</v>
      </c>
      <c r="JK791" s="258">
        <v>1</v>
      </c>
      <c r="JL791" s="258">
        <v>1</v>
      </c>
      <c r="JM791" s="258">
        <v>1</v>
      </c>
      <c r="JN791" s="258">
        <v>1</v>
      </c>
      <c r="JO791" s="258">
        <v>1</v>
      </c>
      <c r="JP791" s="258">
        <v>0</v>
      </c>
      <c r="JQ791" s="273">
        <v>22</v>
      </c>
      <c r="JR791" s="273">
        <v>8</v>
      </c>
      <c r="JS791" s="3">
        <v>1</v>
      </c>
      <c r="JT791" s="3">
        <v>0</v>
      </c>
      <c r="JU791" s="265">
        <v>10</v>
      </c>
      <c r="JV791" s="258">
        <v>1</v>
      </c>
      <c r="JW791" s="258">
        <v>1</v>
      </c>
      <c r="JX791" s="273">
        <v>10</v>
      </c>
      <c r="JY791" s="273">
        <v>12</v>
      </c>
      <c r="JZ791" s="273">
        <v>2</v>
      </c>
      <c r="KA791" s="3">
        <v>0</v>
      </c>
      <c r="KB791" s="3">
        <v>0</v>
      </c>
      <c r="KC791" s="265">
        <v>9</v>
      </c>
      <c r="KD791" s="258">
        <v>0</v>
      </c>
      <c r="KE791" s="258">
        <v>0</v>
      </c>
      <c r="KF791" s="258">
        <v>1</v>
      </c>
      <c r="KG791" s="258">
        <v>1</v>
      </c>
      <c r="KH791" s="273">
        <v>7</v>
      </c>
      <c r="KI791" s="273">
        <v>7</v>
      </c>
    </row>
    <row r="792" spans="1:295">
      <c r="A792" s="3" t="s">
        <v>1193</v>
      </c>
      <c r="B792" s="3" t="s">
        <v>718</v>
      </c>
      <c r="C792" s="238" t="s">
        <v>1127</v>
      </c>
      <c r="D792" s="3" t="s">
        <v>1128</v>
      </c>
      <c r="E792" s="3">
        <v>10</v>
      </c>
      <c r="F792" s="200">
        <v>1</v>
      </c>
      <c r="G792" s="66"/>
      <c r="H792" s="3"/>
      <c r="I792" s="40">
        <v>1</v>
      </c>
      <c r="J792" s="132"/>
      <c r="K792" s="283">
        <v>1</v>
      </c>
      <c r="L792" s="283">
        <v>1</v>
      </c>
      <c r="M792" s="84"/>
      <c r="N792" s="84"/>
      <c r="O792" s="3">
        <v>25</v>
      </c>
      <c r="P792" s="3">
        <v>21</v>
      </c>
      <c r="Q792" s="3">
        <v>123.33</v>
      </c>
      <c r="R792" s="3">
        <v>30</v>
      </c>
      <c r="S792" s="9">
        <v>50.396825396825399</v>
      </c>
      <c r="T792" s="3">
        <v>3</v>
      </c>
      <c r="U792" s="3">
        <v>2</v>
      </c>
      <c r="V792" s="3">
        <v>3</v>
      </c>
      <c r="W792" s="3">
        <v>4</v>
      </c>
      <c r="X792" s="3">
        <v>2</v>
      </c>
      <c r="Y792" s="3">
        <v>2</v>
      </c>
      <c r="Z792" s="3">
        <v>3</v>
      </c>
      <c r="AA792" s="3">
        <v>2</v>
      </c>
      <c r="AB792" s="3">
        <v>1</v>
      </c>
      <c r="AC792" s="3">
        <v>1</v>
      </c>
      <c r="AD792" s="3">
        <v>2</v>
      </c>
      <c r="AE792" s="3">
        <v>2</v>
      </c>
      <c r="AF792" s="3">
        <v>1</v>
      </c>
      <c r="AG792" s="3">
        <v>3</v>
      </c>
      <c r="AH792" s="3">
        <v>2</v>
      </c>
      <c r="AI792" s="3">
        <v>3</v>
      </c>
      <c r="AJ792" s="3">
        <v>1</v>
      </c>
      <c r="AK792" s="3">
        <v>1</v>
      </c>
      <c r="AL792" s="3">
        <v>3</v>
      </c>
      <c r="AM792" s="3">
        <v>3</v>
      </c>
      <c r="AN792" s="3">
        <v>3</v>
      </c>
      <c r="AO792" s="3">
        <v>1</v>
      </c>
      <c r="AP792" s="3">
        <v>1</v>
      </c>
      <c r="AQ792" s="3">
        <v>3</v>
      </c>
      <c r="AR792" s="3">
        <v>1</v>
      </c>
      <c r="AS792" s="3">
        <v>5</v>
      </c>
      <c r="AT792" s="3">
        <v>2</v>
      </c>
      <c r="AU792" s="3">
        <v>1</v>
      </c>
      <c r="AV792" s="3">
        <v>4</v>
      </c>
      <c r="AW792" s="3">
        <v>2</v>
      </c>
      <c r="AX792" s="3">
        <v>2</v>
      </c>
      <c r="AY792" s="3">
        <v>4</v>
      </c>
      <c r="AZ792" s="3">
        <v>3</v>
      </c>
      <c r="BA792" s="3">
        <v>1</v>
      </c>
      <c r="BB792" s="3">
        <v>1</v>
      </c>
      <c r="BC792" s="3">
        <v>2</v>
      </c>
      <c r="BD792" s="3">
        <v>1</v>
      </c>
      <c r="BE792" s="3">
        <v>4</v>
      </c>
      <c r="BF792" s="3">
        <v>1</v>
      </c>
      <c r="BG792" s="3">
        <v>1</v>
      </c>
      <c r="BH792" s="3">
        <v>4</v>
      </c>
      <c r="BI792" s="3">
        <v>5</v>
      </c>
      <c r="BJ792" s="3">
        <v>2</v>
      </c>
      <c r="BK792" s="3">
        <v>2</v>
      </c>
      <c r="BL792" s="3">
        <v>1</v>
      </c>
      <c r="BM792" s="3">
        <v>3</v>
      </c>
      <c r="BN792" s="3">
        <v>3</v>
      </c>
      <c r="BO792" s="3">
        <v>1</v>
      </c>
      <c r="BP792" s="3">
        <v>1</v>
      </c>
      <c r="BQ792" s="3">
        <v>2</v>
      </c>
      <c r="BR792" s="3" t="s">
        <v>2558</v>
      </c>
      <c r="BS792" s="3"/>
      <c r="BT792" s="3">
        <v>1</v>
      </c>
      <c r="BU792" s="3" t="s">
        <v>2558</v>
      </c>
      <c r="BV792" s="3" t="s">
        <v>2558</v>
      </c>
      <c r="BW792" s="3" t="s">
        <v>2558</v>
      </c>
      <c r="BX792" s="3" t="s">
        <v>2558</v>
      </c>
      <c r="BY792" s="3" t="s">
        <v>2558</v>
      </c>
      <c r="BZ792" s="3" t="s">
        <v>2558</v>
      </c>
      <c r="CU792" s="3"/>
      <c r="DY792" s="3"/>
      <c r="EV792" s="3"/>
      <c r="GA792" s="3"/>
      <c r="GF792" s="3"/>
      <c r="HV792" s="3"/>
      <c r="IP792" s="3"/>
      <c r="JE792" s="3">
        <v>1</v>
      </c>
      <c r="JF792" s="3">
        <v>1</v>
      </c>
      <c r="JG792" s="3">
        <v>0</v>
      </c>
      <c r="JH792" s="265">
        <v>6</v>
      </c>
      <c r="JI792" s="258">
        <v>1</v>
      </c>
      <c r="JJ792" s="258">
        <v>1</v>
      </c>
      <c r="JK792" s="258">
        <v>1</v>
      </c>
      <c r="JL792" s="258">
        <v>0</v>
      </c>
      <c r="JM792" s="258">
        <v>1</v>
      </c>
      <c r="JN792" s="258">
        <v>1</v>
      </c>
      <c r="JO792" s="258">
        <v>1</v>
      </c>
      <c r="JP792" s="258">
        <v>0</v>
      </c>
      <c r="JQ792" s="273">
        <v>14</v>
      </c>
      <c r="JR792" s="273">
        <v>1</v>
      </c>
      <c r="JS792" s="3">
        <v>0</v>
      </c>
      <c r="JT792" s="3">
        <v>0</v>
      </c>
      <c r="JU792" s="265">
        <v>0</v>
      </c>
      <c r="JV792" s="258">
        <v>1</v>
      </c>
      <c r="JW792" s="258">
        <v>0</v>
      </c>
      <c r="JX792" s="273">
        <v>9.5</v>
      </c>
      <c r="JY792" s="273">
        <v>3</v>
      </c>
      <c r="JZ792" s="273">
        <v>0</v>
      </c>
      <c r="KA792" s="3">
        <v>0</v>
      </c>
      <c r="KB792" s="3">
        <v>0</v>
      </c>
      <c r="KC792" s="265">
        <v>0</v>
      </c>
      <c r="KD792" s="258">
        <v>0</v>
      </c>
      <c r="KE792" s="258">
        <v>0</v>
      </c>
      <c r="KF792" s="258">
        <v>0</v>
      </c>
      <c r="KG792" s="258">
        <v>0</v>
      </c>
      <c r="KH792" s="273">
        <v>2</v>
      </c>
      <c r="KI792" s="273">
        <v>4</v>
      </c>
    </row>
    <row r="793" spans="1:295">
      <c r="A793" s="3" t="s">
        <v>1194</v>
      </c>
      <c r="B793" s="3" t="s">
        <v>718</v>
      </c>
      <c r="C793" s="238" t="s">
        <v>1127</v>
      </c>
      <c r="D793" s="3" t="s">
        <v>1128</v>
      </c>
      <c r="E793" s="3">
        <v>10</v>
      </c>
      <c r="F793" s="200">
        <v>1</v>
      </c>
      <c r="G793" s="66"/>
      <c r="H793" s="3"/>
      <c r="I793" s="40">
        <v>1</v>
      </c>
      <c r="J793" s="132"/>
      <c r="K793" s="283">
        <v>1</v>
      </c>
      <c r="L793" s="283">
        <v>1</v>
      </c>
      <c r="M793" s="84"/>
      <c r="N793" s="84"/>
      <c r="O793" s="3">
        <v>25</v>
      </c>
      <c r="P793" s="3">
        <v>21</v>
      </c>
      <c r="Q793" s="3">
        <v>123.33</v>
      </c>
      <c r="R793" s="3">
        <v>30</v>
      </c>
      <c r="S793" s="9">
        <v>50.396825396825399</v>
      </c>
      <c r="T793" s="3">
        <v>5</v>
      </c>
      <c r="U793" s="3">
        <v>3</v>
      </c>
      <c r="V793" s="3">
        <v>2</v>
      </c>
      <c r="W793" s="3">
        <v>1</v>
      </c>
      <c r="X793" s="3">
        <v>1</v>
      </c>
      <c r="Y793" s="3">
        <v>2</v>
      </c>
      <c r="Z793" s="3">
        <v>4</v>
      </c>
      <c r="AA793" s="3">
        <v>4</v>
      </c>
      <c r="AB793" s="3">
        <v>3</v>
      </c>
      <c r="AC793" s="3">
        <v>3</v>
      </c>
      <c r="AD793" s="3">
        <v>2</v>
      </c>
      <c r="AE793" s="3">
        <v>4</v>
      </c>
      <c r="AF793" s="3">
        <v>1</v>
      </c>
      <c r="AG793" s="3">
        <v>3</v>
      </c>
      <c r="AH793" s="3">
        <v>4</v>
      </c>
      <c r="AI793" s="3">
        <v>4</v>
      </c>
      <c r="AJ793" s="3">
        <v>1</v>
      </c>
      <c r="AK793" s="3">
        <v>2</v>
      </c>
      <c r="AL793" s="3">
        <v>2</v>
      </c>
      <c r="AM793" s="3">
        <v>2</v>
      </c>
      <c r="AN793" s="3">
        <v>3</v>
      </c>
      <c r="AO793" s="3">
        <v>1</v>
      </c>
      <c r="AP793" s="3">
        <v>3</v>
      </c>
      <c r="AQ793" s="3">
        <v>3</v>
      </c>
      <c r="AR793" s="3">
        <v>2</v>
      </c>
      <c r="AS793" s="3">
        <v>4</v>
      </c>
      <c r="AT793" s="3">
        <v>3</v>
      </c>
      <c r="AU793" s="3">
        <v>1</v>
      </c>
      <c r="AV793" s="3">
        <v>1</v>
      </c>
      <c r="AW793" s="3">
        <v>1</v>
      </c>
      <c r="AX793" s="3">
        <v>3</v>
      </c>
      <c r="AY793" s="3">
        <v>3</v>
      </c>
      <c r="AZ793" s="3">
        <v>3</v>
      </c>
      <c r="BA793" s="3">
        <v>2</v>
      </c>
      <c r="BB793" s="3">
        <v>2</v>
      </c>
      <c r="BC793" s="3">
        <v>2</v>
      </c>
      <c r="BD793" s="3">
        <v>4</v>
      </c>
      <c r="BE793" s="3">
        <v>1</v>
      </c>
      <c r="BF793" s="3">
        <v>3</v>
      </c>
      <c r="BG793" s="3">
        <v>4</v>
      </c>
      <c r="BH793" s="3">
        <v>4</v>
      </c>
      <c r="BI793" s="3">
        <v>1</v>
      </c>
      <c r="BJ793" s="3">
        <v>2</v>
      </c>
      <c r="BK793" s="3">
        <v>2</v>
      </c>
      <c r="BL793" s="3">
        <v>1</v>
      </c>
      <c r="BM793" s="3">
        <v>4</v>
      </c>
      <c r="BN793" s="3">
        <v>1</v>
      </c>
      <c r="BO793" s="3">
        <v>2</v>
      </c>
      <c r="BP793" s="3">
        <v>3</v>
      </c>
      <c r="BQ793" s="3">
        <v>4</v>
      </c>
      <c r="BR793" s="3" t="s">
        <v>2558</v>
      </c>
      <c r="BS793" s="3"/>
      <c r="BT793" s="3">
        <v>2</v>
      </c>
      <c r="BU793" s="3" t="s">
        <v>2558</v>
      </c>
      <c r="BV793" s="3" t="s">
        <v>2558</v>
      </c>
      <c r="BW793" s="3" t="s">
        <v>2558</v>
      </c>
      <c r="BX793" s="3" t="s">
        <v>2558</v>
      </c>
      <c r="BY793" s="3" t="s">
        <v>2558</v>
      </c>
      <c r="BZ793" s="3" t="s">
        <v>2558</v>
      </c>
      <c r="CU793" s="3"/>
      <c r="DY793" s="3"/>
      <c r="EV793" s="3"/>
      <c r="GA793" s="3"/>
      <c r="GF793" s="3"/>
      <c r="HV793" s="3"/>
      <c r="IP793" s="3"/>
      <c r="JE793" s="3">
        <v>0</v>
      </c>
      <c r="JF793" s="3">
        <v>1</v>
      </c>
      <c r="JG793" s="3">
        <v>0</v>
      </c>
      <c r="JH793" s="265">
        <v>4</v>
      </c>
      <c r="JI793" s="258">
        <v>1</v>
      </c>
      <c r="JJ793" s="258">
        <v>1</v>
      </c>
      <c r="JK793" s="258">
        <v>1</v>
      </c>
      <c r="JL793" s="258">
        <v>1</v>
      </c>
      <c r="JM793" s="258">
        <v>1</v>
      </c>
      <c r="JN793" s="258">
        <v>1</v>
      </c>
      <c r="JO793" s="258">
        <v>0</v>
      </c>
      <c r="JP793" s="258">
        <v>0</v>
      </c>
      <c r="JQ793" s="273">
        <v>20.5</v>
      </c>
      <c r="JR793" s="273">
        <v>1</v>
      </c>
      <c r="JS793" s="3">
        <v>0</v>
      </c>
      <c r="JT793" s="3">
        <v>1</v>
      </c>
      <c r="JU793" s="265">
        <v>8</v>
      </c>
      <c r="JV793" s="258">
        <v>1</v>
      </c>
      <c r="JW793" s="258">
        <v>1</v>
      </c>
      <c r="JX793" s="273">
        <v>5</v>
      </c>
      <c r="JY793" s="273">
        <v>4</v>
      </c>
      <c r="JZ793" s="273">
        <v>0</v>
      </c>
      <c r="KA793" s="3">
        <v>1</v>
      </c>
      <c r="KB793" s="3">
        <v>0</v>
      </c>
      <c r="KC793" s="265">
        <v>2</v>
      </c>
      <c r="KD793" s="258">
        <v>0</v>
      </c>
      <c r="KE793" s="258">
        <v>0</v>
      </c>
      <c r="KF793" s="258">
        <v>0</v>
      </c>
      <c r="KG793" s="258">
        <v>0</v>
      </c>
      <c r="KH793" s="273">
        <v>7</v>
      </c>
      <c r="KI793" s="273">
        <v>7</v>
      </c>
    </row>
    <row r="794" spans="1:295">
      <c r="A794" s="3" t="s">
        <v>1195</v>
      </c>
      <c r="B794" s="3" t="s">
        <v>718</v>
      </c>
      <c r="C794" s="238" t="s">
        <v>1127</v>
      </c>
      <c r="D794" s="3" t="s">
        <v>1128</v>
      </c>
      <c r="E794" s="3">
        <v>10</v>
      </c>
      <c r="F794" s="200">
        <v>1</v>
      </c>
      <c r="G794" s="66"/>
      <c r="H794" s="3"/>
      <c r="I794" s="40">
        <v>1</v>
      </c>
      <c r="J794" s="132"/>
      <c r="K794" s="283">
        <v>1</v>
      </c>
      <c r="L794" s="283">
        <v>1</v>
      </c>
      <c r="M794" s="84"/>
      <c r="N794" s="84"/>
      <c r="O794" s="3">
        <v>25</v>
      </c>
      <c r="P794" s="3">
        <v>21</v>
      </c>
      <c r="Q794" s="3">
        <v>123.33</v>
      </c>
      <c r="R794" s="3">
        <v>30</v>
      </c>
      <c r="S794" s="9">
        <v>50.396825396825399</v>
      </c>
      <c r="T794" s="3">
        <v>5</v>
      </c>
      <c r="U794" s="3">
        <v>3</v>
      </c>
      <c r="V794" s="3">
        <v>1</v>
      </c>
      <c r="W794" s="3">
        <v>4</v>
      </c>
      <c r="X794" s="3">
        <v>4</v>
      </c>
      <c r="Y794" s="3">
        <v>3</v>
      </c>
      <c r="Z794" s="3">
        <v>2</v>
      </c>
      <c r="AA794" s="3">
        <v>2</v>
      </c>
      <c r="AB794" s="3">
        <v>3</v>
      </c>
      <c r="AC794" s="3">
        <v>1</v>
      </c>
      <c r="AD794" s="3">
        <v>2</v>
      </c>
      <c r="AE794" s="3">
        <v>4</v>
      </c>
      <c r="AF794" s="3">
        <v>2</v>
      </c>
      <c r="AG794" s="3">
        <v>3</v>
      </c>
      <c r="AH794" s="3">
        <v>1</v>
      </c>
      <c r="AI794" s="3">
        <v>3</v>
      </c>
      <c r="AJ794" s="3">
        <v>1</v>
      </c>
      <c r="AK794" s="3">
        <v>2</v>
      </c>
      <c r="AL794" s="3">
        <v>2</v>
      </c>
      <c r="AM794" s="3">
        <v>1</v>
      </c>
      <c r="AN794" s="3">
        <v>5</v>
      </c>
      <c r="AO794" s="3">
        <v>3</v>
      </c>
      <c r="AP794" s="3">
        <v>2</v>
      </c>
      <c r="AQ794" s="3">
        <v>4</v>
      </c>
      <c r="AR794" s="3">
        <v>1</v>
      </c>
      <c r="AS794" s="3">
        <v>5</v>
      </c>
      <c r="AT794" s="3">
        <v>1</v>
      </c>
      <c r="AU794" s="3">
        <v>1</v>
      </c>
      <c r="AV794" s="3">
        <v>1</v>
      </c>
      <c r="AW794" s="3">
        <v>4</v>
      </c>
      <c r="AX794" s="3">
        <v>2</v>
      </c>
      <c r="AY794" s="3">
        <v>2</v>
      </c>
      <c r="AZ794" s="3">
        <v>2</v>
      </c>
      <c r="BA794" s="3">
        <v>3</v>
      </c>
      <c r="BB794" s="3">
        <v>2</v>
      </c>
      <c r="BC794" s="3">
        <v>1</v>
      </c>
      <c r="BD794" s="3">
        <v>3</v>
      </c>
      <c r="BE794" s="3">
        <v>4</v>
      </c>
      <c r="BF794" s="3">
        <v>1</v>
      </c>
      <c r="BG794" s="3">
        <v>1</v>
      </c>
      <c r="BH794" s="3">
        <v>2</v>
      </c>
      <c r="BI794" s="3">
        <v>1</v>
      </c>
      <c r="BJ794" s="3">
        <v>2</v>
      </c>
      <c r="BK794" s="3">
        <v>1</v>
      </c>
      <c r="BL794" s="3">
        <v>1</v>
      </c>
      <c r="BM794" s="3">
        <v>5</v>
      </c>
      <c r="BN794" s="3">
        <v>1</v>
      </c>
      <c r="BO794" s="3">
        <v>1</v>
      </c>
      <c r="BP794" s="3">
        <v>1</v>
      </c>
      <c r="BQ794" s="3">
        <v>2</v>
      </c>
      <c r="BR794" s="3" t="s">
        <v>2558</v>
      </c>
      <c r="BS794" s="3"/>
      <c r="BT794" s="3">
        <v>2</v>
      </c>
      <c r="BU794" s="3" t="s">
        <v>2558</v>
      </c>
      <c r="BV794" s="3" t="s">
        <v>2558</v>
      </c>
      <c r="BW794" s="3" t="s">
        <v>2558</v>
      </c>
      <c r="BX794" s="3" t="s">
        <v>2558</v>
      </c>
      <c r="BY794" s="3" t="s">
        <v>2558</v>
      </c>
      <c r="BZ794" s="3" t="s">
        <v>2558</v>
      </c>
      <c r="CU794" s="3"/>
      <c r="DY794" s="3"/>
      <c r="EV794" s="3"/>
      <c r="GA794" s="3"/>
      <c r="GF794" s="3"/>
      <c r="HV794" s="3"/>
      <c r="IP794" s="3"/>
      <c r="JE794" s="3">
        <v>1</v>
      </c>
      <c r="JF794" s="3">
        <v>0</v>
      </c>
      <c r="JG794" s="3">
        <v>1</v>
      </c>
      <c r="JH794" s="265">
        <v>14</v>
      </c>
      <c r="JI794" s="258">
        <v>1</v>
      </c>
      <c r="JJ794" s="258">
        <v>1</v>
      </c>
      <c r="JK794" s="258">
        <v>1</v>
      </c>
      <c r="JL794" s="258">
        <v>1</v>
      </c>
      <c r="JM794" s="258">
        <v>0</v>
      </c>
      <c r="JN794" s="258">
        <v>1</v>
      </c>
      <c r="JO794" s="258">
        <v>1</v>
      </c>
      <c r="JP794" s="258">
        <v>0</v>
      </c>
      <c r="JQ794" s="273">
        <v>22</v>
      </c>
      <c r="JR794" s="273">
        <v>3</v>
      </c>
      <c r="JS794" s="3">
        <v>0</v>
      </c>
      <c r="JT794" s="3">
        <v>1</v>
      </c>
      <c r="JU794" s="265">
        <v>1</v>
      </c>
      <c r="JV794" s="258">
        <v>1</v>
      </c>
      <c r="JW794" s="258">
        <v>1</v>
      </c>
      <c r="JX794" s="273">
        <v>10</v>
      </c>
      <c r="JY794" s="273">
        <v>12</v>
      </c>
      <c r="JZ794" s="273">
        <v>2</v>
      </c>
      <c r="KA794" s="3">
        <v>0</v>
      </c>
      <c r="KB794" s="3">
        <v>1</v>
      </c>
      <c r="KC794" s="265">
        <v>6</v>
      </c>
      <c r="KD794" s="258">
        <v>0</v>
      </c>
      <c r="KE794" s="258">
        <v>1</v>
      </c>
      <c r="KF794" s="258">
        <v>1</v>
      </c>
      <c r="KG794" s="258">
        <v>0</v>
      </c>
      <c r="KH794" s="273">
        <v>7</v>
      </c>
      <c r="KI794" s="273">
        <v>16</v>
      </c>
    </row>
    <row r="795" spans="1:295">
      <c r="A795" s="3" t="s">
        <v>1196</v>
      </c>
      <c r="B795" s="3" t="s">
        <v>718</v>
      </c>
      <c r="C795" s="238" t="s">
        <v>1127</v>
      </c>
      <c r="D795" s="3" t="s">
        <v>1128</v>
      </c>
      <c r="E795" s="3">
        <v>10</v>
      </c>
      <c r="F795" s="200">
        <v>1</v>
      </c>
      <c r="G795" s="66"/>
      <c r="H795" s="3"/>
      <c r="I795" s="40">
        <v>1</v>
      </c>
      <c r="J795" s="132"/>
      <c r="K795" s="283">
        <v>1</v>
      </c>
      <c r="L795" s="283">
        <v>1</v>
      </c>
      <c r="M795" s="84"/>
      <c r="N795" s="84"/>
      <c r="O795" s="3">
        <v>25</v>
      </c>
      <c r="P795" s="3">
        <v>21</v>
      </c>
      <c r="Q795" s="3">
        <v>123.33</v>
      </c>
      <c r="R795" s="3">
        <v>30</v>
      </c>
      <c r="S795" s="9">
        <v>50.396825396825399</v>
      </c>
      <c r="T795" s="3">
        <v>5</v>
      </c>
      <c r="U795" s="3">
        <v>3</v>
      </c>
      <c r="V795" s="3">
        <v>3</v>
      </c>
      <c r="W795" s="3">
        <v>1</v>
      </c>
      <c r="X795" s="3">
        <v>1</v>
      </c>
      <c r="Y795" s="3">
        <v>2</v>
      </c>
      <c r="Z795" s="3">
        <v>4</v>
      </c>
      <c r="AA795" s="3">
        <v>1</v>
      </c>
      <c r="AB795" s="3">
        <v>1</v>
      </c>
      <c r="AC795" s="3">
        <v>3</v>
      </c>
      <c r="AD795" s="3">
        <v>2</v>
      </c>
      <c r="AE795" s="3">
        <v>2</v>
      </c>
      <c r="AF795" s="3">
        <v>4</v>
      </c>
      <c r="AG795" s="3">
        <v>2</v>
      </c>
      <c r="AH795" s="3">
        <v>4</v>
      </c>
      <c r="AI795" s="3">
        <v>3</v>
      </c>
      <c r="AJ795" s="3">
        <v>1</v>
      </c>
      <c r="AK795" s="3">
        <v>2</v>
      </c>
      <c r="AL795" s="3">
        <v>2</v>
      </c>
      <c r="AM795" s="3">
        <v>2</v>
      </c>
      <c r="AN795" s="3">
        <v>4</v>
      </c>
      <c r="AO795" s="3">
        <v>1</v>
      </c>
      <c r="AP795" s="3">
        <v>3</v>
      </c>
      <c r="AQ795" s="3">
        <v>3</v>
      </c>
      <c r="AR795" s="3">
        <v>2</v>
      </c>
      <c r="AS795" s="3">
        <v>5</v>
      </c>
      <c r="AT795" s="3">
        <v>1</v>
      </c>
      <c r="AU795" s="3">
        <v>3</v>
      </c>
      <c r="AV795" s="3">
        <v>1</v>
      </c>
      <c r="AW795" s="3">
        <v>3</v>
      </c>
      <c r="AX795" s="3">
        <v>3</v>
      </c>
      <c r="AY795" s="3">
        <v>4</v>
      </c>
      <c r="AZ795" s="3">
        <v>2</v>
      </c>
      <c r="BA795" s="3">
        <v>1</v>
      </c>
      <c r="BB795" s="3">
        <v>3</v>
      </c>
      <c r="BC795" s="3">
        <v>2</v>
      </c>
      <c r="BD795" s="3">
        <v>3</v>
      </c>
      <c r="BE795" s="3">
        <v>4</v>
      </c>
      <c r="BF795" s="3">
        <v>3</v>
      </c>
      <c r="BG795" s="3">
        <v>4</v>
      </c>
      <c r="BH795" s="3">
        <v>2</v>
      </c>
      <c r="BI795" s="3">
        <v>5</v>
      </c>
      <c r="BJ795" s="3">
        <v>3</v>
      </c>
      <c r="BK795" s="3">
        <v>2</v>
      </c>
      <c r="BL795" s="3">
        <v>1</v>
      </c>
      <c r="BM795" s="3">
        <v>3</v>
      </c>
      <c r="BN795" s="3">
        <v>1</v>
      </c>
      <c r="BO795" s="3">
        <v>2</v>
      </c>
      <c r="BP795" s="3">
        <v>4</v>
      </c>
      <c r="BQ795" s="3">
        <v>2</v>
      </c>
      <c r="BR795" s="3" t="s">
        <v>2558</v>
      </c>
      <c r="BS795" s="3"/>
      <c r="BT795" s="3">
        <v>1</v>
      </c>
      <c r="BU795" s="3" t="s">
        <v>2558</v>
      </c>
      <c r="BV795" s="3" t="s">
        <v>2558</v>
      </c>
      <c r="BW795" s="3" t="s">
        <v>2558</v>
      </c>
      <c r="BX795" s="3" t="s">
        <v>2558</v>
      </c>
      <c r="BY795" s="3" t="s">
        <v>2558</v>
      </c>
      <c r="BZ795" s="3" t="s">
        <v>2558</v>
      </c>
      <c r="CU795" s="3"/>
      <c r="DY795" s="3"/>
      <c r="EV795" s="3"/>
      <c r="GA795" s="3"/>
      <c r="GF795" s="3"/>
      <c r="HV795" s="3"/>
      <c r="IP795" s="3"/>
      <c r="JE795" s="3">
        <v>1</v>
      </c>
      <c r="JF795" s="3">
        <v>0</v>
      </c>
      <c r="JG795" s="3">
        <v>1</v>
      </c>
      <c r="JH795" s="265">
        <v>14</v>
      </c>
      <c r="JI795" s="258">
        <v>1</v>
      </c>
      <c r="JJ795" s="258">
        <v>1</v>
      </c>
      <c r="JK795" s="258">
        <v>1</v>
      </c>
      <c r="JL795" s="258">
        <v>1</v>
      </c>
      <c r="JM795" s="258">
        <v>0</v>
      </c>
      <c r="JN795" s="258">
        <v>1</v>
      </c>
      <c r="JO795" s="258">
        <v>1</v>
      </c>
      <c r="JP795" s="258">
        <v>0</v>
      </c>
      <c r="JQ795" s="273">
        <v>22</v>
      </c>
      <c r="JR795" s="273">
        <v>8</v>
      </c>
      <c r="JS795" s="3">
        <v>1</v>
      </c>
      <c r="JT795" s="3">
        <v>1</v>
      </c>
      <c r="JU795" s="265">
        <v>9</v>
      </c>
      <c r="JV795" s="258">
        <v>1</v>
      </c>
      <c r="JW795" s="258">
        <v>1</v>
      </c>
      <c r="JX795" s="273">
        <v>15</v>
      </c>
      <c r="JY795" s="273">
        <v>8</v>
      </c>
      <c r="JZ795" s="273">
        <v>1</v>
      </c>
      <c r="KA795" s="3">
        <v>1</v>
      </c>
      <c r="KB795" s="3">
        <v>0</v>
      </c>
      <c r="KC795" s="265">
        <v>4</v>
      </c>
      <c r="KD795" s="258">
        <v>0</v>
      </c>
      <c r="KE795" s="258">
        <v>1</v>
      </c>
      <c r="KF795" s="258">
        <v>1</v>
      </c>
      <c r="KG795" s="258">
        <v>1</v>
      </c>
      <c r="KH795" s="273">
        <v>7</v>
      </c>
      <c r="KI795" s="273">
        <v>11</v>
      </c>
    </row>
    <row r="796" spans="1:295">
      <c r="A796" s="3" t="s">
        <v>1197</v>
      </c>
      <c r="B796" s="3" t="s">
        <v>718</v>
      </c>
      <c r="C796" s="238" t="s">
        <v>1127</v>
      </c>
      <c r="D796" s="3" t="s">
        <v>1128</v>
      </c>
      <c r="E796" s="3">
        <v>10</v>
      </c>
      <c r="F796" s="200">
        <v>1</v>
      </c>
      <c r="G796" s="66"/>
      <c r="H796" s="3"/>
      <c r="I796" s="40">
        <v>1</v>
      </c>
      <c r="J796" s="132"/>
      <c r="K796" s="283">
        <v>1</v>
      </c>
      <c r="L796" s="283">
        <v>1</v>
      </c>
      <c r="M796" s="84"/>
      <c r="N796" s="84"/>
      <c r="O796" s="3">
        <v>25</v>
      </c>
      <c r="P796" s="3">
        <v>21</v>
      </c>
      <c r="Q796" s="3">
        <v>123.33</v>
      </c>
      <c r="R796" s="3">
        <v>30</v>
      </c>
      <c r="S796" s="9">
        <v>50.396825396825399</v>
      </c>
      <c r="T796" s="3">
        <v>5</v>
      </c>
      <c r="U796" s="3">
        <v>3</v>
      </c>
      <c r="V796" s="3">
        <v>1</v>
      </c>
      <c r="W796" s="3">
        <v>1</v>
      </c>
      <c r="X796" s="3">
        <v>4</v>
      </c>
      <c r="Y796" s="3">
        <v>3</v>
      </c>
      <c r="Z796" s="3">
        <v>4</v>
      </c>
      <c r="AA796" s="3">
        <v>2</v>
      </c>
      <c r="AB796" s="3">
        <v>3</v>
      </c>
      <c r="AC796" s="3">
        <v>2</v>
      </c>
      <c r="AD796" s="3">
        <v>2</v>
      </c>
      <c r="AE796" s="3">
        <v>3</v>
      </c>
      <c r="AF796" s="3">
        <v>4</v>
      </c>
      <c r="AG796" s="3">
        <v>3</v>
      </c>
      <c r="AH796" s="3">
        <v>4</v>
      </c>
      <c r="AI796" s="3">
        <v>4</v>
      </c>
      <c r="AJ796" s="3">
        <v>5</v>
      </c>
      <c r="AK796" s="3">
        <v>2</v>
      </c>
      <c r="AL796" s="3">
        <v>2</v>
      </c>
      <c r="AM796" s="3">
        <v>1</v>
      </c>
      <c r="AN796" s="3">
        <v>3</v>
      </c>
      <c r="AO796" s="3">
        <v>1</v>
      </c>
      <c r="AP796" s="3">
        <v>2</v>
      </c>
      <c r="AQ796" s="3">
        <v>3</v>
      </c>
      <c r="AR796" s="3">
        <v>4</v>
      </c>
      <c r="AS796" s="3">
        <v>5</v>
      </c>
      <c r="AT796" s="3">
        <v>3</v>
      </c>
      <c r="AU796" s="3">
        <v>1</v>
      </c>
      <c r="AV796" s="3">
        <v>1</v>
      </c>
      <c r="AW796" s="3">
        <v>3</v>
      </c>
      <c r="AX796" s="3">
        <v>3</v>
      </c>
      <c r="AY796" s="3">
        <v>3</v>
      </c>
      <c r="AZ796" s="3">
        <v>2</v>
      </c>
      <c r="BA796" s="3">
        <v>1</v>
      </c>
      <c r="BB796" s="3">
        <v>2</v>
      </c>
      <c r="BC796" s="3">
        <v>4</v>
      </c>
      <c r="BD796" s="3">
        <v>3</v>
      </c>
      <c r="BE796" s="3">
        <v>1</v>
      </c>
      <c r="BF796" s="3">
        <v>2</v>
      </c>
      <c r="BG796" s="3">
        <v>3</v>
      </c>
      <c r="BH796" s="3">
        <v>2</v>
      </c>
      <c r="BI796" s="3">
        <v>5</v>
      </c>
      <c r="BJ796" s="3">
        <v>2</v>
      </c>
      <c r="BK796" s="3">
        <v>2</v>
      </c>
      <c r="BL796" s="3">
        <v>1</v>
      </c>
      <c r="BM796" s="3">
        <v>3</v>
      </c>
      <c r="BN796" s="3">
        <v>1</v>
      </c>
      <c r="BO796" s="3">
        <v>2</v>
      </c>
      <c r="BP796" s="3">
        <v>4</v>
      </c>
      <c r="BQ796" s="3">
        <v>2</v>
      </c>
      <c r="BR796" s="3" t="s">
        <v>2558</v>
      </c>
      <c r="BS796" s="3"/>
      <c r="BT796" s="3">
        <v>1</v>
      </c>
      <c r="BU796" s="3" t="s">
        <v>2558</v>
      </c>
      <c r="BV796" s="3" t="s">
        <v>2558</v>
      </c>
      <c r="BW796" s="3" t="s">
        <v>2558</v>
      </c>
      <c r="BX796" s="3" t="s">
        <v>2558</v>
      </c>
      <c r="BY796" s="3" t="s">
        <v>2558</v>
      </c>
      <c r="BZ796" s="3" t="s">
        <v>2558</v>
      </c>
      <c r="CU796" s="3"/>
      <c r="DY796" s="3"/>
      <c r="EV796" s="3"/>
      <c r="GA796" s="3"/>
      <c r="GF796" s="3"/>
      <c r="HV796" s="3"/>
      <c r="IP796" s="3"/>
      <c r="JE796" s="3">
        <v>1</v>
      </c>
      <c r="JF796" s="3">
        <v>1</v>
      </c>
      <c r="JG796" s="3">
        <v>0</v>
      </c>
      <c r="JH796" s="265">
        <v>13</v>
      </c>
      <c r="JI796" s="258">
        <v>1</v>
      </c>
      <c r="JJ796" s="258">
        <v>1</v>
      </c>
      <c r="JK796" s="258">
        <v>1</v>
      </c>
      <c r="JL796" s="258">
        <v>0</v>
      </c>
      <c r="JM796" s="258">
        <v>0</v>
      </c>
      <c r="JN796" s="258">
        <v>1</v>
      </c>
      <c r="JO796" s="258">
        <v>1</v>
      </c>
      <c r="JP796" s="258">
        <v>0</v>
      </c>
      <c r="JQ796" s="273">
        <v>22</v>
      </c>
      <c r="JR796" s="273">
        <v>0</v>
      </c>
      <c r="JS796" s="3">
        <v>1</v>
      </c>
      <c r="JT796" s="3">
        <v>0</v>
      </c>
      <c r="JU796" s="265">
        <v>9</v>
      </c>
      <c r="JV796" s="258">
        <v>1</v>
      </c>
      <c r="JW796" s="258">
        <v>0</v>
      </c>
      <c r="JX796" s="273">
        <v>4</v>
      </c>
      <c r="JY796" s="273">
        <v>8</v>
      </c>
      <c r="JZ796" s="273">
        <v>2</v>
      </c>
      <c r="KA796" s="3">
        <v>0</v>
      </c>
      <c r="KB796" s="3">
        <v>0</v>
      </c>
      <c r="KC796" s="265">
        <v>6</v>
      </c>
      <c r="KD796" s="258">
        <v>0</v>
      </c>
      <c r="KE796" s="258">
        <v>0</v>
      </c>
      <c r="KF796" s="258">
        <v>1</v>
      </c>
      <c r="KG796" s="258">
        <v>0</v>
      </c>
      <c r="KH796" s="273">
        <v>7</v>
      </c>
      <c r="KI796" s="273">
        <v>7</v>
      </c>
    </row>
    <row r="797" spans="1:295">
      <c r="A797" s="3" t="s">
        <v>1198</v>
      </c>
      <c r="B797" s="3" t="s">
        <v>718</v>
      </c>
      <c r="C797" s="238" t="s">
        <v>1127</v>
      </c>
      <c r="D797" s="3" t="s">
        <v>1128</v>
      </c>
      <c r="E797" s="3">
        <v>10</v>
      </c>
      <c r="F797" s="200">
        <v>1</v>
      </c>
      <c r="G797" s="66"/>
      <c r="H797" s="3"/>
      <c r="I797" s="40">
        <v>1</v>
      </c>
      <c r="J797" s="132"/>
      <c r="K797" s="283">
        <v>1</v>
      </c>
      <c r="L797" s="283">
        <v>1</v>
      </c>
      <c r="M797" s="84"/>
      <c r="N797" s="84"/>
      <c r="O797" s="3">
        <v>25</v>
      </c>
      <c r="P797" s="3">
        <v>21</v>
      </c>
      <c r="Q797" s="3">
        <v>123.33</v>
      </c>
      <c r="R797" s="3">
        <v>30</v>
      </c>
      <c r="S797" s="9">
        <v>50.396825396825399</v>
      </c>
      <c r="T797" s="3">
        <v>5</v>
      </c>
      <c r="U797" s="3">
        <v>3</v>
      </c>
      <c r="V797" s="3">
        <v>1</v>
      </c>
      <c r="W797" s="3">
        <v>4</v>
      </c>
      <c r="X797" s="3">
        <v>4</v>
      </c>
      <c r="Y797" s="3">
        <v>4</v>
      </c>
      <c r="Z797" s="3">
        <v>3</v>
      </c>
      <c r="AA797" s="3">
        <v>1</v>
      </c>
      <c r="AB797" s="3">
        <v>2</v>
      </c>
      <c r="AC797" s="3">
        <v>3</v>
      </c>
      <c r="AD797" s="3">
        <v>2</v>
      </c>
      <c r="AE797" s="3">
        <v>4</v>
      </c>
      <c r="AF797" s="3">
        <v>1</v>
      </c>
      <c r="AG797" s="3">
        <v>4</v>
      </c>
      <c r="AH797" s="3">
        <v>3</v>
      </c>
      <c r="AI797" s="3">
        <v>3</v>
      </c>
      <c r="AJ797" s="3">
        <v>1</v>
      </c>
      <c r="AK797" s="3">
        <v>2</v>
      </c>
      <c r="AL797" s="3">
        <v>2</v>
      </c>
      <c r="AM797" s="3">
        <v>3</v>
      </c>
      <c r="AN797" s="3">
        <v>3</v>
      </c>
      <c r="AO797" s="3">
        <v>3</v>
      </c>
      <c r="AP797" s="3">
        <v>1</v>
      </c>
      <c r="AQ797" s="3">
        <v>4</v>
      </c>
      <c r="AR797" s="3">
        <v>3</v>
      </c>
      <c r="AS797" s="3">
        <v>5</v>
      </c>
      <c r="AT797" s="3">
        <v>3</v>
      </c>
      <c r="AU797" s="3">
        <v>1</v>
      </c>
      <c r="AV797" s="3">
        <v>1</v>
      </c>
      <c r="AW797" s="3">
        <v>4</v>
      </c>
      <c r="AX797" s="3">
        <v>4</v>
      </c>
      <c r="AY797" s="3">
        <v>2</v>
      </c>
      <c r="AZ797" s="3">
        <v>2</v>
      </c>
      <c r="BA797" s="3">
        <v>1</v>
      </c>
      <c r="BB797" s="3">
        <v>1</v>
      </c>
      <c r="BC797" s="3">
        <v>2</v>
      </c>
      <c r="BD797" s="3">
        <v>4</v>
      </c>
      <c r="BE797" s="3">
        <v>3</v>
      </c>
      <c r="BF797" s="3">
        <v>3</v>
      </c>
      <c r="BG797" s="3">
        <v>3</v>
      </c>
      <c r="BH797" s="3">
        <v>4</v>
      </c>
      <c r="BI797" s="3">
        <v>1</v>
      </c>
      <c r="BJ797" s="3">
        <v>3</v>
      </c>
      <c r="BK797" s="3">
        <v>2</v>
      </c>
      <c r="BL797" s="3">
        <v>1</v>
      </c>
      <c r="BM797" s="3">
        <v>4</v>
      </c>
      <c r="BN797" s="3">
        <v>2</v>
      </c>
      <c r="BO797" s="3">
        <v>1</v>
      </c>
      <c r="BP797" s="3">
        <v>3</v>
      </c>
      <c r="BQ797" s="3">
        <v>4</v>
      </c>
      <c r="BR797" s="3" t="s">
        <v>2558</v>
      </c>
      <c r="BS797" s="3"/>
      <c r="BT797" s="3">
        <v>2</v>
      </c>
      <c r="BU797" s="3" t="s">
        <v>2558</v>
      </c>
      <c r="BV797" s="3" t="s">
        <v>2558</v>
      </c>
      <c r="BW797" s="3" t="s">
        <v>2558</v>
      </c>
      <c r="BX797" s="3" t="s">
        <v>2558</v>
      </c>
      <c r="BY797" s="3" t="s">
        <v>2558</v>
      </c>
      <c r="BZ797" s="3" t="s">
        <v>2558</v>
      </c>
      <c r="CU797" s="3"/>
      <c r="DY797" s="3"/>
      <c r="EV797" s="3"/>
      <c r="GA797" s="3"/>
      <c r="GF797" s="3"/>
      <c r="HV797" s="3"/>
      <c r="IP797" s="3"/>
      <c r="JE797" s="3">
        <v>1</v>
      </c>
      <c r="JF797" s="3">
        <v>0</v>
      </c>
      <c r="JG797" s="3">
        <v>0</v>
      </c>
      <c r="JH797" s="265">
        <v>11</v>
      </c>
      <c r="JI797" s="258">
        <v>1</v>
      </c>
      <c r="JJ797" s="258">
        <v>1</v>
      </c>
      <c r="JK797" s="258">
        <v>0</v>
      </c>
      <c r="JL797" s="258">
        <v>0</v>
      </c>
      <c r="JM797" s="258">
        <v>0</v>
      </c>
      <c r="JN797" s="258">
        <v>1</v>
      </c>
      <c r="JO797" s="258">
        <v>1</v>
      </c>
      <c r="JP797" s="258">
        <v>0</v>
      </c>
      <c r="JQ797" s="273">
        <v>22</v>
      </c>
      <c r="JR797" s="273">
        <v>3</v>
      </c>
      <c r="JS797" s="3">
        <v>1</v>
      </c>
      <c r="JT797" s="3">
        <v>1</v>
      </c>
      <c r="JU797" s="265">
        <v>9</v>
      </c>
      <c r="JV797" s="258">
        <v>1</v>
      </c>
      <c r="JW797" s="258">
        <v>0</v>
      </c>
      <c r="JX797" s="273">
        <v>13</v>
      </c>
      <c r="JY797" s="273">
        <v>10</v>
      </c>
      <c r="JZ797" s="273">
        <v>2</v>
      </c>
      <c r="KA797" s="3">
        <v>0</v>
      </c>
      <c r="KB797" s="3">
        <v>0</v>
      </c>
      <c r="KC797" s="265">
        <v>10</v>
      </c>
      <c r="KD797" s="258">
        <v>0</v>
      </c>
      <c r="KE797" s="258">
        <v>0</v>
      </c>
      <c r="KF797" s="258">
        <v>1</v>
      </c>
      <c r="KG797" s="258">
        <v>0</v>
      </c>
      <c r="KH797" s="273">
        <v>4</v>
      </c>
      <c r="KI797" s="273">
        <v>7</v>
      </c>
    </row>
    <row r="798" spans="1:295">
      <c r="A798" s="3" t="s">
        <v>1199</v>
      </c>
      <c r="B798" s="3" t="s">
        <v>718</v>
      </c>
      <c r="C798" s="238" t="s">
        <v>1127</v>
      </c>
      <c r="D798" s="3" t="s">
        <v>1128</v>
      </c>
      <c r="E798" s="3">
        <v>10</v>
      </c>
      <c r="F798" s="200">
        <v>1</v>
      </c>
      <c r="G798" s="66"/>
      <c r="H798" s="3"/>
      <c r="I798" s="40">
        <v>1</v>
      </c>
      <c r="J798" s="132"/>
      <c r="K798" s="283">
        <v>1</v>
      </c>
      <c r="L798" s="283">
        <v>1</v>
      </c>
      <c r="M798" s="84"/>
      <c r="N798" s="84"/>
      <c r="O798" s="3">
        <v>25</v>
      </c>
      <c r="P798" s="3">
        <v>21</v>
      </c>
      <c r="Q798" s="3">
        <v>123.33</v>
      </c>
      <c r="R798" s="3">
        <v>30</v>
      </c>
      <c r="S798" s="9">
        <v>50.396825396825399</v>
      </c>
      <c r="T798" s="3">
        <v>5</v>
      </c>
      <c r="U798" s="3">
        <v>3</v>
      </c>
      <c r="V798" s="3">
        <v>1</v>
      </c>
      <c r="W798" s="3">
        <v>1</v>
      </c>
      <c r="X798" s="3">
        <v>3</v>
      </c>
      <c r="Y798" s="3">
        <v>1</v>
      </c>
      <c r="Z798" s="3">
        <v>4</v>
      </c>
      <c r="AA798" s="3">
        <v>4</v>
      </c>
      <c r="AB798" s="3">
        <v>2</v>
      </c>
      <c r="AC798" s="3">
        <v>2</v>
      </c>
      <c r="AD798" s="3">
        <v>2</v>
      </c>
      <c r="AE798" s="3">
        <v>3</v>
      </c>
      <c r="AF798" s="3">
        <v>4</v>
      </c>
      <c r="AG798" s="3">
        <v>2</v>
      </c>
      <c r="AH798" s="3">
        <v>4</v>
      </c>
      <c r="AI798" s="3">
        <v>4</v>
      </c>
      <c r="AJ798" s="3">
        <v>1</v>
      </c>
      <c r="AK798" s="3">
        <v>3</v>
      </c>
      <c r="AL798" s="3">
        <v>2</v>
      </c>
      <c r="AM798" s="3">
        <v>1</v>
      </c>
      <c r="AN798" s="3">
        <v>5</v>
      </c>
      <c r="AO798" s="3">
        <v>1</v>
      </c>
      <c r="AP798" s="3">
        <v>1</v>
      </c>
      <c r="AQ798" s="3">
        <v>3</v>
      </c>
      <c r="AR798" s="3">
        <v>2</v>
      </c>
      <c r="AS798" s="3">
        <v>5</v>
      </c>
      <c r="AT798" s="3">
        <v>3</v>
      </c>
      <c r="AU798" s="3">
        <v>1</v>
      </c>
      <c r="AV798" s="3">
        <v>1</v>
      </c>
      <c r="AW798" s="3">
        <v>3</v>
      </c>
      <c r="AX798" s="3">
        <v>3</v>
      </c>
      <c r="AY798" s="3">
        <v>4</v>
      </c>
      <c r="AZ798" s="3">
        <v>2</v>
      </c>
      <c r="BA798" s="3">
        <v>3</v>
      </c>
      <c r="BB798" s="3">
        <v>2</v>
      </c>
      <c r="BC798" s="3">
        <v>2</v>
      </c>
      <c r="BD798" s="3">
        <v>4</v>
      </c>
      <c r="BE798" s="3">
        <v>4</v>
      </c>
      <c r="BF798" s="3">
        <v>3</v>
      </c>
      <c r="BG798" s="3">
        <v>4</v>
      </c>
      <c r="BH798" s="3">
        <v>2</v>
      </c>
      <c r="BI798" s="3">
        <v>5</v>
      </c>
      <c r="BJ798" s="3">
        <v>3</v>
      </c>
      <c r="BK798" s="3">
        <v>2</v>
      </c>
      <c r="BL798" s="3">
        <v>1</v>
      </c>
      <c r="BM798" s="3">
        <v>4</v>
      </c>
      <c r="BN798" s="3">
        <v>3</v>
      </c>
      <c r="BO798" s="3">
        <v>1</v>
      </c>
      <c r="BP798" s="3">
        <v>3</v>
      </c>
      <c r="BQ798" s="3">
        <v>2</v>
      </c>
      <c r="BR798" s="3" t="s">
        <v>2558</v>
      </c>
      <c r="BS798" s="3"/>
      <c r="BT798" s="3">
        <v>2</v>
      </c>
      <c r="BU798" s="3" t="s">
        <v>2558</v>
      </c>
      <c r="BV798" s="3" t="s">
        <v>2558</v>
      </c>
      <c r="BW798" s="3" t="s">
        <v>2558</v>
      </c>
      <c r="BX798" s="3" t="s">
        <v>2558</v>
      </c>
      <c r="BY798" s="3" t="s">
        <v>2558</v>
      </c>
      <c r="BZ798" s="3" t="s">
        <v>2558</v>
      </c>
      <c r="CU798" s="3"/>
      <c r="DY798" s="3"/>
      <c r="EV798" s="3"/>
      <c r="GA798" s="3"/>
      <c r="GF798" s="3"/>
      <c r="HV798" s="3"/>
      <c r="IP798" s="3"/>
      <c r="JE798" s="3">
        <v>1</v>
      </c>
      <c r="JF798" s="3">
        <v>1</v>
      </c>
      <c r="JG798" s="3">
        <v>0</v>
      </c>
      <c r="JH798" s="265">
        <v>6</v>
      </c>
      <c r="JI798" s="258">
        <v>1</v>
      </c>
      <c r="JJ798" s="258">
        <v>1</v>
      </c>
      <c r="JK798" s="258">
        <v>1</v>
      </c>
      <c r="JL798" s="258">
        <v>1</v>
      </c>
      <c r="JM798" s="258">
        <v>1</v>
      </c>
      <c r="JN798" s="258">
        <v>1</v>
      </c>
      <c r="JO798" s="258">
        <v>1</v>
      </c>
      <c r="JP798" s="258">
        <v>1</v>
      </c>
      <c r="JQ798" s="273">
        <v>22</v>
      </c>
      <c r="JR798" s="273">
        <v>1</v>
      </c>
      <c r="JS798" s="3">
        <v>0</v>
      </c>
      <c r="JT798" s="3">
        <v>1</v>
      </c>
      <c r="JU798" s="265">
        <v>6</v>
      </c>
      <c r="JV798" s="258">
        <v>1</v>
      </c>
      <c r="JW798" s="258">
        <v>0</v>
      </c>
      <c r="JX798" s="273">
        <v>14</v>
      </c>
      <c r="JY798" s="273">
        <v>12</v>
      </c>
      <c r="JZ798" s="273">
        <v>4</v>
      </c>
      <c r="KA798" s="3">
        <v>0</v>
      </c>
      <c r="KB798" s="3">
        <v>0</v>
      </c>
      <c r="KC798" s="265">
        <v>9</v>
      </c>
      <c r="KD798" s="258">
        <v>1</v>
      </c>
      <c r="KE798" s="258">
        <v>0</v>
      </c>
      <c r="KF798" s="258">
        <v>0</v>
      </c>
      <c r="KG798" s="258">
        <v>0</v>
      </c>
      <c r="KH798" s="273">
        <v>7</v>
      </c>
      <c r="KI798" s="273">
        <v>7</v>
      </c>
    </row>
    <row r="799" spans="1:295">
      <c r="A799" s="3" t="s">
        <v>1200</v>
      </c>
      <c r="B799" s="3" t="s">
        <v>718</v>
      </c>
      <c r="C799" s="238" t="s">
        <v>1127</v>
      </c>
      <c r="D799" s="3" t="s">
        <v>1128</v>
      </c>
      <c r="E799" s="3">
        <v>10</v>
      </c>
      <c r="F799" s="200">
        <v>1</v>
      </c>
      <c r="G799" s="66"/>
      <c r="H799" s="3"/>
      <c r="I799" s="40">
        <v>1</v>
      </c>
      <c r="J799" s="132"/>
      <c r="K799" s="283">
        <v>1</v>
      </c>
      <c r="L799" s="283">
        <v>1</v>
      </c>
      <c r="M799" s="84"/>
      <c r="N799" s="84"/>
      <c r="O799" s="3">
        <v>25</v>
      </c>
      <c r="P799" s="3">
        <v>21</v>
      </c>
      <c r="Q799" s="3">
        <v>123.33</v>
      </c>
      <c r="R799" s="3">
        <v>30</v>
      </c>
      <c r="S799" s="9">
        <v>50.396825396825399</v>
      </c>
      <c r="T799" s="3">
        <v>4</v>
      </c>
      <c r="U799" s="3">
        <v>3</v>
      </c>
      <c r="V799" s="3">
        <v>1</v>
      </c>
      <c r="W799" s="3">
        <v>1</v>
      </c>
      <c r="X799" s="3">
        <v>4</v>
      </c>
      <c r="Y799" s="3">
        <v>2</v>
      </c>
      <c r="Z799" s="3">
        <v>2</v>
      </c>
      <c r="AA799" s="3">
        <v>2</v>
      </c>
      <c r="AB799" s="3">
        <v>2</v>
      </c>
      <c r="AC799" s="3">
        <v>4</v>
      </c>
      <c r="AD799" s="3">
        <v>1</v>
      </c>
      <c r="AE799" s="3">
        <v>4</v>
      </c>
      <c r="AF799" s="3">
        <v>1</v>
      </c>
      <c r="AG799" s="3">
        <v>4</v>
      </c>
      <c r="AH799" s="3">
        <v>1</v>
      </c>
      <c r="AI799" s="3">
        <v>2</v>
      </c>
      <c r="AJ799" s="3">
        <v>5</v>
      </c>
      <c r="AK799" s="3">
        <v>1</v>
      </c>
      <c r="AL799" s="3">
        <v>2</v>
      </c>
      <c r="AM799" s="3">
        <v>1</v>
      </c>
      <c r="AN799" s="3">
        <v>4</v>
      </c>
      <c r="AO799" s="3">
        <v>4</v>
      </c>
      <c r="AP799" s="3">
        <v>4</v>
      </c>
      <c r="AQ799" s="3">
        <v>2</v>
      </c>
      <c r="AR799" s="3">
        <v>4</v>
      </c>
      <c r="AS799" s="3">
        <v>4</v>
      </c>
      <c r="AT799" s="3">
        <v>3</v>
      </c>
      <c r="AU799" s="3">
        <v>3</v>
      </c>
      <c r="AV799" s="3">
        <v>1</v>
      </c>
      <c r="AW799" s="3">
        <v>4</v>
      </c>
      <c r="AX799" s="3">
        <v>1</v>
      </c>
      <c r="AY799" s="3">
        <v>3</v>
      </c>
      <c r="AZ799" s="3">
        <v>4</v>
      </c>
      <c r="BA799" s="3">
        <v>3</v>
      </c>
      <c r="BB799" s="3">
        <v>2</v>
      </c>
      <c r="BC799" s="3">
        <v>2</v>
      </c>
      <c r="BD799" s="3">
        <v>4</v>
      </c>
      <c r="BE799" s="3">
        <v>1</v>
      </c>
      <c r="BF799" s="3">
        <v>3</v>
      </c>
      <c r="BG799" s="3">
        <v>4</v>
      </c>
      <c r="BH799" s="3">
        <v>2</v>
      </c>
      <c r="BI799" s="3">
        <v>5</v>
      </c>
      <c r="BJ799" s="3">
        <v>2</v>
      </c>
      <c r="BK799" s="3">
        <v>2</v>
      </c>
      <c r="BL799" s="3">
        <v>1</v>
      </c>
      <c r="BM799" s="3">
        <v>5</v>
      </c>
      <c r="BN799" s="3">
        <v>3</v>
      </c>
      <c r="BO799" s="3">
        <v>2</v>
      </c>
      <c r="BP799" s="3">
        <v>2</v>
      </c>
      <c r="BQ799" s="3">
        <v>4</v>
      </c>
      <c r="BR799" s="3" t="s">
        <v>2558</v>
      </c>
      <c r="BS799" s="3"/>
      <c r="BT799" s="3">
        <v>2</v>
      </c>
      <c r="BU799" s="3" t="s">
        <v>2558</v>
      </c>
      <c r="BV799" s="3" t="s">
        <v>2558</v>
      </c>
      <c r="BW799" s="3" t="s">
        <v>2558</v>
      </c>
      <c r="BX799" s="3" t="s">
        <v>2558</v>
      </c>
      <c r="BY799" s="3" t="s">
        <v>2558</v>
      </c>
      <c r="BZ799" s="3" t="s">
        <v>2558</v>
      </c>
      <c r="CU799" s="3"/>
      <c r="DY799" s="3"/>
      <c r="EV799" s="3"/>
      <c r="GA799" s="3"/>
      <c r="GF799" s="3"/>
      <c r="HV799" s="3"/>
      <c r="IP799" s="3"/>
      <c r="JE799" s="3">
        <v>1</v>
      </c>
      <c r="JF799" s="3">
        <v>0</v>
      </c>
      <c r="JG799" s="3">
        <v>1</v>
      </c>
      <c r="JH799" s="265">
        <v>13</v>
      </c>
      <c r="JI799" s="258">
        <v>1</v>
      </c>
      <c r="JJ799" s="258">
        <v>1</v>
      </c>
      <c r="JK799" s="258">
        <v>1</v>
      </c>
      <c r="JL799" s="258">
        <v>1</v>
      </c>
      <c r="JM799" s="258">
        <v>1</v>
      </c>
      <c r="JN799" s="258">
        <v>1</v>
      </c>
      <c r="JO799" s="258">
        <v>0</v>
      </c>
      <c r="JP799" s="258">
        <v>0</v>
      </c>
      <c r="JQ799" s="273">
        <v>14</v>
      </c>
      <c r="JR799" s="273">
        <v>7.5</v>
      </c>
      <c r="JS799" s="3">
        <v>1</v>
      </c>
      <c r="JT799" s="3">
        <v>0</v>
      </c>
      <c r="JU799" s="265">
        <v>0</v>
      </c>
      <c r="JV799" s="258">
        <v>0</v>
      </c>
      <c r="JW799" s="258">
        <v>0</v>
      </c>
      <c r="JX799" s="273">
        <v>5</v>
      </c>
      <c r="JY799" s="273">
        <v>9</v>
      </c>
      <c r="JZ799" s="273">
        <v>0</v>
      </c>
      <c r="KA799" s="3">
        <v>0</v>
      </c>
      <c r="KB799" s="3">
        <v>1</v>
      </c>
      <c r="KC799" s="265">
        <v>0</v>
      </c>
      <c r="KD799" s="258">
        <v>0</v>
      </c>
      <c r="KE799" s="258">
        <v>0</v>
      </c>
      <c r="KF799" s="258">
        <v>1</v>
      </c>
      <c r="KG799" s="258">
        <v>0</v>
      </c>
      <c r="KH799" s="273">
        <v>3</v>
      </c>
      <c r="KI799" s="273">
        <v>9</v>
      </c>
    </row>
    <row r="800" spans="1:295">
      <c r="A800" s="3" t="s">
        <v>1201</v>
      </c>
      <c r="B800" s="3" t="s">
        <v>718</v>
      </c>
      <c r="C800" s="238" t="s">
        <v>1127</v>
      </c>
      <c r="D800" s="3" t="s">
        <v>1128</v>
      </c>
      <c r="E800" s="3">
        <v>10</v>
      </c>
      <c r="F800" s="200">
        <v>1</v>
      </c>
      <c r="G800" s="66"/>
      <c r="H800" s="3"/>
      <c r="I800" s="40">
        <v>1</v>
      </c>
      <c r="J800" s="132"/>
      <c r="K800" s="283">
        <v>1</v>
      </c>
      <c r="L800" s="283">
        <v>1</v>
      </c>
      <c r="M800" s="84"/>
      <c r="N800" s="84"/>
      <c r="O800" s="3">
        <v>25</v>
      </c>
      <c r="P800" s="3">
        <v>21</v>
      </c>
      <c r="Q800" s="3">
        <v>123.33</v>
      </c>
      <c r="R800" s="3">
        <v>30</v>
      </c>
      <c r="S800" s="9">
        <v>50.396825396825399</v>
      </c>
      <c r="T800" s="3">
        <v>5</v>
      </c>
      <c r="U800" s="3">
        <v>4</v>
      </c>
      <c r="V800" s="3">
        <v>1</v>
      </c>
      <c r="W800" s="3">
        <v>4</v>
      </c>
      <c r="X800" s="3">
        <v>1</v>
      </c>
      <c r="Y800" s="3">
        <v>1</v>
      </c>
      <c r="Z800" s="3">
        <v>3</v>
      </c>
      <c r="AA800" s="3">
        <v>2</v>
      </c>
      <c r="AB800" s="3">
        <v>3</v>
      </c>
      <c r="AC800" s="3">
        <v>2</v>
      </c>
      <c r="AD800" s="3">
        <v>4</v>
      </c>
      <c r="AE800" s="3">
        <v>4</v>
      </c>
      <c r="AF800" s="3">
        <v>4</v>
      </c>
      <c r="AG800" s="3">
        <v>2</v>
      </c>
      <c r="AH800" s="3">
        <v>4</v>
      </c>
      <c r="AI800" s="3">
        <v>3</v>
      </c>
      <c r="AJ800" s="3">
        <v>4</v>
      </c>
      <c r="AK800" s="3">
        <v>3</v>
      </c>
      <c r="AL800" s="3">
        <v>2</v>
      </c>
      <c r="AM800" s="3">
        <v>2</v>
      </c>
      <c r="AN800" s="3">
        <v>4</v>
      </c>
      <c r="AO800" s="3">
        <v>1</v>
      </c>
      <c r="AP800" s="3">
        <v>3</v>
      </c>
      <c r="AQ800" s="3">
        <v>3</v>
      </c>
      <c r="AR800" s="3">
        <v>1</v>
      </c>
      <c r="AS800" s="3">
        <v>5</v>
      </c>
      <c r="AT800" s="3">
        <v>3</v>
      </c>
      <c r="AU800" s="3">
        <v>1</v>
      </c>
      <c r="AV800" s="3">
        <v>1</v>
      </c>
      <c r="AW800" s="3">
        <v>1</v>
      </c>
      <c r="AX800" s="3">
        <v>1</v>
      </c>
      <c r="AY800" s="3">
        <v>3</v>
      </c>
      <c r="AZ800" s="3">
        <v>4</v>
      </c>
      <c r="BA800" s="3">
        <v>2</v>
      </c>
      <c r="BB800" s="3">
        <v>1</v>
      </c>
      <c r="BC800" s="3">
        <v>2</v>
      </c>
      <c r="BD800" s="3">
        <v>4</v>
      </c>
      <c r="BE800" s="3">
        <v>5</v>
      </c>
      <c r="BF800" s="3">
        <v>2</v>
      </c>
      <c r="BG800" s="3">
        <v>4</v>
      </c>
      <c r="BH800" s="3">
        <v>3</v>
      </c>
      <c r="BI800" s="3">
        <v>1</v>
      </c>
      <c r="BJ800" s="3">
        <v>3</v>
      </c>
      <c r="BK800" s="3">
        <v>2</v>
      </c>
      <c r="BL800" s="3">
        <v>1</v>
      </c>
      <c r="BM800" s="3">
        <v>5</v>
      </c>
      <c r="BN800" s="3">
        <v>1</v>
      </c>
      <c r="BO800" s="3">
        <v>3</v>
      </c>
      <c r="BP800" s="3">
        <v>3</v>
      </c>
      <c r="BQ800" s="3">
        <v>2</v>
      </c>
      <c r="BR800" s="3" t="s">
        <v>2558</v>
      </c>
      <c r="BS800" s="3"/>
      <c r="BT800" s="3">
        <v>2</v>
      </c>
      <c r="BU800" s="3" t="s">
        <v>2558</v>
      </c>
      <c r="BV800" s="3" t="s">
        <v>2558</v>
      </c>
      <c r="BW800" s="3" t="s">
        <v>2558</v>
      </c>
      <c r="BX800" s="3" t="s">
        <v>2558</v>
      </c>
      <c r="BY800" s="3" t="s">
        <v>2558</v>
      </c>
      <c r="BZ800" s="3" t="s">
        <v>2558</v>
      </c>
      <c r="CU800" s="3"/>
      <c r="DY800" s="3"/>
      <c r="EV800" s="3"/>
      <c r="GA800" s="3"/>
      <c r="GF800" s="3"/>
      <c r="HV800" s="3"/>
      <c r="IP800" s="3"/>
      <c r="JE800" s="3">
        <v>1</v>
      </c>
      <c r="JF800" s="3">
        <v>0</v>
      </c>
      <c r="JG800" s="3">
        <v>1</v>
      </c>
      <c r="JH800" s="265">
        <v>14</v>
      </c>
      <c r="JI800" s="258">
        <v>1</v>
      </c>
      <c r="JJ800" s="258">
        <v>1</v>
      </c>
      <c r="JK800" s="258">
        <v>0</v>
      </c>
      <c r="JL800" s="258">
        <v>1</v>
      </c>
      <c r="JM800" s="258">
        <v>1</v>
      </c>
      <c r="JN800" s="258">
        <v>1</v>
      </c>
      <c r="JO800" s="258">
        <v>0</v>
      </c>
      <c r="JP800" s="258">
        <v>1</v>
      </c>
      <c r="JQ800" s="273">
        <v>3</v>
      </c>
      <c r="JR800" s="273">
        <v>2</v>
      </c>
      <c r="JS800" s="3">
        <v>1</v>
      </c>
      <c r="JT800" s="3">
        <v>0</v>
      </c>
      <c r="JU800" s="265">
        <v>1</v>
      </c>
      <c r="JV800" s="258">
        <v>1</v>
      </c>
      <c r="JW800" s="258">
        <v>1</v>
      </c>
      <c r="JX800" s="273">
        <v>4</v>
      </c>
      <c r="JY800" s="273">
        <v>5</v>
      </c>
      <c r="JZ800" s="273">
        <v>4</v>
      </c>
      <c r="KA800" s="3">
        <v>0</v>
      </c>
      <c r="KB800" s="3">
        <v>0</v>
      </c>
      <c r="KC800" s="265">
        <v>4</v>
      </c>
      <c r="KD800" s="258">
        <v>0</v>
      </c>
      <c r="KE800" s="258">
        <v>0</v>
      </c>
      <c r="KF800" s="258">
        <v>1</v>
      </c>
      <c r="KG800" s="258">
        <v>1</v>
      </c>
      <c r="KH800" s="273">
        <v>5</v>
      </c>
      <c r="KI800" s="273">
        <v>7</v>
      </c>
    </row>
    <row r="801" spans="1:295">
      <c r="A801" s="3" t="s">
        <v>1202</v>
      </c>
      <c r="B801" s="3" t="s">
        <v>718</v>
      </c>
      <c r="C801" s="238" t="s">
        <v>1127</v>
      </c>
      <c r="D801" s="3" t="s">
        <v>1128</v>
      </c>
      <c r="E801" s="3">
        <v>10</v>
      </c>
      <c r="F801" s="200">
        <v>1</v>
      </c>
      <c r="G801" s="66"/>
      <c r="H801" s="3"/>
      <c r="I801" s="40">
        <v>1</v>
      </c>
      <c r="J801" s="132"/>
      <c r="K801" s="283">
        <v>1</v>
      </c>
      <c r="L801" s="283">
        <v>3</v>
      </c>
      <c r="M801" s="84"/>
      <c r="N801" s="84"/>
      <c r="O801" s="3">
        <v>25</v>
      </c>
      <c r="P801" s="3">
        <v>21</v>
      </c>
      <c r="Q801" s="3">
        <v>123.33</v>
      </c>
      <c r="R801" s="3">
        <v>30</v>
      </c>
      <c r="S801" s="9">
        <v>50.396825396825399</v>
      </c>
      <c r="T801" s="3">
        <v>5</v>
      </c>
      <c r="U801" s="3">
        <v>3</v>
      </c>
      <c r="V801" s="3">
        <v>1</v>
      </c>
      <c r="W801" s="3">
        <v>4</v>
      </c>
      <c r="X801" s="3">
        <v>4</v>
      </c>
      <c r="Y801" s="3">
        <v>2</v>
      </c>
      <c r="Z801" s="3">
        <v>3</v>
      </c>
      <c r="AA801" s="3">
        <v>4</v>
      </c>
      <c r="AB801" s="3">
        <v>3</v>
      </c>
      <c r="AC801" s="3">
        <v>4</v>
      </c>
      <c r="AD801" s="3">
        <v>3</v>
      </c>
      <c r="AE801" s="3">
        <v>2</v>
      </c>
      <c r="AF801" s="3">
        <v>3</v>
      </c>
      <c r="AG801" s="3">
        <v>3</v>
      </c>
      <c r="AH801" s="3">
        <v>3</v>
      </c>
      <c r="AI801" s="3">
        <v>1</v>
      </c>
      <c r="AJ801" s="3">
        <v>2</v>
      </c>
      <c r="AK801" s="3">
        <v>5</v>
      </c>
      <c r="AL801" s="3">
        <v>2</v>
      </c>
      <c r="AM801" s="3">
        <v>1</v>
      </c>
      <c r="AN801" s="3">
        <v>2</v>
      </c>
      <c r="AO801" s="3">
        <v>3</v>
      </c>
      <c r="AP801" s="3">
        <v>2</v>
      </c>
      <c r="AQ801" s="3">
        <v>1</v>
      </c>
      <c r="AR801" s="3">
        <v>2</v>
      </c>
      <c r="AS801" s="3">
        <v>4</v>
      </c>
      <c r="AT801" s="3">
        <v>3</v>
      </c>
      <c r="AU801" s="3">
        <v>3</v>
      </c>
      <c r="AV801" s="3">
        <v>3</v>
      </c>
      <c r="AW801" s="3">
        <v>4</v>
      </c>
      <c r="AX801" s="3">
        <v>2</v>
      </c>
      <c r="AY801" s="3">
        <v>3</v>
      </c>
      <c r="AZ801" s="3">
        <v>4</v>
      </c>
      <c r="BA801" s="3">
        <v>3</v>
      </c>
      <c r="BB801" s="3">
        <v>1</v>
      </c>
      <c r="BC801" s="3">
        <v>1</v>
      </c>
      <c r="BD801" s="3">
        <v>4</v>
      </c>
      <c r="BE801" s="3">
        <v>4</v>
      </c>
      <c r="BF801" s="3">
        <v>1</v>
      </c>
      <c r="BG801" s="3">
        <v>4</v>
      </c>
      <c r="BH801" s="3">
        <v>1</v>
      </c>
      <c r="BI801" s="3">
        <v>5</v>
      </c>
      <c r="BJ801" s="3">
        <v>5</v>
      </c>
      <c r="BK801" s="3">
        <v>2</v>
      </c>
      <c r="BL801" s="3">
        <v>1</v>
      </c>
      <c r="BM801" s="3">
        <v>3</v>
      </c>
      <c r="BN801" s="3">
        <v>1</v>
      </c>
      <c r="BO801" s="3">
        <v>3</v>
      </c>
      <c r="BP801" s="3">
        <v>3</v>
      </c>
      <c r="BQ801" s="3">
        <v>2</v>
      </c>
      <c r="BR801" s="3" t="s">
        <v>2558</v>
      </c>
      <c r="BS801" s="3"/>
      <c r="BT801" s="3">
        <v>2</v>
      </c>
      <c r="BU801" s="3" t="s">
        <v>2558</v>
      </c>
      <c r="BV801" s="3" t="s">
        <v>2558</v>
      </c>
      <c r="BW801" s="3" t="s">
        <v>2558</v>
      </c>
      <c r="BX801" s="3" t="s">
        <v>2558</v>
      </c>
      <c r="BY801" s="3" t="s">
        <v>2558</v>
      </c>
      <c r="BZ801" s="3" t="s">
        <v>2558</v>
      </c>
      <c r="CU801" s="3"/>
      <c r="DY801" s="3"/>
      <c r="EV801" s="3"/>
      <c r="GA801" s="3"/>
      <c r="GF801" s="3"/>
      <c r="HV801" s="3"/>
      <c r="IP801" s="3"/>
      <c r="JE801" s="3" t="s">
        <v>2558</v>
      </c>
      <c r="JF801" s="3" t="s">
        <v>2558</v>
      </c>
      <c r="JG801" s="3" t="s">
        <v>2558</v>
      </c>
      <c r="JH801" s="265">
        <v>7</v>
      </c>
      <c r="JI801" s="258">
        <v>1</v>
      </c>
      <c r="JJ801" s="258">
        <v>1</v>
      </c>
      <c r="JK801" s="258">
        <v>1</v>
      </c>
      <c r="JL801" s="258">
        <v>1</v>
      </c>
      <c r="JM801" s="258">
        <v>0</v>
      </c>
      <c r="JN801" s="258">
        <v>1</v>
      </c>
      <c r="JO801" s="258">
        <v>1</v>
      </c>
      <c r="JP801" s="258">
        <v>1</v>
      </c>
      <c r="JQ801" s="273">
        <v>17.5</v>
      </c>
      <c r="JR801" s="273">
        <v>3</v>
      </c>
      <c r="JS801" s="3">
        <v>0</v>
      </c>
      <c r="JT801" s="3">
        <v>1</v>
      </c>
      <c r="JU801" s="265">
        <v>6</v>
      </c>
      <c r="JV801" s="258">
        <v>1</v>
      </c>
      <c r="JW801" s="258">
        <v>1</v>
      </c>
      <c r="JX801" s="273">
        <v>9</v>
      </c>
      <c r="JY801" s="273">
        <v>3</v>
      </c>
      <c r="JZ801" s="273">
        <v>4</v>
      </c>
      <c r="KA801" s="3">
        <v>0</v>
      </c>
      <c r="KB801" s="3">
        <v>0</v>
      </c>
      <c r="KC801" s="265">
        <v>4</v>
      </c>
      <c r="KD801" s="258">
        <v>0</v>
      </c>
      <c r="KE801" s="258">
        <v>0</v>
      </c>
      <c r="KF801" s="258">
        <v>1</v>
      </c>
      <c r="KG801" s="258">
        <v>0</v>
      </c>
      <c r="KH801" s="273">
        <v>2</v>
      </c>
      <c r="KI801" s="273">
        <v>12</v>
      </c>
    </row>
    <row r="802" spans="1:295">
      <c r="A802" s="3" t="s">
        <v>1203</v>
      </c>
      <c r="B802" s="3" t="s">
        <v>718</v>
      </c>
      <c r="C802" s="238" t="s">
        <v>1127</v>
      </c>
      <c r="D802" s="3" t="s">
        <v>1128</v>
      </c>
      <c r="E802" s="3">
        <v>10</v>
      </c>
      <c r="F802" s="200">
        <v>1</v>
      </c>
      <c r="G802" s="66"/>
      <c r="H802" s="3"/>
      <c r="I802" s="40">
        <v>1</v>
      </c>
      <c r="J802" s="132"/>
      <c r="K802" s="283">
        <v>1</v>
      </c>
      <c r="L802" s="283">
        <v>1</v>
      </c>
      <c r="M802" s="84"/>
      <c r="N802" s="84"/>
      <c r="O802" s="3">
        <v>25</v>
      </c>
      <c r="P802" s="3">
        <v>21</v>
      </c>
      <c r="Q802" s="3">
        <v>123.33</v>
      </c>
      <c r="R802" s="3">
        <v>30</v>
      </c>
      <c r="S802" s="9">
        <v>50.396825396825399</v>
      </c>
      <c r="T802" s="3">
        <v>3</v>
      </c>
      <c r="U802" s="3">
        <v>3</v>
      </c>
      <c r="V802" s="3">
        <v>1</v>
      </c>
      <c r="W802" s="3">
        <v>4</v>
      </c>
      <c r="X802" s="3">
        <v>3</v>
      </c>
      <c r="Y802" s="3">
        <v>1</v>
      </c>
      <c r="Z802" s="3">
        <v>3</v>
      </c>
      <c r="AA802" s="3">
        <v>2</v>
      </c>
      <c r="AB802" s="3">
        <v>3</v>
      </c>
      <c r="AC802" s="3">
        <v>2</v>
      </c>
      <c r="AD802" s="3">
        <v>3</v>
      </c>
      <c r="AE802" s="3">
        <v>2</v>
      </c>
      <c r="AF802" s="3">
        <v>1</v>
      </c>
      <c r="AG802" s="3">
        <v>3</v>
      </c>
      <c r="AH802" s="3">
        <v>3</v>
      </c>
      <c r="AI802" s="3">
        <v>4</v>
      </c>
      <c r="AJ802" s="3">
        <v>1</v>
      </c>
      <c r="AK802" s="3">
        <v>2</v>
      </c>
      <c r="AL802" s="3">
        <v>2</v>
      </c>
      <c r="AM802" s="3">
        <v>1</v>
      </c>
      <c r="AN802" s="3">
        <v>4</v>
      </c>
      <c r="AO802" s="3">
        <v>1</v>
      </c>
      <c r="AP802" s="3">
        <v>2</v>
      </c>
      <c r="AQ802" s="3">
        <v>2</v>
      </c>
      <c r="AR802" s="3">
        <v>4</v>
      </c>
      <c r="AS802" s="3">
        <v>4</v>
      </c>
      <c r="AT802" s="3">
        <v>3</v>
      </c>
      <c r="AU802" s="3">
        <v>3</v>
      </c>
      <c r="AV802" s="3">
        <v>1</v>
      </c>
      <c r="AW802" s="3">
        <v>3</v>
      </c>
      <c r="AX802" s="3">
        <v>3</v>
      </c>
      <c r="AY802" s="3">
        <v>4</v>
      </c>
      <c r="AZ802" s="3">
        <v>2</v>
      </c>
      <c r="BA802" s="3">
        <v>3</v>
      </c>
      <c r="BB802" s="3">
        <v>2</v>
      </c>
      <c r="BC802" s="3">
        <v>2</v>
      </c>
      <c r="BD802" s="3">
        <v>3</v>
      </c>
      <c r="BE802" s="3">
        <v>4</v>
      </c>
      <c r="BF802" s="3">
        <v>3</v>
      </c>
      <c r="BG802" s="3">
        <v>3</v>
      </c>
      <c r="BH802" s="3">
        <v>3</v>
      </c>
      <c r="BI802" s="3">
        <v>5</v>
      </c>
      <c r="BJ802" s="3">
        <v>1</v>
      </c>
      <c r="BK802" s="3">
        <v>2</v>
      </c>
      <c r="BL802" s="3">
        <v>1</v>
      </c>
      <c r="BM802" s="3">
        <v>3</v>
      </c>
      <c r="BN802" s="3">
        <v>4</v>
      </c>
      <c r="BO802" s="3">
        <v>3</v>
      </c>
      <c r="BP802" s="3">
        <v>4</v>
      </c>
      <c r="BQ802" s="3">
        <v>2</v>
      </c>
      <c r="BR802" s="3" t="s">
        <v>2558</v>
      </c>
      <c r="BS802" s="3"/>
      <c r="BT802" s="3">
        <v>2</v>
      </c>
      <c r="BU802" s="3" t="s">
        <v>2558</v>
      </c>
      <c r="BV802" s="3" t="s">
        <v>2558</v>
      </c>
      <c r="BW802" s="3" t="s">
        <v>2558</v>
      </c>
      <c r="BX802" s="3" t="s">
        <v>2558</v>
      </c>
      <c r="BY802" s="3" t="s">
        <v>2558</v>
      </c>
      <c r="BZ802" s="3" t="s">
        <v>2558</v>
      </c>
      <c r="CU802" s="3"/>
      <c r="DY802" s="3"/>
      <c r="EV802" s="3"/>
      <c r="GA802" s="3"/>
      <c r="GF802" s="3"/>
      <c r="HV802" s="3"/>
      <c r="IP802" s="3"/>
      <c r="JE802" s="3">
        <v>1</v>
      </c>
      <c r="JF802" s="3">
        <v>0</v>
      </c>
      <c r="JG802" s="3">
        <v>1</v>
      </c>
      <c r="JH802" s="265">
        <v>14</v>
      </c>
      <c r="JI802" s="258">
        <v>1</v>
      </c>
      <c r="JJ802" s="258">
        <v>1</v>
      </c>
      <c r="JK802" s="258">
        <v>1</v>
      </c>
      <c r="JL802" s="258">
        <v>1</v>
      </c>
      <c r="JM802" s="258">
        <v>1</v>
      </c>
      <c r="JN802" s="258">
        <v>1</v>
      </c>
      <c r="JO802" s="258">
        <v>1</v>
      </c>
      <c r="JP802" s="258">
        <v>0</v>
      </c>
      <c r="JQ802" s="273">
        <v>21.5</v>
      </c>
      <c r="JR802" s="273">
        <v>8</v>
      </c>
      <c r="JS802" s="3">
        <v>1</v>
      </c>
      <c r="JT802" s="3">
        <v>1</v>
      </c>
      <c r="JU802" s="265">
        <v>10</v>
      </c>
      <c r="JV802" s="258">
        <v>1</v>
      </c>
      <c r="JW802" s="258">
        <v>1</v>
      </c>
      <c r="JX802" s="273">
        <v>15</v>
      </c>
      <c r="JY802" s="273">
        <v>12</v>
      </c>
      <c r="JZ802" s="273">
        <v>4</v>
      </c>
      <c r="KA802" s="3">
        <v>0</v>
      </c>
      <c r="KB802" s="3">
        <v>1</v>
      </c>
      <c r="KC802" s="265">
        <v>9</v>
      </c>
      <c r="KD802" s="258">
        <v>0</v>
      </c>
      <c r="KE802" s="258">
        <v>1</v>
      </c>
      <c r="KF802" s="258">
        <v>1</v>
      </c>
      <c r="KG802" s="258">
        <v>0</v>
      </c>
      <c r="KH802" s="273">
        <v>7</v>
      </c>
      <c r="KI802" s="273">
        <v>11</v>
      </c>
    </row>
    <row r="803" spans="1:295">
      <c r="A803" s="3" t="s">
        <v>1204</v>
      </c>
      <c r="B803" s="3" t="s">
        <v>718</v>
      </c>
      <c r="C803" s="238" t="s">
        <v>1127</v>
      </c>
      <c r="D803" s="3" t="s">
        <v>1128</v>
      </c>
      <c r="E803" s="3">
        <v>10</v>
      </c>
      <c r="F803" s="200">
        <v>1</v>
      </c>
      <c r="G803" s="66"/>
      <c r="H803" s="3"/>
      <c r="I803" s="40">
        <v>1</v>
      </c>
      <c r="J803" s="132"/>
      <c r="K803" s="283">
        <v>1</v>
      </c>
      <c r="L803" s="283">
        <v>1</v>
      </c>
      <c r="M803" s="84"/>
      <c r="N803" s="84"/>
      <c r="O803" s="3">
        <v>25</v>
      </c>
      <c r="P803" s="3">
        <v>21</v>
      </c>
      <c r="Q803" s="3">
        <v>123.33</v>
      </c>
      <c r="R803" s="3">
        <v>30</v>
      </c>
      <c r="S803" s="9">
        <v>50.396825396825399</v>
      </c>
      <c r="T803" s="3">
        <v>4</v>
      </c>
      <c r="U803" s="3">
        <v>3</v>
      </c>
      <c r="V803" s="3">
        <v>1</v>
      </c>
      <c r="W803" s="3">
        <v>1</v>
      </c>
      <c r="X803" s="3">
        <v>4</v>
      </c>
      <c r="Y803" s="3">
        <v>3</v>
      </c>
      <c r="Z803" s="3">
        <v>3</v>
      </c>
      <c r="AA803" s="3">
        <v>4</v>
      </c>
      <c r="AB803" s="3">
        <v>3</v>
      </c>
      <c r="AC803" s="3">
        <v>2</v>
      </c>
      <c r="AD803" s="3">
        <v>2</v>
      </c>
      <c r="AE803" s="3">
        <v>4</v>
      </c>
      <c r="AF803" s="3">
        <v>2</v>
      </c>
      <c r="AG803" s="3">
        <v>1</v>
      </c>
      <c r="AH803" s="3">
        <v>4</v>
      </c>
      <c r="AI803" s="3">
        <v>2</v>
      </c>
      <c r="AJ803" s="3">
        <v>1</v>
      </c>
      <c r="AK803" s="3">
        <v>2</v>
      </c>
      <c r="AL803" s="3">
        <v>2</v>
      </c>
      <c r="AM803" s="3">
        <v>1</v>
      </c>
      <c r="AN803" s="3">
        <v>3</v>
      </c>
      <c r="AO803" s="3">
        <v>4</v>
      </c>
      <c r="AP803" s="3">
        <v>2</v>
      </c>
      <c r="AQ803" s="3">
        <v>2</v>
      </c>
      <c r="AR803" s="3">
        <v>3</v>
      </c>
      <c r="AS803" s="3">
        <v>3</v>
      </c>
      <c r="AT803" s="3">
        <v>3</v>
      </c>
      <c r="AU803" s="3">
        <v>3</v>
      </c>
      <c r="AV803" s="3">
        <v>3</v>
      </c>
      <c r="AW803" s="3">
        <v>4</v>
      </c>
      <c r="AX803" s="3">
        <v>2</v>
      </c>
      <c r="AY803" s="3">
        <v>3</v>
      </c>
      <c r="AZ803" s="3">
        <v>2</v>
      </c>
      <c r="BA803" s="3">
        <v>1</v>
      </c>
      <c r="BB803" s="3">
        <v>2</v>
      </c>
      <c r="BC803" s="3">
        <v>2</v>
      </c>
      <c r="BD803" s="3">
        <v>4</v>
      </c>
      <c r="BE803" s="3">
        <v>1</v>
      </c>
      <c r="BF803" s="3">
        <v>3</v>
      </c>
      <c r="BG803" s="3">
        <v>2</v>
      </c>
      <c r="BH803" s="3">
        <v>3</v>
      </c>
      <c r="BI803" s="3">
        <v>5</v>
      </c>
      <c r="BJ803" s="3">
        <v>2</v>
      </c>
      <c r="BK803" s="3">
        <v>3</v>
      </c>
      <c r="BL803" s="3">
        <v>1</v>
      </c>
      <c r="BM803" s="3">
        <v>3</v>
      </c>
      <c r="BN803" s="3">
        <v>1</v>
      </c>
      <c r="BO803" s="3">
        <v>2</v>
      </c>
      <c r="BP803" s="3">
        <v>2</v>
      </c>
      <c r="BQ803" s="3">
        <v>2</v>
      </c>
      <c r="BR803" s="3" t="s">
        <v>2558</v>
      </c>
      <c r="BS803" s="3"/>
      <c r="BT803" s="3">
        <v>1</v>
      </c>
      <c r="BU803" s="3" t="s">
        <v>2558</v>
      </c>
      <c r="BV803" s="3" t="s">
        <v>2558</v>
      </c>
      <c r="BW803" s="3" t="s">
        <v>2558</v>
      </c>
      <c r="BX803" s="3" t="s">
        <v>2558</v>
      </c>
      <c r="BY803" s="3" t="s">
        <v>2558</v>
      </c>
      <c r="BZ803" s="3" t="s">
        <v>2558</v>
      </c>
      <c r="CU803" s="3"/>
      <c r="DY803" s="3"/>
      <c r="EV803" s="3"/>
      <c r="GA803" s="3"/>
      <c r="GF803" s="3"/>
      <c r="HV803" s="3"/>
      <c r="IP803" s="3"/>
      <c r="JE803" s="3">
        <v>1</v>
      </c>
      <c r="JF803" s="3">
        <v>1</v>
      </c>
      <c r="JG803" s="3">
        <v>0</v>
      </c>
      <c r="JH803" s="265">
        <v>12</v>
      </c>
      <c r="JI803" s="258">
        <v>1</v>
      </c>
      <c r="JJ803" s="258">
        <v>1</v>
      </c>
      <c r="JK803" s="258">
        <v>1</v>
      </c>
      <c r="JL803" s="258">
        <v>1</v>
      </c>
      <c r="JM803" s="258">
        <v>1</v>
      </c>
      <c r="JN803" s="258">
        <v>1</v>
      </c>
      <c r="JO803" s="258">
        <v>1</v>
      </c>
      <c r="JP803" s="258">
        <v>0</v>
      </c>
      <c r="JQ803" s="273">
        <v>15</v>
      </c>
      <c r="JR803" s="273">
        <v>3</v>
      </c>
      <c r="JS803" s="3">
        <v>1</v>
      </c>
      <c r="JT803" s="3">
        <v>0</v>
      </c>
      <c r="JU803" s="265">
        <v>3</v>
      </c>
      <c r="JV803" s="258">
        <v>1</v>
      </c>
      <c r="JW803" s="258">
        <v>0</v>
      </c>
      <c r="JX803" s="273">
        <v>8</v>
      </c>
      <c r="JY803" s="273">
        <v>11</v>
      </c>
      <c r="JZ803" s="273">
        <v>2</v>
      </c>
      <c r="KA803" s="3">
        <v>0</v>
      </c>
      <c r="KB803" s="3">
        <v>0</v>
      </c>
      <c r="KC803" s="265">
        <v>4</v>
      </c>
      <c r="KD803" s="258">
        <v>0</v>
      </c>
      <c r="KE803" s="258">
        <v>0</v>
      </c>
      <c r="KF803" s="258">
        <v>0</v>
      </c>
      <c r="KG803" s="258">
        <v>1</v>
      </c>
      <c r="KH803" s="273">
        <v>7</v>
      </c>
      <c r="KI803" s="273">
        <v>4</v>
      </c>
    </row>
    <row r="804" spans="1:295">
      <c r="A804" s="3" t="s">
        <v>1205</v>
      </c>
      <c r="B804" s="3" t="s">
        <v>718</v>
      </c>
      <c r="C804" s="238" t="s">
        <v>1127</v>
      </c>
      <c r="D804" s="3" t="s">
        <v>1128</v>
      </c>
      <c r="E804" s="3">
        <v>10</v>
      </c>
      <c r="F804" s="200">
        <v>1</v>
      </c>
      <c r="G804" s="66"/>
      <c r="H804" s="3"/>
      <c r="I804" s="40">
        <v>1</v>
      </c>
      <c r="J804" s="132"/>
      <c r="K804" s="283">
        <v>1</v>
      </c>
      <c r="L804" s="283">
        <v>1</v>
      </c>
      <c r="M804" s="84"/>
      <c r="N804" s="84"/>
      <c r="O804" s="3">
        <v>25</v>
      </c>
      <c r="P804" s="3">
        <v>21</v>
      </c>
      <c r="Q804" s="3">
        <v>123.33</v>
      </c>
      <c r="R804" s="3">
        <v>30</v>
      </c>
      <c r="S804" s="9">
        <v>50.396825396825399</v>
      </c>
      <c r="T804" s="3">
        <v>3</v>
      </c>
      <c r="U804" s="3">
        <v>3</v>
      </c>
      <c r="V804" s="3">
        <v>1</v>
      </c>
      <c r="W804" s="3">
        <v>4</v>
      </c>
      <c r="X804" s="3">
        <v>1</v>
      </c>
      <c r="Y804" s="3">
        <v>3</v>
      </c>
      <c r="Z804" s="3">
        <v>4</v>
      </c>
      <c r="AA804" s="3">
        <v>2</v>
      </c>
      <c r="AB804" s="3">
        <v>4</v>
      </c>
      <c r="AC804" s="3">
        <v>2</v>
      </c>
      <c r="AD804" s="3">
        <v>2</v>
      </c>
      <c r="AE804" s="3">
        <v>1</v>
      </c>
      <c r="AF804" s="3">
        <v>4</v>
      </c>
      <c r="AG804" s="3">
        <v>5</v>
      </c>
      <c r="AH804" s="3">
        <v>3</v>
      </c>
      <c r="AI804" s="3">
        <v>3</v>
      </c>
      <c r="AJ804" s="3">
        <v>2</v>
      </c>
      <c r="AK804" s="3">
        <v>5</v>
      </c>
      <c r="AL804" s="3">
        <v>4</v>
      </c>
      <c r="AM804" s="3">
        <v>1</v>
      </c>
      <c r="AN804" s="3">
        <v>4</v>
      </c>
      <c r="AO804" s="3">
        <v>1</v>
      </c>
      <c r="AP804" s="3">
        <v>2</v>
      </c>
      <c r="AQ804" s="3">
        <v>3</v>
      </c>
      <c r="AR804" s="3">
        <v>2</v>
      </c>
      <c r="AS804" s="3">
        <v>5</v>
      </c>
      <c r="AT804" s="3">
        <v>3</v>
      </c>
      <c r="AU804" s="3">
        <v>1</v>
      </c>
      <c r="AV804" s="3">
        <v>3</v>
      </c>
      <c r="AW804" s="3">
        <v>3</v>
      </c>
      <c r="AX804" s="3">
        <v>3</v>
      </c>
      <c r="AY804" s="3">
        <v>4</v>
      </c>
      <c r="AZ804" s="3">
        <v>2</v>
      </c>
      <c r="BA804" s="3">
        <v>2</v>
      </c>
      <c r="BB804" s="3">
        <v>3</v>
      </c>
      <c r="BC804" s="3">
        <v>1</v>
      </c>
      <c r="BD804" s="3">
        <v>4</v>
      </c>
      <c r="BE804" s="3">
        <v>4</v>
      </c>
      <c r="BF804" s="3">
        <v>3</v>
      </c>
      <c r="BG804" s="3">
        <v>1</v>
      </c>
      <c r="BH804" s="3">
        <v>2</v>
      </c>
      <c r="BI804" s="3">
        <v>5</v>
      </c>
      <c r="BJ804" s="3">
        <v>5</v>
      </c>
      <c r="BK804" s="3">
        <v>2</v>
      </c>
      <c r="BL804" s="3">
        <v>3</v>
      </c>
      <c r="BM804" s="3">
        <v>3</v>
      </c>
      <c r="BN804" s="3">
        <v>4</v>
      </c>
      <c r="BO804" s="3">
        <v>3</v>
      </c>
      <c r="BP804" s="3">
        <v>4</v>
      </c>
      <c r="BQ804" s="3">
        <v>2</v>
      </c>
      <c r="BR804" s="3" t="s">
        <v>2558</v>
      </c>
      <c r="BS804" s="3"/>
      <c r="BT804" s="3">
        <v>2</v>
      </c>
      <c r="BU804" s="3" t="s">
        <v>2558</v>
      </c>
      <c r="BV804" s="3" t="s">
        <v>2558</v>
      </c>
      <c r="BW804" s="3" t="s">
        <v>2558</v>
      </c>
      <c r="BX804" s="3" t="s">
        <v>2558</v>
      </c>
      <c r="BY804" s="3" t="s">
        <v>2558</v>
      </c>
      <c r="BZ804" s="3" t="s">
        <v>2558</v>
      </c>
      <c r="CU804" s="3"/>
      <c r="DY804" s="3"/>
      <c r="EV804" s="3"/>
      <c r="GA804" s="3"/>
      <c r="GF804" s="3"/>
      <c r="HV804" s="3"/>
      <c r="IP804" s="3"/>
      <c r="JE804" s="3">
        <v>1</v>
      </c>
      <c r="JF804" s="3">
        <v>0</v>
      </c>
      <c r="JG804" s="3">
        <v>1</v>
      </c>
      <c r="JH804" s="265">
        <v>14</v>
      </c>
      <c r="JI804" s="258">
        <v>1</v>
      </c>
      <c r="JJ804" s="258">
        <v>1</v>
      </c>
      <c r="JK804" s="258">
        <v>1</v>
      </c>
      <c r="JL804" s="258">
        <v>1</v>
      </c>
      <c r="JM804" s="258">
        <v>1</v>
      </c>
      <c r="JN804" s="258">
        <v>1</v>
      </c>
      <c r="JO804" s="258">
        <v>1</v>
      </c>
      <c r="JP804" s="258">
        <v>0</v>
      </c>
      <c r="JQ804" s="273">
        <v>22</v>
      </c>
      <c r="JR804" s="273">
        <v>8</v>
      </c>
      <c r="JS804" s="3">
        <v>0</v>
      </c>
      <c r="JT804" s="3">
        <v>0</v>
      </c>
      <c r="JU804" s="265">
        <v>3</v>
      </c>
      <c r="JV804" s="258">
        <v>1</v>
      </c>
      <c r="JW804" s="258">
        <v>1</v>
      </c>
      <c r="JX804" s="273">
        <v>14</v>
      </c>
      <c r="JY804" s="273">
        <v>13</v>
      </c>
      <c r="JZ804" s="273">
        <v>4</v>
      </c>
      <c r="KA804" s="3">
        <v>1</v>
      </c>
      <c r="KB804" s="3">
        <v>0</v>
      </c>
      <c r="KC804" s="265">
        <v>10</v>
      </c>
      <c r="KD804" s="258">
        <v>0</v>
      </c>
      <c r="KE804" s="258">
        <v>0</v>
      </c>
      <c r="KF804" s="258">
        <v>1</v>
      </c>
      <c r="KG804" s="258">
        <v>1</v>
      </c>
      <c r="KH804" s="273">
        <v>7</v>
      </c>
      <c r="KI804" s="273">
        <v>10</v>
      </c>
    </row>
    <row r="805" spans="1:295">
      <c r="A805" s="3" t="s">
        <v>1206</v>
      </c>
      <c r="B805" s="3" t="s">
        <v>718</v>
      </c>
      <c r="C805" s="238" t="s">
        <v>1127</v>
      </c>
      <c r="D805" s="3" t="s">
        <v>1128</v>
      </c>
      <c r="E805" s="3">
        <v>10</v>
      </c>
      <c r="F805" s="200">
        <v>1</v>
      </c>
      <c r="G805" s="66"/>
      <c r="H805" s="3"/>
      <c r="I805" s="40">
        <v>1</v>
      </c>
      <c r="J805" s="132"/>
      <c r="K805" s="283">
        <v>0</v>
      </c>
      <c r="L805" s="283">
        <v>3</v>
      </c>
      <c r="M805" s="84"/>
      <c r="N805" s="84"/>
      <c r="O805" s="3">
        <v>25</v>
      </c>
      <c r="P805" s="3">
        <v>21</v>
      </c>
      <c r="Q805" s="3">
        <v>123.33</v>
      </c>
      <c r="R805" s="3">
        <v>30</v>
      </c>
      <c r="S805" s="9">
        <v>50.396825396825399</v>
      </c>
      <c r="T805" s="3">
        <v>4</v>
      </c>
      <c r="U805" s="3">
        <v>3</v>
      </c>
      <c r="V805" s="3">
        <v>2</v>
      </c>
      <c r="W805" s="3">
        <v>1</v>
      </c>
      <c r="X805" s="3">
        <v>3</v>
      </c>
      <c r="Y805" s="3">
        <v>2</v>
      </c>
      <c r="Z805" s="3">
        <v>4</v>
      </c>
      <c r="AA805" s="3">
        <v>2</v>
      </c>
      <c r="AB805" s="3">
        <v>1</v>
      </c>
      <c r="AC805" s="3">
        <v>3</v>
      </c>
      <c r="AD805" s="3">
        <v>4</v>
      </c>
      <c r="AE805" s="3">
        <v>3</v>
      </c>
      <c r="AF805" s="3">
        <v>2</v>
      </c>
      <c r="AG805" s="3">
        <v>3</v>
      </c>
      <c r="AH805" s="3">
        <v>1</v>
      </c>
      <c r="AI805" s="3" t="s">
        <v>2558</v>
      </c>
      <c r="AJ805" s="3" t="s">
        <v>2558</v>
      </c>
      <c r="AK805" s="3" t="s">
        <v>2558</v>
      </c>
      <c r="AL805" s="3" t="s">
        <v>2558</v>
      </c>
      <c r="AM805" s="3" t="s">
        <v>2558</v>
      </c>
      <c r="AN805" s="3" t="s">
        <v>2558</v>
      </c>
      <c r="AO805" s="3" t="s">
        <v>2558</v>
      </c>
      <c r="AP805" s="3" t="s">
        <v>2558</v>
      </c>
      <c r="AQ805" s="3" t="s">
        <v>2558</v>
      </c>
      <c r="AR805" s="3" t="s">
        <v>2558</v>
      </c>
      <c r="AS805" s="3" t="s">
        <v>2558</v>
      </c>
      <c r="AT805" s="3" t="s">
        <v>2558</v>
      </c>
      <c r="AU805" s="3" t="s">
        <v>2558</v>
      </c>
      <c r="AV805" s="3" t="s">
        <v>2558</v>
      </c>
      <c r="AW805" s="3" t="s">
        <v>2558</v>
      </c>
      <c r="AX805" s="3" t="s">
        <v>2558</v>
      </c>
      <c r="AY805" s="3" t="s">
        <v>2558</v>
      </c>
      <c r="AZ805" s="3" t="s">
        <v>2558</v>
      </c>
      <c r="BA805" s="3" t="s">
        <v>2558</v>
      </c>
      <c r="BB805" s="3" t="s">
        <v>2558</v>
      </c>
      <c r="BC805" s="3" t="s">
        <v>2558</v>
      </c>
      <c r="BD805" s="3" t="s">
        <v>2558</v>
      </c>
      <c r="BE805" s="3" t="s">
        <v>2558</v>
      </c>
      <c r="BF805" s="3" t="s">
        <v>2558</v>
      </c>
      <c r="BG805" s="3" t="s">
        <v>2558</v>
      </c>
      <c r="BH805" s="3" t="s">
        <v>2558</v>
      </c>
      <c r="BI805" s="3" t="s">
        <v>2558</v>
      </c>
      <c r="BJ805" s="3" t="s">
        <v>2558</v>
      </c>
      <c r="BK805" s="3" t="s">
        <v>2558</v>
      </c>
      <c r="BL805" s="3" t="s">
        <v>2558</v>
      </c>
      <c r="BM805" s="3" t="s">
        <v>2558</v>
      </c>
      <c r="BN805" s="3" t="s">
        <v>2558</v>
      </c>
      <c r="BO805" s="3" t="s">
        <v>2558</v>
      </c>
      <c r="BP805" s="3" t="s">
        <v>2558</v>
      </c>
      <c r="BQ805" s="3" t="s">
        <v>2558</v>
      </c>
      <c r="BR805" s="3" t="s">
        <v>2558</v>
      </c>
      <c r="BS805" s="3"/>
      <c r="BT805" s="3">
        <v>1</v>
      </c>
      <c r="BU805" s="3" t="s">
        <v>2558</v>
      </c>
      <c r="BV805" s="3" t="s">
        <v>2558</v>
      </c>
      <c r="BW805" s="3" t="s">
        <v>2558</v>
      </c>
      <c r="BX805" s="3" t="s">
        <v>2558</v>
      </c>
      <c r="BY805" s="3" t="s">
        <v>2558</v>
      </c>
      <c r="BZ805" s="3" t="s">
        <v>2558</v>
      </c>
      <c r="CU805" s="3"/>
      <c r="DY805" s="3"/>
      <c r="EV805" s="3"/>
      <c r="GA805" s="3"/>
      <c r="GF805" s="3"/>
      <c r="HV805" s="3"/>
      <c r="IP805" s="3"/>
      <c r="JE805" s="3">
        <v>1</v>
      </c>
      <c r="JF805" s="3">
        <v>1</v>
      </c>
      <c r="JG805" s="3">
        <v>1</v>
      </c>
      <c r="JH805" s="265">
        <v>13</v>
      </c>
      <c r="JI805" s="258">
        <v>1</v>
      </c>
      <c r="JJ805" s="258">
        <v>1</v>
      </c>
      <c r="JK805" s="258">
        <v>1</v>
      </c>
      <c r="JL805" s="258">
        <v>1</v>
      </c>
      <c r="JM805" s="258">
        <v>1</v>
      </c>
      <c r="JN805" s="258">
        <v>1</v>
      </c>
      <c r="JO805" s="258">
        <v>1</v>
      </c>
      <c r="JP805" s="258">
        <v>0</v>
      </c>
      <c r="JQ805" s="273">
        <v>22</v>
      </c>
      <c r="JR805" s="273">
        <v>8</v>
      </c>
      <c r="JS805" s="3" t="s">
        <v>2558</v>
      </c>
      <c r="JT805" s="3" t="s">
        <v>2558</v>
      </c>
      <c r="JU805" s="265">
        <v>4</v>
      </c>
      <c r="JV805" s="258">
        <v>1</v>
      </c>
      <c r="JW805" s="258">
        <v>1</v>
      </c>
      <c r="JX805" s="273">
        <v>7</v>
      </c>
      <c r="JY805" s="273">
        <v>7</v>
      </c>
      <c r="JZ805" s="273">
        <v>4</v>
      </c>
      <c r="KA805" s="3">
        <v>1</v>
      </c>
      <c r="KB805" s="3">
        <v>0</v>
      </c>
      <c r="KC805" s="265">
        <v>9</v>
      </c>
      <c r="KD805" s="258">
        <v>1</v>
      </c>
      <c r="KE805" s="258">
        <v>0</v>
      </c>
      <c r="KF805" s="258">
        <v>0</v>
      </c>
      <c r="KG805" s="258">
        <v>1</v>
      </c>
      <c r="KH805" s="273">
        <v>2</v>
      </c>
      <c r="KI805" s="273">
        <v>4</v>
      </c>
    </row>
    <row r="806" spans="1:295">
      <c r="A806" s="3" t="s">
        <v>1207</v>
      </c>
      <c r="B806" s="3" t="s">
        <v>718</v>
      </c>
      <c r="C806" s="238" t="s">
        <v>1127</v>
      </c>
      <c r="D806" s="3" t="s">
        <v>1128</v>
      </c>
      <c r="E806" s="3">
        <v>10</v>
      </c>
      <c r="F806" s="200">
        <v>1</v>
      </c>
      <c r="G806" s="66"/>
      <c r="H806" s="3"/>
      <c r="I806" s="40">
        <v>1</v>
      </c>
      <c r="J806" s="132"/>
      <c r="K806" s="283">
        <v>1</v>
      </c>
      <c r="L806" s="283">
        <v>1</v>
      </c>
      <c r="M806" s="84"/>
      <c r="N806" s="84"/>
      <c r="O806" s="3">
        <v>25</v>
      </c>
      <c r="P806" s="3">
        <v>21</v>
      </c>
      <c r="Q806" s="3">
        <v>123.33</v>
      </c>
      <c r="R806" s="3">
        <v>30</v>
      </c>
      <c r="S806" s="9">
        <v>50.396825396825399</v>
      </c>
      <c r="T806" s="3">
        <v>4</v>
      </c>
      <c r="U806" s="3">
        <v>3</v>
      </c>
      <c r="V806" s="3">
        <v>3</v>
      </c>
      <c r="W806" s="3">
        <v>4</v>
      </c>
      <c r="X806" s="3">
        <v>3</v>
      </c>
      <c r="Y806" s="3">
        <v>2</v>
      </c>
      <c r="Z806" s="3">
        <v>3</v>
      </c>
      <c r="AA806" s="3">
        <v>2</v>
      </c>
      <c r="AB806" s="3">
        <v>2</v>
      </c>
      <c r="AC806" s="3">
        <v>2</v>
      </c>
      <c r="AD806" s="3">
        <v>2</v>
      </c>
      <c r="AE806" s="3">
        <v>4</v>
      </c>
      <c r="AF806" s="3">
        <v>4</v>
      </c>
      <c r="AG806" s="3">
        <v>3</v>
      </c>
      <c r="AH806" s="3">
        <v>3</v>
      </c>
      <c r="AI806" s="3">
        <v>2</v>
      </c>
      <c r="AJ806" s="3">
        <v>1</v>
      </c>
      <c r="AK806" s="3">
        <v>1</v>
      </c>
      <c r="AL806" s="3">
        <v>2</v>
      </c>
      <c r="AM806" s="3">
        <v>2</v>
      </c>
      <c r="AN806" s="3">
        <v>3</v>
      </c>
      <c r="AO806" s="3">
        <v>1</v>
      </c>
      <c r="AP806" s="3">
        <v>4</v>
      </c>
      <c r="AQ806" s="3">
        <v>3</v>
      </c>
      <c r="AR806" s="3">
        <v>2</v>
      </c>
      <c r="AS806" s="3">
        <v>5</v>
      </c>
      <c r="AT806" s="3">
        <v>3</v>
      </c>
      <c r="AU806" s="3">
        <v>2</v>
      </c>
      <c r="AV806" s="3">
        <v>1</v>
      </c>
      <c r="AW806" s="3">
        <v>3</v>
      </c>
      <c r="AX806" s="3">
        <v>3</v>
      </c>
      <c r="AY806" s="3">
        <v>4</v>
      </c>
      <c r="AZ806" s="3">
        <v>4</v>
      </c>
      <c r="BA806" s="3">
        <v>2</v>
      </c>
      <c r="BB806" s="3">
        <v>2</v>
      </c>
      <c r="BC806" s="3">
        <v>4</v>
      </c>
      <c r="BD806" s="3">
        <v>3</v>
      </c>
      <c r="BE806" s="3">
        <v>4</v>
      </c>
      <c r="BF806" s="3">
        <v>1</v>
      </c>
      <c r="BG806" s="3">
        <v>1</v>
      </c>
      <c r="BH806" s="3">
        <v>2</v>
      </c>
      <c r="BI806" s="3">
        <v>5</v>
      </c>
      <c r="BJ806" s="3">
        <v>3</v>
      </c>
      <c r="BK806" s="3">
        <v>2</v>
      </c>
      <c r="BL806" s="3">
        <v>1</v>
      </c>
      <c r="BM806" s="3">
        <v>3</v>
      </c>
      <c r="BN806" s="3">
        <v>1</v>
      </c>
      <c r="BO806" s="3">
        <v>2</v>
      </c>
      <c r="BP806" s="3">
        <v>3</v>
      </c>
      <c r="BQ806" s="3">
        <v>4</v>
      </c>
      <c r="BR806" s="3" t="s">
        <v>2558</v>
      </c>
      <c r="BS806" s="3"/>
      <c r="BT806" s="3">
        <v>2</v>
      </c>
      <c r="BU806" s="3" t="s">
        <v>2558</v>
      </c>
      <c r="BV806" s="3" t="s">
        <v>2558</v>
      </c>
      <c r="BW806" s="3" t="s">
        <v>2558</v>
      </c>
      <c r="BX806" s="3" t="s">
        <v>2558</v>
      </c>
      <c r="BY806" s="3" t="s">
        <v>2558</v>
      </c>
      <c r="BZ806" s="3" t="s">
        <v>2558</v>
      </c>
      <c r="CU806" s="3"/>
      <c r="DY806" s="3"/>
      <c r="EV806" s="3"/>
      <c r="GA806" s="3"/>
      <c r="GF806" s="3"/>
      <c r="HV806" s="3"/>
      <c r="IP806" s="3"/>
      <c r="JE806" s="3">
        <v>1</v>
      </c>
      <c r="JF806" s="3">
        <v>1</v>
      </c>
      <c r="JG806" s="3">
        <v>1</v>
      </c>
      <c r="JH806" s="265">
        <v>12</v>
      </c>
      <c r="JI806" s="258">
        <v>1</v>
      </c>
      <c r="JJ806" s="258">
        <v>1</v>
      </c>
      <c r="JK806" s="258">
        <v>1</v>
      </c>
      <c r="JL806" s="258">
        <v>1</v>
      </c>
      <c r="JM806" s="258">
        <v>0</v>
      </c>
      <c r="JN806" s="258">
        <v>1</v>
      </c>
      <c r="JO806" s="258">
        <v>1</v>
      </c>
      <c r="JP806" s="258">
        <v>0</v>
      </c>
      <c r="JQ806" s="273">
        <v>22</v>
      </c>
      <c r="JR806" s="273">
        <v>8</v>
      </c>
      <c r="JS806" s="3">
        <v>1</v>
      </c>
      <c r="JT806" s="3">
        <v>1</v>
      </c>
      <c r="JU806" s="265">
        <v>9</v>
      </c>
      <c r="JV806" s="258">
        <v>1</v>
      </c>
      <c r="JW806" s="258">
        <v>1</v>
      </c>
      <c r="JX806" s="273">
        <v>11</v>
      </c>
      <c r="JY806" s="273">
        <v>13</v>
      </c>
      <c r="JZ806" s="273">
        <v>2</v>
      </c>
      <c r="KA806" s="3">
        <v>1</v>
      </c>
      <c r="KB806" s="3">
        <v>0</v>
      </c>
      <c r="KC806" s="265">
        <v>6</v>
      </c>
      <c r="KD806" s="258">
        <v>0</v>
      </c>
      <c r="KE806" s="258">
        <v>0</v>
      </c>
      <c r="KF806" s="258">
        <v>1</v>
      </c>
      <c r="KG806" s="258">
        <v>0</v>
      </c>
      <c r="KH806" s="273">
        <v>7</v>
      </c>
      <c r="KI806" s="273">
        <v>16</v>
      </c>
    </row>
    <row r="807" spans="1:295">
      <c r="A807" s="3" t="s">
        <v>1208</v>
      </c>
      <c r="B807" s="3" t="s">
        <v>718</v>
      </c>
      <c r="C807" s="238" t="s">
        <v>1127</v>
      </c>
      <c r="D807" s="3" t="s">
        <v>1128</v>
      </c>
      <c r="E807" s="3">
        <v>10</v>
      </c>
      <c r="F807" s="200">
        <v>1</v>
      </c>
      <c r="G807" s="66"/>
      <c r="H807" s="3"/>
      <c r="I807" s="40">
        <v>1</v>
      </c>
      <c r="J807" s="132"/>
      <c r="K807" s="283">
        <v>1</v>
      </c>
      <c r="L807" s="283">
        <v>2</v>
      </c>
      <c r="M807" s="84"/>
      <c r="N807" s="84"/>
      <c r="O807" s="3">
        <v>25</v>
      </c>
      <c r="P807" s="3">
        <v>21</v>
      </c>
      <c r="Q807" s="3">
        <v>123.33</v>
      </c>
      <c r="R807" s="3">
        <v>30</v>
      </c>
      <c r="S807" s="9">
        <v>50.396825396825399</v>
      </c>
      <c r="T807" s="3">
        <v>5</v>
      </c>
      <c r="U807" s="3">
        <v>3</v>
      </c>
      <c r="V807" s="3">
        <v>1</v>
      </c>
      <c r="W807" s="3">
        <v>1</v>
      </c>
      <c r="X807" s="3">
        <v>3</v>
      </c>
      <c r="Y807" s="3">
        <v>1</v>
      </c>
      <c r="Z807" s="3">
        <v>3</v>
      </c>
      <c r="AA807" s="3">
        <v>2</v>
      </c>
      <c r="AB807" s="3">
        <v>2</v>
      </c>
      <c r="AC807" s="3">
        <v>2</v>
      </c>
      <c r="AD807" s="3">
        <v>4</v>
      </c>
      <c r="AE807" s="3">
        <v>4</v>
      </c>
      <c r="AF807" s="3">
        <v>4</v>
      </c>
      <c r="AG807" s="3">
        <v>4</v>
      </c>
      <c r="AH807" s="3">
        <v>4</v>
      </c>
      <c r="AI807" s="3">
        <v>3</v>
      </c>
      <c r="AJ807" s="3">
        <v>2</v>
      </c>
      <c r="AK807" s="3">
        <v>5</v>
      </c>
      <c r="AL807" s="3">
        <v>2</v>
      </c>
      <c r="AM807" s="3">
        <v>3</v>
      </c>
      <c r="AN807" s="3">
        <v>5</v>
      </c>
      <c r="AO807" s="3">
        <v>4</v>
      </c>
      <c r="AP807" s="3">
        <v>2</v>
      </c>
      <c r="AQ807" s="3">
        <v>2</v>
      </c>
      <c r="AR807" s="3">
        <v>4</v>
      </c>
      <c r="AS807" s="3">
        <v>5</v>
      </c>
      <c r="AT807" s="3">
        <v>2</v>
      </c>
      <c r="AU807" s="3">
        <v>1</v>
      </c>
      <c r="AV807" s="3">
        <v>1</v>
      </c>
      <c r="AW807" s="3">
        <v>3</v>
      </c>
      <c r="AX807" s="3">
        <v>3</v>
      </c>
      <c r="AY807" s="3">
        <v>3</v>
      </c>
      <c r="AZ807" s="3">
        <v>3</v>
      </c>
      <c r="BA807" s="3">
        <v>3</v>
      </c>
      <c r="BB807" s="3">
        <v>3</v>
      </c>
      <c r="BC807" s="3">
        <v>4</v>
      </c>
      <c r="BD807" s="3">
        <v>4</v>
      </c>
      <c r="BE807" s="3">
        <v>3</v>
      </c>
      <c r="BF807" s="3">
        <v>3</v>
      </c>
      <c r="BG807" s="3">
        <v>3</v>
      </c>
      <c r="BH807" s="3">
        <v>3</v>
      </c>
      <c r="BI807" s="3">
        <v>5</v>
      </c>
      <c r="BJ807" s="3">
        <v>2</v>
      </c>
      <c r="BK807" s="3">
        <v>2</v>
      </c>
      <c r="BL807" s="3">
        <v>1</v>
      </c>
      <c r="BM807" s="3">
        <v>0</v>
      </c>
      <c r="BN807" s="3">
        <v>4</v>
      </c>
      <c r="BO807" s="3">
        <v>3</v>
      </c>
      <c r="BP807" s="3">
        <v>3</v>
      </c>
      <c r="BQ807" s="3">
        <v>4</v>
      </c>
      <c r="BR807" s="3" t="s">
        <v>2558</v>
      </c>
      <c r="BS807" s="3"/>
      <c r="BT807" s="3" t="s">
        <v>2558</v>
      </c>
      <c r="BU807" s="3" t="s">
        <v>2558</v>
      </c>
      <c r="BV807" s="3" t="s">
        <v>2558</v>
      </c>
      <c r="BW807" s="3" t="s">
        <v>2558</v>
      </c>
      <c r="BX807" s="3" t="s">
        <v>2558</v>
      </c>
      <c r="BY807" s="3" t="s">
        <v>2558</v>
      </c>
      <c r="BZ807" s="3" t="s">
        <v>2558</v>
      </c>
      <c r="CU807" s="3"/>
      <c r="DY807" s="3"/>
      <c r="EV807" s="3"/>
      <c r="GA807" s="3"/>
      <c r="GF807" s="3"/>
      <c r="HV807" s="3"/>
      <c r="IP807" s="3"/>
      <c r="JE807" s="3">
        <v>1</v>
      </c>
      <c r="JF807" s="3">
        <v>0</v>
      </c>
      <c r="JG807" s="3">
        <v>1</v>
      </c>
      <c r="JH807" s="265">
        <v>14</v>
      </c>
      <c r="JI807" s="258">
        <v>1</v>
      </c>
      <c r="JJ807" s="258">
        <v>0</v>
      </c>
      <c r="JK807" s="258">
        <v>1</v>
      </c>
      <c r="JL807" s="258">
        <v>1</v>
      </c>
      <c r="JM807" s="258">
        <v>0</v>
      </c>
      <c r="JN807" s="258">
        <v>1</v>
      </c>
      <c r="JO807" s="258">
        <v>1</v>
      </c>
      <c r="JP807" s="258">
        <v>0</v>
      </c>
      <c r="JQ807" s="273">
        <v>12</v>
      </c>
      <c r="JR807" s="273">
        <v>1</v>
      </c>
      <c r="JS807" s="3">
        <v>0</v>
      </c>
      <c r="JT807" s="3">
        <v>0</v>
      </c>
      <c r="JU807" s="265">
        <v>2</v>
      </c>
      <c r="JV807" s="258">
        <v>0</v>
      </c>
      <c r="JW807" s="258">
        <v>0</v>
      </c>
      <c r="JX807" s="273">
        <v>2</v>
      </c>
      <c r="JY807" s="273">
        <v>10</v>
      </c>
      <c r="JZ807" s="273">
        <v>4</v>
      </c>
      <c r="KA807" s="3">
        <v>1</v>
      </c>
      <c r="KB807" s="3">
        <v>0</v>
      </c>
      <c r="KC807" s="265">
        <v>0</v>
      </c>
      <c r="KD807" s="258" t="s">
        <v>2558</v>
      </c>
      <c r="KE807" s="258" t="s">
        <v>2558</v>
      </c>
      <c r="KF807" s="258" t="s">
        <v>2558</v>
      </c>
      <c r="KG807" s="258" t="s">
        <v>2558</v>
      </c>
      <c r="KH807" s="273" t="s">
        <v>2558</v>
      </c>
      <c r="KI807" s="273" t="s">
        <v>2558</v>
      </c>
    </row>
    <row r="808" spans="1:295">
      <c r="A808" s="3" t="s">
        <v>1209</v>
      </c>
      <c r="B808" s="3" t="s">
        <v>718</v>
      </c>
      <c r="C808" s="238" t="s">
        <v>1127</v>
      </c>
      <c r="D808" s="3" t="s">
        <v>1128</v>
      </c>
      <c r="E808" s="3">
        <v>10</v>
      </c>
      <c r="F808" s="200">
        <v>1</v>
      </c>
      <c r="G808" s="66"/>
      <c r="H808" s="3"/>
      <c r="I808" s="40">
        <v>1</v>
      </c>
      <c r="J808" s="132"/>
      <c r="K808" s="283">
        <v>1</v>
      </c>
      <c r="L808" s="283">
        <v>3</v>
      </c>
      <c r="M808" s="84"/>
      <c r="N808" s="84"/>
      <c r="O808" s="3">
        <v>25</v>
      </c>
      <c r="P808" s="3">
        <v>21</v>
      </c>
      <c r="Q808" s="3">
        <v>123.33</v>
      </c>
      <c r="R808" s="3">
        <v>30</v>
      </c>
      <c r="S808" s="9">
        <v>50.396825396825399</v>
      </c>
      <c r="T808" s="3">
        <v>5</v>
      </c>
      <c r="U808" s="3">
        <v>3</v>
      </c>
      <c r="V808" s="3">
        <v>2</v>
      </c>
      <c r="W808" s="3">
        <v>1</v>
      </c>
      <c r="X808" s="3">
        <v>3</v>
      </c>
      <c r="Y808" s="3">
        <v>1</v>
      </c>
      <c r="Z808" s="3">
        <v>4</v>
      </c>
      <c r="AA808" s="3">
        <v>2</v>
      </c>
      <c r="AB808" s="3">
        <v>2</v>
      </c>
      <c r="AC808" s="3">
        <v>1</v>
      </c>
      <c r="AD808" s="3">
        <v>1</v>
      </c>
      <c r="AE808" s="3">
        <v>4</v>
      </c>
      <c r="AF808" s="3">
        <v>4</v>
      </c>
      <c r="AG808" s="3">
        <v>2</v>
      </c>
      <c r="AH808" s="3">
        <v>1</v>
      </c>
      <c r="AI808" s="3">
        <v>4</v>
      </c>
      <c r="AJ808" s="3">
        <v>5</v>
      </c>
      <c r="AK808" s="3">
        <v>1</v>
      </c>
      <c r="AL808" s="3">
        <v>2</v>
      </c>
      <c r="AM808" s="3">
        <v>1</v>
      </c>
      <c r="AN808" s="3">
        <v>3</v>
      </c>
      <c r="AO808" s="3">
        <v>4</v>
      </c>
      <c r="AP808" s="3">
        <v>3</v>
      </c>
      <c r="AQ808" s="3">
        <v>2</v>
      </c>
      <c r="AR808" s="3">
        <v>1</v>
      </c>
      <c r="AS808" s="3">
        <v>5</v>
      </c>
      <c r="AT808" s="3">
        <v>3</v>
      </c>
      <c r="AU808" s="3">
        <v>3</v>
      </c>
      <c r="AV808" s="3">
        <v>1</v>
      </c>
      <c r="AW808" s="3">
        <v>3</v>
      </c>
      <c r="AX808" s="3">
        <v>3</v>
      </c>
      <c r="AY808" s="3">
        <v>4</v>
      </c>
      <c r="AZ808" s="3">
        <v>2</v>
      </c>
      <c r="BA808" s="3">
        <v>2</v>
      </c>
      <c r="BB808" s="3">
        <v>2</v>
      </c>
      <c r="BC808" s="3">
        <v>4</v>
      </c>
      <c r="BD808" s="3">
        <v>4</v>
      </c>
      <c r="BE808" s="3">
        <v>4</v>
      </c>
      <c r="BF808" s="3">
        <v>3</v>
      </c>
      <c r="BG808" s="3">
        <v>1</v>
      </c>
      <c r="BH808" s="3">
        <v>4</v>
      </c>
      <c r="BI808" s="3">
        <v>1</v>
      </c>
      <c r="BJ808" s="3">
        <v>3</v>
      </c>
      <c r="BK808" s="3">
        <v>2</v>
      </c>
      <c r="BL808" s="3">
        <v>3</v>
      </c>
      <c r="BM808" s="3">
        <v>3</v>
      </c>
      <c r="BN808" s="3">
        <v>4</v>
      </c>
      <c r="BO808" s="3">
        <v>2</v>
      </c>
      <c r="BP808" s="3">
        <v>4</v>
      </c>
      <c r="BQ808" s="3">
        <v>2</v>
      </c>
      <c r="BR808" s="3" t="s">
        <v>2558</v>
      </c>
      <c r="BS808" s="3"/>
      <c r="BT808" s="3">
        <v>2</v>
      </c>
      <c r="BU808" s="3" t="s">
        <v>2558</v>
      </c>
      <c r="BV808" s="3" t="s">
        <v>2558</v>
      </c>
      <c r="BW808" s="3" t="s">
        <v>2558</v>
      </c>
      <c r="BX808" s="3" t="s">
        <v>2558</v>
      </c>
      <c r="BY808" s="3" t="s">
        <v>2558</v>
      </c>
      <c r="BZ808" s="3" t="s">
        <v>2558</v>
      </c>
      <c r="CU808" s="3"/>
      <c r="DY808" s="3"/>
      <c r="EV808" s="3"/>
      <c r="GA808" s="3"/>
      <c r="GF808" s="3"/>
      <c r="HV808" s="3"/>
      <c r="IP808" s="3"/>
      <c r="JE808" s="3">
        <v>1</v>
      </c>
      <c r="JF808" s="3">
        <v>0</v>
      </c>
      <c r="JG808" s="3">
        <v>1</v>
      </c>
      <c r="JH808" s="265">
        <v>11</v>
      </c>
      <c r="JI808" s="258" t="s">
        <v>2558</v>
      </c>
      <c r="JJ808" s="258" t="s">
        <v>2558</v>
      </c>
      <c r="JK808" s="258" t="s">
        <v>2558</v>
      </c>
      <c r="JL808" s="258" t="s">
        <v>2558</v>
      </c>
      <c r="JM808" s="258" t="s">
        <v>2558</v>
      </c>
      <c r="JN808" s="258" t="s">
        <v>2558</v>
      </c>
      <c r="JO808" s="258" t="s">
        <v>2558</v>
      </c>
      <c r="JP808" s="258" t="s">
        <v>2558</v>
      </c>
      <c r="JQ808" s="273">
        <v>21</v>
      </c>
      <c r="JR808" s="273">
        <v>8</v>
      </c>
      <c r="JS808" s="3">
        <v>0</v>
      </c>
      <c r="JT808" s="3">
        <v>0</v>
      </c>
      <c r="JU808" s="265">
        <v>9</v>
      </c>
      <c r="JV808" s="258">
        <v>1</v>
      </c>
      <c r="JW808" s="258">
        <v>0</v>
      </c>
      <c r="JX808" s="273">
        <v>12</v>
      </c>
      <c r="JY808" s="273">
        <v>9</v>
      </c>
      <c r="JZ808" s="273">
        <v>4</v>
      </c>
      <c r="KA808" s="3">
        <v>1</v>
      </c>
      <c r="KB808" s="3">
        <v>1</v>
      </c>
      <c r="KC808" s="265">
        <v>9</v>
      </c>
      <c r="KD808" s="258">
        <v>1</v>
      </c>
      <c r="KE808" s="258">
        <v>1</v>
      </c>
      <c r="KF808" s="258">
        <v>1</v>
      </c>
      <c r="KG808" s="258">
        <v>0</v>
      </c>
      <c r="KH808" s="273">
        <v>3</v>
      </c>
      <c r="KI808" s="273">
        <v>10</v>
      </c>
    </row>
    <row r="809" spans="1:295">
      <c r="A809" s="3" t="s">
        <v>1210</v>
      </c>
      <c r="B809" s="3" t="s">
        <v>718</v>
      </c>
      <c r="C809" s="238" t="s">
        <v>1127</v>
      </c>
      <c r="D809" s="3" t="s">
        <v>1128</v>
      </c>
      <c r="E809" s="3">
        <v>10</v>
      </c>
      <c r="F809" s="200">
        <v>1</v>
      </c>
      <c r="G809" s="66"/>
      <c r="H809" s="3"/>
      <c r="I809" s="40">
        <v>1</v>
      </c>
      <c r="J809" s="132"/>
      <c r="K809" s="283">
        <v>1</v>
      </c>
      <c r="L809" s="283">
        <v>3</v>
      </c>
      <c r="M809" s="84"/>
      <c r="N809" s="84"/>
      <c r="O809" s="3">
        <v>25</v>
      </c>
      <c r="P809" s="3">
        <v>21</v>
      </c>
      <c r="Q809" s="3">
        <v>123.33</v>
      </c>
      <c r="R809" s="3">
        <v>30</v>
      </c>
      <c r="S809" s="9">
        <v>50.396825396825399</v>
      </c>
      <c r="T809" s="3">
        <v>1</v>
      </c>
      <c r="U809" s="3">
        <v>1</v>
      </c>
      <c r="V809" s="3">
        <v>3</v>
      </c>
      <c r="W809" s="3">
        <v>4</v>
      </c>
      <c r="X809" s="3">
        <v>4</v>
      </c>
      <c r="Y809" s="3">
        <v>3</v>
      </c>
      <c r="Z809" s="3">
        <v>4</v>
      </c>
      <c r="AA809" s="3">
        <v>2</v>
      </c>
      <c r="AB809" s="3">
        <v>1</v>
      </c>
      <c r="AC809" s="3">
        <v>2</v>
      </c>
      <c r="AD809" s="3">
        <v>4</v>
      </c>
      <c r="AE809" s="3">
        <v>3</v>
      </c>
      <c r="AF809" s="3">
        <v>4</v>
      </c>
      <c r="AG809" s="3">
        <v>3</v>
      </c>
      <c r="AH809" s="3">
        <v>1</v>
      </c>
      <c r="AI809" s="3">
        <v>3</v>
      </c>
      <c r="AJ809" s="3">
        <v>2</v>
      </c>
      <c r="AK809" s="3">
        <v>1</v>
      </c>
      <c r="AL809" s="3">
        <v>1</v>
      </c>
      <c r="AM809" s="3">
        <v>1</v>
      </c>
      <c r="AN809" s="3">
        <v>3</v>
      </c>
      <c r="AO809" s="3">
        <v>4</v>
      </c>
      <c r="AP809" s="3">
        <v>3</v>
      </c>
      <c r="AQ809" s="3">
        <v>2</v>
      </c>
      <c r="AR809" s="3">
        <v>5</v>
      </c>
      <c r="AS809" s="3">
        <v>4</v>
      </c>
      <c r="AT809" s="3">
        <v>3</v>
      </c>
      <c r="AU809" s="3">
        <v>3</v>
      </c>
      <c r="AV809" s="3">
        <v>1</v>
      </c>
      <c r="AW809" s="3">
        <v>4</v>
      </c>
      <c r="AX809" s="3">
        <v>1</v>
      </c>
      <c r="AY809" s="3">
        <v>4</v>
      </c>
      <c r="AZ809" s="3">
        <v>2</v>
      </c>
      <c r="BA809" s="3">
        <v>1</v>
      </c>
      <c r="BB809" s="3">
        <v>5</v>
      </c>
      <c r="BC809" s="3">
        <v>4</v>
      </c>
      <c r="BD809" s="3">
        <v>4</v>
      </c>
      <c r="BE809" s="3">
        <v>4</v>
      </c>
      <c r="BF809" s="3">
        <v>4</v>
      </c>
      <c r="BG809" s="3">
        <v>3</v>
      </c>
      <c r="BH809" s="3">
        <v>3</v>
      </c>
      <c r="BI809" s="3">
        <v>1</v>
      </c>
      <c r="BJ809" s="3">
        <v>5</v>
      </c>
      <c r="BK809" s="3">
        <v>3</v>
      </c>
      <c r="BL809" s="3">
        <v>1</v>
      </c>
      <c r="BM809" s="3">
        <v>5</v>
      </c>
      <c r="BN809" s="3">
        <v>3</v>
      </c>
      <c r="BO809" s="3">
        <v>1</v>
      </c>
      <c r="BP809" s="3">
        <v>3</v>
      </c>
      <c r="BQ809" s="3">
        <v>5</v>
      </c>
      <c r="BR809" s="3" t="s">
        <v>2558</v>
      </c>
      <c r="BS809" s="3"/>
      <c r="BT809" s="3">
        <v>2</v>
      </c>
      <c r="BU809" s="3" t="s">
        <v>2558</v>
      </c>
      <c r="BV809" s="3" t="s">
        <v>2558</v>
      </c>
      <c r="BW809" s="3" t="s">
        <v>2558</v>
      </c>
      <c r="BX809" s="3" t="s">
        <v>2558</v>
      </c>
      <c r="BY809" s="3" t="s">
        <v>2558</v>
      </c>
      <c r="BZ809" s="3" t="s">
        <v>2558</v>
      </c>
      <c r="CU809" s="3"/>
      <c r="DY809" s="3"/>
      <c r="EV809" s="3"/>
      <c r="GA809" s="3"/>
      <c r="GF809" s="3"/>
      <c r="HV809" s="3"/>
      <c r="IP809" s="3"/>
      <c r="JE809" s="3">
        <v>1</v>
      </c>
      <c r="JF809" s="3">
        <v>0</v>
      </c>
      <c r="JG809" s="3">
        <v>0</v>
      </c>
      <c r="JH809" s="265">
        <v>5</v>
      </c>
      <c r="JI809" s="258">
        <v>1</v>
      </c>
      <c r="JJ809" s="258">
        <v>0</v>
      </c>
      <c r="JK809" s="258">
        <v>1</v>
      </c>
      <c r="JL809" s="258">
        <v>1</v>
      </c>
      <c r="JM809" s="258">
        <v>1</v>
      </c>
      <c r="JN809" s="258">
        <v>1</v>
      </c>
      <c r="JO809" s="258">
        <v>0</v>
      </c>
      <c r="JP809" s="258">
        <v>1</v>
      </c>
      <c r="JQ809" s="273">
        <v>1</v>
      </c>
      <c r="JR809" s="273">
        <v>1</v>
      </c>
      <c r="JS809" s="3" t="s">
        <v>2558</v>
      </c>
      <c r="JT809" s="3" t="s">
        <v>2558</v>
      </c>
      <c r="JU809" s="265">
        <v>2</v>
      </c>
      <c r="JV809" s="258">
        <v>1</v>
      </c>
      <c r="JW809" s="258">
        <v>1</v>
      </c>
      <c r="JX809" s="273">
        <v>5</v>
      </c>
      <c r="JY809" s="273">
        <v>0</v>
      </c>
      <c r="JZ809" s="273">
        <v>2</v>
      </c>
      <c r="KA809" s="3">
        <v>0</v>
      </c>
      <c r="KB809" s="3">
        <v>0</v>
      </c>
      <c r="KC809" s="265">
        <v>4</v>
      </c>
      <c r="KD809" s="258">
        <v>0</v>
      </c>
      <c r="KE809" s="258">
        <v>0</v>
      </c>
      <c r="KF809" s="258">
        <v>1</v>
      </c>
      <c r="KG809" s="258">
        <v>1</v>
      </c>
      <c r="KH809" s="273">
        <v>7</v>
      </c>
      <c r="KI809" s="273">
        <v>13</v>
      </c>
    </row>
    <row r="810" spans="1:295">
      <c r="A810" s="3" t="s">
        <v>1211</v>
      </c>
      <c r="B810" s="3" t="s">
        <v>718</v>
      </c>
      <c r="C810" s="238" t="s">
        <v>1127</v>
      </c>
      <c r="D810" s="3" t="s">
        <v>1128</v>
      </c>
      <c r="E810" s="3">
        <v>10</v>
      </c>
      <c r="F810" s="200">
        <v>1</v>
      </c>
      <c r="G810" s="66"/>
      <c r="H810" s="3"/>
      <c r="I810" s="40">
        <v>1</v>
      </c>
      <c r="J810" s="132"/>
      <c r="K810" s="283">
        <v>1</v>
      </c>
      <c r="L810" s="283">
        <v>1</v>
      </c>
      <c r="M810" s="84"/>
      <c r="N810" s="84"/>
      <c r="O810" s="3">
        <v>25</v>
      </c>
      <c r="P810" s="3">
        <v>21</v>
      </c>
      <c r="Q810" s="3">
        <v>123.33</v>
      </c>
      <c r="R810" s="3">
        <v>30</v>
      </c>
      <c r="S810" s="9">
        <v>50.396825396825399</v>
      </c>
      <c r="T810" s="3">
        <v>3</v>
      </c>
      <c r="U810" s="3">
        <v>3</v>
      </c>
      <c r="V810" s="3">
        <v>3</v>
      </c>
      <c r="W810" s="3">
        <v>1</v>
      </c>
      <c r="X810" s="3">
        <v>3</v>
      </c>
      <c r="Y810" s="3">
        <v>3</v>
      </c>
      <c r="Z810" s="3">
        <v>4</v>
      </c>
      <c r="AA810" s="3">
        <v>4</v>
      </c>
      <c r="AB810" s="3">
        <v>2</v>
      </c>
      <c r="AC810" s="3">
        <v>2</v>
      </c>
      <c r="AD810" s="3">
        <v>1</v>
      </c>
      <c r="AE810" s="3">
        <v>4</v>
      </c>
      <c r="AF810" s="3">
        <v>3</v>
      </c>
      <c r="AG810" s="3">
        <v>1</v>
      </c>
      <c r="AH810" s="3">
        <v>2</v>
      </c>
      <c r="AI810" s="3">
        <v>4</v>
      </c>
      <c r="AJ810" s="3">
        <v>1</v>
      </c>
      <c r="AK810" s="3">
        <v>1</v>
      </c>
      <c r="AL810" s="3">
        <v>2</v>
      </c>
      <c r="AM810" s="3">
        <v>1</v>
      </c>
      <c r="AN810" s="3">
        <v>4</v>
      </c>
      <c r="AO810" s="3">
        <v>3</v>
      </c>
      <c r="AP810" s="3">
        <v>4</v>
      </c>
      <c r="AQ810" s="3">
        <v>3</v>
      </c>
      <c r="AR810" s="3">
        <v>4</v>
      </c>
      <c r="AS810" s="3">
        <v>3</v>
      </c>
      <c r="AT810" s="3">
        <v>1</v>
      </c>
      <c r="AU810" s="3">
        <v>1</v>
      </c>
      <c r="AV810" s="3">
        <v>1</v>
      </c>
      <c r="AW810" s="3">
        <v>3</v>
      </c>
      <c r="AX810" s="3">
        <v>3</v>
      </c>
      <c r="AY810" s="3">
        <v>4</v>
      </c>
      <c r="AZ810" s="3">
        <v>2</v>
      </c>
      <c r="BA810" s="3">
        <v>3</v>
      </c>
      <c r="BB810" s="3">
        <v>2</v>
      </c>
      <c r="BC810" s="3">
        <v>2</v>
      </c>
      <c r="BD810" s="3">
        <v>1</v>
      </c>
      <c r="BE810" s="3">
        <v>4</v>
      </c>
      <c r="BF810" s="3">
        <v>4</v>
      </c>
      <c r="BG810" s="3">
        <v>4</v>
      </c>
      <c r="BH810" s="3">
        <v>3</v>
      </c>
      <c r="BI810" s="3">
        <v>4</v>
      </c>
      <c r="BJ810" s="3">
        <v>3</v>
      </c>
      <c r="BK810" s="3">
        <v>1</v>
      </c>
      <c r="BL810" s="3">
        <v>1</v>
      </c>
      <c r="BM810" s="3">
        <v>3</v>
      </c>
      <c r="BN810" s="3">
        <v>2</v>
      </c>
      <c r="BO810" s="3">
        <v>4</v>
      </c>
      <c r="BP810" s="3">
        <v>4</v>
      </c>
      <c r="BQ810" s="3">
        <v>1</v>
      </c>
      <c r="BR810" s="3" t="s">
        <v>2558</v>
      </c>
      <c r="BS810" s="3"/>
      <c r="BT810" s="3">
        <v>2</v>
      </c>
      <c r="BU810" s="3" t="s">
        <v>2558</v>
      </c>
      <c r="BV810" s="3" t="s">
        <v>2558</v>
      </c>
      <c r="BW810" s="3" t="s">
        <v>2558</v>
      </c>
      <c r="BX810" s="3" t="s">
        <v>2558</v>
      </c>
      <c r="BY810" s="3" t="s">
        <v>2558</v>
      </c>
      <c r="BZ810" s="3" t="s">
        <v>2558</v>
      </c>
      <c r="CU810" s="3"/>
      <c r="DY810" s="3"/>
      <c r="EV810" s="3"/>
      <c r="GA810" s="3"/>
      <c r="GF810" s="3"/>
      <c r="HV810" s="3"/>
      <c r="IP810" s="3"/>
      <c r="JE810" s="3">
        <v>1</v>
      </c>
      <c r="JF810" s="3">
        <v>1</v>
      </c>
      <c r="JG810" s="3">
        <v>0</v>
      </c>
      <c r="JH810" s="265">
        <v>14</v>
      </c>
      <c r="JI810" s="258">
        <v>1</v>
      </c>
      <c r="JJ810" s="258">
        <v>1</v>
      </c>
      <c r="JK810" s="258">
        <v>1</v>
      </c>
      <c r="JL810" s="258">
        <v>0</v>
      </c>
      <c r="JM810" s="258">
        <v>1</v>
      </c>
      <c r="JN810" s="258">
        <v>1</v>
      </c>
      <c r="JO810" s="258">
        <v>1</v>
      </c>
      <c r="JP810" s="258">
        <v>0</v>
      </c>
      <c r="JQ810" s="273">
        <v>22</v>
      </c>
      <c r="JR810" s="273">
        <v>8</v>
      </c>
      <c r="JS810" s="3">
        <v>1</v>
      </c>
      <c r="JT810" s="3">
        <v>0</v>
      </c>
      <c r="JU810" s="265">
        <v>8</v>
      </c>
      <c r="JV810" s="258">
        <v>1</v>
      </c>
      <c r="JW810" s="258">
        <v>1</v>
      </c>
      <c r="JX810" s="273">
        <v>9</v>
      </c>
      <c r="JY810" s="273">
        <v>12</v>
      </c>
      <c r="JZ810" s="273">
        <v>2</v>
      </c>
      <c r="KA810" s="3">
        <v>1</v>
      </c>
      <c r="KB810" s="3">
        <v>0</v>
      </c>
      <c r="KC810" s="265">
        <v>9</v>
      </c>
      <c r="KD810" s="258">
        <v>0</v>
      </c>
      <c r="KE810" s="258">
        <v>0</v>
      </c>
      <c r="KF810" s="258">
        <v>1</v>
      </c>
      <c r="KG810" s="258">
        <v>0</v>
      </c>
      <c r="KH810" s="273">
        <v>7</v>
      </c>
      <c r="KI810" s="273">
        <v>8</v>
      </c>
    </row>
    <row r="811" spans="1:295">
      <c r="A811" s="3" t="s">
        <v>1212</v>
      </c>
      <c r="B811" s="3" t="s">
        <v>718</v>
      </c>
      <c r="C811" s="238" t="s">
        <v>1127</v>
      </c>
      <c r="D811" s="3" t="s">
        <v>1128</v>
      </c>
      <c r="E811" s="3">
        <v>10</v>
      </c>
      <c r="F811" s="200">
        <v>1</v>
      </c>
      <c r="G811" s="66"/>
      <c r="H811" s="3"/>
      <c r="I811" s="40">
        <v>1</v>
      </c>
      <c r="J811" s="132"/>
      <c r="K811" s="283">
        <v>1</v>
      </c>
      <c r="L811" s="283">
        <v>1</v>
      </c>
      <c r="M811" s="84"/>
      <c r="N811" s="84"/>
      <c r="O811" s="3">
        <v>25</v>
      </c>
      <c r="P811" s="3">
        <v>21</v>
      </c>
      <c r="Q811" s="3">
        <v>123.33</v>
      </c>
      <c r="R811" s="3">
        <v>30</v>
      </c>
      <c r="S811" s="9">
        <v>50.396825396825399</v>
      </c>
      <c r="T811" s="3">
        <v>5</v>
      </c>
      <c r="U811" s="3">
        <v>3</v>
      </c>
      <c r="V811" s="3">
        <v>3</v>
      </c>
      <c r="W811" s="3">
        <v>1</v>
      </c>
      <c r="X811" s="3">
        <v>3</v>
      </c>
      <c r="Y811" s="3">
        <v>2</v>
      </c>
      <c r="Z811" s="3">
        <v>4</v>
      </c>
      <c r="AA811" s="3">
        <v>2</v>
      </c>
      <c r="AB811" s="3">
        <v>2</v>
      </c>
      <c r="AC811" s="3">
        <v>2</v>
      </c>
      <c r="AD811" s="3">
        <v>1</v>
      </c>
      <c r="AE811" s="3">
        <v>4</v>
      </c>
      <c r="AF811" s="3">
        <v>4</v>
      </c>
      <c r="AG811" s="3">
        <v>4</v>
      </c>
      <c r="AH811" s="3">
        <v>4</v>
      </c>
      <c r="AI811" s="3">
        <v>4</v>
      </c>
      <c r="AJ811" s="3">
        <v>5</v>
      </c>
      <c r="AK811" s="3">
        <v>1</v>
      </c>
      <c r="AL811" s="3">
        <v>2</v>
      </c>
      <c r="AM811" s="3">
        <v>1</v>
      </c>
      <c r="AN811" s="3">
        <v>3</v>
      </c>
      <c r="AO811" s="3">
        <v>1</v>
      </c>
      <c r="AP811" s="3">
        <v>2</v>
      </c>
      <c r="AQ811" s="3">
        <v>2</v>
      </c>
      <c r="AR811" s="3">
        <v>5</v>
      </c>
      <c r="AS811" s="3">
        <v>5</v>
      </c>
      <c r="AT811" s="3">
        <v>3</v>
      </c>
      <c r="AU811" s="3">
        <v>1</v>
      </c>
      <c r="AV811" s="3">
        <v>1</v>
      </c>
      <c r="AW811" s="3">
        <v>3</v>
      </c>
      <c r="AX811" s="3">
        <v>3</v>
      </c>
      <c r="AY811" s="3">
        <v>4</v>
      </c>
      <c r="AZ811" s="3">
        <v>2</v>
      </c>
      <c r="BA811" s="3">
        <v>2</v>
      </c>
      <c r="BB811" s="3">
        <v>1</v>
      </c>
      <c r="BC811" s="3">
        <v>4</v>
      </c>
      <c r="BD811" s="3">
        <v>4</v>
      </c>
      <c r="BE811" s="3">
        <v>4</v>
      </c>
      <c r="BF811" s="3">
        <v>3</v>
      </c>
      <c r="BG811" s="3">
        <v>3</v>
      </c>
      <c r="BH811" s="3">
        <v>4</v>
      </c>
      <c r="BI811" s="3">
        <v>4</v>
      </c>
      <c r="BJ811" s="3">
        <v>3</v>
      </c>
      <c r="BK811" s="3">
        <v>2</v>
      </c>
      <c r="BL811" s="3">
        <v>1</v>
      </c>
      <c r="BM811" s="3">
        <v>3</v>
      </c>
      <c r="BN811" s="3">
        <v>4</v>
      </c>
      <c r="BO811" s="3">
        <v>2</v>
      </c>
      <c r="BP811" s="3">
        <v>4</v>
      </c>
      <c r="BQ811" s="3">
        <v>4</v>
      </c>
      <c r="BR811" s="3" t="s">
        <v>2558</v>
      </c>
      <c r="BS811" s="3"/>
      <c r="BT811" s="3">
        <v>1</v>
      </c>
      <c r="BU811" s="3" t="s">
        <v>2558</v>
      </c>
      <c r="BV811" s="3" t="s">
        <v>2558</v>
      </c>
      <c r="BW811" s="3" t="s">
        <v>2558</v>
      </c>
      <c r="BX811" s="3" t="s">
        <v>2558</v>
      </c>
      <c r="BY811" s="3" t="s">
        <v>2558</v>
      </c>
      <c r="BZ811" s="3" t="s">
        <v>2558</v>
      </c>
      <c r="CU811" s="3"/>
      <c r="DY811" s="3"/>
      <c r="EV811" s="3"/>
      <c r="GA811" s="3"/>
      <c r="GF811" s="3"/>
      <c r="HV811" s="3"/>
      <c r="IP811" s="3"/>
      <c r="JE811" s="3">
        <v>1</v>
      </c>
      <c r="JF811" s="3">
        <v>0</v>
      </c>
      <c r="JG811" s="3">
        <v>1</v>
      </c>
      <c r="JH811" s="265">
        <v>14</v>
      </c>
      <c r="JI811" s="258">
        <v>1</v>
      </c>
      <c r="JJ811" s="258">
        <v>1</v>
      </c>
      <c r="JK811" s="258">
        <v>1</v>
      </c>
      <c r="JL811" s="258">
        <v>1</v>
      </c>
      <c r="JM811" s="258">
        <v>1</v>
      </c>
      <c r="JN811" s="258">
        <v>1</v>
      </c>
      <c r="JO811" s="258">
        <v>1</v>
      </c>
      <c r="JP811" s="258">
        <v>0</v>
      </c>
      <c r="JQ811" s="273">
        <v>22</v>
      </c>
      <c r="JR811" s="273">
        <v>8</v>
      </c>
      <c r="JS811" s="3">
        <v>1</v>
      </c>
      <c r="JT811" s="3">
        <v>0</v>
      </c>
      <c r="JU811" s="265">
        <v>3</v>
      </c>
      <c r="JV811" s="258">
        <v>1</v>
      </c>
      <c r="JW811" s="258">
        <v>1</v>
      </c>
      <c r="JX811" s="273">
        <v>6</v>
      </c>
      <c r="JY811" s="273">
        <v>5</v>
      </c>
      <c r="JZ811" s="273">
        <v>0</v>
      </c>
      <c r="KA811" s="3">
        <v>0</v>
      </c>
      <c r="KB811" s="3">
        <v>1</v>
      </c>
      <c r="KC811" s="265">
        <v>4</v>
      </c>
      <c r="KD811" s="258">
        <v>0</v>
      </c>
      <c r="KE811" s="258">
        <v>1</v>
      </c>
      <c r="KF811" s="258">
        <v>1</v>
      </c>
      <c r="KG811" s="258">
        <v>1</v>
      </c>
      <c r="KH811" s="273">
        <v>3</v>
      </c>
      <c r="KI811" s="273">
        <v>9</v>
      </c>
    </row>
    <row r="812" spans="1:295">
      <c r="A812" s="3" t="s">
        <v>1213</v>
      </c>
      <c r="B812" s="3" t="s">
        <v>718</v>
      </c>
      <c r="C812" s="238" t="s">
        <v>1127</v>
      </c>
      <c r="D812" s="3" t="s">
        <v>1128</v>
      </c>
      <c r="E812" s="3">
        <v>10</v>
      </c>
      <c r="F812" s="200">
        <v>1</v>
      </c>
      <c r="G812" s="66"/>
      <c r="H812" s="3"/>
      <c r="I812" s="40">
        <v>1</v>
      </c>
      <c r="J812" s="132"/>
      <c r="K812" s="283">
        <v>1</v>
      </c>
      <c r="L812" s="283">
        <v>1</v>
      </c>
      <c r="M812" s="84"/>
      <c r="N812" s="84"/>
      <c r="O812" s="3">
        <v>25</v>
      </c>
      <c r="P812" s="3">
        <v>21</v>
      </c>
      <c r="Q812" s="3">
        <v>123.33</v>
      </c>
      <c r="R812" s="3">
        <v>30</v>
      </c>
      <c r="S812" s="9">
        <v>50.396825396825399</v>
      </c>
      <c r="T812" s="3">
        <v>5</v>
      </c>
      <c r="U812" s="3">
        <v>1</v>
      </c>
      <c r="V812" s="3">
        <v>1</v>
      </c>
      <c r="W812" s="3">
        <v>1</v>
      </c>
      <c r="X812" s="3">
        <v>1</v>
      </c>
      <c r="Y812" s="3">
        <v>2</v>
      </c>
      <c r="Z812" s="3">
        <v>4</v>
      </c>
      <c r="AA812" s="3">
        <v>1</v>
      </c>
      <c r="AB812" s="3">
        <v>1</v>
      </c>
      <c r="AC812" s="3">
        <v>2</v>
      </c>
      <c r="AD812" s="3">
        <v>2</v>
      </c>
      <c r="AE812" s="3">
        <v>4</v>
      </c>
      <c r="AF812" s="3">
        <v>3</v>
      </c>
      <c r="AG812" s="3">
        <v>2</v>
      </c>
      <c r="AH812" s="3">
        <v>1</v>
      </c>
      <c r="AI812" s="3">
        <v>3</v>
      </c>
      <c r="AJ812" s="3">
        <v>2</v>
      </c>
      <c r="AK812" s="3">
        <v>1</v>
      </c>
      <c r="AL812" s="3">
        <v>2</v>
      </c>
      <c r="AM812" s="3">
        <v>1</v>
      </c>
      <c r="AN812" s="3">
        <v>5</v>
      </c>
      <c r="AO812" s="3">
        <v>3</v>
      </c>
      <c r="AP812" s="3">
        <v>3</v>
      </c>
      <c r="AQ812" s="3">
        <v>1</v>
      </c>
      <c r="AR812" s="3">
        <v>4</v>
      </c>
      <c r="AS812" s="3">
        <v>5</v>
      </c>
      <c r="AT812" s="3">
        <v>1</v>
      </c>
      <c r="AU812" s="3">
        <v>3</v>
      </c>
      <c r="AV812" s="3">
        <v>1</v>
      </c>
      <c r="AW812" s="3">
        <v>3</v>
      </c>
      <c r="AX812" s="3">
        <v>2</v>
      </c>
      <c r="AY812" s="3">
        <v>4</v>
      </c>
      <c r="AZ812" s="3">
        <v>4</v>
      </c>
      <c r="BA812" s="3">
        <v>2</v>
      </c>
      <c r="BB812" s="3">
        <v>2</v>
      </c>
      <c r="BC812" s="3">
        <v>2</v>
      </c>
      <c r="BD812" s="3">
        <v>2</v>
      </c>
      <c r="BE812" s="3">
        <v>4</v>
      </c>
      <c r="BF812" s="3">
        <v>3</v>
      </c>
      <c r="BG812" s="3">
        <v>1</v>
      </c>
      <c r="BH812" s="3">
        <v>2</v>
      </c>
      <c r="BI812" s="3">
        <v>4</v>
      </c>
      <c r="BJ812" s="3">
        <v>3</v>
      </c>
      <c r="BK812" s="3">
        <v>2</v>
      </c>
      <c r="BL812" s="3">
        <v>1</v>
      </c>
      <c r="BM812" s="3">
        <v>4</v>
      </c>
      <c r="BN812" s="3">
        <v>1</v>
      </c>
      <c r="BO812" s="3">
        <v>2</v>
      </c>
      <c r="BP812" s="3">
        <v>4</v>
      </c>
      <c r="BQ812" s="3">
        <v>2</v>
      </c>
      <c r="BR812" s="3" t="s">
        <v>2558</v>
      </c>
      <c r="BS812" s="3"/>
      <c r="BT812" s="3">
        <v>2</v>
      </c>
      <c r="BU812" s="3" t="s">
        <v>2558</v>
      </c>
      <c r="BV812" s="3" t="s">
        <v>2558</v>
      </c>
      <c r="BW812" s="3" t="s">
        <v>2558</v>
      </c>
      <c r="BX812" s="3" t="s">
        <v>2558</v>
      </c>
      <c r="BY812" s="3" t="s">
        <v>2558</v>
      </c>
      <c r="BZ812" s="3" t="s">
        <v>2558</v>
      </c>
      <c r="CU812" s="3"/>
      <c r="DY812" s="3"/>
      <c r="EV812" s="3"/>
      <c r="GA812" s="3"/>
      <c r="GF812" s="3"/>
      <c r="HV812" s="3"/>
      <c r="IP812" s="3"/>
      <c r="JE812" s="3">
        <v>1</v>
      </c>
      <c r="JF812" s="3">
        <v>0</v>
      </c>
      <c r="JG812" s="3">
        <v>1</v>
      </c>
      <c r="JH812" s="265">
        <v>13</v>
      </c>
      <c r="JI812" s="258">
        <v>1</v>
      </c>
      <c r="JJ812" s="258">
        <v>1</v>
      </c>
      <c r="JK812" s="258">
        <v>0</v>
      </c>
      <c r="JL812" s="258">
        <v>1</v>
      </c>
      <c r="JM812" s="258">
        <v>1</v>
      </c>
      <c r="JN812" s="258">
        <v>1</v>
      </c>
      <c r="JO812" s="258">
        <v>1</v>
      </c>
      <c r="JP812" s="258">
        <v>0</v>
      </c>
      <c r="JQ812" s="273">
        <v>22</v>
      </c>
      <c r="JR812" s="273">
        <v>8</v>
      </c>
      <c r="JS812" s="3">
        <v>0</v>
      </c>
      <c r="JT812" s="3">
        <v>1</v>
      </c>
      <c r="JU812" s="265">
        <v>6</v>
      </c>
      <c r="JV812" s="258">
        <v>1</v>
      </c>
      <c r="JW812" s="258">
        <v>1</v>
      </c>
      <c r="JX812" s="273">
        <v>11</v>
      </c>
      <c r="JY812" s="273">
        <v>8</v>
      </c>
      <c r="JZ812" s="273">
        <v>3</v>
      </c>
      <c r="KA812" s="3">
        <v>0</v>
      </c>
      <c r="KB812" s="3">
        <v>0</v>
      </c>
      <c r="KC812" s="265">
        <v>6</v>
      </c>
      <c r="KD812" s="258">
        <v>1</v>
      </c>
      <c r="KE812" s="258">
        <v>1</v>
      </c>
      <c r="KF812" s="258">
        <v>0</v>
      </c>
      <c r="KG812" s="258">
        <v>0</v>
      </c>
      <c r="KH812" s="273">
        <v>7</v>
      </c>
      <c r="KI812" s="273">
        <v>9</v>
      </c>
    </row>
    <row r="813" spans="1:295">
      <c r="A813" s="3" t="s">
        <v>1214</v>
      </c>
      <c r="B813" s="3" t="s">
        <v>718</v>
      </c>
      <c r="C813" s="238" t="s">
        <v>1127</v>
      </c>
      <c r="D813" s="3" t="s">
        <v>1128</v>
      </c>
      <c r="E813" s="3">
        <v>10</v>
      </c>
      <c r="F813" s="200">
        <v>1</v>
      </c>
      <c r="G813" s="66"/>
      <c r="H813" s="3"/>
      <c r="I813" s="40">
        <v>1</v>
      </c>
      <c r="J813" s="132"/>
      <c r="K813" s="283">
        <v>1</v>
      </c>
      <c r="L813" s="283">
        <v>1</v>
      </c>
      <c r="M813" s="84"/>
      <c r="N813" s="84"/>
      <c r="O813" s="3">
        <v>25</v>
      </c>
      <c r="P813" s="3">
        <v>21</v>
      </c>
      <c r="Q813" s="3">
        <v>123.33</v>
      </c>
      <c r="R813" s="3">
        <v>30</v>
      </c>
      <c r="S813" s="9">
        <v>50.396825396825399</v>
      </c>
      <c r="T813" s="3">
        <v>3</v>
      </c>
      <c r="U813" s="3">
        <v>2</v>
      </c>
      <c r="V813" s="3">
        <v>1</v>
      </c>
      <c r="W813" s="3">
        <v>1</v>
      </c>
      <c r="X813" s="3">
        <v>1</v>
      </c>
      <c r="Y813" s="3">
        <v>1</v>
      </c>
      <c r="Z813" s="3">
        <v>3</v>
      </c>
      <c r="AA813" s="3">
        <v>4</v>
      </c>
      <c r="AB813" s="3">
        <v>3</v>
      </c>
      <c r="AC813" s="3">
        <v>2</v>
      </c>
      <c r="AD813" s="3" t="s">
        <v>2558</v>
      </c>
      <c r="AE813" s="3" t="s">
        <v>2558</v>
      </c>
      <c r="AF813" s="3">
        <v>2</v>
      </c>
      <c r="AG813" s="3">
        <v>4</v>
      </c>
      <c r="AH813" s="3">
        <v>1</v>
      </c>
      <c r="AI813" s="3">
        <v>1</v>
      </c>
      <c r="AJ813" s="3">
        <v>2</v>
      </c>
      <c r="AK813" s="3">
        <v>5</v>
      </c>
      <c r="AL813" s="3">
        <v>1</v>
      </c>
      <c r="AM813" s="3">
        <v>3</v>
      </c>
      <c r="AN813" s="3">
        <v>3</v>
      </c>
      <c r="AO813" s="3">
        <v>1</v>
      </c>
      <c r="AP813" s="3">
        <v>3</v>
      </c>
      <c r="AQ813" s="3">
        <v>1</v>
      </c>
      <c r="AR813" s="3">
        <v>5</v>
      </c>
      <c r="AS813" s="3">
        <v>5</v>
      </c>
      <c r="AT813" s="3">
        <v>4</v>
      </c>
      <c r="AU813" s="3">
        <v>1</v>
      </c>
      <c r="AV813" s="3">
        <v>1</v>
      </c>
      <c r="AW813" s="3">
        <v>4</v>
      </c>
      <c r="AX813" s="3">
        <v>3</v>
      </c>
      <c r="AY813" s="3">
        <v>3</v>
      </c>
      <c r="AZ813" s="3">
        <v>4</v>
      </c>
      <c r="BA813" s="3">
        <v>3</v>
      </c>
      <c r="BB813" s="3">
        <v>2</v>
      </c>
      <c r="BC813" s="3">
        <v>2</v>
      </c>
      <c r="BD813" s="3">
        <v>4</v>
      </c>
      <c r="BE813" s="3">
        <v>2</v>
      </c>
      <c r="BF813" s="3">
        <v>3</v>
      </c>
      <c r="BG813" s="3">
        <v>1</v>
      </c>
      <c r="BH813" s="3">
        <v>3</v>
      </c>
      <c r="BI813" s="3">
        <v>1</v>
      </c>
      <c r="BJ813" s="3">
        <v>5</v>
      </c>
      <c r="BK813" s="3">
        <v>2</v>
      </c>
      <c r="BL813" s="3">
        <v>2</v>
      </c>
      <c r="BM813" s="3">
        <v>5</v>
      </c>
      <c r="BN813" s="3">
        <v>1</v>
      </c>
      <c r="BO813" s="3">
        <v>3</v>
      </c>
      <c r="BP813" s="3">
        <v>4</v>
      </c>
      <c r="BQ813" s="3">
        <v>1</v>
      </c>
      <c r="BR813" s="3" t="s">
        <v>2558</v>
      </c>
      <c r="BS813" s="3"/>
      <c r="BT813" s="3">
        <v>2</v>
      </c>
      <c r="BU813" s="3" t="s">
        <v>2558</v>
      </c>
      <c r="BV813" s="3" t="s">
        <v>2558</v>
      </c>
      <c r="BW813" s="3" t="s">
        <v>2558</v>
      </c>
      <c r="BX813" s="3" t="s">
        <v>2558</v>
      </c>
      <c r="BY813" s="3" t="s">
        <v>2558</v>
      </c>
      <c r="BZ813" s="3" t="s">
        <v>2558</v>
      </c>
      <c r="CU813" s="3"/>
      <c r="DY813" s="3"/>
      <c r="EV813" s="3"/>
      <c r="GA813" s="3"/>
      <c r="GF813" s="3"/>
      <c r="HV813" s="3"/>
      <c r="IP813" s="3"/>
      <c r="JE813" s="3">
        <v>1</v>
      </c>
      <c r="JF813" s="3">
        <v>1</v>
      </c>
      <c r="JG813" s="3">
        <v>1</v>
      </c>
      <c r="JH813" s="265">
        <v>13</v>
      </c>
      <c r="JI813" s="258">
        <v>1</v>
      </c>
      <c r="JJ813" s="258">
        <v>1</v>
      </c>
      <c r="JK813" s="258">
        <v>1</v>
      </c>
      <c r="JL813" s="258">
        <v>1</v>
      </c>
      <c r="JM813" s="258">
        <v>0</v>
      </c>
      <c r="JN813" s="258">
        <v>1</v>
      </c>
      <c r="JO813" s="258">
        <v>1</v>
      </c>
      <c r="JP813" s="258">
        <v>0</v>
      </c>
      <c r="JQ813" s="273">
        <v>21</v>
      </c>
      <c r="JR813" s="273">
        <v>3</v>
      </c>
      <c r="JS813" s="3">
        <v>1</v>
      </c>
      <c r="JT813" s="3">
        <v>0</v>
      </c>
      <c r="JU813" s="265">
        <v>2</v>
      </c>
      <c r="JV813" s="258">
        <v>1</v>
      </c>
      <c r="JW813" s="258">
        <v>0</v>
      </c>
      <c r="JX813" s="273">
        <v>3.5</v>
      </c>
      <c r="JY813" s="273">
        <v>3</v>
      </c>
      <c r="JZ813" s="273">
        <v>2</v>
      </c>
      <c r="KA813" s="3">
        <v>0</v>
      </c>
      <c r="KB813" s="3">
        <v>0</v>
      </c>
      <c r="KC813" s="265">
        <v>4</v>
      </c>
      <c r="KD813" s="258">
        <v>0</v>
      </c>
      <c r="KE813" s="258">
        <v>1</v>
      </c>
      <c r="KF813" s="258">
        <v>1</v>
      </c>
      <c r="KG813" s="258">
        <v>1</v>
      </c>
      <c r="KH813" s="273">
        <v>7</v>
      </c>
      <c r="KI813" s="273">
        <v>11</v>
      </c>
    </row>
    <row r="814" spans="1:295">
      <c r="A814" s="3" t="s">
        <v>1215</v>
      </c>
      <c r="B814" s="3" t="s">
        <v>718</v>
      </c>
      <c r="C814" s="238" t="s">
        <v>1127</v>
      </c>
      <c r="D814" s="3" t="s">
        <v>1128</v>
      </c>
      <c r="E814" s="3">
        <v>10</v>
      </c>
      <c r="F814" s="200">
        <v>1</v>
      </c>
      <c r="G814" s="66"/>
      <c r="H814" s="3"/>
      <c r="I814" s="40">
        <v>1</v>
      </c>
      <c r="J814" s="132"/>
      <c r="K814" s="283">
        <v>1</v>
      </c>
      <c r="L814" s="283">
        <v>1</v>
      </c>
      <c r="M814" s="84"/>
      <c r="N814" s="84"/>
      <c r="O814" s="3">
        <v>25</v>
      </c>
      <c r="P814" s="3">
        <v>21</v>
      </c>
      <c r="Q814" s="3">
        <v>123.33</v>
      </c>
      <c r="R814" s="3">
        <v>30</v>
      </c>
      <c r="S814" s="9">
        <v>50.396825396825399</v>
      </c>
      <c r="T814" s="3">
        <v>4</v>
      </c>
      <c r="U814" s="3">
        <v>1</v>
      </c>
      <c r="V814" s="3">
        <v>1</v>
      </c>
      <c r="W814" s="3">
        <v>4</v>
      </c>
      <c r="X814" s="3">
        <v>4</v>
      </c>
      <c r="Y814" s="3">
        <v>2</v>
      </c>
      <c r="Z814" s="3">
        <v>4</v>
      </c>
      <c r="AA814" s="3">
        <v>2</v>
      </c>
      <c r="AB814" s="3">
        <v>1</v>
      </c>
      <c r="AC814" s="3">
        <v>2</v>
      </c>
      <c r="AD814" s="3">
        <v>2</v>
      </c>
      <c r="AE814" s="3">
        <v>3</v>
      </c>
      <c r="AF814" s="3">
        <v>4</v>
      </c>
      <c r="AG814" s="3">
        <v>4</v>
      </c>
      <c r="AH814" s="3">
        <v>4</v>
      </c>
      <c r="AI814" s="3">
        <v>4</v>
      </c>
      <c r="AJ814" s="3">
        <v>4</v>
      </c>
      <c r="AK814" s="3">
        <v>2</v>
      </c>
      <c r="AL814" s="3">
        <v>1</v>
      </c>
      <c r="AM814" s="3">
        <v>3</v>
      </c>
      <c r="AN814" s="3">
        <v>3</v>
      </c>
      <c r="AO814" s="3">
        <v>1</v>
      </c>
      <c r="AP814" s="3">
        <v>2</v>
      </c>
      <c r="AQ814" s="3">
        <v>2</v>
      </c>
      <c r="AR814" s="3">
        <v>3</v>
      </c>
      <c r="AS814" s="3">
        <v>1</v>
      </c>
      <c r="AT814" s="3">
        <v>3</v>
      </c>
      <c r="AU814" s="3">
        <v>3</v>
      </c>
      <c r="AV814" s="3">
        <v>3</v>
      </c>
      <c r="AW814" s="3">
        <v>4</v>
      </c>
      <c r="AX814" s="3">
        <v>3</v>
      </c>
      <c r="AY814" s="3">
        <v>5</v>
      </c>
      <c r="AZ814" s="3">
        <v>2</v>
      </c>
      <c r="BA814" s="3">
        <v>1</v>
      </c>
      <c r="BB814" s="3">
        <v>2</v>
      </c>
      <c r="BC814" s="3">
        <v>5</v>
      </c>
      <c r="BD814" s="3">
        <v>3</v>
      </c>
      <c r="BE814" s="3">
        <v>4</v>
      </c>
      <c r="BF814" s="3">
        <v>3</v>
      </c>
      <c r="BG814" s="3">
        <v>4</v>
      </c>
      <c r="BH814" s="3">
        <v>4</v>
      </c>
      <c r="BI814" s="3">
        <v>5</v>
      </c>
      <c r="BJ814" s="3">
        <v>3</v>
      </c>
      <c r="BK814" s="3">
        <v>2</v>
      </c>
      <c r="BL814" s="3">
        <v>3</v>
      </c>
      <c r="BM814" s="3">
        <v>3</v>
      </c>
      <c r="BN814" s="3">
        <v>4</v>
      </c>
      <c r="BO814" s="3">
        <v>2</v>
      </c>
      <c r="BP814" s="3">
        <v>4</v>
      </c>
      <c r="BQ814" s="3">
        <v>2</v>
      </c>
      <c r="BR814" s="3" t="s">
        <v>2558</v>
      </c>
      <c r="BS814" s="3"/>
      <c r="BT814" s="3">
        <v>2</v>
      </c>
      <c r="BU814" s="3" t="s">
        <v>2558</v>
      </c>
      <c r="BV814" s="3" t="s">
        <v>2558</v>
      </c>
      <c r="BW814" s="3" t="s">
        <v>2558</v>
      </c>
      <c r="BX814" s="3" t="s">
        <v>2558</v>
      </c>
      <c r="BY814" s="3" t="s">
        <v>2558</v>
      </c>
      <c r="BZ814" s="3" t="s">
        <v>2558</v>
      </c>
      <c r="CU814" s="3"/>
      <c r="DY814" s="3"/>
      <c r="EV814" s="3"/>
      <c r="GA814" s="3"/>
      <c r="GF814" s="3"/>
      <c r="HV814" s="3"/>
      <c r="IP814" s="3"/>
      <c r="JE814" s="3">
        <v>1</v>
      </c>
      <c r="JF814" s="3">
        <v>0</v>
      </c>
      <c r="JG814" s="3">
        <v>1</v>
      </c>
      <c r="JH814" s="265">
        <v>12.5</v>
      </c>
      <c r="JI814" s="258">
        <v>1</v>
      </c>
      <c r="JJ814" s="258">
        <v>0</v>
      </c>
      <c r="JK814" s="258">
        <v>1</v>
      </c>
      <c r="JL814" s="258">
        <v>1</v>
      </c>
      <c r="JM814" s="258">
        <v>1</v>
      </c>
      <c r="JN814" s="258">
        <v>1</v>
      </c>
      <c r="JO814" s="258">
        <v>1</v>
      </c>
      <c r="JP814" s="258">
        <v>0</v>
      </c>
      <c r="JQ814" s="273">
        <v>22</v>
      </c>
      <c r="JR814" s="273">
        <v>8</v>
      </c>
      <c r="JS814" s="3">
        <v>1</v>
      </c>
      <c r="JT814" s="3">
        <v>1</v>
      </c>
      <c r="JU814" s="265">
        <v>13</v>
      </c>
      <c r="JV814" s="258">
        <v>1</v>
      </c>
      <c r="JW814" s="258">
        <v>1</v>
      </c>
      <c r="JX814" s="273">
        <v>13</v>
      </c>
      <c r="JY814" s="273">
        <v>13</v>
      </c>
      <c r="JZ814" s="273">
        <v>4</v>
      </c>
      <c r="KA814" s="3">
        <v>0</v>
      </c>
      <c r="KB814" s="3">
        <v>1</v>
      </c>
      <c r="KC814" s="265">
        <v>9</v>
      </c>
      <c r="KD814" s="258">
        <v>0</v>
      </c>
      <c r="KE814" s="258">
        <v>1</v>
      </c>
      <c r="KF814" s="258">
        <v>1</v>
      </c>
      <c r="KG814" s="258">
        <v>1</v>
      </c>
      <c r="KH814" s="273">
        <v>7</v>
      </c>
      <c r="KI814" s="273">
        <v>12</v>
      </c>
    </row>
    <row r="815" spans="1:295">
      <c r="A815" s="3" t="s">
        <v>1216</v>
      </c>
      <c r="B815" s="3" t="s">
        <v>718</v>
      </c>
      <c r="C815" s="238" t="s">
        <v>1127</v>
      </c>
      <c r="D815" s="3" t="s">
        <v>1128</v>
      </c>
      <c r="E815" s="3">
        <v>10</v>
      </c>
      <c r="F815" s="200">
        <v>1</v>
      </c>
      <c r="G815" s="66"/>
      <c r="H815" s="3"/>
      <c r="I815" s="40">
        <v>1</v>
      </c>
      <c r="J815" s="132"/>
      <c r="K815" s="283">
        <v>1</v>
      </c>
      <c r="L815" s="283">
        <v>1</v>
      </c>
      <c r="M815" s="84"/>
      <c r="N815" s="84"/>
      <c r="O815" s="3">
        <v>25</v>
      </c>
      <c r="P815" s="3">
        <v>21</v>
      </c>
      <c r="Q815" s="3">
        <v>123.33</v>
      </c>
      <c r="R815" s="3">
        <v>30</v>
      </c>
      <c r="S815" s="9">
        <v>50.396825396825399</v>
      </c>
      <c r="T815" s="3">
        <v>5</v>
      </c>
      <c r="U815" s="3">
        <v>3</v>
      </c>
      <c r="V815" s="3" t="s">
        <v>2558</v>
      </c>
      <c r="W815" s="3">
        <v>1</v>
      </c>
      <c r="X815" s="3">
        <v>4</v>
      </c>
      <c r="Y815" s="3" t="s">
        <v>2558</v>
      </c>
      <c r="Z815" s="3">
        <v>3</v>
      </c>
      <c r="AA815" s="3">
        <v>2</v>
      </c>
      <c r="AB815" s="3">
        <v>3</v>
      </c>
      <c r="AC815" s="3">
        <v>2</v>
      </c>
      <c r="AD815" s="3">
        <v>2</v>
      </c>
      <c r="AE815" s="3">
        <v>3</v>
      </c>
      <c r="AF815" s="3">
        <v>4</v>
      </c>
      <c r="AG815" s="3">
        <v>3</v>
      </c>
      <c r="AH815" s="3">
        <v>4</v>
      </c>
      <c r="AI815" s="3">
        <v>4</v>
      </c>
      <c r="AJ815" s="3">
        <v>1</v>
      </c>
      <c r="AK815" s="3">
        <v>2</v>
      </c>
      <c r="AL815" s="3">
        <v>2</v>
      </c>
      <c r="AM815" s="3">
        <v>1</v>
      </c>
      <c r="AN815" s="3">
        <v>4</v>
      </c>
      <c r="AO815" s="3">
        <v>4</v>
      </c>
      <c r="AP815" s="3">
        <v>2</v>
      </c>
      <c r="AQ815" s="3">
        <v>3</v>
      </c>
      <c r="AR815" s="3">
        <v>4</v>
      </c>
      <c r="AS815" s="3">
        <v>5</v>
      </c>
      <c r="AT815" s="3">
        <v>3</v>
      </c>
      <c r="AU815" s="3">
        <v>1</v>
      </c>
      <c r="AV815" s="3">
        <v>1</v>
      </c>
      <c r="AW815" s="3">
        <v>3</v>
      </c>
      <c r="AX815" s="3">
        <v>3</v>
      </c>
      <c r="AY815" s="3">
        <v>4</v>
      </c>
      <c r="AZ815" s="3">
        <v>2</v>
      </c>
      <c r="BA815" s="3">
        <v>1</v>
      </c>
      <c r="BB815" s="3">
        <v>3</v>
      </c>
      <c r="BC815" s="3">
        <v>4</v>
      </c>
      <c r="BD815" s="3">
        <v>4</v>
      </c>
      <c r="BE815" s="3">
        <v>4</v>
      </c>
      <c r="BF815" s="3">
        <v>1</v>
      </c>
      <c r="BG815" s="3">
        <v>3</v>
      </c>
      <c r="BH815" s="3">
        <v>4</v>
      </c>
      <c r="BI815" s="3">
        <v>4</v>
      </c>
      <c r="BJ815" s="3">
        <v>3</v>
      </c>
      <c r="BK815" s="3">
        <v>2</v>
      </c>
      <c r="BL815" s="3">
        <v>1</v>
      </c>
      <c r="BM815" s="3">
        <v>3</v>
      </c>
      <c r="BN815" s="3">
        <v>4</v>
      </c>
      <c r="BO815" s="3">
        <v>2</v>
      </c>
      <c r="BP815" s="3">
        <v>4</v>
      </c>
      <c r="BQ815" s="3">
        <v>2</v>
      </c>
      <c r="BR815" s="3" t="s">
        <v>2558</v>
      </c>
      <c r="BS815" s="3"/>
      <c r="BT815" s="3">
        <v>2</v>
      </c>
      <c r="BU815" s="3" t="s">
        <v>2558</v>
      </c>
      <c r="BV815" s="3" t="s">
        <v>2558</v>
      </c>
      <c r="BW815" s="3" t="s">
        <v>2558</v>
      </c>
      <c r="BX815" s="3" t="s">
        <v>2558</v>
      </c>
      <c r="BY815" s="3" t="s">
        <v>2558</v>
      </c>
      <c r="BZ815" s="3" t="s">
        <v>2558</v>
      </c>
      <c r="CU815" s="3"/>
      <c r="DY815" s="3"/>
      <c r="EV815" s="3"/>
      <c r="GA815" s="3"/>
      <c r="GF815" s="3"/>
      <c r="HV815" s="3"/>
      <c r="IP815" s="3"/>
      <c r="JE815" s="3">
        <v>1</v>
      </c>
      <c r="JF815" s="3">
        <v>0</v>
      </c>
      <c r="JG815" s="3">
        <v>1</v>
      </c>
      <c r="JH815" s="265">
        <v>12</v>
      </c>
      <c r="JI815" s="258">
        <v>1</v>
      </c>
      <c r="JJ815" s="258">
        <v>1</v>
      </c>
      <c r="JK815" s="258">
        <v>0</v>
      </c>
      <c r="JL815" s="258">
        <v>1</v>
      </c>
      <c r="JM815" s="258">
        <v>1</v>
      </c>
      <c r="JN815" s="258">
        <v>1</v>
      </c>
      <c r="JO815" s="258">
        <v>1</v>
      </c>
      <c r="JP815" s="258">
        <v>0</v>
      </c>
      <c r="JQ815" s="273">
        <v>12</v>
      </c>
      <c r="JR815" s="273">
        <v>8</v>
      </c>
      <c r="JS815" s="3">
        <v>1</v>
      </c>
      <c r="JT815" s="3">
        <v>1</v>
      </c>
      <c r="JU815" s="265">
        <v>6</v>
      </c>
      <c r="JV815" s="258">
        <v>1</v>
      </c>
      <c r="JW815" s="258">
        <v>0</v>
      </c>
      <c r="JX815" s="273">
        <v>6</v>
      </c>
      <c r="JY815" s="273">
        <v>13</v>
      </c>
      <c r="JZ815" s="273">
        <v>2</v>
      </c>
      <c r="KA815" s="3">
        <v>0</v>
      </c>
      <c r="KB815" s="3">
        <v>0</v>
      </c>
      <c r="KC815" s="265">
        <v>4</v>
      </c>
      <c r="KD815" s="258">
        <v>0</v>
      </c>
      <c r="KE815" s="258">
        <v>0</v>
      </c>
      <c r="KF815" s="258">
        <v>0</v>
      </c>
      <c r="KG815" s="258">
        <v>0</v>
      </c>
      <c r="KH815" s="273">
        <v>3</v>
      </c>
      <c r="KI815" s="273">
        <v>11</v>
      </c>
    </row>
    <row r="816" spans="1:295">
      <c r="A816" s="3" t="s">
        <v>1217</v>
      </c>
      <c r="B816" s="3" t="s">
        <v>718</v>
      </c>
      <c r="C816" s="238" t="s">
        <v>1127</v>
      </c>
      <c r="D816" s="3" t="s">
        <v>1128</v>
      </c>
      <c r="E816" s="3">
        <v>10</v>
      </c>
      <c r="F816" s="200">
        <v>1</v>
      </c>
      <c r="G816" s="66"/>
      <c r="H816" s="3"/>
      <c r="I816" s="40">
        <v>1</v>
      </c>
      <c r="J816" s="132"/>
      <c r="K816" s="283">
        <v>1</v>
      </c>
      <c r="L816" s="283">
        <v>1</v>
      </c>
      <c r="M816" s="84"/>
      <c r="N816" s="84"/>
      <c r="O816" s="3">
        <v>25</v>
      </c>
      <c r="P816" s="3">
        <v>21</v>
      </c>
      <c r="Q816" s="3">
        <v>123.33</v>
      </c>
      <c r="R816" s="3">
        <v>30</v>
      </c>
      <c r="S816" s="9">
        <v>50.396825396825399</v>
      </c>
      <c r="T816" s="3">
        <v>3</v>
      </c>
      <c r="U816" s="3">
        <v>4</v>
      </c>
      <c r="V816" s="3">
        <v>1</v>
      </c>
      <c r="W816" s="3">
        <v>3</v>
      </c>
      <c r="X816" s="3">
        <v>1</v>
      </c>
      <c r="Y816" s="3">
        <v>3</v>
      </c>
      <c r="Z816" s="3">
        <v>4</v>
      </c>
      <c r="AA816" s="3">
        <v>4</v>
      </c>
      <c r="AB816" s="3">
        <v>4</v>
      </c>
      <c r="AC816" s="3">
        <v>2</v>
      </c>
      <c r="AD816" s="3">
        <v>4</v>
      </c>
      <c r="AE816" s="3">
        <v>4</v>
      </c>
      <c r="AF816" s="3">
        <v>4</v>
      </c>
      <c r="AG816" s="3">
        <v>3</v>
      </c>
      <c r="AH816" s="3">
        <v>4</v>
      </c>
      <c r="AI816" s="3">
        <v>4</v>
      </c>
      <c r="AJ816" s="3">
        <v>5</v>
      </c>
      <c r="AK816" s="3">
        <v>3</v>
      </c>
      <c r="AL816" s="3">
        <v>4</v>
      </c>
      <c r="AM816" s="3">
        <v>3</v>
      </c>
      <c r="AN816" s="3">
        <v>4</v>
      </c>
      <c r="AO816" s="3">
        <v>2</v>
      </c>
      <c r="AP816" s="3">
        <v>2</v>
      </c>
      <c r="AQ816" s="3">
        <v>4</v>
      </c>
      <c r="AR816" s="3">
        <v>5</v>
      </c>
      <c r="AS816" s="3">
        <v>5</v>
      </c>
      <c r="AT816" s="3">
        <v>2</v>
      </c>
      <c r="AU816" s="3">
        <v>3</v>
      </c>
      <c r="AV816" s="3">
        <v>1</v>
      </c>
      <c r="AW816" s="3">
        <v>3</v>
      </c>
      <c r="AX816" s="3">
        <v>2</v>
      </c>
      <c r="AY816" s="3">
        <v>4</v>
      </c>
      <c r="AZ816" s="3">
        <v>2</v>
      </c>
      <c r="BA816" s="3">
        <v>2</v>
      </c>
      <c r="BB816" s="3">
        <v>3</v>
      </c>
      <c r="BC816" s="3">
        <v>4</v>
      </c>
      <c r="BD816" s="3">
        <v>3</v>
      </c>
      <c r="BE816" s="3">
        <v>4</v>
      </c>
      <c r="BF816" s="3">
        <v>3</v>
      </c>
      <c r="BG816" s="3">
        <v>4</v>
      </c>
      <c r="BH816" s="3">
        <v>4</v>
      </c>
      <c r="BI816" s="3">
        <v>5</v>
      </c>
      <c r="BJ816" s="3">
        <v>2</v>
      </c>
      <c r="BK816" s="3">
        <v>4</v>
      </c>
      <c r="BL816" s="3">
        <v>3</v>
      </c>
      <c r="BM816" s="3">
        <v>3</v>
      </c>
      <c r="BN816" s="3">
        <v>2</v>
      </c>
      <c r="BO816" s="3">
        <v>1</v>
      </c>
      <c r="BP816" s="3">
        <v>4</v>
      </c>
      <c r="BQ816" s="3">
        <v>2</v>
      </c>
      <c r="BR816" s="3" t="s">
        <v>2558</v>
      </c>
      <c r="BS816" s="3"/>
      <c r="BT816" s="3">
        <v>1</v>
      </c>
      <c r="BU816" s="3" t="s">
        <v>2558</v>
      </c>
      <c r="BV816" s="3" t="s">
        <v>2558</v>
      </c>
      <c r="BW816" s="3" t="s">
        <v>2558</v>
      </c>
      <c r="BX816" s="3" t="s">
        <v>2558</v>
      </c>
      <c r="BY816" s="3" t="s">
        <v>2558</v>
      </c>
      <c r="BZ816" s="3" t="s">
        <v>2558</v>
      </c>
      <c r="CU816" s="3"/>
      <c r="DY816" s="3"/>
      <c r="EV816" s="3"/>
      <c r="GA816" s="3"/>
      <c r="GF816" s="3"/>
      <c r="HV816" s="3"/>
      <c r="IP816" s="3"/>
      <c r="JE816" s="3">
        <v>1</v>
      </c>
      <c r="JF816" s="3">
        <v>0</v>
      </c>
      <c r="JG816" s="3">
        <v>1</v>
      </c>
      <c r="JH816" s="265">
        <v>14</v>
      </c>
      <c r="JI816" s="258">
        <v>1</v>
      </c>
      <c r="JJ816" s="258">
        <v>0</v>
      </c>
      <c r="JK816" s="258">
        <v>0</v>
      </c>
      <c r="JL816" s="258">
        <v>1</v>
      </c>
      <c r="JM816" s="258">
        <v>1</v>
      </c>
      <c r="JN816" s="258">
        <v>1</v>
      </c>
      <c r="JO816" s="258">
        <v>1</v>
      </c>
      <c r="JP816" s="258">
        <v>0</v>
      </c>
      <c r="JQ816" s="273">
        <v>22</v>
      </c>
      <c r="JR816" s="273">
        <v>8</v>
      </c>
      <c r="JS816" s="3">
        <v>0</v>
      </c>
      <c r="JT816" s="3">
        <v>0</v>
      </c>
      <c r="JU816" s="265">
        <v>4</v>
      </c>
      <c r="JV816" s="258">
        <v>1</v>
      </c>
      <c r="JW816" s="258">
        <v>1</v>
      </c>
      <c r="JX816" s="273">
        <v>13</v>
      </c>
      <c r="JY816" s="273">
        <v>2</v>
      </c>
      <c r="JZ816" s="273">
        <v>3</v>
      </c>
      <c r="KA816" s="3">
        <v>1</v>
      </c>
      <c r="KB816" s="3">
        <v>0</v>
      </c>
      <c r="KC816" s="265">
        <v>9</v>
      </c>
      <c r="KD816" s="258">
        <v>0</v>
      </c>
      <c r="KE816" s="258">
        <v>0</v>
      </c>
      <c r="KF816" s="258">
        <v>1</v>
      </c>
      <c r="KG816" s="258">
        <v>1</v>
      </c>
      <c r="KH816" s="273">
        <v>7</v>
      </c>
      <c r="KI816" s="273">
        <v>10</v>
      </c>
    </row>
    <row r="817" spans="1:295">
      <c r="A817" s="3" t="s">
        <v>1218</v>
      </c>
      <c r="B817" s="3" t="s">
        <v>718</v>
      </c>
      <c r="C817" s="238" t="s">
        <v>1127</v>
      </c>
      <c r="D817" s="3" t="s">
        <v>1128</v>
      </c>
      <c r="E817" s="3">
        <v>10</v>
      </c>
      <c r="F817" s="200">
        <v>1</v>
      </c>
      <c r="G817" s="66"/>
      <c r="H817" s="3"/>
      <c r="I817" s="40">
        <v>1</v>
      </c>
      <c r="J817" s="132"/>
      <c r="K817" s="283">
        <v>1</v>
      </c>
      <c r="L817" s="283">
        <v>1</v>
      </c>
      <c r="M817" s="84"/>
      <c r="N817" s="84"/>
      <c r="O817" s="3">
        <v>25</v>
      </c>
      <c r="P817" s="3">
        <v>21</v>
      </c>
      <c r="Q817" s="3">
        <v>123.33</v>
      </c>
      <c r="R817" s="3">
        <v>30</v>
      </c>
      <c r="S817" s="9">
        <v>50.396825396825399</v>
      </c>
      <c r="T817" s="3">
        <v>5</v>
      </c>
      <c r="U817" s="3">
        <v>3</v>
      </c>
      <c r="V817" s="3">
        <v>3</v>
      </c>
      <c r="W817" s="3">
        <v>4</v>
      </c>
      <c r="X817" s="3">
        <v>5</v>
      </c>
      <c r="Y817" s="3">
        <v>3</v>
      </c>
      <c r="Z817" s="3">
        <v>4</v>
      </c>
      <c r="AA817" s="3">
        <v>4</v>
      </c>
      <c r="AB817" s="3">
        <v>4</v>
      </c>
      <c r="AC817" s="3">
        <v>2</v>
      </c>
      <c r="AD817" s="3">
        <v>2</v>
      </c>
      <c r="AE817" s="3">
        <v>4</v>
      </c>
      <c r="AF817" s="3">
        <v>4</v>
      </c>
      <c r="AG817" s="3">
        <v>4</v>
      </c>
      <c r="AH817" s="3">
        <v>3</v>
      </c>
      <c r="AI817" s="3">
        <v>3</v>
      </c>
      <c r="AJ817" s="3">
        <v>4</v>
      </c>
      <c r="AK817" s="3">
        <v>1</v>
      </c>
      <c r="AL817" s="3">
        <v>2</v>
      </c>
      <c r="AM817" s="3">
        <v>1</v>
      </c>
      <c r="AN817" s="3">
        <v>3</v>
      </c>
      <c r="AO817" s="3">
        <v>3</v>
      </c>
      <c r="AP817" s="3">
        <v>2</v>
      </c>
      <c r="AQ817" s="3">
        <v>1</v>
      </c>
      <c r="AR817" s="3">
        <v>3</v>
      </c>
      <c r="AS817" s="3">
        <v>5</v>
      </c>
      <c r="AT817" s="3">
        <v>1</v>
      </c>
      <c r="AU817" s="3">
        <v>3</v>
      </c>
      <c r="AV817" s="3">
        <v>1</v>
      </c>
      <c r="AW817" s="3">
        <v>3</v>
      </c>
      <c r="AX817" s="3">
        <v>1</v>
      </c>
      <c r="AY817" s="3">
        <v>4</v>
      </c>
      <c r="AZ817" s="3">
        <v>4</v>
      </c>
      <c r="BA817" s="3">
        <v>4</v>
      </c>
      <c r="BB817" s="3">
        <v>2</v>
      </c>
      <c r="BC817" s="3">
        <v>3</v>
      </c>
      <c r="BD817" s="3">
        <v>3</v>
      </c>
      <c r="BE817" s="3">
        <v>1</v>
      </c>
      <c r="BF817" s="3">
        <v>4</v>
      </c>
      <c r="BG817" s="3">
        <v>2</v>
      </c>
      <c r="BH817" s="3">
        <v>2</v>
      </c>
      <c r="BI817" s="3">
        <v>3</v>
      </c>
      <c r="BJ817" s="3">
        <v>2</v>
      </c>
      <c r="BK817" s="3">
        <v>3</v>
      </c>
      <c r="BL817" s="3">
        <v>1</v>
      </c>
      <c r="BM817" s="3">
        <v>4</v>
      </c>
      <c r="BN817" s="3">
        <v>3</v>
      </c>
      <c r="BO817" s="3">
        <v>2</v>
      </c>
      <c r="BP817" s="3">
        <v>1</v>
      </c>
      <c r="BQ817" s="3">
        <v>2</v>
      </c>
      <c r="BR817" s="3" t="s">
        <v>2558</v>
      </c>
      <c r="BS817" s="3"/>
      <c r="BT817" s="3">
        <v>2</v>
      </c>
      <c r="BU817" s="3" t="s">
        <v>2558</v>
      </c>
      <c r="BV817" s="3" t="s">
        <v>2558</v>
      </c>
      <c r="BW817" s="3" t="s">
        <v>2558</v>
      </c>
      <c r="BX817" s="3" t="s">
        <v>2558</v>
      </c>
      <c r="BY817" s="3" t="s">
        <v>2558</v>
      </c>
      <c r="BZ817" s="3" t="s">
        <v>2558</v>
      </c>
      <c r="CU817" s="3"/>
      <c r="DY817" s="3"/>
      <c r="EV817" s="3"/>
      <c r="GA817" s="3"/>
      <c r="GF817" s="3"/>
      <c r="HV817" s="3"/>
      <c r="IP817" s="3"/>
      <c r="JE817" s="3">
        <v>0</v>
      </c>
      <c r="JF817" s="3">
        <v>0</v>
      </c>
      <c r="JG817" s="3">
        <v>0</v>
      </c>
      <c r="JH817" s="265">
        <v>11.5</v>
      </c>
      <c r="JI817" s="258">
        <v>1</v>
      </c>
      <c r="JJ817" s="258">
        <v>1</v>
      </c>
      <c r="JK817" s="258">
        <v>1</v>
      </c>
      <c r="JL817" s="258">
        <v>0</v>
      </c>
      <c r="JM817" s="258">
        <v>1</v>
      </c>
      <c r="JN817" s="258">
        <v>1</v>
      </c>
      <c r="JO817" s="258">
        <v>1</v>
      </c>
      <c r="JP817" s="258">
        <v>0</v>
      </c>
      <c r="JQ817" s="273">
        <v>18</v>
      </c>
      <c r="JR817" s="273">
        <v>8</v>
      </c>
      <c r="JS817" s="3">
        <v>0</v>
      </c>
      <c r="JT817" s="3">
        <v>1</v>
      </c>
      <c r="JU817" s="265">
        <v>2</v>
      </c>
      <c r="JV817" s="258">
        <v>1</v>
      </c>
      <c r="JW817" s="258">
        <v>0</v>
      </c>
      <c r="JX817" s="273">
        <v>3.5</v>
      </c>
      <c r="JY817" s="273">
        <v>3</v>
      </c>
      <c r="JZ817" s="273">
        <v>0</v>
      </c>
      <c r="KA817" s="3">
        <v>0</v>
      </c>
      <c r="KB817" s="3">
        <v>0</v>
      </c>
      <c r="KC817" s="265">
        <v>0</v>
      </c>
      <c r="KD817" s="258">
        <v>0</v>
      </c>
      <c r="KE817" s="258">
        <v>1</v>
      </c>
      <c r="KF817" s="258">
        <v>0</v>
      </c>
      <c r="KG817" s="258">
        <v>1</v>
      </c>
      <c r="KH817" s="273">
        <v>6</v>
      </c>
      <c r="KI817" s="273">
        <v>11</v>
      </c>
    </row>
    <row r="818" spans="1:295">
      <c r="A818" s="3" t="s">
        <v>1219</v>
      </c>
      <c r="B818" s="3" t="s">
        <v>718</v>
      </c>
      <c r="C818" s="238" t="s">
        <v>1127</v>
      </c>
      <c r="D818" s="3" t="s">
        <v>1128</v>
      </c>
      <c r="E818" s="3">
        <v>10</v>
      </c>
      <c r="F818" s="200">
        <v>1</v>
      </c>
      <c r="G818" s="66"/>
      <c r="H818" s="3"/>
      <c r="I818" s="40">
        <v>1</v>
      </c>
      <c r="J818" s="132"/>
      <c r="K818" s="283">
        <v>0</v>
      </c>
      <c r="L818" s="283">
        <v>1</v>
      </c>
      <c r="M818" s="84"/>
      <c r="N818" s="84"/>
      <c r="O818" s="3">
        <v>25</v>
      </c>
      <c r="P818" s="3">
        <v>21</v>
      </c>
      <c r="Q818" s="3">
        <v>123.33</v>
      </c>
      <c r="R818" s="3">
        <v>30</v>
      </c>
      <c r="S818" s="9">
        <v>50.396825396825399</v>
      </c>
      <c r="T818" s="3">
        <v>4</v>
      </c>
      <c r="U818" s="3">
        <v>3</v>
      </c>
      <c r="V818" s="3">
        <v>1</v>
      </c>
      <c r="W818" s="3">
        <v>1</v>
      </c>
      <c r="X818" s="3">
        <v>3</v>
      </c>
      <c r="Y818" s="3">
        <v>2</v>
      </c>
      <c r="Z818" s="3">
        <v>4</v>
      </c>
      <c r="AA818" s="3">
        <v>2</v>
      </c>
      <c r="AB818" s="3">
        <v>2</v>
      </c>
      <c r="AC818" s="3">
        <v>2</v>
      </c>
      <c r="AD818" s="3">
        <v>2</v>
      </c>
      <c r="AE818" s="3">
        <v>4</v>
      </c>
      <c r="AF818" s="3">
        <v>1</v>
      </c>
      <c r="AG818" s="3">
        <v>3</v>
      </c>
      <c r="AH818" s="3">
        <v>1</v>
      </c>
      <c r="AI818" s="3">
        <v>4</v>
      </c>
      <c r="AJ818" s="3">
        <v>5</v>
      </c>
      <c r="AK818" s="3">
        <v>3</v>
      </c>
      <c r="AL818" s="3">
        <v>2</v>
      </c>
      <c r="AM818" s="3">
        <v>2</v>
      </c>
      <c r="AN818" s="3">
        <v>4</v>
      </c>
      <c r="AO818" s="3">
        <v>1</v>
      </c>
      <c r="AP818" s="3">
        <v>2</v>
      </c>
      <c r="AQ818" s="3">
        <v>2</v>
      </c>
      <c r="AR818" s="3">
        <v>4</v>
      </c>
      <c r="AS818" s="3" t="s">
        <v>2558</v>
      </c>
      <c r="AT818" s="3" t="s">
        <v>2558</v>
      </c>
      <c r="AU818" s="3" t="s">
        <v>2558</v>
      </c>
      <c r="AV818" s="3" t="s">
        <v>2558</v>
      </c>
      <c r="AW818" s="3" t="s">
        <v>2558</v>
      </c>
      <c r="AX818" s="3" t="s">
        <v>2558</v>
      </c>
      <c r="AY818" s="3" t="s">
        <v>2558</v>
      </c>
      <c r="AZ818" s="3" t="s">
        <v>2558</v>
      </c>
      <c r="BA818" s="3" t="s">
        <v>2558</v>
      </c>
      <c r="BB818" s="3" t="s">
        <v>2558</v>
      </c>
      <c r="BC818" s="3" t="s">
        <v>2558</v>
      </c>
      <c r="BD818" s="3" t="s">
        <v>2558</v>
      </c>
      <c r="BE818" s="3" t="s">
        <v>2558</v>
      </c>
      <c r="BF818" s="3" t="s">
        <v>2558</v>
      </c>
      <c r="BG818" s="3" t="s">
        <v>2558</v>
      </c>
      <c r="BH818" s="3" t="s">
        <v>2558</v>
      </c>
      <c r="BI818" s="3" t="s">
        <v>2558</v>
      </c>
      <c r="BJ818" s="3" t="s">
        <v>2558</v>
      </c>
      <c r="BK818" s="3" t="s">
        <v>2558</v>
      </c>
      <c r="BL818" s="3" t="s">
        <v>2558</v>
      </c>
      <c r="BM818" s="3" t="s">
        <v>2558</v>
      </c>
      <c r="BN818" s="3" t="s">
        <v>2558</v>
      </c>
      <c r="BO818" s="3" t="s">
        <v>2558</v>
      </c>
      <c r="BP818" s="3" t="s">
        <v>2558</v>
      </c>
      <c r="BQ818" s="3" t="s">
        <v>2558</v>
      </c>
      <c r="BR818" s="3" t="s">
        <v>2558</v>
      </c>
      <c r="BS818" s="3"/>
      <c r="BT818" s="3">
        <v>2</v>
      </c>
      <c r="BU818" s="3" t="s">
        <v>2558</v>
      </c>
      <c r="BV818" s="3" t="s">
        <v>2558</v>
      </c>
      <c r="BW818" s="3" t="s">
        <v>2558</v>
      </c>
      <c r="BX818" s="3" t="s">
        <v>2558</v>
      </c>
      <c r="BY818" s="3" t="s">
        <v>2558</v>
      </c>
      <c r="BZ818" s="3" t="s">
        <v>2558</v>
      </c>
      <c r="CU818" s="3"/>
      <c r="DY818" s="3"/>
      <c r="EV818" s="3"/>
      <c r="GA818" s="3"/>
      <c r="GF818" s="3"/>
      <c r="HV818" s="3"/>
      <c r="IP818" s="3"/>
      <c r="JE818" s="3">
        <v>1</v>
      </c>
      <c r="JF818" s="3">
        <v>0</v>
      </c>
      <c r="JG818" s="3">
        <v>1</v>
      </c>
      <c r="JH818" s="265">
        <v>0</v>
      </c>
      <c r="JI818" s="258">
        <v>1</v>
      </c>
      <c r="JJ818" s="258">
        <v>1</v>
      </c>
      <c r="JK818" s="258">
        <v>1</v>
      </c>
      <c r="JL818" s="258">
        <v>1</v>
      </c>
      <c r="JM818" s="258">
        <v>1</v>
      </c>
      <c r="JN818" s="258">
        <v>1</v>
      </c>
      <c r="JO818" s="258">
        <v>1</v>
      </c>
      <c r="JP818" s="258">
        <v>0</v>
      </c>
      <c r="JQ818" s="273">
        <v>22</v>
      </c>
      <c r="JR818" s="273">
        <v>2</v>
      </c>
      <c r="JS818" s="3">
        <v>1</v>
      </c>
      <c r="JT818" s="3">
        <v>0</v>
      </c>
      <c r="JU818" s="265">
        <v>7</v>
      </c>
      <c r="JV818" s="258">
        <v>1</v>
      </c>
      <c r="JW818" s="258">
        <v>1</v>
      </c>
      <c r="JX818" s="273">
        <v>9</v>
      </c>
      <c r="JY818" s="273">
        <v>11</v>
      </c>
      <c r="JZ818" s="273">
        <v>4</v>
      </c>
      <c r="KA818" s="3">
        <v>1</v>
      </c>
      <c r="KB818" s="3">
        <v>1</v>
      </c>
      <c r="KC818" s="265">
        <v>10</v>
      </c>
      <c r="KD818" s="258">
        <v>0</v>
      </c>
      <c r="KE818" s="258">
        <v>0</v>
      </c>
      <c r="KF818" s="258">
        <v>1</v>
      </c>
      <c r="KG818" s="258">
        <v>0</v>
      </c>
      <c r="KH818" s="273">
        <v>7</v>
      </c>
      <c r="KI818" s="273">
        <v>5</v>
      </c>
    </row>
    <row r="819" spans="1:295">
      <c r="A819" s="3" t="s">
        <v>1220</v>
      </c>
      <c r="B819" s="3" t="s">
        <v>718</v>
      </c>
      <c r="C819" s="238" t="s">
        <v>1127</v>
      </c>
      <c r="D819" s="3" t="s">
        <v>1128</v>
      </c>
      <c r="E819" s="3">
        <v>10</v>
      </c>
      <c r="F819" s="200">
        <v>1</v>
      </c>
      <c r="G819" s="66"/>
      <c r="H819" s="3"/>
      <c r="I819" s="40">
        <v>1</v>
      </c>
      <c r="J819" s="132"/>
      <c r="K819" s="283">
        <v>0</v>
      </c>
      <c r="L819" s="283">
        <v>1</v>
      </c>
      <c r="M819" s="84"/>
      <c r="N819" s="84"/>
      <c r="O819" s="3">
        <v>25</v>
      </c>
      <c r="P819" s="3">
        <v>21</v>
      </c>
      <c r="Q819" s="3">
        <v>123.33</v>
      </c>
      <c r="R819" s="3">
        <v>30</v>
      </c>
      <c r="S819" s="9">
        <v>50.396825396825399</v>
      </c>
      <c r="T819" s="3">
        <v>5</v>
      </c>
      <c r="U819" s="3">
        <v>3</v>
      </c>
      <c r="V819" s="3">
        <v>1</v>
      </c>
      <c r="W819" s="3">
        <v>1</v>
      </c>
      <c r="X819" s="3">
        <v>4</v>
      </c>
      <c r="Y819" s="3">
        <v>3</v>
      </c>
      <c r="Z819" s="3">
        <v>4</v>
      </c>
      <c r="AA819" s="3">
        <v>2</v>
      </c>
      <c r="AB819" s="3">
        <v>2</v>
      </c>
      <c r="AC819" s="3">
        <v>2</v>
      </c>
      <c r="AD819" s="3">
        <v>4</v>
      </c>
      <c r="AE819" s="3">
        <v>3</v>
      </c>
      <c r="AF819" s="3">
        <v>4</v>
      </c>
      <c r="AG819" s="3">
        <v>4</v>
      </c>
      <c r="AH819" s="3">
        <v>4</v>
      </c>
      <c r="AI819" s="3">
        <v>3</v>
      </c>
      <c r="AJ819" s="3">
        <v>5</v>
      </c>
      <c r="AK819" s="3">
        <v>3</v>
      </c>
      <c r="AL819" s="3">
        <v>2</v>
      </c>
      <c r="AM819" s="3">
        <v>1</v>
      </c>
      <c r="AN819" s="3">
        <v>5</v>
      </c>
      <c r="AO819" s="3">
        <v>3</v>
      </c>
      <c r="AP819" s="3">
        <v>1</v>
      </c>
      <c r="AQ819" s="3">
        <v>2</v>
      </c>
      <c r="AR819" s="3">
        <v>2</v>
      </c>
      <c r="AS819" s="3" t="s">
        <v>2558</v>
      </c>
      <c r="AT819" s="3" t="s">
        <v>2558</v>
      </c>
      <c r="AU819" s="3" t="s">
        <v>2558</v>
      </c>
      <c r="AV819" s="3" t="s">
        <v>2558</v>
      </c>
      <c r="AW819" s="3" t="s">
        <v>2558</v>
      </c>
      <c r="AX819" s="3" t="s">
        <v>2558</v>
      </c>
      <c r="AY819" s="3" t="s">
        <v>2558</v>
      </c>
      <c r="AZ819" s="3" t="s">
        <v>2558</v>
      </c>
      <c r="BA819" s="3" t="s">
        <v>2558</v>
      </c>
      <c r="BB819" s="3" t="s">
        <v>2558</v>
      </c>
      <c r="BC819" s="3" t="s">
        <v>2558</v>
      </c>
      <c r="BD819" s="3" t="s">
        <v>2558</v>
      </c>
      <c r="BE819" s="3" t="s">
        <v>2558</v>
      </c>
      <c r="BF819" s="3" t="s">
        <v>2558</v>
      </c>
      <c r="BG819" s="3" t="s">
        <v>2558</v>
      </c>
      <c r="BH819" s="3" t="s">
        <v>2558</v>
      </c>
      <c r="BI819" s="3" t="s">
        <v>2558</v>
      </c>
      <c r="BJ819" s="3" t="s">
        <v>2558</v>
      </c>
      <c r="BK819" s="3" t="s">
        <v>2558</v>
      </c>
      <c r="BL819" s="3" t="s">
        <v>2558</v>
      </c>
      <c r="BM819" s="3" t="s">
        <v>2558</v>
      </c>
      <c r="BN819" s="3" t="s">
        <v>2558</v>
      </c>
      <c r="BO819" s="3" t="s">
        <v>2558</v>
      </c>
      <c r="BP819" s="3" t="s">
        <v>2558</v>
      </c>
      <c r="BQ819" s="3" t="s">
        <v>2558</v>
      </c>
      <c r="BR819" s="3" t="s">
        <v>2558</v>
      </c>
      <c r="BS819" s="3"/>
      <c r="BT819" s="3">
        <v>2</v>
      </c>
      <c r="BU819" s="3" t="s">
        <v>2558</v>
      </c>
      <c r="BV819" s="3" t="s">
        <v>2558</v>
      </c>
      <c r="BW819" s="3" t="s">
        <v>2558</v>
      </c>
      <c r="BX819" s="3" t="s">
        <v>2558</v>
      </c>
      <c r="BY819" s="3" t="s">
        <v>2558</v>
      </c>
      <c r="BZ819" s="3" t="s">
        <v>2558</v>
      </c>
      <c r="CU819" s="3"/>
      <c r="DY819" s="3"/>
      <c r="EV819" s="3"/>
      <c r="GA819" s="3"/>
      <c r="GF819" s="3"/>
      <c r="HV819" s="3"/>
      <c r="IP819" s="3"/>
      <c r="JE819" s="3">
        <v>1</v>
      </c>
      <c r="JF819" s="3">
        <v>1</v>
      </c>
      <c r="JG819" s="3">
        <v>1</v>
      </c>
      <c r="JH819" s="265">
        <v>10</v>
      </c>
      <c r="JI819" s="258">
        <v>1</v>
      </c>
      <c r="JJ819" s="258">
        <v>1</v>
      </c>
      <c r="JK819" s="258">
        <v>1</v>
      </c>
      <c r="JL819" s="258">
        <v>1</v>
      </c>
      <c r="JM819" s="258">
        <v>1</v>
      </c>
      <c r="JN819" s="258">
        <v>1</v>
      </c>
      <c r="JO819" s="258">
        <v>1</v>
      </c>
      <c r="JP819" s="258">
        <v>0</v>
      </c>
      <c r="JQ819" s="273">
        <v>22</v>
      </c>
      <c r="JR819" s="273">
        <v>8</v>
      </c>
      <c r="JS819" s="3">
        <v>1</v>
      </c>
      <c r="JT819" s="3">
        <v>1</v>
      </c>
      <c r="JU819" s="265">
        <v>3</v>
      </c>
      <c r="JV819" s="258">
        <v>1</v>
      </c>
      <c r="JW819" s="258">
        <v>1</v>
      </c>
      <c r="JX819" s="273">
        <v>8.5</v>
      </c>
      <c r="JY819" s="273">
        <v>12</v>
      </c>
      <c r="JZ819" s="273">
        <v>4</v>
      </c>
      <c r="KA819" s="3">
        <v>0</v>
      </c>
      <c r="KB819" s="3">
        <v>0</v>
      </c>
      <c r="KC819" s="265">
        <v>4</v>
      </c>
      <c r="KD819" s="258">
        <v>1</v>
      </c>
      <c r="KE819" s="258">
        <v>0</v>
      </c>
      <c r="KF819" s="258">
        <v>1</v>
      </c>
      <c r="KG819" s="258">
        <v>0</v>
      </c>
      <c r="KH819" s="273">
        <v>7</v>
      </c>
      <c r="KI819" s="273">
        <v>11</v>
      </c>
    </row>
    <row r="820" spans="1:295">
      <c r="A820" s="3" t="s">
        <v>1221</v>
      </c>
      <c r="B820" s="3" t="s">
        <v>718</v>
      </c>
      <c r="C820" s="238" t="s">
        <v>1127</v>
      </c>
      <c r="D820" s="3" t="s">
        <v>1128</v>
      </c>
      <c r="E820" s="3">
        <v>10</v>
      </c>
      <c r="F820" s="200">
        <v>1</v>
      </c>
      <c r="G820" s="66"/>
      <c r="H820" s="3"/>
      <c r="I820" s="40">
        <v>1</v>
      </c>
      <c r="J820" s="132"/>
      <c r="K820" s="283">
        <v>1</v>
      </c>
      <c r="L820" s="283">
        <v>1</v>
      </c>
      <c r="M820" s="84"/>
      <c r="N820" s="84"/>
      <c r="O820" s="3">
        <v>25</v>
      </c>
      <c r="P820" s="3">
        <v>21</v>
      </c>
      <c r="Q820" s="3">
        <v>123.33</v>
      </c>
      <c r="R820" s="3">
        <v>30</v>
      </c>
      <c r="S820" s="9">
        <v>50.396825396825399</v>
      </c>
      <c r="T820" s="3">
        <v>5</v>
      </c>
      <c r="U820" s="3">
        <v>2</v>
      </c>
      <c r="V820" s="3">
        <v>1</v>
      </c>
      <c r="W820" s="3">
        <v>4</v>
      </c>
      <c r="X820" s="3">
        <v>4</v>
      </c>
      <c r="Y820" s="3">
        <v>1</v>
      </c>
      <c r="Z820" s="3">
        <v>3</v>
      </c>
      <c r="AA820" s="3">
        <v>2</v>
      </c>
      <c r="AB820" s="3">
        <v>3</v>
      </c>
      <c r="AC820" s="3">
        <v>1</v>
      </c>
      <c r="AD820" s="3">
        <v>2</v>
      </c>
      <c r="AE820" s="3">
        <v>4</v>
      </c>
      <c r="AF820" s="3">
        <v>4</v>
      </c>
      <c r="AG820" s="3">
        <v>4</v>
      </c>
      <c r="AH820" s="3">
        <v>4</v>
      </c>
      <c r="AI820" s="3" t="s">
        <v>2558</v>
      </c>
      <c r="AJ820" s="3">
        <v>1</v>
      </c>
      <c r="AK820" s="3">
        <v>3</v>
      </c>
      <c r="AL820" s="3">
        <v>4</v>
      </c>
      <c r="AM820" s="3">
        <v>3</v>
      </c>
      <c r="AN820" s="3">
        <v>3</v>
      </c>
      <c r="AO820" s="3">
        <v>1</v>
      </c>
      <c r="AP820" s="3" t="s">
        <v>2558</v>
      </c>
      <c r="AQ820" s="3" t="s">
        <v>2558</v>
      </c>
      <c r="AR820" s="3">
        <v>2</v>
      </c>
      <c r="AS820" s="3">
        <v>5</v>
      </c>
      <c r="AT820" s="3">
        <v>3</v>
      </c>
      <c r="AU820" s="3">
        <v>3</v>
      </c>
      <c r="AV820" s="3">
        <v>4</v>
      </c>
      <c r="AW820" s="3">
        <v>3</v>
      </c>
      <c r="AX820" s="3">
        <v>3</v>
      </c>
      <c r="AY820" s="3">
        <v>3</v>
      </c>
      <c r="AZ820" s="3">
        <v>2</v>
      </c>
      <c r="BA820" s="3">
        <v>2</v>
      </c>
      <c r="BB820" s="3">
        <v>2</v>
      </c>
      <c r="BC820" s="3">
        <v>4</v>
      </c>
      <c r="BD820" s="3">
        <v>3</v>
      </c>
      <c r="BE820" s="3">
        <v>4</v>
      </c>
      <c r="BF820" s="3">
        <v>3</v>
      </c>
      <c r="BG820" s="3">
        <v>4</v>
      </c>
      <c r="BH820" s="3">
        <v>3</v>
      </c>
      <c r="BI820" s="3">
        <v>4</v>
      </c>
      <c r="BJ820" s="3">
        <v>3</v>
      </c>
      <c r="BK820" s="3">
        <v>2</v>
      </c>
      <c r="BL820" s="3">
        <v>1</v>
      </c>
      <c r="BM820" s="3">
        <v>5</v>
      </c>
      <c r="BN820" s="3">
        <v>4</v>
      </c>
      <c r="BO820" s="3">
        <v>2</v>
      </c>
      <c r="BP820" s="3">
        <v>4</v>
      </c>
      <c r="BQ820" s="3">
        <v>4</v>
      </c>
      <c r="BR820" s="3" t="s">
        <v>2558</v>
      </c>
      <c r="BS820" s="3"/>
      <c r="BT820" s="3">
        <v>2</v>
      </c>
      <c r="BU820" s="3" t="s">
        <v>2558</v>
      </c>
      <c r="BV820" s="3" t="s">
        <v>2558</v>
      </c>
      <c r="BW820" s="3" t="s">
        <v>2558</v>
      </c>
      <c r="BX820" s="3" t="s">
        <v>2558</v>
      </c>
      <c r="BY820" s="3" t="s">
        <v>2558</v>
      </c>
      <c r="BZ820" s="3" t="s">
        <v>2558</v>
      </c>
      <c r="CU820" s="3"/>
      <c r="DY820" s="3"/>
      <c r="EV820" s="3"/>
      <c r="GA820" s="3"/>
      <c r="GF820" s="3"/>
      <c r="HV820" s="3"/>
      <c r="IP820" s="3"/>
      <c r="JE820" s="3">
        <v>1</v>
      </c>
      <c r="JF820" s="3">
        <v>1</v>
      </c>
      <c r="JG820" s="3">
        <v>1</v>
      </c>
      <c r="JH820" s="265">
        <v>14</v>
      </c>
      <c r="JI820" s="258">
        <v>1</v>
      </c>
      <c r="JJ820" s="258">
        <v>1</v>
      </c>
      <c r="JK820" s="258">
        <v>1</v>
      </c>
      <c r="JL820" s="258">
        <v>1</v>
      </c>
      <c r="JM820" s="258">
        <v>1</v>
      </c>
      <c r="JN820" s="258">
        <v>1</v>
      </c>
      <c r="JO820" s="258">
        <v>0</v>
      </c>
      <c r="JP820" s="258">
        <v>0</v>
      </c>
      <c r="JQ820" s="273">
        <v>22</v>
      </c>
      <c r="JR820" s="273">
        <v>8</v>
      </c>
      <c r="JS820" s="3">
        <v>1</v>
      </c>
      <c r="JT820" s="3">
        <v>1</v>
      </c>
      <c r="JU820" s="265">
        <v>10</v>
      </c>
      <c r="JV820" s="258">
        <v>1</v>
      </c>
      <c r="JW820" s="258">
        <v>1</v>
      </c>
      <c r="JX820" s="273">
        <v>14</v>
      </c>
      <c r="JY820" s="273">
        <v>12</v>
      </c>
      <c r="JZ820" s="273">
        <v>0</v>
      </c>
      <c r="KA820" s="3">
        <v>0</v>
      </c>
      <c r="KB820" s="3">
        <v>1</v>
      </c>
      <c r="KC820" s="265">
        <v>9</v>
      </c>
      <c r="KD820" s="258">
        <v>0</v>
      </c>
      <c r="KE820" s="258">
        <v>0</v>
      </c>
      <c r="KF820" s="258">
        <v>1</v>
      </c>
      <c r="KG820" s="258">
        <v>1</v>
      </c>
      <c r="KH820" s="273">
        <v>7</v>
      </c>
      <c r="KI820" s="273">
        <v>8</v>
      </c>
    </row>
    <row r="821" spans="1:295">
      <c r="A821" s="3" t="s">
        <v>1222</v>
      </c>
      <c r="B821" s="3" t="s">
        <v>718</v>
      </c>
      <c r="C821" s="238" t="s">
        <v>1127</v>
      </c>
      <c r="D821" s="3" t="s">
        <v>1128</v>
      </c>
      <c r="E821" s="3">
        <v>10</v>
      </c>
      <c r="F821" s="200">
        <v>1</v>
      </c>
      <c r="G821" s="66"/>
      <c r="H821" s="3"/>
      <c r="I821" s="40">
        <v>1</v>
      </c>
      <c r="J821" s="132"/>
      <c r="K821" s="283">
        <v>1</v>
      </c>
      <c r="L821" s="283">
        <v>1</v>
      </c>
      <c r="M821" s="84"/>
      <c r="N821" s="84"/>
      <c r="O821" s="3">
        <v>25</v>
      </c>
      <c r="P821" s="3">
        <v>21</v>
      </c>
      <c r="Q821" s="3">
        <v>123.33</v>
      </c>
      <c r="R821" s="3">
        <v>30</v>
      </c>
      <c r="S821" s="9">
        <v>50.396825396825399</v>
      </c>
      <c r="T821" s="3">
        <v>1</v>
      </c>
      <c r="U821" s="3">
        <v>3</v>
      </c>
      <c r="V821" s="3">
        <v>1</v>
      </c>
      <c r="W821" s="3">
        <v>4</v>
      </c>
      <c r="X821" s="3">
        <v>4</v>
      </c>
      <c r="Y821" s="3">
        <v>2</v>
      </c>
      <c r="Z821" s="3">
        <v>3</v>
      </c>
      <c r="AA821" s="3">
        <v>4</v>
      </c>
      <c r="AB821" s="3">
        <v>3</v>
      </c>
      <c r="AC821" s="3">
        <v>2</v>
      </c>
      <c r="AD821" s="3">
        <v>2</v>
      </c>
      <c r="AE821" s="3">
        <v>4</v>
      </c>
      <c r="AF821" s="3">
        <v>2</v>
      </c>
      <c r="AG821" s="3">
        <v>2</v>
      </c>
      <c r="AH821" s="3">
        <v>4</v>
      </c>
      <c r="AI821" s="3">
        <v>4</v>
      </c>
      <c r="AJ821" s="3">
        <v>1</v>
      </c>
      <c r="AK821" s="3">
        <v>3</v>
      </c>
      <c r="AL821" s="3">
        <v>2</v>
      </c>
      <c r="AM821" s="3">
        <v>1</v>
      </c>
      <c r="AN821" s="3">
        <v>4</v>
      </c>
      <c r="AO821" s="3">
        <v>1</v>
      </c>
      <c r="AP821" s="3">
        <v>2</v>
      </c>
      <c r="AQ821" s="3">
        <v>4</v>
      </c>
      <c r="AR821" s="3">
        <v>3</v>
      </c>
      <c r="AS821" s="3">
        <v>4</v>
      </c>
      <c r="AT821" s="3">
        <v>3</v>
      </c>
      <c r="AU821" s="3">
        <v>2</v>
      </c>
      <c r="AV821" s="3">
        <v>1</v>
      </c>
      <c r="AW821" s="3">
        <v>3</v>
      </c>
      <c r="AX821" s="3">
        <v>2</v>
      </c>
      <c r="AY821" s="3">
        <v>4</v>
      </c>
      <c r="AZ821" s="3">
        <v>4</v>
      </c>
      <c r="BA821" s="3">
        <v>2</v>
      </c>
      <c r="BB821" s="3">
        <v>3</v>
      </c>
      <c r="BC821" s="3">
        <v>3</v>
      </c>
      <c r="BD821" s="3">
        <v>4</v>
      </c>
      <c r="BE821" s="3">
        <v>4</v>
      </c>
      <c r="BF821" s="3">
        <v>4</v>
      </c>
      <c r="BG821" s="3">
        <v>1</v>
      </c>
      <c r="BH821" s="3">
        <v>1</v>
      </c>
      <c r="BI821" s="3">
        <v>5</v>
      </c>
      <c r="BJ821" s="3">
        <v>1</v>
      </c>
      <c r="BK821" s="3">
        <v>2</v>
      </c>
      <c r="BL821" s="3">
        <v>2</v>
      </c>
      <c r="BM821" s="3">
        <v>3</v>
      </c>
      <c r="BN821" s="3">
        <v>1</v>
      </c>
      <c r="BO821" s="3">
        <v>2</v>
      </c>
      <c r="BP821" s="3">
        <v>3</v>
      </c>
      <c r="BQ821" s="3">
        <v>4</v>
      </c>
      <c r="BR821" s="3" t="s">
        <v>2558</v>
      </c>
      <c r="BS821" s="3"/>
      <c r="BT821" s="3">
        <v>2</v>
      </c>
      <c r="BU821" s="3" t="s">
        <v>2558</v>
      </c>
      <c r="BV821" s="3" t="s">
        <v>2558</v>
      </c>
      <c r="BW821" s="3" t="s">
        <v>2558</v>
      </c>
      <c r="BX821" s="3" t="s">
        <v>2558</v>
      </c>
      <c r="BY821" s="3" t="s">
        <v>2558</v>
      </c>
      <c r="BZ821" s="3" t="s">
        <v>2558</v>
      </c>
      <c r="CU821" s="3"/>
      <c r="DY821" s="3"/>
      <c r="EV821" s="3"/>
      <c r="GA821" s="3"/>
      <c r="GF821" s="3"/>
      <c r="HV821" s="3"/>
      <c r="IP821" s="3"/>
      <c r="JE821" s="3">
        <v>1</v>
      </c>
      <c r="JF821" s="3">
        <v>0</v>
      </c>
      <c r="JG821" s="3">
        <v>1</v>
      </c>
      <c r="JH821" s="265">
        <v>14</v>
      </c>
      <c r="JI821" s="258">
        <v>1</v>
      </c>
      <c r="JJ821" s="258">
        <v>1</v>
      </c>
      <c r="JK821" s="258">
        <v>1</v>
      </c>
      <c r="JL821" s="258">
        <v>1</v>
      </c>
      <c r="JM821" s="258">
        <v>0</v>
      </c>
      <c r="JN821" s="258">
        <v>1</v>
      </c>
      <c r="JO821" s="258">
        <v>1</v>
      </c>
      <c r="JP821" s="258">
        <v>0</v>
      </c>
      <c r="JQ821" s="273">
        <v>22</v>
      </c>
      <c r="JR821" s="273">
        <v>8</v>
      </c>
      <c r="JS821" s="3">
        <v>1</v>
      </c>
      <c r="JT821" s="3">
        <v>1</v>
      </c>
      <c r="JU821" s="265">
        <v>14</v>
      </c>
      <c r="JV821" s="258">
        <v>1</v>
      </c>
      <c r="JW821" s="258">
        <v>1</v>
      </c>
      <c r="JX821" s="273">
        <v>14</v>
      </c>
      <c r="JY821" s="273">
        <v>13</v>
      </c>
      <c r="JZ821" s="273">
        <v>2</v>
      </c>
      <c r="KA821" s="3">
        <v>1</v>
      </c>
      <c r="KB821" s="3">
        <v>0</v>
      </c>
      <c r="KC821" s="265">
        <v>6</v>
      </c>
      <c r="KD821" s="258">
        <v>0</v>
      </c>
      <c r="KE821" s="258">
        <v>0</v>
      </c>
      <c r="KF821" s="258">
        <v>1</v>
      </c>
      <c r="KG821" s="258">
        <v>0</v>
      </c>
      <c r="KH821" s="273">
        <v>6</v>
      </c>
      <c r="KI821" s="273">
        <v>14</v>
      </c>
    </row>
    <row r="822" spans="1:295">
      <c r="A822" s="3" t="s">
        <v>1223</v>
      </c>
      <c r="B822" s="3" t="s">
        <v>718</v>
      </c>
      <c r="C822" s="238" t="s">
        <v>1127</v>
      </c>
      <c r="D822" s="3" t="s">
        <v>1128</v>
      </c>
      <c r="E822" s="3">
        <v>10</v>
      </c>
      <c r="F822" s="200">
        <v>1</v>
      </c>
      <c r="G822" s="66"/>
      <c r="H822" s="3"/>
      <c r="I822" s="40">
        <v>1</v>
      </c>
      <c r="J822" s="132"/>
      <c r="K822" s="283">
        <v>1</v>
      </c>
      <c r="L822" s="283">
        <v>1</v>
      </c>
      <c r="M822" s="84"/>
      <c r="N822" s="84"/>
      <c r="O822" s="3">
        <v>25</v>
      </c>
      <c r="P822" s="3">
        <v>21</v>
      </c>
      <c r="Q822" s="3">
        <v>123.33</v>
      </c>
      <c r="R822" s="3">
        <v>30</v>
      </c>
      <c r="S822" s="9">
        <v>50.396825396825399</v>
      </c>
      <c r="T822" s="3">
        <v>3</v>
      </c>
      <c r="U822" s="3">
        <v>3</v>
      </c>
      <c r="V822" s="3">
        <v>3</v>
      </c>
      <c r="W822" s="3">
        <v>1</v>
      </c>
      <c r="X822" s="3">
        <v>5</v>
      </c>
      <c r="Y822" s="3">
        <v>3</v>
      </c>
      <c r="Z822" s="3">
        <v>3</v>
      </c>
      <c r="AA822" s="3">
        <v>2</v>
      </c>
      <c r="AB822" s="3">
        <v>3</v>
      </c>
      <c r="AC822" s="3">
        <v>3</v>
      </c>
      <c r="AD822" s="3">
        <v>2</v>
      </c>
      <c r="AE822" s="3">
        <v>4</v>
      </c>
      <c r="AF822" s="3">
        <v>4</v>
      </c>
      <c r="AG822" s="3">
        <v>2</v>
      </c>
      <c r="AH822" s="3">
        <v>4</v>
      </c>
      <c r="AI822" s="3">
        <v>2</v>
      </c>
      <c r="AJ822" s="3">
        <v>4</v>
      </c>
      <c r="AK822" s="3">
        <v>5</v>
      </c>
      <c r="AL822" s="3">
        <v>2</v>
      </c>
      <c r="AM822" s="3">
        <v>1</v>
      </c>
      <c r="AN822" s="3">
        <v>5</v>
      </c>
      <c r="AO822" s="3">
        <v>1</v>
      </c>
      <c r="AP822" s="3">
        <v>4</v>
      </c>
      <c r="AQ822" s="3">
        <v>1</v>
      </c>
      <c r="AR822" s="3">
        <v>4</v>
      </c>
      <c r="AS822" s="3">
        <v>3</v>
      </c>
      <c r="AT822" s="3">
        <v>3</v>
      </c>
      <c r="AU822" s="3">
        <v>3</v>
      </c>
      <c r="AV822" s="3">
        <v>1</v>
      </c>
      <c r="AW822" s="3">
        <v>3</v>
      </c>
      <c r="AX822" s="3">
        <v>1</v>
      </c>
      <c r="AY822" s="3">
        <v>4</v>
      </c>
      <c r="AZ822" s="3">
        <v>2</v>
      </c>
      <c r="BA822" s="3">
        <v>4</v>
      </c>
      <c r="BB822" s="3">
        <v>2</v>
      </c>
      <c r="BC822" s="3">
        <v>2</v>
      </c>
      <c r="BD822" s="3">
        <v>4</v>
      </c>
      <c r="BE822" s="3">
        <v>4</v>
      </c>
      <c r="BF822" s="3">
        <v>1</v>
      </c>
      <c r="BG822" s="3">
        <v>3</v>
      </c>
      <c r="BH822" s="3">
        <v>3</v>
      </c>
      <c r="BI822" s="3">
        <v>5</v>
      </c>
      <c r="BJ822" s="3">
        <v>3</v>
      </c>
      <c r="BK822" s="3">
        <v>2</v>
      </c>
      <c r="BL822" s="3">
        <v>3</v>
      </c>
      <c r="BM822" s="3">
        <v>4</v>
      </c>
      <c r="BN822" s="3">
        <v>4</v>
      </c>
      <c r="BO822" s="3">
        <v>1</v>
      </c>
      <c r="BP822" s="3">
        <v>4</v>
      </c>
      <c r="BQ822" s="3">
        <v>4</v>
      </c>
      <c r="BR822" s="3" t="s">
        <v>2558</v>
      </c>
      <c r="BS822" s="3"/>
      <c r="BT822" s="3">
        <v>2</v>
      </c>
      <c r="BU822" s="3" t="s">
        <v>2558</v>
      </c>
      <c r="BV822" s="3" t="s">
        <v>2558</v>
      </c>
      <c r="BW822" s="3" t="s">
        <v>2558</v>
      </c>
      <c r="BX822" s="3" t="s">
        <v>2558</v>
      </c>
      <c r="BY822" s="3" t="s">
        <v>2558</v>
      </c>
      <c r="BZ822" s="3" t="s">
        <v>2558</v>
      </c>
      <c r="CU822" s="3"/>
      <c r="DY822" s="3"/>
      <c r="EV822" s="3"/>
      <c r="GA822" s="3"/>
      <c r="GF822" s="3"/>
      <c r="HV822" s="3"/>
      <c r="IP822" s="3"/>
      <c r="JE822" s="3">
        <v>0</v>
      </c>
      <c r="JF822" s="3">
        <v>0</v>
      </c>
      <c r="JG822" s="3">
        <v>1</v>
      </c>
      <c r="JH822" s="265">
        <v>9</v>
      </c>
      <c r="JI822" s="258">
        <v>1</v>
      </c>
      <c r="JJ822" s="258">
        <v>0</v>
      </c>
      <c r="JK822" s="258">
        <v>0</v>
      </c>
      <c r="JL822" s="258">
        <v>1</v>
      </c>
      <c r="JM822" s="258">
        <v>1</v>
      </c>
      <c r="JN822" s="258">
        <v>1</v>
      </c>
      <c r="JO822" s="258">
        <v>0</v>
      </c>
      <c r="JP822" s="258">
        <v>0</v>
      </c>
      <c r="JQ822" s="273">
        <v>12</v>
      </c>
      <c r="JR822" s="273">
        <v>2</v>
      </c>
      <c r="JS822" s="3">
        <v>1</v>
      </c>
      <c r="JT822" s="3">
        <v>0</v>
      </c>
      <c r="JU822" s="265">
        <v>2</v>
      </c>
      <c r="JV822" s="258">
        <v>1</v>
      </c>
      <c r="JW822" s="258">
        <v>1</v>
      </c>
      <c r="JX822" s="273">
        <v>2</v>
      </c>
      <c r="JY822" s="273">
        <v>11</v>
      </c>
      <c r="JZ822" s="273">
        <v>0</v>
      </c>
      <c r="KA822" s="3">
        <v>0</v>
      </c>
      <c r="KB822" s="3">
        <v>0</v>
      </c>
      <c r="KC822" s="265">
        <v>9</v>
      </c>
      <c r="KD822" s="258">
        <v>0</v>
      </c>
      <c r="KE822" s="258">
        <v>1</v>
      </c>
      <c r="KF822" s="258">
        <v>0</v>
      </c>
      <c r="KG822" s="258">
        <v>1</v>
      </c>
      <c r="KH822" s="273">
        <v>7</v>
      </c>
      <c r="KI822" s="273">
        <v>10</v>
      </c>
    </row>
    <row r="823" spans="1:295">
      <c r="A823" s="3" t="s">
        <v>1224</v>
      </c>
      <c r="B823" s="3" t="s">
        <v>718</v>
      </c>
      <c r="C823" s="238" t="s">
        <v>1127</v>
      </c>
      <c r="D823" s="3" t="s">
        <v>1128</v>
      </c>
      <c r="E823" s="3">
        <v>10</v>
      </c>
      <c r="F823" s="200">
        <v>1</v>
      </c>
      <c r="G823" s="66"/>
      <c r="H823" s="3"/>
      <c r="I823" s="40">
        <v>1</v>
      </c>
      <c r="J823" s="132"/>
      <c r="K823" s="283">
        <v>1</v>
      </c>
      <c r="L823" s="283">
        <v>1</v>
      </c>
      <c r="M823" s="84"/>
      <c r="N823" s="84"/>
      <c r="O823" s="3">
        <v>25</v>
      </c>
      <c r="P823" s="3">
        <v>21</v>
      </c>
      <c r="Q823" s="3">
        <v>123.33</v>
      </c>
      <c r="R823" s="3">
        <v>30</v>
      </c>
      <c r="S823" s="9">
        <v>50.396825396825399</v>
      </c>
      <c r="T823" s="3">
        <v>5</v>
      </c>
      <c r="U823" s="3">
        <v>3</v>
      </c>
      <c r="V823" s="3">
        <v>1</v>
      </c>
      <c r="W823" s="3">
        <v>1</v>
      </c>
      <c r="X823" s="3">
        <v>3</v>
      </c>
      <c r="Y823" s="3">
        <v>3</v>
      </c>
      <c r="Z823" s="3">
        <v>4</v>
      </c>
      <c r="AA823" s="3">
        <v>2</v>
      </c>
      <c r="AB823" s="3">
        <v>2</v>
      </c>
      <c r="AC823" s="3">
        <v>3</v>
      </c>
      <c r="AD823" s="3">
        <v>4</v>
      </c>
      <c r="AE823" s="3">
        <v>4</v>
      </c>
      <c r="AF823" s="3">
        <v>4</v>
      </c>
      <c r="AG823" s="3">
        <v>4</v>
      </c>
      <c r="AH823" s="3">
        <v>4</v>
      </c>
      <c r="AI823" s="3">
        <v>2</v>
      </c>
      <c r="AJ823" s="3">
        <v>5</v>
      </c>
      <c r="AK823" s="3">
        <v>1</v>
      </c>
      <c r="AL823" s="3">
        <v>2</v>
      </c>
      <c r="AM823" s="3">
        <v>1</v>
      </c>
      <c r="AN823" s="3">
        <v>5</v>
      </c>
      <c r="AO823" s="3">
        <v>4</v>
      </c>
      <c r="AP823" s="3">
        <v>4</v>
      </c>
      <c r="AQ823" s="3">
        <v>4</v>
      </c>
      <c r="AR823" s="3">
        <v>2</v>
      </c>
      <c r="AS823" s="3">
        <v>5</v>
      </c>
      <c r="AT823" s="3">
        <v>3</v>
      </c>
      <c r="AU823" s="3">
        <v>1</v>
      </c>
      <c r="AV823" s="3">
        <v>1</v>
      </c>
      <c r="AW823" s="3">
        <v>3</v>
      </c>
      <c r="AX823" s="3">
        <v>3</v>
      </c>
      <c r="AY823" s="3">
        <v>4</v>
      </c>
      <c r="AZ823" s="3">
        <v>2</v>
      </c>
      <c r="BA823" s="3">
        <v>2</v>
      </c>
      <c r="BB823" s="3">
        <v>3</v>
      </c>
      <c r="BC823" s="3">
        <v>4</v>
      </c>
      <c r="BD823" s="3">
        <v>4</v>
      </c>
      <c r="BE823" s="3">
        <v>4</v>
      </c>
      <c r="BF823" s="3">
        <v>4</v>
      </c>
      <c r="BG823" s="3">
        <v>4</v>
      </c>
      <c r="BH823" s="3">
        <v>1</v>
      </c>
      <c r="BI823" s="3">
        <v>1</v>
      </c>
      <c r="BJ823" s="3">
        <v>4</v>
      </c>
      <c r="BK823" s="3">
        <v>2</v>
      </c>
      <c r="BL823" s="3">
        <v>1</v>
      </c>
      <c r="BM823" s="3">
        <v>5</v>
      </c>
      <c r="BN823" s="3">
        <v>4</v>
      </c>
      <c r="BO823" s="3">
        <v>3</v>
      </c>
      <c r="BP823" s="3">
        <v>4</v>
      </c>
      <c r="BQ823" s="3">
        <v>4</v>
      </c>
      <c r="BR823" s="3" t="s">
        <v>2558</v>
      </c>
      <c r="BS823" s="3"/>
      <c r="BT823" s="3">
        <v>1</v>
      </c>
      <c r="BU823" s="3" t="s">
        <v>2558</v>
      </c>
      <c r="BV823" s="3" t="s">
        <v>2558</v>
      </c>
      <c r="BW823" s="3" t="s">
        <v>2558</v>
      </c>
      <c r="BX823" s="3" t="s">
        <v>2558</v>
      </c>
      <c r="BY823" s="3" t="s">
        <v>2558</v>
      </c>
      <c r="BZ823" s="3" t="s">
        <v>2558</v>
      </c>
      <c r="CU823" s="3"/>
      <c r="DY823" s="3"/>
      <c r="EV823" s="3"/>
      <c r="GA823" s="3"/>
      <c r="GF823" s="3"/>
      <c r="HV823" s="3"/>
      <c r="IP823" s="3"/>
      <c r="JE823" s="3">
        <v>1</v>
      </c>
      <c r="JF823" s="3">
        <v>0</v>
      </c>
      <c r="JG823" s="3">
        <v>1</v>
      </c>
      <c r="JH823" s="265">
        <v>14</v>
      </c>
      <c r="JI823" s="258">
        <v>1</v>
      </c>
      <c r="JJ823" s="258">
        <v>1</v>
      </c>
      <c r="JK823" s="258">
        <v>1</v>
      </c>
      <c r="JL823" s="258">
        <v>1</v>
      </c>
      <c r="JM823" s="258">
        <v>1</v>
      </c>
      <c r="JN823" s="258">
        <v>1</v>
      </c>
      <c r="JO823" s="258">
        <v>1</v>
      </c>
      <c r="JP823" s="258">
        <v>0</v>
      </c>
      <c r="JQ823" s="273">
        <v>14</v>
      </c>
      <c r="JR823" s="273">
        <v>8</v>
      </c>
      <c r="JS823" s="3">
        <v>1</v>
      </c>
      <c r="JT823" s="3">
        <v>0</v>
      </c>
      <c r="JU823" s="265">
        <v>7</v>
      </c>
      <c r="JV823" s="258">
        <v>1</v>
      </c>
      <c r="JW823" s="258">
        <v>1</v>
      </c>
      <c r="JX823" s="273">
        <v>7</v>
      </c>
      <c r="JY823" s="273">
        <v>11</v>
      </c>
      <c r="JZ823" s="273">
        <v>4</v>
      </c>
      <c r="KA823" s="3">
        <v>0</v>
      </c>
      <c r="KB823" s="3">
        <v>1</v>
      </c>
      <c r="KC823" s="265">
        <v>6</v>
      </c>
      <c r="KD823" s="258">
        <v>0</v>
      </c>
      <c r="KE823" s="258">
        <v>1</v>
      </c>
      <c r="KF823" s="258">
        <v>0</v>
      </c>
      <c r="KG823" s="258">
        <v>0</v>
      </c>
      <c r="KH823" s="273">
        <v>6</v>
      </c>
      <c r="KI823" s="273">
        <v>8</v>
      </c>
    </row>
    <row r="824" spans="1:295">
      <c r="A824" s="3" t="s">
        <v>1225</v>
      </c>
      <c r="B824" s="3" t="s">
        <v>718</v>
      </c>
      <c r="C824" s="238" t="s">
        <v>1127</v>
      </c>
      <c r="D824" s="3" t="s">
        <v>1128</v>
      </c>
      <c r="E824" s="3">
        <v>10</v>
      </c>
      <c r="F824" s="200">
        <v>1</v>
      </c>
      <c r="G824" s="66"/>
      <c r="H824" s="3"/>
      <c r="I824" s="40">
        <v>1</v>
      </c>
      <c r="J824" s="132"/>
      <c r="K824" s="283">
        <v>1</v>
      </c>
      <c r="L824" s="283">
        <v>1</v>
      </c>
      <c r="M824" s="84"/>
      <c r="N824" s="84"/>
      <c r="O824" s="3">
        <v>25</v>
      </c>
      <c r="P824" s="3">
        <v>21</v>
      </c>
      <c r="Q824" s="3">
        <v>123.33</v>
      </c>
      <c r="R824" s="3">
        <v>30</v>
      </c>
      <c r="S824" s="9">
        <v>50.396825396825399</v>
      </c>
      <c r="T824" s="3">
        <v>3</v>
      </c>
      <c r="U824" s="3">
        <v>3</v>
      </c>
      <c r="V824" s="3">
        <v>1</v>
      </c>
      <c r="W824" s="3">
        <v>4</v>
      </c>
      <c r="X824" s="3">
        <v>3</v>
      </c>
      <c r="Y824" s="3">
        <v>2</v>
      </c>
      <c r="Z824" s="3">
        <v>3</v>
      </c>
      <c r="AA824" s="3">
        <v>4</v>
      </c>
      <c r="AB824" s="3">
        <v>2</v>
      </c>
      <c r="AC824" s="3">
        <v>2</v>
      </c>
      <c r="AD824" s="3">
        <v>2</v>
      </c>
      <c r="AE824" s="3">
        <v>2</v>
      </c>
      <c r="AF824" s="3">
        <v>1</v>
      </c>
      <c r="AG824" s="3">
        <v>1</v>
      </c>
      <c r="AH824" s="3">
        <v>3</v>
      </c>
      <c r="AI824" s="3">
        <v>3</v>
      </c>
      <c r="AJ824" s="3">
        <v>2</v>
      </c>
      <c r="AK824" s="3">
        <v>2</v>
      </c>
      <c r="AL824" s="3">
        <v>2</v>
      </c>
      <c r="AM824" s="3">
        <v>3</v>
      </c>
      <c r="AN824" s="3">
        <v>3</v>
      </c>
      <c r="AO824" s="3">
        <v>4</v>
      </c>
      <c r="AP824" s="3">
        <v>3</v>
      </c>
      <c r="AQ824" s="3">
        <v>3</v>
      </c>
      <c r="AR824" s="3">
        <v>4</v>
      </c>
      <c r="AS824" s="3">
        <v>3</v>
      </c>
      <c r="AT824" s="3">
        <v>3</v>
      </c>
      <c r="AU824" s="3">
        <v>2</v>
      </c>
      <c r="AV824" s="3">
        <v>4</v>
      </c>
      <c r="AW824" s="3">
        <v>3</v>
      </c>
      <c r="AX824" s="3">
        <v>3</v>
      </c>
      <c r="AY824" s="3">
        <v>4</v>
      </c>
      <c r="AZ824" s="3">
        <v>2</v>
      </c>
      <c r="BA824" s="3">
        <v>2</v>
      </c>
      <c r="BB824" s="3">
        <v>3</v>
      </c>
      <c r="BC824" s="3">
        <v>2</v>
      </c>
      <c r="BD824" s="3">
        <v>3</v>
      </c>
      <c r="BE824" s="3">
        <v>4</v>
      </c>
      <c r="BF824" s="3">
        <v>2</v>
      </c>
      <c r="BG824" s="3">
        <v>1</v>
      </c>
      <c r="BH824" s="3">
        <v>4</v>
      </c>
      <c r="BI824" s="3">
        <v>1</v>
      </c>
      <c r="BJ824" s="3">
        <v>3</v>
      </c>
      <c r="BK824" s="3">
        <v>2</v>
      </c>
      <c r="BL824" s="3">
        <v>1</v>
      </c>
      <c r="BM824" s="3">
        <v>3</v>
      </c>
      <c r="BN824" s="3">
        <v>1</v>
      </c>
      <c r="BO824" s="3">
        <v>2</v>
      </c>
      <c r="BP824" s="3">
        <v>4</v>
      </c>
      <c r="BQ824" s="3">
        <v>2</v>
      </c>
      <c r="BR824" s="3" t="s">
        <v>2558</v>
      </c>
      <c r="BS824" s="3"/>
      <c r="BT824" s="3">
        <v>1</v>
      </c>
      <c r="BU824" s="3" t="s">
        <v>2558</v>
      </c>
      <c r="BV824" s="3" t="s">
        <v>2558</v>
      </c>
      <c r="BW824" s="3" t="s">
        <v>2558</v>
      </c>
      <c r="BX824" s="3" t="s">
        <v>2558</v>
      </c>
      <c r="BY824" s="3" t="s">
        <v>2558</v>
      </c>
      <c r="BZ824" s="3" t="s">
        <v>2558</v>
      </c>
      <c r="CU824" s="3"/>
      <c r="DY824" s="3"/>
      <c r="EV824" s="3"/>
      <c r="GA824" s="3"/>
      <c r="GF824" s="3"/>
      <c r="HV824" s="3"/>
      <c r="IP824" s="3"/>
      <c r="JE824" s="3">
        <v>1</v>
      </c>
      <c r="JF824" s="3">
        <v>1</v>
      </c>
      <c r="JG824" s="3">
        <v>1</v>
      </c>
      <c r="JH824" s="265">
        <v>12</v>
      </c>
      <c r="JI824" s="258">
        <v>1</v>
      </c>
      <c r="JJ824" s="258">
        <v>1</v>
      </c>
      <c r="JK824" s="258">
        <v>1</v>
      </c>
      <c r="JL824" s="258">
        <v>0</v>
      </c>
      <c r="JM824" s="258">
        <v>1</v>
      </c>
      <c r="JN824" s="258">
        <v>1</v>
      </c>
      <c r="JO824" s="258">
        <v>1</v>
      </c>
      <c r="JP824" s="258">
        <v>0</v>
      </c>
      <c r="JQ824" s="273">
        <v>22</v>
      </c>
      <c r="JR824" s="273">
        <v>8</v>
      </c>
      <c r="JS824" s="3">
        <v>1</v>
      </c>
      <c r="JT824" s="3">
        <v>1</v>
      </c>
      <c r="JU824" s="265">
        <v>10</v>
      </c>
      <c r="JV824" s="258">
        <v>1</v>
      </c>
      <c r="JW824" s="258">
        <v>1</v>
      </c>
      <c r="JX824" s="273">
        <v>11</v>
      </c>
      <c r="JY824" s="273">
        <v>11</v>
      </c>
      <c r="JZ824" s="273">
        <v>2</v>
      </c>
      <c r="KA824" s="3">
        <v>0</v>
      </c>
      <c r="KB824" s="3">
        <v>1</v>
      </c>
      <c r="KC824" s="265">
        <v>9</v>
      </c>
      <c r="KD824" s="258">
        <v>1</v>
      </c>
      <c r="KE824" s="258">
        <v>1</v>
      </c>
      <c r="KF824" s="258">
        <v>1</v>
      </c>
      <c r="KG824" s="258">
        <v>1</v>
      </c>
      <c r="KH824" s="273">
        <v>7</v>
      </c>
      <c r="KI824" s="273">
        <v>12</v>
      </c>
    </row>
    <row r="825" spans="1:295">
      <c r="A825" s="3" t="s">
        <v>1226</v>
      </c>
      <c r="B825" s="3" t="s">
        <v>718</v>
      </c>
      <c r="C825" s="238" t="s">
        <v>1127</v>
      </c>
      <c r="D825" s="3" t="s">
        <v>1128</v>
      </c>
      <c r="E825" s="3">
        <v>10</v>
      </c>
      <c r="F825" s="200">
        <v>1</v>
      </c>
      <c r="G825" s="66"/>
      <c r="H825" s="3"/>
      <c r="I825" s="40">
        <v>1</v>
      </c>
      <c r="J825" s="132"/>
      <c r="K825" s="283">
        <v>0</v>
      </c>
      <c r="L825" s="283">
        <v>1</v>
      </c>
      <c r="M825" s="84"/>
      <c r="N825" s="84"/>
      <c r="O825" s="3">
        <v>25</v>
      </c>
      <c r="P825" s="3">
        <v>21</v>
      </c>
      <c r="Q825" s="3">
        <v>123.33</v>
      </c>
      <c r="R825" s="3">
        <v>30</v>
      </c>
      <c r="S825" s="9">
        <v>50.396825396825399</v>
      </c>
      <c r="T825" s="3">
        <v>3</v>
      </c>
      <c r="U825" s="3">
        <v>3</v>
      </c>
      <c r="V825" s="3">
        <v>1</v>
      </c>
      <c r="W825" s="3">
        <v>4</v>
      </c>
      <c r="X825" s="3">
        <v>5</v>
      </c>
      <c r="Y825" s="3">
        <v>3</v>
      </c>
      <c r="Z825" s="3">
        <v>4</v>
      </c>
      <c r="AA825" s="3">
        <v>4</v>
      </c>
      <c r="AB825" s="3">
        <v>4</v>
      </c>
      <c r="AC825" s="3">
        <v>2</v>
      </c>
      <c r="AD825" s="3">
        <v>2</v>
      </c>
      <c r="AE825" s="3">
        <v>4</v>
      </c>
      <c r="AF825" s="3">
        <v>4</v>
      </c>
      <c r="AG825" s="3">
        <v>2</v>
      </c>
      <c r="AH825" s="3">
        <v>3</v>
      </c>
      <c r="AI825" s="3">
        <v>2</v>
      </c>
      <c r="AJ825" s="3">
        <v>5</v>
      </c>
      <c r="AK825" s="3">
        <v>3</v>
      </c>
      <c r="AL825" s="3">
        <v>2</v>
      </c>
      <c r="AM825" s="3">
        <v>1</v>
      </c>
      <c r="AN825" s="3">
        <v>4</v>
      </c>
      <c r="AO825" s="3">
        <v>1</v>
      </c>
      <c r="AP825" s="3">
        <v>2</v>
      </c>
      <c r="AQ825" s="3">
        <v>3</v>
      </c>
      <c r="AR825" s="3">
        <v>4</v>
      </c>
      <c r="AS825" s="3" t="s">
        <v>2558</v>
      </c>
      <c r="AT825" s="3" t="s">
        <v>2558</v>
      </c>
      <c r="AU825" s="3" t="s">
        <v>2558</v>
      </c>
      <c r="AV825" s="3" t="s">
        <v>2558</v>
      </c>
      <c r="AW825" s="3" t="s">
        <v>2558</v>
      </c>
      <c r="AX825" s="3" t="s">
        <v>2558</v>
      </c>
      <c r="AY825" s="3" t="s">
        <v>2558</v>
      </c>
      <c r="AZ825" s="3" t="s">
        <v>2558</v>
      </c>
      <c r="BA825" s="3" t="s">
        <v>2558</v>
      </c>
      <c r="BB825" s="3" t="s">
        <v>2558</v>
      </c>
      <c r="BC825" s="3" t="s">
        <v>2558</v>
      </c>
      <c r="BD825" s="3" t="s">
        <v>2558</v>
      </c>
      <c r="BE825" s="3" t="s">
        <v>2558</v>
      </c>
      <c r="BF825" s="3" t="s">
        <v>2558</v>
      </c>
      <c r="BG825" s="3" t="s">
        <v>2558</v>
      </c>
      <c r="BH825" s="3" t="s">
        <v>2558</v>
      </c>
      <c r="BI825" s="3" t="s">
        <v>2558</v>
      </c>
      <c r="BJ825" s="3" t="s">
        <v>2558</v>
      </c>
      <c r="BK825" s="3" t="s">
        <v>2558</v>
      </c>
      <c r="BL825" s="3" t="s">
        <v>2558</v>
      </c>
      <c r="BM825" s="3" t="s">
        <v>2558</v>
      </c>
      <c r="BN825" s="3" t="s">
        <v>2558</v>
      </c>
      <c r="BO825" s="3" t="s">
        <v>2558</v>
      </c>
      <c r="BP825" s="3" t="s">
        <v>2558</v>
      </c>
      <c r="BQ825" s="3" t="s">
        <v>2558</v>
      </c>
      <c r="BR825" s="3" t="s">
        <v>2558</v>
      </c>
      <c r="BS825" s="3"/>
      <c r="BT825" s="3">
        <v>1</v>
      </c>
      <c r="BU825" s="3" t="s">
        <v>2558</v>
      </c>
      <c r="BV825" s="3" t="s">
        <v>2558</v>
      </c>
      <c r="BW825" s="3" t="s">
        <v>2558</v>
      </c>
      <c r="BX825" s="3" t="s">
        <v>2558</v>
      </c>
      <c r="BY825" s="3" t="s">
        <v>2558</v>
      </c>
      <c r="BZ825" s="3" t="s">
        <v>2558</v>
      </c>
      <c r="CU825" s="3"/>
      <c r="DY825" s="3"/>
      <c r="EV825" s="3"/>
      <c r="GA825" s="3"/>
      <c r="GF825" s="3"/>
      <c r="HV825" s="3"/>
      <c r="IP825" s="3"/>
      <c r="JE825" s="3">
        <v>1</v>
      </c>
      <c r="JF825" s="3">
        <v>1</v>
      </c>
      <c r="JG825" s="3">
        <v>1</v>
      </c>
      <c r="JH825" s="265">
        <v>12</v>
      </c>
      <c r="JI825" s="258">
        <v>1</v>
      </c>
      <c r="JJ825" s="258">
        <v>1</v>
      </c>
      <c r="JK825" s="258">
        <v>1</v>
      </c>
      <c r="JL825" s="258">
        <v>1</v>
      </c>
      <c r="JM825" s="258">
        <v>1</v>
      </c>
      <c r="JN825" s="258">
        <v>1</v>
      </c>
      <c r="JO825" s="258">
        <v>1</v>
      </c>
      <c r="JP825" s="258">
        <v>0</v>
      </c>
      <c r="JQ825" s="273">
        <v>18</v>
      </c>
      <c r="JR825" s="273">
        <v>8</v>
      </c>
      <c r="JS825" s="3">
        <v>0</v>
      </c>
      <c r="JT825" s="3">
        <v>0</v>
      </c>
      <c r="JU825" s="265">
        <v>3</v>
      </c>
      <c r="JV825" s="258">
        <v>1</v>
      </c>
      <c r="JW825" s="258">
        <v>1</v>
      </c>
      <c r="JX825" s="273">
        <v>11</v>
      </c>
      <c r="JY825" s="273">
        <v>11</v>
      </c>
      <c r="JZ825" s="273">
        <v>0</v>
      </c>
      <c r="KA825" s="3">
        <v>1</v>
      </c>
      <c r="KB825" s="3">
        <v>0</v>
      </c>
      <c r="KC825" s="265">
        <v>10</v>
      </c>
      <c r="KD825" s="258">
        <v>1</v>
      </c>
      <c r="KE825" s="258">
        <v>1</v>
      </c>
      <c r="KF825" s="258">
        <v>1</v>
      </c>
      <c r="KG825" s="258">
        <v>0</v>
      </c>
      <c r="KH825" s="273">
        <v>7</v>
      </c>
      <c r="KI825" s="273">
        <v>8</v>
      </c>
    </row>
    <row r="826" spans="1:295">
      <c r="A826" s="3" t="s">
        <v>1227</v>
      </c>
      <c r="B826" s="3" t="s">
        <v>718</v>
      </c>
      <c r="C826" s="238" t="s">
        <v>1127</v>
      </c>
      <c r="D826" s="3" t="s">
        <v>1128</v>
      </c>
      <c r="E826" s="3">
        <v>10</v>
      </c>
      <c r="F826" s="200">
        <v>1</v>
      </c>
      <c r="G826" s="66"/>
      <c r="H826" s="3"/>
      <c r="I826" s="40">
        <v>1</v>
      </c>
      <c r="J826" s="132"/>
      <c r="K826" s="283">
        <v>1</v>
      </c>
      <c r="L826" s="283">
        <v>1</v>
      </c>
      <c r="M826" s="84"/>
      <c r="N826" s="84"/>
      <c r="O826" s="3">
        <v>25</v>
      </c>
      <c r="P826" s="3">
        <v>21</v>
      </c>
      <c r="Q826" s="3">
        <v>123.33</v>
      </c>
      <c r="R826" s="3">
        <v>30</v>
      </c>
      <c r="S826" s="9">
        <v>50.396825396825399</v>
      </c>
      <c r="T826" s="3">
        <v>4</v>
      </c>
      <c r="U826" s="3">
        <v>3</v>
      </c>
      <c r="V826" s="3">
        <v>1</v>
      </c>
      <c r="W826" s="3">
        <v>3</v>
      </c>
      <c r="X826" s="3">
        <v>2</v>
      </c>
      <c r="Y826" s="3">
        <v>2</v>
      </c>
      <c r="Z826" s="3">
        <v>4</v>
      </c>
      <c r="AA826" s="3">
        <v>2</v>
      </c>
      <c r="AB826" s="3">
        <v>1</v>
      </c>
      <c r="AC826" s="3">
        <v>2</v>
      </c>
      <c r="AD826" s="3">
        <v>4</v>
      </c>
      <c r="AE826" s="3">
        <v>3</v>
      </c>
      <c r="AF826" s="3">
        <v>4</v>
      </c>
      <c r="AG826" s="3">
        <v>4</v>
      </c>
      <c r="AH826" s="3">
        <v>3</v>
      </c>
      <c r="AI826" s="3">
        <v>4</v>
      </c>
      <c r="AJ826" s="3">
        <v>1</v>
      </c>
      <c r="AK826" s="3">
        <v>3</v>
      </c>
      <c r="AL826" s="3">
        <v>2</v>
      </c>
      <c r="AM826" s="3">
        <v>1</v>
      </c>
      <c r="AN826" s="3">
        <v>3</v>
      </c>
      <c r="AO826" s="3">
        <v>2</v>
      </c>
      <c r="AP826" s="3">
        <v>3</v>
      </c>
      <c r="AQ826" s="3">
        <v>2</v>
      </c>
      <c r="AR826" s="3">
        <v>2</v>
      </c>
      <c r="AS826" s="3">
        <v>5</v>
      </c>
      <c r="AT826" s="3">
        <v>3</v>
      </c>
      <c r="AU826" s="3">
        <v>3</v>
      </c>
      <c r="AV826" s="3">
        <v>1</v>
      </c>
      <c r="AW826" s="3">
        <v>2</v>
      </c>
      <c r="AX826" s="3">
        <v>3</v>
      </c>
      <c r="AY826" s="3">
        <v>4</v>
      </c>
      <c r="AZ826" s="3">
        <v>2</v>
      </c>
      <c r="BA826" s="3">
        <v>1</v>
      </c>
      <c r="BB826" s="3">
        <v>4</v>
      </c>
      <c r="BC826" s="3">
        <v>2</v>
      </c>
      <c r="BD826" s="3">
        <v>4</v>
      </c>
      <c r="BE826" s="3">
        <v>4</v>
      </c>
      <c r="BF826" s="3">
        <v>3</v>
      </c>
      <c r="BG826" s="3">
        <v>3</v>
      </c>
      <c r="BH826" s="3">
        <v>2</v>
      </c>
      <c r="BI826" s="3">
        <v>1</v>
      </c>
      <c r="BJ826" s="3">
        <v>3</v>
      </c>
      <c r="BK826" s="3">
        <v>2</v>
      </c>
      <c r="BL826" s="3">
        <v>3</v>
      </c>
      <c r="BM826" s="3">
        <v>3</v>
      </c>
      <c r="BN826" s="3">
        <v>4</v>
      </c>
      <c r="BO826" s="3">
        <v>1</v>
      </c>
      <c r="BP826" s="3">
        <v>2</v>
      </c>
      <c r="BQ826" s="3">
        <v>4</v>
      </c>
      <c r="BR826" s="3" t="s">
        <v>2558</v>
      </c>
      <c r="BS826" s="3"/>
      <c r="BT826" s="3">
        <v>2</v>
      </c>
      <c r="BU826" s="3" t="s">
        <v>2558</v>
      </c>
      <c r="BV826" s="3" t="s">
        <v>2558</v>
      </c>
      <c r="BW826" s="3" t="s">
        <v>2558</v>
      </c>
      <c r="BX826" s="3" t="s">
        <v>2558</v>
      </c>
      <c r="BY826" s="3" t="s">
        <v>2558</v>
      </c>
      <c r="BZ826" s="3" t="s">
        <v>2558</v>
      </c>
      <c r="CU826" s="3"/>
      <c r="DY826" s="3"/>
      <c r="EV826" s="3"/>
      <c r="GA826" s="3"/>
      <c r="GF826" s="3"/>
      <c r="HV826" s="3"/>
      <c r="IP826" s="3"/>
      <c r="JE826" s="3">
        <v>1</v>
      </c>
      <c r="JF826" s="3">
        <v>1</v>
      </c>
      <c r="JG826" s="3">
        <v>0</v>
      </c>
      <c r="JH826" s="265">
        <v>10</v>
      </c>
      <c r="JI826" s="258">
        <v>1</v>
      </c>
      <c r="JJ826" s="258">
        <v>0</v>
      </c>
      <c r="JK826" s="258">
        <v>1</v>
      </c>
      <c r="JL826" s="258">
        <v>1</v>
      </c>
      <c r="JM826" s="258">
        <v>1</v>
      </c>
      <c r="JN826" s="258">
        <v>1</v>
      </c>
      <c r="JO826" s="258">
        <v>1</v>
      </c>
      <c r="JP826" s="258">
        <v>0</v>
      </c>
      <c r="JQ826" s="273">
        <v>22</v>
      </c>
      <c r="JR826" s="273">
        <v>8</v>
      </c>
      <c r="JS826" s="3">
        <v>1</v>
      </c>
      <c r="JT826" s="3">
        <v>1</v>
      </c>
      <c r="JU826" s="265">
        <v>9</v>
      </c>
      <c r="JV826" s="258">
        <v>1</v>
      </c>
      <c r="JW826" s="258">
        <v>1</v>
      </c>
      <c r="JX826" s="273">
        <v>12</v>
      </c>
      <c r="JY826" s="273">
        <v>9</v>
      </c>
      <c r="JZ826" s="273">
        <v>2</v>
      </c>
      <c r="KA826" s="3">
        <v>1</v>
      </c>
      <c r="KB826" s="3">
        <v>1</v>
      </c>
      <c r="KC826" s="265">
        <v>4</v>
      </c>
      <c r="KD826" s="258">
        <v>0</v>
      </c>
      <c r="KE826" s="258">
        <v>0</v>
      </c>
      <c r="KF826" s="258">
        <v>1</v>
      </c>
      <c r="KG826" s="258">
        <v>0</v>
      </c>
      <c r="KH826" s="273">
        <v>6</v>
      </c>
      <c r="KI826" s="273">
        <v>7</v>
      </c>
    </row>
    <row r="827" spans="1:295">
      <c r="A827" s="3" t="s">
        <v>1228</v>
      </c>
      <c r="B827" s="3" t="s">
        <v>718</v>
      </c>
      <c r="C827" s="238" t="s">
        <v>1127</v>
      </c>
      <c r="D827" s="3" t="s">
        <v>1128</v>
      </c>
      <c r="E827" s="3">
        <v>10</v>
      </c>
      <c r="F827" s="200">
        <v>1</v>
      </c>
      <c r="G827" s="66"/>
      <c r="H827" s="3"/>
      <c r="I827" s="40">
        <v>1</v>
      </c>
      <c r="J827" s="132"/>
      <c r="K827" s="283">
        <v>1</v>
      </c>
      <c r="L827" s="283">
        <v>1</v>
      </c>
      <c r="M827" s="84"/>
      <c r="N827" s="84"/>
      <c r="O827" s="3">
        <v>25</v>
      </c>
      <c r="P827" s="3">
        <v>21</v>
      </c>
      <c r="Q827" s="3">
        <v>123.33</v>
      </c>
      <c r="R827" s="3">
        <v>30</v>
      </c>
      <c r="S827" s="9">
        <v>50.396825396825399</v>
      </c>
      <c r="T827" s="3">
        <v>1</v>
      </c>
      <c r="U827" s="3">
        <v>3</v>
      </c>
      <c r="V827" s="3">
        <v>1</v>
      </c>
      <c r="W827" s="3">
        <v>4</v>
      </c>
      <c r="X827" s="3">
        <v>3</v>
      </c>
      <c r="Y827" s="3">
        <v>3</v>
      </c>
      <c r="Z827" s="3">
        <v>4</v>
      </c>
      <c r="AA827" s="3">
        <v>4</v>
      </c>
      <c r="AB827" s="3">
        <v>1</v>
      </c>
      <c r="AC827" s="3">
        <v>2</v>
      </c>
      <c r="AD827" s="3">
        <v>2</v>
      </c>
      <c r="AE827" s="3">
        <v>3</v>
      </c>
      <c r="AF827" s="3">
        <v>4</v>
      </c>
      <c r="AG827" s="3">
        <v>2</v>
      </c>
      <c r="AH827" s="3">
        <v>3</v>
      </c>
      <c r="AI827" s="3">
        <v>4</v>
      </c>
      <c r="AJ827" s="3">
        <v>1</v>
      </c>
      <c r="AK827" s="3">
        <v>2</v>
      </c>
      <c r="AL827" s="3">
        <v>2</v>
      </c>
      <c r="AM827" s="3">
        <v>1</v>
      </c>
      <c r="AN827" s="3">
        <v>3</v>
      </c>
      <c r="AO827" s="3">
        <v>4</v>
      </c>
      <c r="AP827" s="3">
        <v>3</v>
      </c>
      <c r="AQ827" s="3">
        <v>4</v>
      </c>
      <c r="AR827" s="3">
        <v>2</v>
      </c>
      <c r="AS827" s="3">
        <v>5</v>
      </c>
      <c r="AT827" s="3">
        <v>3</v>
      </c>
      <c r="AU827" s="3">
        <v>3</v>
      </c>
      <c r="AV827" s="3">
        <v>5</v>
      </c>
      <c r="AW827" s="3">
        <v>3</v>
      </c>
      <c r="AX827" s="3">
        <v>3</v>
      </c>
      <c r="AY827" s="3">
        <v>4</v>
      </c>
      <c r="AZ827" s="3">
        <v>2</v>
      </c>
      <c r="BA827" s="3">
        <v>2</v>
      </c>
      <c r="BB827" s="3">
        <v>2</v>
      </c>
      <c r="BC827" s="3">
        <v>2</v>
      </c>
      <c r="BD827" s="3">
        <v>3</v>
      </c>
      <c r="BE827" s="3">
        <v>4</v>
      </c>
      <c r="BF827" s="3">
        <v>3</v>
      </c>
      <c r="BG827" s="3">
        <v>4</v>
      </c>
      <c r="BH827" s="3">
        <v>3</v>
      </c>
      <c r="BI827" s="3">
        <v>3</v>
      </c>
      <c r="BJ827" s="3">
        <v>2</v>
      </c>
      <c r="BK827" s="3">
        <v>2</v>
      </c>
      <c r="BL827" s="3">
        <v>1</v>
      </c>
      <c r="BM827" s="3">
        <v>4</v>
      </c>
      <c r="BN827" s="3">
        <v>4</v>
      </c>
      <c r="BO827" s="3">
        <v>2</v>
      </c>
      <c r="BP827" s="3">
        <v>4</v>
      </c>
      <c r="BQ827" s="3">
        <v>2</v>
      </c>
      <c r="BR827" s="3" t="s">
        <v>2558</v>
      </c>
      <c r="BS827" s="3"/>
      <c r="BT827" s="3">
        <v>1</v>
      </c>
      <c r="BU827" s="3" t="s">
        <v>2558</v>
      </c>
      <c r="BV827" s="3" t="s">
        <v>2558</v>
      </c>
      <c r="BW827" s="3" t="s">
        <v>2558</v>
      </c>
      <c r="BX827" s="3" t="s">
        <v>2558</v>
      </c>
      <c r="BY827" s="3" t="s">
        <v>2558</v>
      </c>
      <c r="BZ827" s="3" t="s">
        <v>2558</v>
      </c>
      <c r="CU827" s="3"/>
      <c r="DY827" s="3"/>
      <c r="EV827" s="3"/>
      <c r="GA827" s="3"/>
      <c r="GF827" s="3"/>
      <c r="HV827" s="3"/>
      <c r="IP827" s="3"/>
      <c r="JE827" s="3">
        <v>1</v>
      </c>
      <c r="JF827" s="3">
        <v>0</v>
      </c>
      <c r="JG827" s="3">
        <v>0</v>
      </c>
      <c r="JH827" s="265">
        <v>10</v>
      </c>
      <c r="JI827" s="258">
        <v>1</v>
      </c>
      <c r="JJ827" s="258">
        <v>1</v>
      </c>
      <c r="JK827" s="258">
        <v>0</v>
      </c>
      <c r="JL827" s="258">
        <v>0</v>
      </c>
      <c r="JM827" s="258">
        <v>0</v>
      </c>
      <c r="JN827" s="258">
        <v>1</v>
      </c>
      <c r="JO827" s="258">
        <v>1</v>
      </c>
      <c r="JP827" s="258">
        <v>0</v>
      </c>
      <c r="JQ827" s="273">
        <v>22</v>
      </c>
      <c r="JR827" s="273">
        <v>8</v>
      </c>
      <c r="JS827" s="3">
        <v>0</v>
      </c>
      <c r="JT827" s="3">
        <v>1</v>
      </c>
      <c r="JU827" s="265">
        <v>11</v>
      </c>
      <c r="JV827" s="258">
        <v>1</v>
      </c>
      <c r="JW827" s="258">
        <v>0</v>
      </c>
      <c r="JX827" s="273">
        <v>8</v>
      </c>
      <c r="JY827" s="273">
        <v>10</v>
      </c>
      <c r="JZ827" s="273">
        <v>0</v>
      </c>
      <c r="KA827" s="3">
        <v>1</v>
      </c>
      <c r="KB827" s="3">
        <v>1</v>
      </c>
      <c r="KC827" s="265">
        <v>4</v>
      </c>
      <c r="KD827" s="258">
        <v>0</v>
      </c>
      <c r="KE827" s="258">
        <v>0</v>
      </c>
      <c r="KF827" s="258">
        <v>1</v>
      </c>
      <c r="KG827" s="258">
        <v>0</v>
      </c>
      <c r="KH827" s="273">
        <v>7</v>
      </c>
      <c r="KI827" s="273">
        <v>9</v>
      </c>
    </row>
    <row r="828" spans="1:295">
      <c r="A828" s="3" t="s">
        <v>1229</v>
      </c>
      <c r="B828" s="3" t="s">
        <v>718</v>
      </c>
      <c r="C828" s="238" t="s">
        <v>1127</v>
      </c>
      <c r="D828" s="3" t="s">
        <v>1128</v>
      </c>
      <c r="E828" s="3">
        <v>10</v>
      </c>
      <c r="F828" s="200">
        <v>1</v>
      </c>
      <c r="G828" s="66"/>
      <c r="H828" s="3"/>
      <c r="I828" s="40">
        <v>1</v>
      </c>
      <c r="J828" s="132"/>
      <c r="K828" s="283">
        <v>1</v>
      </c>
      <c r="L828" s="283">
        <v>1</v>
      </c>
      <c r="M828" s="84"/>
      <c r="N828" s="84"/>
      <c r="O828" s="3">
        <v>25</v>
      </c>
      <c r="P828" s="3">
        <v>21</v>
      </c>
      <c r="Q828" s="3">
        <v>123.33</v>
      </c>
      <c r="R828" s="3">
        <v>30</v>
      </c>
      <c r="S828" s="9">
        <v>50.396825396825399</v>
      </c>
      <c r="T828" s="3">
        <v>5</v>
      </c>
      <c r="U828" s="3">
        <v>1</v>
      </c>
      <c r="V828" s="3">
        <v>2</v>
      </c>
      <c r="W828" s="3">
        <v>1</v>
      </c>
      <c r="X828" s="3">
        <v>1</v>
      </c>
      <c r="Y828" s="3">
        <v>3</v>
      </c>
      <c r="Z828" s="3">
        <v>4</v>
      </c>
      <c r="AA828" s="3">
        <v>4</v>
      </c>
      <c r="AB828" s="3">
        <v>2</v>
      </c>
      <c r="AC828" s="3">
        <v>2</v>
      </c>
      <c r="AD828" s="3">
        <v>2</v>
      </c>
      <c r="AE828" s="3">
        <v>4</v>
      </c>
      <c r="AF828" s="3">
        <v>4</v>
      </c>
      <c r="AG828" s="3">
        <v>1</v>
      </c>
      <c r="AH828" s="3">
        <v>4</v>
      </c>
      <c r="AI828" s="3">
        <v>2</v>
      </c>
      <c r="AJ828" s="3">
        <v>4</v>
      </c>
      <c r="AK828" s="3">
        <v>2</v>
      </c>
      <c r="AL828" s="3">
        <v>2</v>
      </c>
      <c r="AM828" s="3">
        <v>3</v>
      </c>
      <c r="AN828" s="3">
        <v>5</v>
      </c>
      <c r="AO828" s="3">
        <v>1</v>
      </c>
      <c r="AP828" s="3">
        <v>3</v>
      </c>
      <c r="AQ828" s="3">
        <v>3</v>
      </c>
      <c r="AR828" s="3">
        <v>2</v>
      </c>
      <c r="AS828" s="3">
        <v>5</v>
      </c>
      <c r="AT828" s="3">
        <v>3</v>
      </c>
      <c r="AU828" s="3">
        <v>3</v>
      </c>
      <c r="AV828" s="3">
        <v>4</v>
      </c>
      <c r="AW828" s="3">
        <v>3</v>
      </c>
      <c r="AX828" s="3">
        <v>3</v>
      </c>
      <c r="AY828" s="3">
        <v>4</v>
      </c>
      <c r="AZ828" s="3">
        <v>2</v>
      </c>
      <c r="BA828" s="3">
        <v>2</v>
      </c>
      <c r="BB828" s="3">
        <v>2</v>
      </c>
      <c r="BC828" s="3">
        <v>2</v>
      </c>
      <c r="BD828" s="3">
        <v>4</v>
      </c>
      <c r="BE828" s="3">
        <v>4</v>
      </c>
      <c r="BF828" s="3">
        <v>2</v>
      </c>
      <c r="BG828" s="3">
        <v>4</v>
      </c>
      <c r="BH828" s="3">
        <v>2</v>
      </c>
      <c r="BI828" s="3">
        <v>5</v>
      </c>
      <c r="BJ828" s="3">
        <v>3</v>
      </c>
      <c r="BK828" s="3">
        <v>2</v>
      </c>
      <c r="BL828" s="3">
        <v>3</v>
      </c>
      <c r="BM828" s="3">
        <v>3</v>
      </c>
      <c r="BN828" s="3">
        <v>4</v>
      </c>
      <c r="BO828" s="3">
        <v>2</v>
      </c>
      <c r="BP828" s="3">
        <v>4</v>
      </c>
      <c r="BQ828" s="3">
        <v>2</v>
      </c>
      <c r="BR828" s="3" t="s">
        <v>2558</v>
      </c>
      <c r="BS828" s="3"/>
      <c r="BT828" s="3">
        <v>1</v>
      </c>
      <c r="BU828" s="3" t="s">
        <v>2558</v>
      </c>
      <c r="BV828" s="3" t="s">
        <v>2558</v>
      </c>
      <c r="BW828" s="3" t="s">
        <v>2558</v>
      </c>
      <c r="BX828" s="3" t="s">
        <v>2558</v>
      </c>
      <c r="BY828" s="3" t="s">
        <v>2558</v>
      </c>
      <c r="BZ828" s="3" t="s">
        <v>2558</v>
      </c>
      <c r="CU828" s="3"/>
      <c r="DY828" s="3"/>
      <c r="EV828" s="3"/>
      <c r="GA828" s="3"/>
      <c r="GF828" s="3"/>
      <c r="HV828" s="3"/>
      <c r="IP828" s="3"/>
      <c r="JE828" s="3">
        <v>1</v>
      </c>
      <c r="JF828" s="3">
        <v>1</v>
      </c>
      <c r="JG828" s="3">
        <v>0</v>
      </c>
      <c r="JH828" s="265">
        <v>14</v>
      </c>
      <c r="JI828" s="258">
        <v>1</v>
      </c>
      <c r="JJ828" s="258">
        <v>1</v>
      </c>
      <c r="JK828" s="258">
        <v>0</v>
      </c>
      <c r="JL828" s="258">
        <v>1</v>
      </c>
      <c r="JM828" s="258">
        <v>1</v>
      </c>
      <c r="JN828" s="258">
        <v>1</v>
      </c>
      <c r="JO828" s="258">
        <v>1</v>
      </c>
      <c r="JP828" s="258">
        <v>0</v>
      </c>
      <c r="JQ828" s="273">
        <v>22</v>
      </c>
      <c r="JR828" s="273">
        <v>8</v>
      </c>
      <c r="JS828" s="3">
        <v>0</v>
      </c>
      <c r="JT828" s="3">
        <v>1</v>
      </c>
      <c r="JU828" s="265">
        <v>4</v>
      </c>
      <c r="JV828" s="258">
        <v>1</v>
      </c>
      <c r="JW828" s="258">
        <v>1</v>
      </c>
      <c r="JX828" s="273">
        <v>2</v>
      </c>
      <c r="JY828" s="273">
        <v>9</v>
      </c>
      <c r="JZ828" s="273">
        <v>0</v>
      </c>
      <c r="KA828" s="3">
        <v>0</v>
      </c>
      <c r="KB828" s="3">
        <v>0</v>
      </c>
      <c r="KC828" s="265">
        <v>4</v>
      </c>
      <c r="KD828" s="258">
        <v>0</v>
      </c>
      <c r="KE828" s="258">
        <v>1</v>
      </c>
      <c r="KF828" s="258">
        <v>1</v>
      </c>
      <c r="KG828" s="258">
        <v>0</v>
      </c>
      <c r="KH828" s="273">
        <v>7</v>
      </c>
      <c r="KI828" s="273">
        <v>3</v>
      </c>
    </row>
    <row r="829" spans="1:295">
      <c r="A829" s="3" t="s">
        <v>1230</v>
      </c>
      <c r="B829" s="3" t="s">
        <v>718</v>
      </c>
      <c r="C829" s="238" t="s">
        <v>1127</v>
      </c>
      <c r="D829" s="3" t="s">
        <v>1128</v>
      </c>
      <c r="E829" s="3">
        <v>10</v>
      </c>
      <c r="F829" s="200">
        <v>1</v>
      </c>
      <c r="G829" s="66"/>
      <c r="H829" s="3"/>
      <c r="I829" s="40">
        <v>1</v>
      </c>
      <c r="J829" s="132"/>
      <c r="K829" s="283">
        <v>1</v>
      </c>
      <c r="L829" s="283">
        <v>1</v>
      </c>
      <c r="M829" s="84"/>
      <c r="N829" s="84"/>
      <c r="O829" s="3">
        <v>25</v>
      </c>
      <c r="P829" s="3">
        <v>21</v>
      </c>
      <c r="Q829" s="3">
        <v>123.33</v>
      </c>
      <c r="R829" s="3">
        <v>30</v>
      </c>
      <c r="S829" s="9">
        <v>50.396825396825399</v>
      </c>
      <c r="T829" s="3">
        <v>3</v>
      </c>
      <c r="U829" s="3">
        <v>2</v>
      </c>
      <c r="V829" s="3">
        <v>1</v>
      </c>
      <c r="W829" s="3">
        <v>4</v>
      </c>
      <c r="X829" s="3">
        <v>3</v>
      </c>
      <c r="Y829" s="3">
        <v>3</v>
      </c>
      <c r="Z829" s="3">
        <v>2</v>
      </c>
      <c r="AA829" s="3">
        <v>2</v>
      </c>
      <c r="AB829" s="3">
        <v>2</v>
      </c>
      <c r="AC829" s="3">
        <v>2</v>
      </c>
      <c r="AD829" s="3">
        <v>2</v>
      </c>
      <c r="AE829" s="3">
        <v>4</v>
      </c>
      <c r="AF829" s="3">
        <v>4</v>
      </c>
      <c r="AG829" s="3">
        <v>1</v>
      </c>
      <c r="AH829" s="3">
        <v>2</v>
      </c>
      <c r="AI829" s="3">
        <v>4</v>
      </c>
      <c r="AJ829" s="3">
        <v>1</v>
      </c>
      <c r="AK829" s="3">
        <v>1</v>
      </c>
      <c r="AL829" s="3">
        <v>2</v>
      </c>
      <c r="AM829" s="3">
        <v>2</v>
      </c>
      <c r="AN829" s="3">
        <v>4</v>
      </c>
      <c r="AO829" s="3">
        <v>4</v>
      </c>
      <c r="AP829" s="3">
        <v>2</v>
      </c>
      <c r="AQ829" s="3">
        <v>3</v>
      </c>
      <c r="AR829" s="3">
        <v>2</v>
      </c>
      <c r="AS829" s="3">
        <v>4</v>
      </c>
      <c r="AT829" s="3">
        <v>3</v>
      </c>
      <c r="AU829" s="3">
        <v>1</v>
      </c>
      <c r="AV829" s="3">
        <v>1</v>
      </c>
      <c r="AW829" s="3">
        <v>3</v>
      </c>
      <c r="AX829" s="3">
        <v>3</v>
      </c>
      <c r="AY829" s="3">
        <v>3</v>
      </c>
      <c r="AZ829" s="3">
        <v>2</v>
      </c>
      <c r="BA829" s="3">
        <v>3</v>
      </c>
      <c r="BB829" s="3">
        <v>2</v>
      </c>
      <c r="BC829" s="3">
        <v>2</v>
      </c>
      <c r="BD829" s="3">
        <v>4</v>
      </c>
      <c r="BE829" s="3">
        <v>3</v>
      </c>
      <c r="BF829" s="3">
        <v>1</v>
      </c>
      <c r="BG829" s="3">
        <v>3</v>
      </c>
      <c r="BH829" s="3">
        <v>2</v>
      </c>
      <c r="BI829" s="3">
        <v>1</v>
      </c>
      <c r="BJ829" s="3">
        <v>3</v>
      </c>
      <c r="BK829" s="3">
        <v>2</v>
      </c>
      <c r="BL829" s="3">
        <v>1</v>
      </c>
      <c r="BM829" s="3">
        <v>4</v>
      </c>
      <c r="BN829" s="3">
        <v>1</v>
      </c>
      <c r="BO829" s="3">
        <v>2</v>
      </c>
      <c r="BP829" s="3">
        <v>3</v>
      </c>
      <c r="BQ829" s="3">
        <v>4</v>
      </c>
      <c r="BR829" s="3" t="s">
        <v>2558</v>
      </c>
      <c r="BS829" s="3"/>
      <c r="BT829" s="3">
        <v>2</v>
      </c>
      <c r="BU829" s="3" t="s">
        <v>2558</v>
      </c>
      <c r="BV829" s="3" t="s">
        <v>2558</v>
      </c>
      <c r="BW829" s="3" t="s">
        <v>2558</v>
      </c>
      <c r="BX829" s="3" t="s">
        <v>2558</v>
      </c>
      <c r="BY829" s="3" t="s">
        <v>2558</v>
      </c>
      <c r="BZ829" s="3" t="s">
        <v>2558</v>
      </c>
      <c r="CU829" s="3"/>
      <c r="DY829" s="3"/>
      <c r="EV829" s="3"/>
      <c r="GA829" s="3"/>
      <c r="GF829" s="3"/>
      <c r="HV829" s="3"/>
      <c r="IP829" s="3"/>
      <c r="JE829" s="3">
        <v>1</v>
      </c>
      <c r="JF829" s="3">
        <v>0</v>
      </c>
      <c r="JG829" s="3">
        <v>0</v>
      </c>
      <c r="JH829" s="265">
        <v>14</v>
      </c>
      <c r="JI829" s="258">
        <v>1</v>
      </c>
      <c r="JJ829" s="258">
        <v>0</v>
      </c>
      <c r="JK829" s="258">
        <v>1</v>
      </c>
      <c r="JL829" s="258">
        <v>1</v>
      </c>
      <c r="JM829" s="258">
        <v>1</v>
      </c>
      <c r="JN829" s="258">
        <v>1</v>
      </c>
      <c r="JO829" s="258">
        <v>1</v>
      </c>
      <c r="JP829" s="258">
        <v>0</v>
      </c>
      <c r="JQ829" s="273">
        <v>18</v>
      </c>
      <c r="JR829" s="273">
        <v>8</v>
      </c>
      <c r="JS829" s="3">
        <v>1</v>
      </c>
      <c r="JT829" s="3">
        <v>1</v>
      </c>
      <c r="JU829" s="265">
        <v>7</v>
      </c>
      <c r="JV829" s="258">
        <v>1</v>
      </c>
      <c r="JW829" s="258">
        <v>1</v>
      </c>
      <c r="JX829" s="273">
        <v>12.5</v>
      </c>
      <c r="JY829" s="273">
        <v>13</v>
      </c>
      <c r="JZ829" s="273">
        <v>2</v>
      </c>
      <c r="KA829" s="3">
        <v>0</v>
      </c>
      <c r="KB829" s="3">
        <v>1</v>
      </c>
      <c r="KC829" s="265">
        <v>9</v>
      </c>
      <c r="KD829" s="258">
        <v>1</v>
      </c>
      <c r="KE829" s="258">
        <v>1</v>
      </c>
      <c r="KF829" s="258">
        <v>0</v>
      </c>
      <c r="KG829" s="258">
        <v>0</v>
      </c>
      <c r="KH829" s="273">
        <v>7</v>
      </c>
      <c r="KI829" s="273">
        <v>5</v>
      </c>
    </row>
    <row r="830" spans="1:295">
      <c r="A830" s="3" t="s">
        <v>1231</v>
      </c>
      <c r="B830" s="3" t="s">
        <v>718</v>
      </c>
      <c r="C830" s="238" t="s">
        <v>1127</v>
      </c>
      <c r="D830" s="3" t="s">
        <v>1128</v>
      </c>
      <c r="E830" s="3">
        <v>10</v>
      </c>
      <c r="F830" s="200">
        <v>1</v>
      </c>
      <c r="G830" s="66"/>
      <c r="H830" s="3"/>
      <c r="I830" s="40">
        <v>1</v>
      </c>
      <c r="J830" s="132"/>
      <c r="K830" s="283">
        <v>0</v>
      </c>
      <c r="L830" s="283">
        <v>1</v>
      </c>
      <c r="M830" s="84"/>
      <c r="N830" s="84"/>
      <c r="O830" s="3">
        <v>25</v>
      </c>
      <c r="P830" s="3">
        <v>21</v>
      </c>
      <c r="Q830" s="3">
        <v>123.33</v>
      </c>
      <c r="R830" s="3">
        <v>30</v>
      </c>
      <c r="S830" s="9">
        <v>50.396825396825399</v>
      </c>
      <c r="T830" s="3">
        <v>5</v>
      </c>
      <c r="U830" s="3">
        <v>3</v>
      </c>
      <c r="V830" s="3">
        <v>1</v>
      </c>
      <c r="W830" s="3">
        <v>3</v>
      </c>
      <c r="X830" s="3">
        <v>3</v>
      </c>
      <c r="Y830" s="3">
        <v>3</v>
      </c>
      <c r="Z830" s="3">
        <v>4</v>
      </c>
      <c r="AA830" s="3">
        <v>2</v>
      </c>
      <c r="AB830" s="3">
        <v>2</v>
      </c>
      <c r="AC830" s="3">
        <v>2</v>
      </c>
      <c r="AD830" s="3">
        <v>2</v>
      </c>
      <c r="AE830" s="3">
        <v>3</v>
      </c>
      <c r="AF830" s="3">
        <v>4</v>
      </c>
      <c r="AG830" s="3">
        <v>4</v>
      </c>
      <c r="AH830" s="3">
        <v>3</v>
      </c>
      <c r="AI830" s="3">
        <v>3</v>
      </c>
      <c r="AJ830" s="3">
        <v>5</v>
      </c>
      <c r="AK830" s="3">
        <v>3</v>
      </c>
      <c r="AL830" s="3">
        <v>2</v>
      </c>
      <c r="AM830" s="3">
        <v>1</v>
      </c>
      <c r="AN830" s="3">
        <v>4</v>
      </c>
      <c r="AO830" s="3">
        <v>4</v>
      </c>
      <c r="AP830" s="3">
        <v>1</v>
      </c>
      <c r="AQ830" s="3">
        <v>3</v>
      </c>
      <c r="AR830" s="3">
        <v>2</v>
      </c>
      <c r="AS830" s="3" t="s">
        <v>2558</v>
      </c>
      <c r="AT830" s="3" t="s">
        <v>2558</v>
      </c>
      <c r="AU830" s="3" t="s">
        <v>2558</v>
      </c>
      <c r="AV830" s="3" t="s">
        <v>2558</v>
      </c>
      <c r="AW830" s="3" t="s">
        <v>2558</v>
      </c>
      <c r="AX830" s="3" t="s">
        <v>2558</v>
      </c>
      <c r="AY830" s="3" t="s">
        <v>2558</v>
      </c>
      <c r="AZ830" s="3" t="s">
        <v>2558</v>
      </c>
      <c r="BA830" s="3" t="s">
        <v>2558</v>
      </c>
      <c r="BB830" s="3" t="s">
        <v>2558</v>
      </c>
      <c r="BC830" s="3" t="s">
        <v>2558</v>
      </c>
      <c r="BD830" s="3" t="s">
        <v>2558</v>
      </c>
      <c r="BE830" s="3" t="s">
        <v>2558</v>
      </c>
      <c r="BF830" s="3" t="s">
        <v>2558</v>
      </c>
      <c r="BG830" s="3" t="s">
        <v>2558</v>
      </c>
      <c r="BH830" s="3" t="s">
        <v>2558</v>
      </c>
      <c r="BI830" s="3" t="s">
        <v>2558</v>
      </c>
      <c r="BJ830" s="3" t="s">
        <v>2558</v>
      </c>
      <c r="BK830" s="3" t="s">
        <v>2558</v>
      </c>
      <c r="BL830" s="3" t="s">
        <v>2558</v>
      </c>
      <c r="BM830" s="3" t="s">
        <v>2558</v>
      </c>
      <c r="BN830" s="3" t="s">
        <v>2558</v>
      </c>
      <c r="BO830" s="3" t="s">
        <v>2558</v>
      </c>
      <c r="BP830" s="3" t="s">
        <v>2558</v>
      </c>
      <c r="BQ830" s="3" t="s">
        <v>2558</v>
      </c>
      <c r="BR830" s="3" t="s">
        <v>2558</v>
      </c>
      <c r="BS830" s="3"/>
      <c r="BT830" s="3">
        <v>1</v>
      </c>
      <c r="BU830" s="3" t="s">
        <v>2558</v>
      </c>
      <c r="BV830" s="3" t="s">
        <v>2558</v>
      </c>
      <c r="BW830" s="3" t="s">
        <v>2558</v>
      </c>
      <c r="BX830" s="3" t="s">
        <v>2558</v>
      </c>
      <c r="BY830" s="3" t="s">
        <v>2558</v>
      </c>
      <c r="BZ830" s="3" t="s">
        <v>2558</v>
      </c>
      <c r="CU830" s="3"/>
      <c r="DY830" s="3"/>
      <c r="EV830" s="3"/>
      <c r="GA830" s="3"/>
      <c r="GF830" s="3"/>
      <c r="HV830" s="3"/>
      <c r="IP830" s="3"/>
      <c r="JE830" s="3">
        <v>1</v>
      </c>
      <c r="JF830" s="3">
        <v>0</v>
      </c>
      <c r="JG830" s="3">
        <v>1</v>
      </c>
      <c r="JH830" s="265">
        <v>11</v>
      </c>
      <c r="JI830" s="258">
        <v>1</v>
      </c>
      <c r="JJ830" s="258">
        <v>1</v>
      </c>
      <c r="JK830" s="258">
        <v>1</v>
      </c>
      <c r="JL830" s="258">
        <v>1</v>
      </c>
      <c r="JM830" s="258">
        <v>1</v>
      </c>
      <c r="JN830" s="258">
        <v>1</v>
      </c>
      <c r="JO830" s="258">
        <v>1</v>
      </c>
      <c r="JP830" s="258">
        <v>0</v>
      </c>
      <c r="JQ830" s="273">
        <v>22</v>
      </c>
      <c r="JR830" s="273">
        <v>8</v>
      </c>
      <c r="JS830" s="3">
        <v>1</v>
      </c>
      <c r="JT830" s="3">
        <v>0</v>
      </c>
      <c r="JU830" s="265">
        <v>11</v>
      </c>
      <c r="JV830" s="258">
        <v>1</v>
      </c>
      <c r="JW830" s="258">
        <v>1</v>
      </c>
      <c r="JX830" s="273">
        <v>8</v>
      </c>
      <c r="JY830" s="273">
        <v>11</v>
      </c>
      <c r="JZ830" s="273">
        <v>2</v>
      </c>
      <c r="KA830" s="3">
        <v>0</v>
      </c>
      <c r="KB830" s="3">
        <v>1</v>
      </c>
      <c r="KC830" s="265">
        <v>5</v>
      </c>
      <c r="KD830" s="258">
        <v>0</v>
      </c>
      <c r="KE830" s="258">
        <v>1</v>
      </c>
      <c r="KF830" s="258">
        <v>0</v>
      </c>
      <c r="KG830" s="258">
        <v>1</v>
      </c>
      <c r="KH830" s="273">
        <v>7</v>
      </c>
      <c r="KI830" s="273">
        <v>10</v>
      </c>
    </row>
    <row r="831" spans="1:295">
      <c r="A831" s="3" t="s">
        <v>1232</v>
      </c>
      <c r="B831" s="3" t="s">
        <v>718</v>
      </c>
      <c r="C831" s="238" t="s">
        <v>1127</v>
      </c>
      <c r="D831" s="3" t="s">
        <v>1128</v>
      </c>
      <c r="E831" s="3">
        <v>10</v>
      </c>
      <c r="F831" s="200">
        <v>1</v>
      </c>
      <c r="G831" s="66"/>
      <c r="H831" s="3"/>
      <c r="I831" s="40">
        <v>1</v>
      </c>
      <c r="J831" s="132"/>
      <c r="K831" s="283">
        <v>1</v>
      </c>
      <c r="L831" s="283">
        <v>1</v>
      </c>
      <c r="M831" s="84"/>
      <c r="N831" s="84"/>
      <c r="O831" s="3">
        <v>25</v>
      </c>
      <c r="P831" s="3">
        <v>21</v>
      </c>
      <c r="Q831" s="3">
        <v>123.33</v>
      </c>
      <c r="R831" s="3">
        <v>30</v>
      </c>
      <c r="S831" s="9">
        <v>50.396825396825399</v>
      </c>
      <c r="T831" s="3">
        <v>5</v>
      </c>
      <c r="U831" s="3">
        <v>3</v>
      </c>
      <c r="V831" s="3">
        <v>1</v>
      </c>
      <c r="W831" s="3">
        <v>1</v>
      </c>
      <c r="X831" s="3">
        <v>3</v>
      </c>
      <c r="Y831" s="3">
        <v>3</v>
      </c>
      <c r="Z831" s="3">
        <v>4</v>
      </c>
      <c r="AA831" s="3">
        <v>2</v>
      </c>
      <c r="AB831" s="3">
        <v>4</v>
      </c>
      <c r="AC831" s="3">
        <v>2</v>
      </c>
      <c r="AD831" s="3">
        <v>3</v>
      </c>
      <c r="AE831" s="3">
        <v>2</v>
      </c>
      <c r="AF831" s="3">
        <v>4</v>
      </c>
      <c r="AG831" s="3">
        <v>3</v>
      </c>
      <c r="AH831" s="3">
        <v>4</v>
      </c>
      <c r="AI831" s="3">
        <v>4</v>
      </c>
      <c r="AJ831" s="3">
        <v>2</v>
      </c>
      <c r="AK831" s="3">
        <v>2</v>
      </c>
      <c r="AL831" s="3">
        <v>2</v>
      </c>
      <c r="AM831" s="3">
        <v>1</v>
      </c>
      <c r="AN831" s="3">
        <v>4</v>
      </c>
      <c r="AO831" s="3">
        <v>1</v>
      </c>
      <c r="AP831" s="3">
        <v>3</v>
      </c>
      <c r="AQ831" s="3">
        <v>1</v>
      </c>
      <c r="AR831" s="3">
        <v>4</v>
      </c>
      <c r="AS831" s="3">
        <v>5</v>
      </c>
      <c r="AT831" s="3">
        <v>3</v>
      </c>
      <c r="AU831" s="3">
        <v>3</v>
      </c>
      <c r="AV831" s="3">
        <v>4</v>
      </c>
      <c r="AW831" s="3">
        <v>1</v>
      </c>
      <c r="AX831" s="3">
        <v>3</v>
      </c>
      <c r="AY831" s="3">
        <v>4</v>
      </c>
      <c r="AZ831" s="3">
        <v>2</v>
      </c>
      <c r="BA831" s="3">
        <v>1</v>
      </c>
      <c r="BB831" s="3">
        <v>1</v>
      </c>
      <c r="BC831" s="3">
        <v>2</v>
      </c>
      <c r="BD831" s="3">
        <v>4</v>
      </c>
      <c r="BE831" s="3">
        <v>2</v>
      </c>
      <c r="BF831" s="3">
        <v>3</v>
      </c>
      <c r="BG831" s="3">
        <v>2</v>
      </c>
      <c r="BH831" s="3">
        <v>2</v>
      </c>
      <c r="BI831" s="3">
        <v>5</v>
      </c>
      <c r="BJ831" s="3">
        <v>1</v>
      </c>
      <c r="BK831" s="3">
        <v>2</v>
      </c>
      <c r="BL831" s="3">
        <v>3</v>
      </c>
      <c r="BM831" s="3">
        <v>4</v>
      </c>
      <c r="BN831" s="3">
        <v>1</v>
      </c>
      <c r="BO831" s="3">
        <v>3</v>
      </c>
      <c r="BP831" s="3">
        <v>2</v>
      </c>
      <c r="BQ831" s="3">
        <v>3</v>
      </c>
      <c r="BR831" s="3" t="s">
        <v>2558</v>
      </c>
      <c r="BS831" s="3"/>
      <c r="BT831" s="3">
        <v>2</v>
      </c>
      <c r="BU831" s="3" t="s">
        <v>2558</v>
      </c>
      <c r="BV831" s="3" t="s">
        <v>2558</v>
      </c>
      <c r="BW831" s="3" t="s">
        <v>2558</v>
      </c>
      <c r="BX831" s="3" t="s">
        <v>2558</v>
      </c>
      <c r="BY831" s="3" t="s">
        <v>2558</v>
      </c>
      <c r="BZ831" s="3" t="s">
        <v>2558</v>
      </c>
      <c r="CU831" s="3"/>
      <c r="DY831" s="3"/>
      <c r="EV831" s="3"/>
      <c r="GA831" s="3"/>
      <c r="GF831" s="3"/>
      <c r="HV831" s="3"/>
      <c r="IP831" s="3"/>
      <c r="JE831" s="3">
        <v>1</v>
      </c>
      <c r="JF831" s="3">
        <v>1</v>
      </c>
      <c r="JG831" s="3">
        <v>1</v>
      </c>
      <c r="JH831" s="265">
        <v>13</v>
      </c>
      <c r="JI831" s="258">
        <v>1</v>
      </c>
      <c r="JJ831" s="258">
        <v>1</v>
      </c>
      <c r="JK831" s="258">
        <v>1</v>
      </c>
      <c r="JL831" s="258">
        <v>1</v>
      </c>
      <c r="JM831" s="258">
        <v>1</v>
      </c>
      <c r="JN831" s="258">
        <v>1</v>
      </c>
      <c r="JO831" s="258">
        <v>1</v>
      </c>
      <c r="JP831" s="258">
        <v>1</v>
      </c>
      <c r="JQ831" s="273">
        <v>20</v>
      </c>
      <c r="JR831" s="273">
        <v>0</v>
      </c>
      <c r="JS831" s="3">
        <v>1</v>
      </c>
      <c r="JT831" s="3">
        <v>0</v>
      </c>
      <c r="JU831" s="265">
        <v>2</v>
      </c>
      <c r="JV831" s="258">
        <v>1</v>
      </c>
      <c r="JW831" s="258">
        <v>0</v>
      </c>
      <c r="JX831" s="273">
        <v>4.5</v>
      </c>
      <c r="JY831" s="273">
        <v>4</v>
      </c>
      <c r="JZ831" s="273">
        <v>0</v>
      </c>
      <c r="KA831" s="3">
        <v>0</v>
      </c>
      <c r="KB831" s="3">
        <v>0</v>
      </c>
      <c r="KC831" s="265">
        <v>2</v>
      </c>
      <c r="KD831" s="258">
        <v>0</v>
      </c>
      <c r="KE831" s="258">
        <v>1</v>
      </c>
      <c r="KF831" s="258">
        <v>0</v>
      </c>
      <c r="KG831" s="258">
        <v>0</v>
      </c>
      <c r="KH831" s="273">
        <v>7</v>
      </c>
      <c r="KI831" s="273">
        <v>3</v>
      </c>
    </row>
    <row r="832" spans="1:295">
      <c r="A832" s="3" t="s">
        <v>1233</v>
      </c>
      <c r="B832" s="3" t="s">
        <v>718</v>
      </c>
      <c r="C832" s="238" t="s">
        <v>1127</v>
      </c>
      <c r="D832" s="3" t="s">
        <v>1128</v>
      </c>
      <c r="E832" s="3">
        <v>10</v>
      </c>
      <c r="F832" s="200">
        <v>1</v>
      </c>
      <c r="G832" s="66"/>
      <c r="H832" s="3"/>
      <c r="I832" s="40">
        <v>1</v>
      </c>
      <c r="J832" s="132"/>
      <c r="K832" s="283">
        <v>0</v>
      </c>
      <c r="L832" s="283">
        <v>1</v>
      </c>
      <c r="M832" s="84"/>
      <c r="N832" s="84"/>
      <c r="O832" s="3">
        <v>25</v>
      </c>
      <c r="P832" s="3">
        <v>21</v>
      </c>
      <c r="Q832" s="3">
        <v>123.33</v>
      </c>
      <c r="R832" s="3">
        <v>30</v>
      </c>
      <c r="S832" s="9">
        <v>50.396825396825399</v>
      </c>
      <c r="T832" s="3">
        <v>1</v>
      </c>
      <c r="U832" s="3">
        <v>3</v>
      </c>
      <c r="V832" s="3">
        <v>3</v>
      </c>
      <c r="W832" s="3">
        <v>4</v>
      </c>
      <c r="X832" s="3">
        <v>4</v>
      </c>
      <c r="Y832" s="3">
        <v>2</v>
      </c>
      <c r="Z832" s="3">
        <v>3</v>
      </c>
      <c r="AA832" s="3">
        <v>2</v>
      </c>
      <c r="AB832" s="3">
        <v>1</v>
      </c>
      <c r="AC832" s="3">
        <v>4</v>
      </c>
      <c r="AD832" s="3">
        <v>1</v>
      </c>
      <c r="AE832" s="3">
        <v>3</v>
      </c>
      <c r="AF832" s="3">
        <v>4</v>
      </c>
      <c r="AG832" s="3">
        <v>2</v>
      </c>
      <c r="AH832" s="3">
        <v>2</v>
      </c>
      <c r="AI832" s="3">
        <v>4</v>
      </c>
      <c r="AJ832" s="3">
        <v>5</v>
      </c>
      <c r="AK832" s="3">
        <v>5</v>
      </c>
      <c r="AL832" s="3">
        <v>2</v>
      </c>
      <c r="AM832" s="3">
        <v>2</v>
      </c>
      <c r="AN832" s="3">
        <v>3</v>
      </c>
      <c r="AO832" s="3">
        <v>4</v>
      </c>
      <c r="AP832" s="3">
        <v>4</v>
      </c>
      <c r="AQ832" s="3">
        <v>3</v>
      </c>
      <c r="AR832" s="3">
        <v>2</v>
      </c>
      <c r="AS832" s="3" t="s">
        <v>2558</v>
      </c>
      <c r="AT832" s="3" t="s">
        <v>2558</v>
      </c>
      <c r="AU832" s="3" t="s">
        <v>2558</v>
      </c>
      <c r="AV832" s="3" t="s">
        <v>2558</v>
      </c>
      <c r="AW832" s="3" t="s">
        <v>2558</v>
      </c>
      <c r="AX832" s="3" t="s">
        <v>2558</v>
      </c>
      <c r="AY832" s="3" t="s">
        <v>2558</v>
      </c>
      <c r="AZ832" s="3" t="s">
        <v>2558</v>
      </c>
      <c r="BA832" s="3" t="s">
        <v>2558</v>
      </c>
      <c r="BB832" s="3" t="s">
        <v>2558</v>
      </c>
      <c r="BC832" s="3" t="s">
        <v>2558</v>
      </c>
      <c r="BD832" s="3" t="s">
        <v>2558</v>
      </c>
      <c r="BE832" s="3" t="s">
        <v>2558</v>
      </c>
      <c r="BF832" s="3" t="s">
        <v>2558</v>
      </c>
      <c r="BG832" s="3" t="s">
        <v>2558</v>
      </c>
      <c r="BH832" s="3" t="s">
        <v>2558</v>
      </c>
      <c r="BI832" s="3" t="s">
        <v>2558</v>
      </c>
      <c r="BJ832" s="3" t="s">
        <v>2558</v>
      </c>
      <c r="BK832" s="3" t="s">
        <v>2558</v>
      </c>
      <c r="BL832" s="3" t="s">
        <v>2558</v>
      </c>
      <c r="BM832" s="3" t="s">
        <v>2558</v>
      </c>
      <c r="BN832" s="3" t="s">
        <v>2558</v>
      </c>
      <c r="BO832" s="3" t="s">
        <v>2558</v>
      </c>
      <c r="BP832" s="3" t="s">
        <v>2558</v>
      </c>
      <c r="BQ832" s="3" t="s">
        <v>2558</v>
      </c>
      <c r="BR832" s="3" t="s">
        <v>2558</v>
      </c>
      <c r="BS832" s="3"/>
      <c r="BT832" s="3">
        <v>1</v>
      </c>
      <c r="BU832" s="3" t="s">
        <v>2558</v>
      </c>
      <c r="BV832" s="3" t="s">
        <v>2558</v>
      </c>
      <c r="BW832" s="3" t="s">
        <v>2558</v>
      </c>
      <c r="BX832" s="3" t="s">
        <v>2558</v>
      </c>
      <c r="BY832" s="3" t="s">
        <v>2558</v>
      </c>
      <c r="BZ832" s="3" t="s">
        <v>2558</v>
      </c>
      <c r="CU832" s="3"/>
      <c r="DY832" s="3"/>
      <c r="EV832" s="3"/>
      <c r="GA832" s="3"/>
      <c r="GF832" s="3"/>
      <c r="HV832" s="3"/>
      <c r="IP832" s="3"/>
      <c r="JE832" s="3">
        <v>1</v>
      </c>
      <c r="JF832" s="3">
        <v>1</v>
      </c>
      <c r="JG832" s="3">
        <v>1</v>
      </c>
      <c r="JH832" s="265">
        <v>13</v>
      </c>
      <c r="JI832" s="258">
        <v>1</v>
      </c>
      <c r="JJ832" s="258">
        <v>1</v>
      </c>
      <c r="JK832" s="258">
        <v>1</v>
      </c>
      <c r="JL832" s="258">
        <v>1</v>
      </c>
      <c r="JM832" s="258">
        <v>1</v>
      </c>
      <c r="JN832" s="258">
        <v>1</v>
      </c>
      <c r="JO832" s="258">
        <v>1</v>
      </c>
      <c r="JP832" s="258">
        <v>0</v>
      </c>
      <c r="JQ832" s="273">
        <v>18</v>
      </c>
      <c r="JR832" s="273">
        <v>1</v>
      </c>
      <c r="JS832" s="3">
        <v>1</v>
      </c>
      <c r="JT832" s="3">
        <v>0</v>
      </c>
      <c r="JU832" s="265">
        <v>8</v>
      </c>
      <c r="JV832" s="258">
        <v>0</v>
      </c>
      <c r="JW832" s="258">
        <v>0</v>
      </c>
      <c r="JX832" s="273">
        <v>8</v>
      </c>
      <c r="JY832" s="273">
        <v>10</v>
      </c>
      <c r="JZ832" s="273">
        <v>3</v>
      </c>
      <c r="KA832" s="3">
        <v>1</v>
      </c>
      <c r="KB832" s="3">
        <v>0</v>
      </c>
      <c r="KC832" s="265">
        <v>4</v>
      </c>
      <c r="KD832" s="258">
        <v>0</v>
      </c>
      <c r="KE832" s="258">
        <v>1</v>
      </c>
      <c r="KF832" s="258">
        <v>1</v>
      </c>
      <c r="KG832" s="258">
        <v>1</v>
      </c>
      <c r="KH832" s="273">
        <v>2</v>
      </c>
      <c r="KI832" s="273">
        <v>12</v>
      </c>
    </row>
    <row r="833" spans="1:295">
      <c r="A833" s="3" t="s">
        <v>1234</v>
      </c>
      <c r="B833" s="3" t="s">
        <v>718</v>
      </c>
      <c r="C833" s="238" t="s">
        <v>1127</v>
      </c>
      <c r="D833" s="3" t="s">
        <v>1128</v>
      </c>
      <c r="E833" s="3">
        <v>10</v>
      </c>
      <c r="F833" s="200">
        <v>1</v>
      </c>
      <c r="G833" s="66"/>
      <c r="H833" s="3"/>
      <c r="I833" s="40">
        <v>1</v>
      </c>
      <c r="J833" s="132"/>
      <c r="K833" s="283">
        <v>0</v>
      </c>
      <c r="L833" s="283">
        <v>1</v>
      </c>
      <c r="M833" s="84"/>
      <c r="N833" s="84"/>
      <c r="O833" s="3">
        <v>25</v>
      </c>
      <c r="P833" s="3">
        <v>21</v>
      </c>
      <c r="Q833" s="3">
        <v>123.33</v>
      </c>
      <c r="R833" s="3">
        <v>30</v>
      </c>
      <c r="S833" s="9">
        <v>50.396825396825399</v>
      </c>
      <c r="T833" s="3">
        <v>5</v>
      </c>
      <c r="U833" s="3">
        <v>1</v>
      </c>
      <c r="V833" s="3">
        <v>1</v>
      </c>
      <c r="W833" s="3">
        <v>3</v>
      </c>
      <c r="X833" s="3">
        <v>1</v>
      </c>
      <c r="Y833" s="3">
        <v>2</v>
      </c>
      <c r="Z833" s="3">
        <v>4</v>
      </c>
      <c r="AA833" s="3">
        <v>2</v>
      </c>
      <c r="AB833" s="3">
        <v>3</v>
      </c>
      <c r="AC833" s="3">
        <v>2</v>
      </c>
      <c r="AD833" s="3">
        <v>4</v>
      </c>
      <c r="AE833" s="3">
        <v>4</v>
      </c>
      <c r="AF833" s="3">
        <v>4</v>
      </c>
      <c r="AG833" s="3">
        <v>2</v>
      </c>
      <c r="AH833" s="3">
        <v>4</v>
      </c>
      <c r="AI833" s="3">
        <v>4</v>
      </c>
      <c r="AJ833" s="3">
        <v>1</v>
      </c>
      <c r="AK833" s="3">
        <v>2</v>
      </c>
      <c r="AL833" s="3">
        <v>2</v>
      </c>
      <c r="AM833" s="3">
        <v>1</v>
      </c>
      <c r="AN833" s="3">
        <v>5</v>
      </c>
      <c r="AO833" s="3">
        <v>1</v>
      </c>
      <c r="AP833" s="3">
        <v>2</v>
      </c>
      <c r="AQ833" s="3">
        <v>4</v>
      </c>
      <c r="AR833" s="3">
        <v>2</v>
      </c>
      <c r="AS833" s="3" t="s">
        <v>2558</v>
      </c>
      <c r="AT833" s="3" t="s">
        <v>2558</v>
      </c>
      <c r="AU833" s="3" t="s">
        <v>2558</v>
      </c>
      <c r="AV833" s="3" t="s">
        <v>2558</v>
      </c>
      <c r="AW833" s="3" t="s">
        <v>2558</v>
      </c>
      <c r="AX833" s="3" t="s">
        <v>2558</v>
      </c>
      <c r="AY833" s="3" t="s">
        <v>2558</v>
      </c>
      <c r="AZ833" s="3" t="s">
        <v>2558</v>
      </c>
      <c r="BA833" s="3" t="s">
        <v>2558</v>
      </c>
      <c r="BB833" s="3" t="s">
        <v>2558</v>
      </c>
      <c r="BC833" s="3" t="s">
        <v>2558</v>
      </c>
      <c r="BD833" s="3" t="s">
        <v>2558</v>
      </c>
      <c r="BE833" s="3" t="s">
        <v>2558</v>
      </c>
      <c r="BF833" s="3" t="s">
        <v>2558</v>
      </c>
      <c r="BG833" s="3" t="s">
        <v>2558</v>
      </c>
      <c r="BH833" s="3" t="s">
        <v>2558</v>
      </c>
      <c r="BI833" s="3" t="s">
        <v>2558</v>
      </c>
      <c r="BJ833" s="3" t="s">
        <v>2558</v>
      </c>
      <c r="BK833" s="3" t="s">
        <v>2558</v>
      </c>
      <c r="BL833" s="3" t="s">
        <v>2558</v>
      </c>
      <c r="BM833" s="3" t="s">
        <v>2558</v>
      </c>
      <c r="BN833" s="3" t="s">
        <v>2558</v>
      </c>
      <c r="BO833" s="3" t="s">
        <v>2558</v>
      </c>
      <c r="BP833" s="3" t="s">
        <v>2558</v>
      </c>
      <c r="BQ833" s="3" t="s">
        <v>2558</v>
      </c>
      <c r="BR833" s="3" t="s">
        <v>2558</v>
      </c>
      <c r="BS833" s="3"/>
      <c r="BT833" s="3">
        <v>2</v>
      </c>
      <c r="BU833" s="3" t="s">
        <v>2558</v>
      </c>
      <c r="BV833" s="3" t="s">
        <v>2558</v>
      </c>
      <c r="BW833" s="3" t="s">
        <v>2558</v>
      </c>
      <c r="BX833" s="3" t="s">
        <v>2558</v>
      </c>
      <c r="BY833" s="3" t="s">
        <v>2558</v>
      </c>
      <c r="BZ833" s="3" t="s">
        <v>2558</v>
      </c>
      <c r="CU833" s="3"/>
      <c r="DY833" s="3"/>
      <c r="EV833" s="3"/>
      <c r="GA833" s="3"/>
      <c r="GF833" s="3"/>
      <c r="HV833" s="3"/>
      <c r="IP833" s="3"/>
      <c r="JE833" s="3">
        <v>1</v>
      </c>
      <c r="JF833" s="3">
        <v>1</v>
      </c>
      <c r="JG833" s="3">
        <v>1</v>
      </c>
      <c r="JH833" s="265">
        <v>3</v>
      </c>
      <c r="JI833" s="258">
        <v>1</v>
      </c>
      <c r="JJ833" s="258">
        <v>1</v>
      </c>
      <c r="JK833" s="258">
        <v>1</v>
      </c>
      <c r="JL833" s="258">
        <v>1</v>
      </c>
      <c r="JM833" s="258">
        <v>1</v>
      </c>
      <c r="JN833" s="258">
        <v>1</v>
      </c>
      <c r="JO833" s="258">
        <v>1</v>
      </c>
      <c r="JP833" s="258">
        <v>0</v>
      </c>
      <c r="JQ833" s="273">
        <v>22</v>
      </c>
      <c r="JR833" s="273">
        <v>1</v>
      </c>
      <c r="JS833" s="3">
        <v>1</v>
      </c>
      <c r="JT833" s="3">
        <v>0</v>
      </c>
      <c r="JU833" s="265">
        <v>7</v>
      </c>
      <c r="JV833" s="258">
        <v>1</v>
      </c>
      <c r="JW833" s="258">
        <v>1</v>
      </c>
      <c r="JX833" s="273">
        <v>4.5</v>
      </c>
      <c r="JY833" s="273">
        <v>12</v>
      </c>
      <c r="JZ833" s="273">
        <v>2</v>
      </c>
      <c r="KA833" s="3">
        <v>0</v>
      </c>
      <c r="KB833" s="3">
        <v>0</v>
      </c>
      <c r="KC833" s="265">
        <v>2</v>
      </c>
      <c r="KD833" s="258">
        <v>0</v>
      </c>
      <c r="KE833" s="258">
        <v>1</v>
      </c>
      <c r="KF833" s="258">
        <v>0</v>
      </c>
      <c r="KG833" s="258">
        <v>0</v>
      </c>
      <c r="KH833" s="273">
        <v>7</v>
      </c>
      <c r="KI833" s="273">
        <v>8</v>
      </c>
    </row>
    <row r="834" spans="1:295">
      <c r="A834" s="3" t="s">
        <v>1235</v>
      </c>
      <c r="B834" s="3" t="s">
        <v>718</v>
      </c>
      <c r="C834" s="238" t="s">
        <v>1127</v>
      </c>
      <c r="D834" s="3" t="s">
        <v>1128</v>
      </c>
      <c r="E834" s="3">
        <v>10</v>
      </c>
      <c r="F834" s="200">
        <v>1</v>
      </c>
      <c r="G834" s="66"/>
      <c r="H834" s="3"/>
      <c r="I834" s="40">
        <v>1</v>
      </c>
      <c r="J834" s="132"/>
      <c r="K834" s="283">
        <v>1</v>
      </c>
      <c r="L834" s="283">
        <v>1</v>
      </c>
      <c r="M834" s="84"/>
      <c r="N834" s="84"/>
      <c r="O834" s="3">
        <v>25</v>
      </c>
      <c r="P834" s="3">
        <v>21</v>
      </c>
      <c r="Q834" s="3">
        <v>123.33</v>
      </c>
      <c r="R834" s="3">
        <v>30</v>
      </c>
      <c r="S834" s="9">
        <v>50.396825396825399</v>
      </c>
      <c r="T834" s="3">
        <v>3</v>
      </c>
      <c r="U834" s="3">
        <v>3</v>
      </c>
      <c r="V834" s="3">
        <v>1</v>
      </c>
      <c r="W834" s="3">
        <v>1</v>
      </c>
      <c r="X834" s="3">
        <v>3</v>
      </c>
      <c r="Y834" s="3">
        <v>1</v>
      </c>
      <c r="Z834" s="3">
        <v>3</v>
      </c>
      <c r="AA834" s="3">
        <v>2</v>
      </c>
      <c r="AB834" s="3">
        <v>2</v>
      </c>
      <c r="AC834" s="3">
        <v>2</v>
      </c>
      <c r="AD834" s="3">
        <v>2</v>
      </c>
      <c r="AE834" s="3">
        <v>1</v>
      </c>
      <c r="AF834" s="3">
        <v>3</v>
      </c>
      <c r="AG834" s="3">
        <v>3</v>
      </c>
      <c r="AH834" s="3">
        <v>4</v>
      </c>
      <c r="AI834" s="3">
        <v>4</v>
      </c>
      <c r="AJ834" s="3">
        <v>2</v>
      </c>
      <c r="AK834" s="3">
        <v>2</v>
      </c>
      <c r="AL834" s="3">
        <v>2</v>
      </c>
      <c r="AM834" s="3">
        <v>2</v>
      </c>
      <c r="AN834" s="3">
        <v>2</v>
      </c>
      <c r="AO834" s="3">
        <v>2</v>
      </c>
      <c r="AP834" s="3">
        <v>1</v>
      </c>
      <c r="AQ834" s="3">
        <v>2</v>
      </c>
      <c r="AR834" s="3">
        <v>4</v>
      </c>
      <c r="AS834" s="3">
        <v>4</v>
      </c>
      <c r="AT834" s="3">
        <v>3</v>
      </c>
      <c r="AU834" s="3">
        <v>1</v>
      </c>
      <c r="AV834" s="3">
        <v>1</v>
      </c>
      <c r="AW834" s="3">
        <v>3</v>
      </c>
      <c r="AX834" s="3">
        <v>1</v>
      </c>
      <c r="AY834" s="3">
        <v>2</v>
      </c>
      <c r="AZ834" s="3">
        <v>2</v>
      </c>
      <c r="BA834" s="3">
        <v>1</v>
      </c>
      <c r="BB834" s="3">
        <v>2</v>
      </c>
      <c r="BC834" s="3">
        <v>2</v>
      </c>
      <c r="BD834" s="3">
        <v>2</v>
      </c>
      <c r="BE834" s="3">
        <v>4</v>
      </c>
      <c r="BF834" s="3">
        <v>3</v>
      </c>
      <c r="BG834" s="3">
        <v>2</v>
      </c>
      <c r="BH834" s="3">
        <v>2</v>
      </c>
      <c r="BI834" s="3">
        <v>2</v>
      </c>
      <c r="BJ834" s="3">
        <v>5</v>
      </c>
      <c r="BK834" s="3">
        <v>2</v>
      </c>
      <c r="BL834" s="3">
        <v>1</v>
      </c>
      <c r="BM834" s="3">
        <v>3</v>
      </c>
      <c r="BN834" s="3">
        <v>1</v>
      </c>
      <c r="BO834" s="3">
        <v>1</v>
      </c>
      <c r="BP834" s="3">
        <v>2</v>
      </c>
      <c r="BQ834" s="3">
        <v>2</v>
      </c>
      <c r="BR834" s="3" t="s">
        <v>2558</v>
      </c>
      <c r="BS834" s="3"/>
      <c r="BT834" s="3">
        <v>1</v>
      </c>
      <c r="BU834" s="3" t="s">
        <v>2558</v>
      </c>
      <c r="BV834" s="3" t="s">
        <v>2558</v>
      </c>
      <c r="BW834" s="3" t="s">
        <v>2558</v>
      </c>
      <c r="BX834" s="3" t="s">
        <v>2558</v>
      </c>
      <c r="BY834" s="3" t="s">
        <v>2558</v>
      </c>
      <c r="BZ834" s="3" t="s">
        <v>2558</v>
      </c>
      <c r="CU834" s="3"/>
      <c r="DY834" s="3"/>
      <c r="EV834" s="3"/>
      <c r="GA834" s="3"/>
      <c r="GF834" s="3"/>
      <c r="HV834" s="3"/>
      <c r="IP834" s="3"/>
      <c r="JE834" s="3">
        <v>1</v>
      </c>
      <c r="JF834" s="3">
        <v>0</v>
      </c>
      <c r="JG834" s="3">
        <v>0</v>
      </c>
      <c r="JH834" s="265">
        <v>12</v>
      </c>
      <c r="JI834" s="258">
        <v>1</v>
      </c>
      <c r="JJ834" s="258">
        <v>1</v>
      </c>
      <c r="JK834" s="258">
        <v>1</v>
      </c>
      <c r="JL834" s="258">
        <v>1</v>
      </c>
      <c r="JM834" s="258">
        <v>0</v>
      </c>
      <c r="JN834" s="258">
        <v>1</v>
      </c>
      <c r="JO834" s="258">
        <v>1</v>
      </c>
      <c r="JP834" s="258">
        <v>0</v>
      </c>
      <c r="JQ834" s="273">
        <v>22</v>
      </c>
      <c r="JR834" s="273">
        <v>8</v>
      </c>
      <c r="JS834" s="3">
        <v>1</v>
      </c>
      <c r="JT834" s="3">
        <v>1</v>
      </c>
      <c r="JU834" s="265">
        <v>6</v>
      </c>
      <c r="JV834" s="258">
        <v>1</v>
      </c>
      <c r="JW834" s="258">
        <v>1</v>
      </c>
      <c r="JX834" s="273">
        <v>11</v>
      </c>
      <c r="JY834" s="273">
        <v>12</v>
      </c>
      <c r="JZ834" s="273">
        <v>4</v>
      </c>
      <c r="KA834" s="3">
        <v>1</v>
      </c>
      <c r="KB834" s="3">
        <v>1</v>
      </c>
      <c r="KC834" s="265">
        <v>2</v>
      </c>
      <c r="KD834" s="258">
        <v>0</v>
      </c>
      <c r="KE834" s="258">
        <v>1</v>
      </c>
      <c r="KF834" s="258">
        <v>0</v>
      </c>
      <c r="KG834" s="258">
        <v>1</v>
      </c>
      <c r="KH834" s="273">
        <v>4</v>
      </c>
      <c r="KI834" s="273">
        <v>9</v>
      </c>
    </row>
    <row r="835" spans="1:295">
      <c r="A835" s="3" t="s">
        <v>1236</v>
      </c>
      <c r="B835" s="3" t="s">
        <v>718</v>
      </c>
      <c r="C835" s="238" t="s">
        <v>1127</v>
      </c>
      <c r="D835" s="3" t="s">
        <v>1128</v>
      </c>
      <c r="E835" s="3">
        <v>10</v>
      </c>
      <c r="F835" s="200">
        <v>1</v>
      </c>
      <c r="G835" s="66"/>
      <c r="H835" s="3"/>
      <c r="I835" s="40">
        <v>1</v>
      </c>
      <c r="J835" s="132"/>
      <c r="K835" s="283">
        <v>1</v>
      </c>
      <c r="L835" s="283">
        <v>1</v>
      </c>
      <c r="M835" s="84"/>
      <c r="N835" s="84"/>
      <c r="O835" s="3">
        <v>25</v>
      </c>
      <c r="P835" s="3">
        <v>21</v>
      </c>
      <c r="Q835" s="3">
        <v>123.33</v>
      </c>
      <c r="R835" s="3">
        <v>30</v>
      </c>
      <c r="S835" s="9">
        <v>50.396825396825399</v>
      </c>
      <c r="T835" s="3">
        <v>1</v>
      </c>
      <c r="U835" s="3">
        <v>3</v>
      </c>
      <c r="V835" s="3">
        <v>3</v>
      </c>
      <c r="W835" s="3">
        <v>1</v>
      </c>
      <c r="X835" s="3">
        <v>5</v>
      </c>
      <c r="Y835" s="3">
        <v>2</v>
      </c>
      <c r="Z835" s="3">
        <v>3</v>
      </c>
      <c r="AA835" s="3">
        <v>2</v>
      </c>
      <c r="AB835" s="3">
        <v>3</v>
      </c>
      <c r="AC835" s="3">
        <v>2</v>
      </c>
      <c r="AD835" s="3">
        <v>3</v>
      </c>
      <c r="AE835" s="3">
        <v>4</v>
      </c>
      <c r="AF835" s="3">
        <v>4</v>
      </c>
      <c r="AG835" s="3">
        <v>4</v>
      </c>
      <c r="AH835" s="3">
        <v>3</v>
      </c>
      <c r="AI835" s="3">
        <v>4</v>
      </c>
      <c r="AJ835" s="3">
        <v>1</v>
      </c>
      <c r="AK835" s="3">
        <v>3</v>
      </c>
      <c r="AL835" s="3">
        <v>2</v>
      </c>
      <c r="AM835" s="3">
        <v>1</v>
      </c>
      <c r="AN835" s="3">
        <v>4</v>
      </c>
      <c r="AO835" s="3">
        <v>3</v>
      </c>
      <c r="AP835" s="3">
        <v>2</v>
      </c>
      <c r="AQ835" s="3">
        <v>3</v>
      </c>
      <c r="AR835" s="3">
        <v>5</v>
      </c>
      <c r="AS835" s="3">
        <v>4</v>
      </c>
      <c r="AT835" s="3">
        <v>1</v>
      </c>
      <c r="AU835" s="3">
        <v>2</v>
      </c>
      <c r="AV835" s="3">
        <v>4</v>
      </c>
      <c r="AW835" s="3">
        <v>2</v>
      </c>
      <c r="AX835" s="3">
        <v>2</v>
      </c>
      <c r="AY835" s="3">
        <v>4</v>
      </c>
      <c r="AZ835" s="3">
        <v>2</v>
      </c>
      <c r="BA835" s="3">
        <v>2</v>
      </c>
      <c r="BB835" s="3">
        <v>2</v>
      </c>
      <c r="BC835" s="3">
        <v>4</v>
      </c>
      <c r="BD835" s="3">
        <v>4</v>
      </c>
      <c r="BE835" s="3">
        <v>5</v>
      </c>
      <c r="BF835" s="3">
        <v>2</v>
      </c>
      <c r="BG835" s="3">
        <v>4</v>
      </c>
      <c r="BH835" s="3">
        <v>2</v>
      </c>
      <c r="BI835" s="3">
        <v>2</v>
      </c>
      <c r="BJ835" s="3">
        <v>1</v>
      </c>
      <c r="BK835" s="3">
        <v>2</v>
      </c>
      <c r="BL835" s="3">
        <v>1</v>
      </c>
      <c r="BM835" s="3">
        <v>4</v>
      </c>
      <c r="BN835" s="3">
        <v>1</v>
      </c>
      <c r="BO835" s="3">
        <v>2</v>
      </c>
      <c r="BP835" s="3">
        <v>3</v>
      </c>
      <c r="BQ835" s="3">
        <v>4</v>
      </c>
      <c r="BR835" s="3" t="s">
        <v>2558</v>
      </c>
      <c r="BS835" s="3"/>
      <c r="BT835" s="3">
        <v>2</v>
      </c>
      <c r="BU835" s="3" t="s">
        <v>2558</v>
      </c>
      <c r="BV835" s="3" t="s">
        <v>2558</v>
      </c>
      <c r="BW835" s="3" t="s">
        <v>2558</v>
      </c>
      <c r="BX835" s="3" t="s">
        <v>2558</v>
      </c>
      <c r="BY835" s="3" t="s">
        <v>2558</v>
      </c>
      <c r="BZ835" s="3" t="s">
        <v>2558</v>
      </c>
      <c r="CU835" s="3"/>
      <c r="DY835" s="3"/>
      <c r="EV835" s="3"/>
      <c r="GA835" s="3"/>
      <c r="GF835" s="3"/>
      <c r="HV835" s="3"/>
      <c r="IP835" s="3"/>
      <c r="JE835" s="3">
        <v>1</v>
      </c>
      <c r="JF835" s="3">
        <v>0</v>
      </c>
      <c r="JG835" s="3">
        <v>1</v>
      </c>
      <c r="JH835" s="265">
        <v>7</v>
      </c>
      <c r="JI835" s="258">
        <v>1</v>
      </c>
      <c r="JJ835" s="258">
        <v>1</v>
      </c>
      <c r="JK835" s="258">
        <v>0</v>
      </c>
      <c r="JL835" s="258">
        <v>1</v>
      </c>
      <c r="JM835" s="258">
        <v>0</v>
      </c>
      <c r="JN835" s="258">
        <v>1</v>
      </c>
      <c r="JO835" s="258">
        <v>1</v>
      </c>
      <c r="JP835" s="258">
        <v>0</v>
      </c>
      <c r="JQ835" s="273">
        <v>22</v>
      </c>
      <c r="JR835" s="273">
        <v>8</v>
      </c>
      <c r="JS835" s="3">
        <v>1</v>
      </c>
      <c r="JT835" s="3">
        <v>1</v>
      </c>
      <c r="JU835" s="265">
        <v>9</v>
      </c>
      <c r="JV835" s="258">
        <v>0</v>
      </c>
      <c r="JW835" s="258">
        <v>0</v>
      </c>
      <c r="JX835" s="273">
        <v>10.5</v>
      </c>
      <c r="JY835" s="273">
        <v>10</v>
      </c>
      <c r="JZ835" s="273">
        <v>2</v>
      </c>
      <c r="KA835" s="3">
        <v>0</v>
      </c>
      <c r="KB835" s="3">
        <v>0</v>
      </c>
      <c r="KC835" s="265">
        <v>6</v>
      </c>
      <c r="KD835" s="258">
        <v>0</v>
      </c>
      <c r="KE835" s="258">
        <v>0</v>
      </c>
      <c r="KF835" s="258">
        <v>1</v>
      </c>
      <c r="KG835" s="258">
        <v>0</v>
      </c>
      <c r="KH835" s="273">
        <v>4</v>
      </c>
      <c r="KI835" s="273">
        <v>7</v>
      </c>
    </row>
    <row r="836" spans="1:295">
      <c r="A836" s="3" t="s">
        <v>1237</v>
      </c>
      <c r="B836" s="3" t="s">
        <v>718</v>
      </c>
      <c r="C836" s="238" t="s">
        <v>1127</v>
      </c>
      <c r="D836" s="3" t="s">
        <v>1128</v>
      </c>
      <c r="E836" s="3">
        <v>10</v>
      </c>
      <c r="F836" s="200">
        <v>1</v>
      </c>
      <c r="G836" s="66"/>
      <c r="H836" s="3"/>
      <c r="I836" s="40">
        <v>1</v>
      </c>
      <c r="J836" s="132"/>
      <c r="K836" s="283">
        <v>1</v>
      </c>
      <c r="L836" s="283">
        <v>3</v>
      </c>
      <c r="M836" s="84"/>
      <c r="N836" s="84"/>
      <c r="O836" s="3">
        <v>25</v>
      </c>
      <c r="P836" s="3">
        <v>21</v>
      </c>
      <c r="Q836" s="3">
        <v>123.33</v>
      </c>
      <c r="R836" s="3">
        <v>30</v>
      </c>
      <c r="S836" s="9">
        <v>50.396825396825399</v>
      </c>
      <c r="T836" s="3">
        <v>5</v>
      </c>
      <c r="U836" s="3">
        <v>3</v>
      </c>
      <c r="V836" s="3">
        <v>2</v>
      </c>
      <c r="W836" s="3">
        <v>4</v>
      </c>
      <c r="X836" s="3">
        <v>4</v>
      </c>
      <c r="Y836" s="3">
        <v>2</v>
      </c>
      <c r="Z836" s="3">
        <v>4</v>
      </c>
      <c r="AA836" s="3">
        <v>2</v>
      </c>
      <c r="AB836" s="3">
        <v>4</v>
      </c>
      <c r="AC836" s="3">
        <v>1</v>
      </c>
      <c r="AD836" s="3">
        <v>2</v>
      </c>
      <c r="AE836" s="3">
        <v>3</v>
      </c>
      <c r="AF836" s="3">
        <v>3</v>
      </c>
      <c r="AG836" s="3">
        <v>3</v>
      </c>
      <c r="AH836" s="3">
        <v>1</v>
      </c>
      <c r="AI836" s="3">
        <v>2</v>
      </c>
      <c r="AJ836" s="3">
        <v>4</v>
      </c>
      <c r="AK836" s="3">
        <v>2</v>
      </c>
      <c r="AL836" s="3">
        <v>2</v>
      </c>
      <c r="AM836" s="3">
        <v>1</v>
      </c>
      <c r="AN836" s="3">
        <v>4</v>
      </c>
      <c r="AO836" s="3">
        <v>4</v>
      </c>
      <c r="AP836" s="3">
        <v>1</v>
      </c>
      <c r="AQ836" s="3">
        <v>3</v>
      </c>
      <c r="AR836" s="3">
        <v>2</v>
      </c>
      <c r="AS836" s="3">
        <v>5</v>
      </c>
      <c r="AT836" s="3">
        <v>3</v>
      </c>
      <c r="AU836" s="3">
        <v>3</v>
      </c>
      <c r="AV836" s="3">
        <v>1</v>
      </c>
      <c r="AW836" s="3">
        <v>3</v>
      </c>
      <c r="AX836" s="3">
        <v>3</v>
      </c>
      <c r="AY836" s="3">
        <v>4</v>
      </c>
      <c r="AZ836" s="3">
        <v>2</v>
      </c>
      <c r="BA836" s="3">
        <v>1</v>
      </c>
      <c r="BB836" s="3">
        <v>1</v>
      </c>
      <c r="BC836" s="3">
        <v>2</v>
      </c>
      <c r="BD836" s="3">
        <v>4</v>
      </c>
      <c r="BE836" s="3">
        <v>4</v>
      </c>
      <c r="BF836" s="3">
        <v>1</v>
      </c>
      <c r="BG836" s="3">
        <v>3</v>
      </c>
      <c r="BH836" s="3">
        <v>2</v>
      </c>
      <c r="BI836" s="3">
        <v>5</v>
      </c>
      <c r="BJ836" s="3">
        <v>3</v>
      </c>
      <c r="BK836" s="3">
        <v>2</v>
      </c>
      <c r="BL836" s="3">
        <v>1</v>
      </c>
      <c r="BM836" s="3">
        <v>3</v>
      </c>
      <c r="BN836" s="3">
        <v>4</v>
      </c>
      <c r="BO836" s="3">
        <v>1</v>
      </c>
      <c r="BP836" s="3">
        <v>3</v>
      </c>
      <c r="BQ836" s="3">
        <v>2</v>
      </c>
      <c r="BR836" s="3" t="s">
        <v>2558</v>
      </c>
      <c r="BS836" s="3"/>
      <c r="BT836" s="3">
        <v>2</v>
      </c>
      <c r="BU836" s="3" t="s">
        <v>2558</v>
      </c>
      <c r="BV836" s="3" t="s">
        <v>2558</v>
      </c>
      <c r="BW836" s="3" t="s">
        <v>2558</v>
      </c>
      <c r="BX836" s="3" t="s">
        <v>2558</v>
      </c>
      <c r="BY836" s="3" t="s">
        <v>2558</v>
      </c>
      <c r="BZ836" s="3" t="s">
        <v>2558</v>
      </c>
      <c r="CU836" s="3"/>
      <c r="DY836" s="3"/>
      <c r="EV836" s="3"/>
      <c r="GA836" s="3"/>
      <c r="GF836" s="3"/>
      <c r="HV836" s="3"/>
      <c r="IP836" s="3"/>
      <c r="JE836" s="3">
        <v>0</v>
      </c>
      <c r="JF836" s="3">
        <v>0</v>
      </c>
      <c r="JG836" s="3">
        <v>1</v>
      </c>
      <c r="JH836" s="265">
        <v>14</v>
      </c>
      <c r="JI836" s="258" t="s">
        <v>2558</v>
      </c>
      <c r="JJ836" s="258" t="s">
        <v>2558</v>
      </c>
      <c r="JK836" s="258" t="s">
        <v>2558</v>
      </c>
      <c r="JL836" s="258" t="s">
        <v>2558</v>
      </c>
      <c r="JM836" s="258" t="s">
        <v>2558</v>
      </c>
      <c r="JN836" s="258" t="s">
        <v>2558</v>
      </c>
      <c r="JO836" s="258" t="s">
        <v>2558</v>
      </c>
      <c r="JP836" s="258" t="s">
        <v>2558</v>
      </c>
      <c r="JQ836" s="273">
        <v>18</v>
      </c>
      <c r="JR836" s="273">
        <v>8</v>
      </c>
      <c r="JS836" s="3">
        <v>1</v>
      </c>
      <c r="JT836" s="3">
        <v>0</v>
      </c>
      <c r="JU836" s="265">
        <v>12</v>
      </c>
      <c r="JV836" s="258">
        <v>1</v>
      </c>
      <c r="JW836" s="258">
        <v>0</v>
      </c>
      <c r="JX836" s="273">
        <v>3</v>
      </c>
      <c r="JY836" s="273">
        <v>9</v>
      </c>
      <c r="JZ836" s="273">
        <v>4</v>
      </c>
      <c r="KA836" s="3">
        <v>1</v>
      </c>
      <c r="KB836" s="3">
        <v>1</v>
      </c>
      <c r="KC836" s="265">
        <v>4</v>
      </c>
      <c r="KD836" s="258">
        <v>1</v>
      </c>
      <c r="KE836" s="258">
        <v>1</v>
      </c>
      <c r="KF836" s="258">
        <v>1</v>
      </c>
      <c r="KG836" s="258">
        <v>0</v>
      </c>
      <c r="KH836" s="273">
        <v>7</v>
      </c>
      <c r="KI836" s="273">
        <v>8</v>
      </c>
    </row>
    <row r="837" spans="1:295">
      <c r="A837" s="3" t="s">
        <v>1238</v>
      </c>
      <c r="B837" s="3" t="s">
        <v>718</v>
      </c>
      <c r="C837" s="238" t="s">
        <v>1127</v>
      </c>
      <c r="D837" s="3" t="s">
        <v>1128</v>
      </c>
      <c r="E837" s="3">
        <v>10</v>
      </c>
      <c r="F837" s="200">
        <v>1</v>
      </c>
      <c r="G837" s="66"/>
      <c r="H837" s="3"/>
      <c r="I837" s="40">
        <v>1</v>
      </c>
      <c r="J837" s="132"/>
      <c r="K837" s="283">
        <v>1</v>
      </c>
      <c r="L837" s="283">
        <v>1</v>
      </c>
      <c r="M837" s="84"/>
      <c r="N837" s="84"/>
      <c r="O837" s="3">
        <v>25</v>
      </c>
      <c r="P837" s="3">
        <v>21</v>
      </c>
      <c r="Q837" s="3">
        <v>123.33</v>
      </c>
      <c r="R837" s="3">
        <v>30</v>
      </c>
      <c r="S837" s="9">
        <v>50.396825396825399</v>
      </c>
      <c r="T837" s="3">
        <v>3</v>
      </c>
      <c r="U837" s="3">
        <v>3</v>
      </c>
      <c r="V837" s="3">
        <v>1</v>
      </c>
      <c r="W837" s="3">
        <v>4</v>
      </c>
      <c r="X837" s="3">
        <v>3</v>
      </c>
      <c r="Y837" s="3">
        <v>3</v>
      </c>
      <c r="Z837" s="3">
        <v>4</v>
      </c>
      <c r="AA837" s="3">
        <v>2</v>
      </c>
      <c r="AB837" s="3">
        <v>4</v>
      </c>
      <c r="AC837" s="3">
        <v>1</v>
      </c>
      <c r="AD837" s="3">
        <v>2</v>
      </c>
      <c r="AE837" s="3">
        <v>4</v>
      </c>
      <c r="AF837" s="3">
        <v>4</v>
      </c>
      <c r="AG837" s="3">
        <v>2</v>
      </c>
      <c r="AH837" s="3">
        <v>4</v>
      </c>
      <c r="AI837" s="3">
        <v>2</v>
      </c>
      <c r="AJ837" s="3">
        <v>1</v>
      </c>
      <c r="AK837" s="3">
        <v>1</v>
      </c>
      <c r="AL837" s="3">
        <v>2</v>
      </c>
      <c r="AM837" s="3">
        <v>1</v>
      </c>
      <c r="AN837" s="3">
        <v>4</v>
      </c>
      <c r="AO837" s="3">
        <v>4</v>
      </c>
      <c r="AP837" s="3">
        <v>3</v>
      </c>
      <c r="AQ837" s="3">
        <v>2</v>
      </c>
      <c r="AR837" s="3">
        <v>4</v>
      </c>
      <c r="AS837" s="3">
        <v>5</v>
      </c>
      <c r="AT837" s="3">
        <v>1</v>
      </c>
      <c r="AU837" s="3">
        <v>1</v>
      </c>
      <c r="AV837" s="3">
        <v>1</v>
      </c>
      <c r="AW837" s="3">
        <v>1</v>
      </c>
      <c r="AX837" s="3">
        <v>3</v>
      </c>
      <c r="AY837" s="3">
        <v>4</v>
      </c>
      <c r="AZ837" s="3">
        <v>2</v>
      </c>
      <c r="BA837" s="3">
        <v>1</v>
      </c>
      <c r="BB837" s="3">
        <v>3</v>
      </c>
      <c r="BC837" s="3">
        <v>4</v>
      </c>
      <c r="BD837" s="3">
        <v>3</v>
      </c>
      <c r="BE837" s="3">
        <v>4</v>
      </c>
      <c r="BF837" s="3">
        <v>2</v>
      </c>
      <c r="BG837" s="3">
        <v>1</v>
      </c>
      <c r="BH837" s="3">
        <v>4</v>
      </c>
      <c r="BI837" s="3">
        <v>1</v>
      </c>
      <c r="BJ837" s="3">
        <v>2</v>
      </c>
      <c r="BK837" s="3">
        <v>2</v>
      </c>
      <c r="BL837" s="3">
        <v>1</v>
      </c>
      <c r="BM837" s="3">
        <v>4</v>
      </c>
      <c r="BN837" s="3">
        <v>3</v>
      </c>
      <c r="BO837" s="3">
        <v>2</v>
      </c>
      <c r="BP837" s="3">
        <v>4</v>
      </c>
      <c r="BQ837" s="3">
        <v>4</v>
      </c>
      <c r="BR837" s="3" t="s">
        <v>2558</v>
      </c>
      <c r="BS837" s="3"/>
      <c r="BT837" s="3">
        <v>2</v>
      </c>
      <c r="BU837" s="3" t="s">
        <v>2558</v>
      </c>
      <c r="BV837" s="3" t="s">
        <v>2558</v>
      </c>
      <c r="BW837" s="3" t="s">
        <v>2558</v>
      </c>
      <c r="BX837" s="3" t="s">
        <v>2558</v>
      </c>
      <c r="BY837" s="3" t="s">
        <v>2558</v>
      </c>
      <c r="BZ837" s="3" t="s">
        <v>2558</v>
      </c>
      <c r="CU837" s="3"/>
      <c r="DY837" s="3"/>
      <c r="EV837" s="3"/>
      <c r="GA837" s="3"/>
      <c r="GF837" s="3"/>
      <c r="HV837" s="3"/>
      <c r="IP837" s="3"/>
      <c r="JE837" s="3">
        <v>1</v>
      </c>
      <c r="JF837" s="3">
        <v>1</v>
      </c>
      <c r="JG837" s="3">
        <v>0</v>
      </c>
      <c r="JH837" s="265">
        <v>14</v>
      </c>
      <c r="JI837" s="258">
        <v>1</v>
      </c>
      <c r="JJ837" s="258">
        <v>1</v>
      </c>
      <c r="JK837" s="258">
        <v>1</v>
      </c>
      <c r="JL837" s="258">
        <v>1</v>
      </c>
      <c r="JM837" s="258">
        <v>1</v>
      </c>
      <c r="JN837" s="258">
        <v>1</v>
      </c>
      <c r="JO837" s="258">
        <v>1</v>
      </c>
      <c r="JP837" s="258">
        <v>0</v>
      </c>
      <c r="JQ837" s="273">
        <v>22</v>
      </c>
      <c r="JR837" s="273">
        <v>8</v>
      </c>
      <c r="JS837" s="3">
        <v>1</v>
      </c>
      <c r="JT837" s="3">
        <v>0</v>
      </c>
      <c r="JU837" s="265">
        <v>12</v>
      </c>
      <c r="JV837" s="258">
        <v>1</v>
      </c>
      <c r="JW837" s="258">
        <v>1</v>
      </c>
      <c r="JX837" s="273">
        <v>10</v>
      </c>
      <c r="JY837" s="273">
        <v>13</v>
      </c>
      <c r="JZ837" s="273">
        <v>4</v>
      </c>
      <c r="KA837" s="3">
        <v>0</v>
      </c>
      <c r="KB837" s="3">
        <v>1</v>
      </c>
      <c r="KC837" s="265">
        <v>10</v>
      </c>
      <c r="KD837" s="258">
        <v>0</v>
      </c>
      <c r="KE837" s="258">
        <v>0</v>
      </c>
      <c r="KF837" s="258">
        <v>1</v>
      </c>
      <c r="KG837" s="258">
        <v>0</v>
      </c>
      <c r="KH837" s="273">
        <v>6</v>
      </c>
      <c r="KI837" s="273">
        <v>12</v>
      </c>
    </row>
    <row r="838" spans="1:295">
      <c r="A838" s="3" t="s">
        <v>1239</v>
      </c>
      <c r="B838" s="3" t="s">
        <v>718</v>
      </c>
      <c r="C838" s="238" t="s">
        <v>1127</v>
      </c>
      <c r="D838" s="3" t="s">
        <v>1128</v>
      </c>
      <c r="E838" s="3">
        <v>10</v>
      </c>
      <c r="F838" s="200">
        <v>1</v>
      </c>
      <c r="G838" s="66"/>
      <c r="H838" s="3"/>
      <c r="I838" s="40">
        <v>1</v>
      </c>
      <c r="J838" s="132"/>
      <c r="K838" s="283">
        <v>1</v>
      </c>
      <c r="L838" s="283">
        <v>1</v>
      </c>
      <c r="M838" s="84"/>
      <c r="N838" s="84"/>
      <c r="O838" s="3">
        <v>25</v>
      </c>
      <c r="P838" s="3">
        <v>21</v>
      </c>
      <c r="Q838" s="3">
        <v>123.33</v>
      </c>
      <c r="R838" s="3">
        <v>30</v>
      </c>
      <c r="S838" s="9">
        <v>50.396825396825399</v>
      </c>
      <c r="T838" s="3">
        <v>4</v>
      </c>
      <c r="U838" s="3">
        <v>3</v>
      </c>
      <c r="V838" s="3">
        <v>1</v>
      </c>
      <c r="W838" s="3">
        <v>1</v>
      </c>
      <c r="X838" s="3">
        <v>1</v>
      </c>
      <c r="Y838" s="3">
        <v>2</v>
      </c>
      <c r="Z838" s="3">
        <v>3</v>
      </c>
      <c r="AA838" s="3">
        <v>2</v>
      </c>
      <c r="AB838" s="3">
        <v>3</v>
      </c>
      <c r="AC838" s="3">
        <v>2</v>
      </c>
      <c r="AD838" s="3">
        <v>2</v>
      </c>
      <c r="AE838" s="3">
        <v>4</v>
      </c>
      <c r="AF838" s="3">
        <v>5</v>
      </c>
      <c r="AG838" s="3">
        <v>4</v>
      </c>
      <c r="AH838" s="3">
        <v>1</v>
      </c>
      <c r="AI838" s="3">
        <v>3</v>
      </c>
      <c r="AJ838" s="3">
        <v>5</v>
      </c>
      <c r="AK838" s="3">
        <v>3</v>
      </c>
      <c r="AL838" s="3">
        <v>2</v>
      </c>
      <c r="AM838" s="3">
        <v>3</v>
      </c>
      <c r="AN838" s="3">
        <v>3</v>
      </c>
      <c r="AO838" s="3">
        <v>2</v>
      </c>
      <c r="AP838" s="3">
        <v>3</v>
      </c>
      <c r="AQ838" s="3">
        <v>1</v>
      </c>
      <c r="AR838" s="3">
        <v>5</v>
      </c>
      <c r="AS838" s="3">
        <v>1</v>
      </c>
      <c r="AT838" s="3">
        <v>3</v>
      </c>
      <c r="AU838" s="3">
        <v>1</v>
      </c>
      <c r="AV838" s="3">
        <v>4</v>
      </c>
      <c r="AW838" s="3">
        <v>3</v>
      </c>
      <c r="AX838" s="3">
        <v>3</v>
      </c>
      <c r="AY838" s="3">
        <v>3</v>
      </c>
      <c r="AZ838" s="3">
        <v>2</v>
      </c>
      <c r="BA838" s="3">
        <v>4</v>
      </c>
      <c r="BB838" s="3">
        <v>1</v>
      </c>
      <c r="BC838" s="3">
        <v>2</v>
      </c>
      <c r="BD838" s="3">
        <v>4</v>
      </c>
      <c r="BE838" s="3">
        <v>1</v>
      </c>
      <c r="BF838" s="3">
        <v>3</v>
      </c>
      <c r="BG838" s="3">
        <v>3</v>
      </c>
      <c r="BH838" s="3">
        <v>4</v>
      </c>
      <c r="BI838" s="3">
        <v>2</v>
      </c>
      <c r="BJ838" s="3">
        <v>1</v>
      </c>
      <c r="BK838" s="3">
        <v>2</v>
      </c>
      <c r="BL838" s="3">
        <v>1</v>
      </c>
      <c r="BM838" s="3">
        <v>2</v>
      </c>
      <c r="BN838" s="3">
        <v>3</v>
      </c>
      <c r="BO838" s="3">
        <v>2</v>
      </c>
      <c r="BP838" s="3">
        <v>3</v>
      </c>
      <c r="BQ838" s="3">
        <v>4</v>
      </c>
      <c r="BR838" s="3" t="s">
        <v>2558</v>
      </c>
      <c r="BS838" s="3"/>
      <c r="BT838" s="3">
        <v>1</v>
      </c>
      <c r="BU838" s="3" t="s">
        <v>2558</v>
      </c>
      <c r="BV838" s="3" t="s">
        <v>2558</v>
      </c>
      <c r="BW838" s="3" t="s">
        <v>2558</v>
      </c>
      <c r="BX838" s="3" t="s">
        <v>2558</v>
      </c>
      <c r="BY838" s="3" t="s">
        <v>2558</v>
      </c>
      <c r="BZ838" s="3" t="s">
        <v>2558</v>
      </c>
      <c r="CU838" s="3"/>
      <c r="DY838" s="3"/>
      <c r="EV838" s="3"/>
      <c r="GA838" s="3"/>
      <c r="GF838" s="3"/>
      <c r="HV838" s="3"/>
      <c r="IP838" s="3"/>
      <c r="JE838" s="3">
        <v>1</v>
      </c>
      <c r="JF838" s="3">
        <v>0</v>
      </c>
      <c r="JG838" s="3">
        <v>0</v>
      </c>
      <c r="JH838" s="265">
        <v>14</v>
      </c>
      <c r="JI838" s="258">
        <v>1</v>
      </c>
      <c r="JJ838" s="258">
        <v>1</v>
      </c>
      <c r="JK838" s="258">
        <v>0</v>
      </c>
      <c r="JL838" s="258">
        <v>1</v>
      </c>
      <c r="JM838" s="258">
        <v>1</v>
      </c>
      <c r="JN838" s="258">
        <v>1</v>
      </c>
      <c r="JO838" s="258">
        <v>1</v>
      </c>
      <c r="JP838" s="258">
        <v>0</v>
      </c>
      <c r="JQ838" s="273">
        <v>19</v>
      </c>
      <c r="JR838" s="273">
        <v>8</v>
      </c>
      <c r="JS838" s="3">
        <v>1</v>
      </c>
      <c r="JT838" s="3">
        <v>1</v>
      </c>
      <c r="JU838" s="265">
        <v>12</v>
      </c>
      <c r="JV838" s="258">
        <v>1</v>
      </c>
      <c r="JW838" s="258">
        <v>1</v>
      </c>
      <c r="JX838" s="273">
        <v>7.5</v>
      </c>
      <c r="JY838" s="273">
        <v>2</v>
      </c>
      <c r="JZ838" s="273">
        <v>2</v>
      </c>
      <c r="KA838" s="3">
        <v>0</v>
      </c>
      <c r="KB838" s="3">
        <v>0</v>
      </c>
      <c r="KC838" s="265">
        <v>6</v>
      </c>
      <c r="KD838" s="258">
        <v>0</v>
      </c>
      <c r="KE838" s="258">
        <v>1</v>
      </c>
      <c r="KF838" s="258">
        <v>1</v>
      </c>
      <c r="KG838" s="258">
        <v>1</v>
      </c>
      <c r="KH838" s="273">
        <v>5</v>
      </c>
      <c r="KI838" s="273">
        <v>11</v>
      </c>
    </row>
    <row r="839" spans="1:295">
      <c r="A839" s="3" t="s">
        <v>1240</v>
      </c>
      <c r="B839" s="3" t="s">
        <v>718</v>
      </c>
      <c r="C839" s="238" t="s">
        <v>1127</v>
      </c>
      <c r="D839" s="3" t="s">
        <v>1128</v>
      </c>
      <c r="E839" s="3">
        <v>10</v>
      </c>
      <c r="F839" s="200">
        <v>1</v>
      </c>
      <c r="G839" s="66"/>
      <c r="H839" s="3"/>
      <c r="I839" s="40">
        <v>1</v>
      </c>
      <c r="J839" s="132"/>
      <c r="K839" s="283">
        <v>1</v>
      </c>
      <c r="L839" s="283">
        <v>1</v>
      </c>
      <c r="M839" s="84"/>
      <c r="N839" s="84"/>
      <c r="O839" s="3">
        <v>25</v>
      </c>
      <c r="P839" s="3">
        <v>21</v>
      </c>
      <c r="Q839" s="3">
        <v>123.33</v>
      </c>
      <c r="R839" s="3">
        <v>30</v>
      </c>
      <c r="S839" s="9">
        <v>50.396825396825399</v>
      </c>
      <c r="T839" s="3">
        <v>3</v>
      </c>
      <c r="U839" s="3">
        <v>3</v>
      </c>
      <c r="V839" s="3">
        <v>1</v>
      </c>
      <c r="W839" s="3">
        <v>4</v>
      </c>
      <c r="X839" s="3">
        <v>3</v>
      </c>
      <c r="Y839" s="3">
        <v>2</v>
      </c>
      <c r="Z839" s="3">
        <v>2</v>
      </c>
      <c r="AA839" s="3">
        <v>2</v>
      </c>
      <c r="AB839" s="3">
        <v>3</v>
      </c>
      <c r="AC839" s="3">
        <v>5</v>
      </c>
      <c r="AD839" s="3">
        <v>2</v>
      </c>
      <c r="AE839" s="3">
        <v>3</v>
      </c>
      <c r="AF839" s="3">
        <v>4</v>
      </c>
      <c r="AG839" s="3">
        <v>4</v>
      </c>
      <c r="AH839" s="3">
        <v>3</v>
      </c>
      <c r="AI839" s="3">
        <v>4</v>
      </c>
      <c r="AJ839" s="3">
        <v>1</v>
      </c>
      <c r="AK839" s="3">
        <v>5</v>
      </c>
      <c r="AL839" s="3">
        <v>2</v>
      </c>
      <c r="AM839" s="3">
        <v>1</v>
      </c>
      <c r="AN839" s="3">
        <v>4</v>
      </c>
      <c r="AO839" s="3">
        <v>3</v>
      </c>
      <c r="AP839" s="3">
        <v>1</v>
      </c>
      <c r="AQ839" s="3">
        <v>2</v>
      </c>
      <c r="AR839" s="3">
        <v>3</v>
      </c>
      <c r="AS839" s="3">
        <v>4</v>
      </c>
      <c r="AT839" s="3">
        <v>3</v>
      </c>
      <c r="AU839" s="3">
        <v>2</v>
      </c>
      <c r="AV839" s="3">
        <v>1</v>
      </c>
      <c r="AW839" s="3">
        <v>1</v>
      </c>
      <c r="AX839" s="3">
        <v>3</v>
      </c>
      <c r="AY839" s="3">
        <v>3</v>
      </c>
      <c r="AZ839" s="3">
        <v>2</v>
      </c>
      <c r="BA839" s="3">
        <v>2</v>
      </c>
      <c r="BB839" s="3">
        <v>2</v>
      </c>
      <c r="BC839" s="3">
        <v>4</v>
      </c>
      <c r="BD839" s="3">
        <v>3</v>
      </c>
      <c r="BE839" s="3">
        <v>2</v>
      </c>
      <c r="BF839" s="3">
        <v>1</v>
      </c>
      <c r="BG839" s="3">
        <v>4</v>
      </c>
      <c r="BH839" s="3">
        <v>3</v>
      </c>
      <c r="BI839" s="3">
        <v>4</v>
      </c>
      <c r="BJ839" s="3">
        <v>3</v>
      </c>
      <c r="BK839" s="3">
        <v>2</v>
      </c>
      <c r="BL839" s="3">
        <v>1</v>
      </c>
      <c r="BM839" s="3">
        <v>4</v>
      </c>
      <c r="BN839" s="3">
        <v>2</v>
      </c>
      <c r="BO839" s="3">
        <v>1</v>
      </c>
      <c r="BP839" s="3">
        <v>4</v>
      </c>
      <c r="BQ839" s="3">
        <v>4</v>
      </c>
      <c r="BR839" s="3" t="s">
        <v>2558</v>
      </c>
      <c r="BS839" s="3"/>
      <c r="BT839" s="3">
        <v>2</v>
      </c>
      <c r="BU839" s="3" t="s">
        <v>2558</v>
      </c>
      <c r="BV839" s="3" t="s">
        <v>2558</v>
      </c>
      <c r="BW839" s="3" t="s">
        <v>2558</v>
      </c>
      <c r="BX839" s="3" t="s">
        <v>2558</v>
      </c>
      <c r="BY839" s="3" t="s">
        <v>2558</v>
      </c>
      <c r="BZ839" s="3" t="s">
        <v>2558</v>
      </c>
      <c r="CU839" s="3"/>
      <c r="DY839" s="3"/>
      <c r="EV839" s="3"/>
      <c r="GA839" s="3"/>
      <c r="GF839" s="3"/>
      <c r="HV839" s="3"/>
      <c r="IP839" s="3"/>
      <c r="JE839" s="3">
        <v>1</v>
      </c>
      <c r="JF839" s="3">
        <v>1</v>
      </c>
      <c r="JG839" s="3">
        <v>0</v>
      </c>
      <c r="JH839" s="265">
        <v>12</v>
      </c>
      <c r="JI839" s="258">
        <v>1</v>
      </c>
      <c r="JJ839" s="258">
        <v>0</v>
      </c>
      <c r="JK839" s="258">
        <v>1</v>
      </c>
      <c r="JL839" s="258">
        <v>1</v>
      </c>
      <c r="JM839" s="258">
        <v>1</v>
      </c>
      <c r="JN839" s="258">
        <v>1</v>
      </c>
      <c r="JO839" s="258">
        <v>1</v>
      </c>
      <c r="JP839" s="258">
        <v>1</v>
      </c>
      <c r="JQ839" s="273">
        <v>22</v>
      </c>
      <c r="JR839" s="273">
        <v>8</v>
      </c>
      <c r="JS839" s="3">
        <v>1</v>
      </c>
      <c r="JT839" s="3">
        <v>1</v>
      </c>
      <c r="JU839" s="265">
        <v>6</v>
      </c>
      <c r="JV839" s="258">
        <v>1</v>
      </c>
      <c r="JW839" s="258">
        <v>1</v>
      </c>
      <c r="JX839" s="273">
        <v>5.5</v>
      </c>
      <c r="JY839" s="273">
        <v>11</v>
      </c>
      <c r="JZ839" s="273">
        <v>4</v>
      </c>
      <c r="KA839" s="3">
        <v>1</v>
      </c>
      <c r="KB839" s="3">
        <v>1</v>
      </c>
      <c r="KC839" s="265">
        <v>6</v>
      </c>
      <c r="KD839" s="258">
        <v>0</v>
      </c>
      <c r="KE839" s="258">
        <v>1</v>
      </c>
      <c r="KF839" s="258">
        <v>1</v>
      </c>
      <c r="KG839" s="258">
        <v>0</v>
      </c>
      <c r="KH839" s="273">
        <v>7</v>
      </c>
      <c r="KI839" s="273">
        <v>6</v>
      </c>
    </row>
    <row r="840" spans="1:295">
      <c r="A840" s="3" t="s">
        <v>1241</v>
      </c>
      <c r="B840" s="3" t="s">
        <v>718</v>
      </c>
      <c r="C840" s="238" t="s">
        <v>1127</v>
      </c>
      <c r="D840" s="3" t="s">
        <v>1128</v>
      </c>
      <c r="E840" s="3">
        <v>10</v>
      </c>
      <c r="F840" s="200">
        <v>1</v>
      </c>
      <c r="G840" s="66"/>
      <c r="H840" s="3"/>
      <c r="I840" s="40">
        <v>1</v>
      </c>
      <c r="J840" s="132"/>
      <c r="K840" s="283">
        <v>1</v>
      </c>
      <c r="L840" s="283">
        <v>1</v>
      </c>
      <c r="M840" s="84"/>
      <c r="N840" s="84"/>
      <c r="O840" s="3">
        <v>25</v>
      </c>
      <c r="P840" s="3">
        <v>21</v>
      </c>
      <c r="Q840" s="3">
        <v>123.33</v>
      </c>
      <c r="R840" s="3">
        <v>30</v>
      </c>
      <c r="S840" s="9">
        <v>50.396825396825399</v>
      </c>
      <c r="T840" s="3">
        <v>3</v>
      </c>
      <c r="U840" s="3">
        <v>3</v>
      </c>
      <c r="V840" s="3">
        <v>1</v>
      </c>
      <c r="W840" s="3">
        <v>1</v>
      </c>
      <c r="X840" s="3">
        <v>1</v>
      </c>
      <c r="Y840" s="3">
        <v>2</v>
      </c>
      <c r="Z840" s="3">
        <v>4</v>
      </c>
      <c r="AA840" s="3">
        <v>4</v>
      </c>
      <c r="AB840" s="3">
        <v>3</v>
      </c>
      <c r="AC840" s="3">
        <v>1</v>
      </c>
      <c r="AD840" s="3">
        <v>2</v>
      </c>
      <c r="AE840" s="3">
        <v>3</v>
      </c>
      <c r="AF840" s="3">
        <v>2</v>
      </c>
      <c r="AG840" s="3">
        <v>1</v>
      </c>
      <c r="AH840" s="3">
        <v>4</v>
      </c>
      <c r="AI840" s="3">
        <v>3</v>
      </c>
      <c r="AJ840" s="3">
        <v>5</v>
      </c>
      <c r="AK840" s="3">
        <v>2</v>
      </c>
      <c r="AL840" s="3">
        <v>2</v>
      </c>
      <c r="AM840" s="3">
        <v>4</v>
      </c>
      <c r="AN840" s="3">
        <v>4</v>
      </c>
      <c r="AO840" s="3">
        <v>2</v>
      </c>
      <c r="AP840" s="3">
        <v>2</v>
      </c>
      <c r="AQ840" s="3">
        <v>4</v>
      </c>
      <c r="AR840" s="3">
        <v>4</v>
      </c>
      <c r="AS840" s="3">
        <v>3</v>
      </c>
      <c r="AT840" s="3">
        <v>4</v>
      </c>
      <c r="AU840" s="3">
        <v>3</v>
      </c>
      <c r="AV840" s="3">
        <v>2</v>
      </c>
      <c r="AW840" s="3">
        <v>4</v>
      </c>
      <c r="AX840" s="3">
        <v>3</v>
      </c>
      <c r="AY840" s="3">
        <v>4</v>
      </c>
      <c r="AZ840" s="3">
        <v>2</v>
      </c>
      <c r="BA840" s="3">
        <v>2</v>
      </c>
      <c r="BB840" s="3">
        <v>2</v>
      </c>
      <c r="BC840" s="3">
        <v>4</v>
      </c>
      <c r="BD840" s="3">
        <v>4</v>
      </c>
      <c r="BE840" s="3">
        <v>4</v>
      </c>
      <c r="BF840" s="3">
        <v>4</v>
      </c>
      <c r="BG840" s="3">
        <v>1</v>
      </c>
      <c r="BH840" s="3">
        <v>3</v>
      </c>
      <c r="BI840" s="3">
        <v>5</v>
      </c>
      <c r="BJ840" s="3">
        <v>2</v>
      </c>
      <c r="BK840" s="3">
        <v>2</v>
      </c>
      <c r="BL840" s="3">
        <v>1</v>
      </c>
      <c r="BM840" s="3">
        <v>5</v>
      </c>
      <c r="BN840" s="3">
        <v>2</v>
      </c>
      <c r="BO840" s="3">
        <v>2</v>
      </c>
      <c r="BP840" s="3">
        <v>4</v>
      </c>
      <c r="BQ840" s="3">
        <v>4</v>
      </c>
      <c r="BR840" s="3" t="s">
        <v>2558</v>
      </c>
      <c r="BS840" s="3"/>
      <c r="BT840" s="3">
        <v>1</v>
      </c>
      <c r="BU840" s="3" t="s">
        <v>2558</v>
      </c>
      <c r="BV840" s="3" t="s">
        <v>2558</v>
      </c>
      <c r="BW840" s="3" t="s">
        <v>2558</v>
      </c>
      <c r="BX840" s="3" t="s">
        <v>2558</v>
      </c>
      <c r="BY840" s="3" t="s">
        <v>2558</v>
      </c>
      <c r="BZ840" s="3" t="s">
        <v>2558</v>
      </c>
      <c r="CU840" s="3"/>
      <c r="DY840" s="3"/>
      <c r="EV840" s="3"/>
      <c r="GA840" s="3"/>
      <c r="GF840" s="3"/>
      <c r="HV840" s="3"/>
      <c r="IP840" s="3"/>
      <c r="JE840" s="3">
        <v>1</v>
      </c>
      <c r="JF840" s="3">
        <v>1</v>
      </c>
      <c r="JG840" s="3">
        <v>1</v>
      </c>
      <c r="JH840" s="265">
        <v>14</v>
      </c>
      <c r="JI840" s="258">
        <v>1</v>
      </c>
      <c r="JJ840" s="258">
        <v>1</v>
      </c>
      <c r="JK840" s="258">
        <v>1</v>
      </c>
      <c r="JL840" s="258">
        <v>0</v>
      </c>
      <c r="JM840" s="258">
        <v>1</v>
      </c>
      <c r="JN840" s="258">
        <v>1</v>
      </c>
      <c r="JO840" s="258">
        <v>1</v>
      </c>
      <c r="JP840" s="258">
        <v>0</v>
      </c>
      <c r="JQ840" s="273">
        <v>20.5</v>
      </c>
      <c r="JR840" s="273">
        <v>8</v>
      </c>
      <c r="JS840" s="3">
        <v>0</v>
      </c>
      <c r="JT840" s="3">
        <v>0</v>
      </c>
      <c r="JU840" s="265">
        <v>5</v>
      </c>
      <c r="JV840" s="258">
        <v>1</v>
      </c>
      <c r="JW840" s="258">
        <v>1</v>
      </c>
      <c r="JX840" s="273">
        <v>5</v>
      </c>
      <c r="JY840" s="273">
        <v>10</v>
      </c>
      <c r="JZ840" s="273">
        <v>0</v>
      </c>
      <c r="KA840" s="3">
        <v>1</v>
      </c>
      <c r="KB840" s="3">
        <v>1</v>
      </c>
      <c r="KC840" s="265">
        <v>6</v>
      </c>
      <c r="KD840" s="258">
        <v>0</v>
      </c>
      <c r="KE840" s="258">
        <v>0</v>
      </c>
      <c r="KF840" s="258">
        <v>1</v>
      </c>
      <c r="KG840" s="258">
        <v>1</v>
      </c>
      <c r="KH840" s="273">
        <v>7</v>
      </c>
      <c r="KI840" s="273">
        <v>6</v>
      </c>
    </row>
    <row r="841" spans="1:295">
      <c r="A841" s="3" t="s">
        <v>1242</v>
      </c>
      <c r="B841" s="3" t="s">
        <v>718</v>
      </c>
      <c r="C841" s="238" t="s">
        <v>1127</v>
      </c>
      <c r="D841" s="3" t="s">
        <v>1128</v>
      </c>
      <c r="E841" s="3">
        <v>10</v>
      </c>
      <c r="F841" s="200">
        <v>1</v>
      </c>
      <c r="G841" s="66"/>
      <c r="H841" s="3"/>
      <c r="I841" s="40">
        <v>1</v>
      </c>
      <c r="J841" s="132"/>
      <c r="K841" s="283">
        <v>1</v>
      </c>
      <c r="L841" s="283">
        <v>3</v>
      </c>
      <c r="M841" s="84"/>
      <c r="N841" s="84"/>
      <c r="O841" s="3">
        <v>25</v>
      </c>
      <c r="P841" s="3">
        <v>21</v>
      </c>
      <c r="Q841" s="3">
        <v>123.33</v>
      </c>
      <c r="R841" s="3">
        <v>30</v>
      </c>
      <c r="S841" s="9">
        <v>50.396825396825399</v>
      </c>
      <c r="T841" s="3">
        <v>5</v>
      </c>
      <c r="U841" s="3">
        <v>4</v>
      </c>
      <c r="V841" s="3">
        <v>1</v>
      </c>
      <c r="W841" s="3">
        <v>1</v>
      </c>
      <c r="X841" s="3">
        <v>4</v>
      </c>
      <c r="Y841" s="3">
        <v>1</v>
      </c>
      <c r="Z841" s="3">
        <v>4</v>
      </c>
      <c r="AA841" s="3">
        <v>2</v>
      </c>
      <c r="AB841" s="3">
        <v>3</v>
      </c>
      <c r="AC841" s="3">
        <v>4</v>
      </c>
      <c r="AD841" s="3">
        <v>2</v>
      </c>
      <c r="AE841" s="3">
        <v>4</v>
      </c>
      <c r="AF841" s="3">
        <v>4</v>
      </c>
      <c r="AG841" s="3">
        <v>3</v>
      </c>
      <c r="AH841" s="3">
        <v>3</v>
      </c>
      <c r="AI841" s="3">
        <v>3</v>
      </c>
      <c r="AJ841" s="3">
        <v>5</v>
      </c>
      <c r="AK841" s="3">
        <v>3</v>
      </c>
      <c r="AL841" s="3">
        <v>2</v>
      </c>
      <c r="AM841" s="3">
        <v>1</v>
      </c>
      <c r="AN841" s="3">
        <v>4</v>
      </c>
      <c r="AO841" s="3">
        <v>1</v>
      </c>
      <c r="AP841" s="3">
        <v>4</v>
      </c>
      <c r="AQ841" s="3">
        <v>4</v>
      </c>
      <c r="AR841" s="3">
        <v>2</v>
      </c>
      <c r="AS841" s="3">
        <v>5</v>
      </c>
      <c r="AT841" s="3">
        <v>3</v>
      </c>
      <c r="AU841" s="3">
        <v>2</v>
      </c>
      <c r="AV841" s="3">
        <v>1</v>
      </c>
      <c r="AW841" s="3">
        <v>3</v>
      </c>
      <c r="AX841" s="3">
        <v>3</v>
      </c>
      <c r="AY841" s="3">
        <v>3</v>
      </c>
      <c r="AZ841" s="3">
        <v>2</v>
      </c>
      <c r="BA841" s="3">
        <v>2</v>
      </c>
      <c r="BB841" s="3">
        <v>2</v>
      </c>
      <c r="BC841" s="3">
        <v>4</v>
      </c>
      <c r="BD841" s="3">
        <v>4</v>
      </c>
      <c r="BE841" s="3">
        <v>4</v>
      </c>
      <c r="BF841" s="3">
        <v>3</v>
      </c>
      <c r="BG841" s="3">
        <v>3</v>
      </c>
      <c r="BH841" s="3">
        <v>2</v>
      </c>
      <c r="BI841" s="3">
        <v>5</v>
      </c>
      <c r="BJ841" s="3">
        <v>3</v>
      </c>
      <c r="BK841" s="3">
        <v>2</v>
      </c>
      <c r="BL841" s="3">
        <v>1</v>
      </c>
      <c r="BM841" s="3">
        <v>3</v>
      </c>
      <c r="BN841" s="3">
        <v>1</v>
      </c>
      <c r="BO841" s="3">
        <v>2</v>
      </c>
      <c r="BP841" s="3">
        <v>4</v>
      </c>
      <c r="BQ841" s="3">
        <v>2</v>
      </c>
      <c r="BR841" s="3" t="s">
        <v>2558</v>
      </c>
      <c r="BS841" s="3"/>
      <c r="BT841" s="3" t="s">
        <v>2558</v>
      </c>
      <c r="BU841" s="3" t="s">
        <v>2558</v>
      </c>
      <c r="BV841" s="3" t="s">
        <v>2558</v>
      </c>
      <c r="BW841" s="3" t="s">
        <v>2558</v>
      </c>
      <c r="BX841" s="3" t="s">
        <v>2558</v>
      </c>
      <c r="BY841" s="3" t="s">
        <v>2558</v>
      </c>
      <c r="BZ841" s="3" t="s">
        <v>2558</v>
      </c>
      <c r="CU841" s="3"/>
      <c r="DY841" s="3"/>
      <c r="EV841" s="3"/>
      <c r="GA841" s="3"/>
      <c r="GF841" s="3"/>
      <c r="HV841" s="3"/>
      <c r="IP841" s="3"/>
      <c r="JE841" s="3">
        <v>1</v>
      </c>
      <c r="JF841" s="3">
        <v>0</v>
      </c>
      <c r="JG841" s="3">
        <v>0</v>
      </c>
      <c r="JH841" s="265">
        <v>14</v>
      </c>
      <c r="JI841" s="258">
        <v>1</v>
      </c>
      <c r="JJ841" s="258">
        <v>1</v>
      </c>
      <c r="JK841" s="258">
        <v>1</v>
      </c>
      <c r="JL841" s="258">
        <v>1</v>
      </c>
      <c r="JM841" s="258">
        <v>0</v>
      </c>
      <c r="JN841" s="258">
        <v>1</v>
      </c>
      <c r="JO841" s="258">
        <v>1</v>
      </c>
      <c r="JP841" s="258">
        <v>0</v>
      </c>
      <c r="JQ841" s="273">
        <v>22</v>
      </c>
      <c r="JR841" s="273">
        <v>3</v>
      </c>
      <c r="JS841" s="3">
        <v>0</v>
      </c>
      <c r="JT841" s="3">
        <v>1</v>
      </c>
      <c r="JU841" s="265">
        <v>5</v>
      </c>
      <c r="JV841" s="258">
        <v>1</v>
      </c>
      <c r="JW841" s="258">
        <v>1</v>
      </c>
      <c r="JX841" s="273">
        <v>12</v>
      </c>
      <c r="JY841" s="273">
        <v>13</v>
      </c>
      <c r="JZ841" s="273">
        <v>2</v>
      </c>
      <c r="KA841" s="3">
        <v>1</v>
      </c>
      <c r="KB841" s="3">
        <v>1</v>
      </c>
      <c r="KC841" s="265">
        <v>9</v>
      </c>
      <c r="KD841" s="258" t="s">
        <v>2558</v>
      </c>
      <c r="KE841" s="258" t="s">
        <v>2558</v>
      </c>
      <c r="KF841" s="258" t="s">
        <v>2558</v>
      </c>
      <c r="KG841" s="258" t="s">
        <v>2558</v>
      </c>
      <c r="KH841" s="273">
        <v>7</v>
      </c>
      <c r="KI841" s="273">
        <v>14</v>
      </c>
    </row>
    <row r="842" spans="1:295">
      <c r="A842" s="3" t="s">
        <v>1243</v>
      </c>
      <c r="B842" s="3" t="s">
        <v>718</v>
      </c>
      <c r="C842" s="238" t="s">
        <v>1127</v>
      </c>
      <c r="D842" s="3" t="s">
        <v>1128</v>
      </c>
      <c r="E842" s="3">
        <v>10</v>
      </c>
      <c r="F842" s="200">
        <v>1</v>
      </c>
      <c r="G842" s="66"/>
      <c r="H842" s="3"/>
      <c r="I842" s="40">
        <v>1</v>
      </c>
      <c r="J842" s="132"/>
      <c r="K842" s="283">
        <v>1</v>
      </c>
      <c r="L842" s="283">
        <v>1</v>
      </c>
      <c r="M842" s="84"/>
      <c r="N842" s="84"/>
      <c r="O842" s="3">
        <v>25</v>
      </c>
      <c r="P842" s="3">
        <v>21</v>
      </c>
      <c r="Q842" s="3">
        <v>123.33</v>
      </c>
      <c r="R842" s="3">
        <v>30</v>
      </c>
      <c r="S842" s="9">
        <v>50.396825396825399</v>
      </c>
      <c r="T842" s="3">
        <v>5</v>
      </c>
      <c r="U842" s="3">
        <v>3</v>
      </c>
      <c r="V842" s="3">
        <v>1</v>
      </c>
      <c r="W842" s="3">
        <v>3</v>
      </c>
      <c r="X842" s="3">
        <v>3</v>
      </c>
      <c r="Y842" s="3">
        <v>3</v>
      </c>
      <c r="Z842" s="3">
        <v>4</v>
      </c>
      <c r="AA842" s="3">
        <v>2</v>
      </c>
      <c r="AB842" s="3">
        <v>2</v>
      </c>
      <c r="AC842" s="3">
        <v>2</v>
      </c>
      <c r="AD842" s="3">
        <v>2</v>
      </c>
      <c r="AE842" s="3">
        <v>4</v>
      </c>
      <c r="AF842" s="3">
        <v>4</v>
      </c>
      <c r="AG842" s="3">
        <v>2</v>
      </c>
      <c r="AH842" s="3">
        <v>4</v>
      </c>
      <c r="AI842" s="3">
        <v>2</v>
      </c>
      <c r="AJ842" s="3">
        <v>1</v>
      </c>
      <c r="AK842" s="3">
        <v>1</v>
      </c>
      <c r="AL842" s="3">
        <v>2</v>
      </c>
      <c r="AM842" s="3">
        <v>1</v>
      </c>
      <c r="AN842" s="3">
        <v>2</v>
      </c>
      <c r="AO842" s="3">
        <v>3</v>
      </c>
      <c r="AP842" s="3">
        <v>4</v>
      </c>
      <c r="AQ842" s="3">
        <v>3</v>
      </c>
      <c r="AR842" s="3">
        <v>2</v>
      </c>
      <c r="AS842" s="3">
        <v>5</v>
      </c>
      <c r="AT842" s="3">
        <v>3</v>
      </c>
      <c r="AU842" s="3">
        <v>3</v>
      </c>
      <c r="AV842" s="3">
        <v>1</v>
      </c>
      <c r="AW842" s="3">
        <v>3</v>
      </c>
      <c r="AX842" s="3">
        <v>3</v>
      </c>
      <c r="AY842" s="3">
        <v>4</v>
      </c>
      <c r="AZ842" s="3">
        <v>2</v>
      </c>
      <c r="BA842" s="3">
        <v>2</v>
      </c>
      <c r="BB842" s="3">
        <v>2</v>
      </c>
      <c r="BC842" s="3">
        <v>2</v>
      </c>
      <c r="BD842" s="3">
        <v>4</v>
      </c>
      <c r="BE842" s="3">
        <v>4</v>
      </c>
      <c r="BF842" s="3">
        <v>3</v>
      </c>
      <c r="BG842" s="3">
        <v>3</v>
      </c>
      <c r="BH842" s="3">
        <v>2</v>
      </c>
      <c r="BI842" s="3">
        <v>5</v>
      </c>
      <c r="BJ842" s="3">
        <v>1</v>
      </c>
      <c r="BK842" s="3">
        <v>2</v>
      </c>
      <c r="BL842" s="3">
        <v>1</v>
      </c>
      <c r="BM842" s="3">
        <v>3</v>
      </c>
      <c r="BN842" s="3">
        <v>4</v>
      </c>
      <c r="BO842" s="3">
        <v>4</v>
      </c>
      <c r="BP842" s="3">
        <v>4</v>
      </c>
      <c r="BQ842" s="3">
        <v>2</v>
      </c>
      <c r="BR842" s="3" t="s">
        <v>2558</v>
      </c>
      <c r="BS842" s="3"/>
      <c r="BT842" s="3">
        <v>1</v>
      </c>
      <c r="BU842" s="3" t="s">
        <v>2558</v>
      </c>
      <c r="BV842" s="3" t="s">
        <v>2558</v>
      </c>
      <c r="BW842" s="3" t="s">
        <v>2558</v>
      </c>
      <c r="BX842" s="3" t="s">
        <v>2558</v>
      </c>
      <c r="BY842" s="3" t="s">
        <v>2558</v>
      </c>
      <c r="BZ842" s="3" t="s">
        <v>2558</v>
      </c>
      <c r="CU842" s="3"/>
      <c r="DY842" s="3"/>
      <c r="EV842" s="3"/>
      <c r="GA842" s="3"/>
      <c r="GF842" s="3"/>
      <c r="HV842" s="3"/>
      <c r="IP842" s="3"/>
      <c r="JE842" s="3">
        <v>1</v>
      </c>
      <c r="JF842" s="3">
        <v>1</v>
      </c>
      <c r="JG842" s="3">
        <v>0</v>
      </c>
      <c r="JH842" s="265">
        <v>8.5</v>
      </c>
      <c r="JI842" s="258">
        <v>1</v>
      </c>
      <c r="JJ842" s="258">
        <v>1</v>
      </c>
      <c r="JK842" s="258">
        <v>1</v>
      </c>
      <c r="JL842" s="258">
        <v>1</v>
      </c>
      <c r="JM842" s="258">
        <v>0</v>
      </c>
      <c r="JN842" s="258">
        <v>1</v>
      </c>
      <c r="JO842" s="258">
        <v>1</v>
      </c>
      <c r="JP842" s="258">
        <v>1</v>
      </c>
      <c r="JQ842" s="273">
        <v>22</v>
      </c>
      <c r="JR842" s="273">
        <v>1</v>
      </c>
      <c r="JS842" s="3">
        <v>1</v>
      </c>
      <c r="JT842" s="3">
        <v>0</v>
      </c>
      <c r="JU842" s="265">
        <v>1</v>
      </c>
      <c r="JV842" s="258">
        <v>1</v>
      </c>
      <c r="JW842" s="258">
        <v>1</v>
      </c>
      <c r="JX842" s="273">
        <v>4</v>
      </c>
      <c r="JY842" s="273">
        <v>11</v>
      </c>
      <c r="JZ842" s="273">
        <v>0</v>
      </c>
      <c r="KA842" s="3">
        <v>1</v>
      </c>
      <c r="KB842" s="3">
        <v>0</v>
      </c>
      <c r="KC842" s="265">
        <v>6</v>
      </c>
      <c r="KD842" s="258">
        <v>0</v>
      </c>
      <c r="KE842" s="258">
        <v>1</v>
      </c>
      <c r="KF842" s="258">
        <v>1</v>
      </c>
      <c r="KG842" s="258">
        <v>0</v>
      </c>
      <c r="KH842" s="273">
        <v>7</v>
      </c>
      <c r="KI842" s="273">
        <v>12</v>
      </c>
    </row>
    <row r="843" spans="1:295">
      <c r="A843" s="3" t="s">
        <v>1244</v>
      </c>
      <c r="B843" s="3" t="s">
        <v>718</v>
      </c>
      <c r="C843" s="238" t="s">
        <v>1127</v>
      </c>
      <c r="D843" s="3" t="s">
        <v>1128</v>
      </c>
      <c r="E843" s="3">
        <v>10</v>
      </c>
      <c r="F843" s="200">
        <v>1</v>
      </c>
      <c r="G843" s="66"/>
      <c r="H843" s="3"/>
      <c r="I843" s="40">
        <v>1</v>
      </c>
      <c r="J843" s="132"/>
      <c r="K843" s="283">
        <v>1</v>
      </c>
      <c r="L843" s="283">
        <v>1</v>
      </c>
      <c r="M843" s="84"/>
      <c r="N843" s="84"/>
      <c r="O843" s="3">
        <v>25</v>
      </c>
      <c r="P843" s="3">
        <v>21</v>
      </c>
      <c r="Q843" s="3">
        <v>123.33</v>
      </c>
      <c r="R843" s="3">
        <v>30</v>
      </c>
      <c r="S843" s="9">
        <v>50.396825396825399</v>
      </c>
      <c r="T843" s="3">
        <v>5</v>
      </c>
      <c r="U843" s="3">
        <v>1</v>
      </c>
      <c r="V843" s="3">
        <v>3</v>
      </c>
      <c r="W843" s="3">
        <v>4</v>
      </c>
      <c r="X843" s="3">
        <v>3</v>
      </c>
      <c r="Y843" s="3">
        <v>2</v>
      </c>
      <c r="Z843" s="3">
        <v>3</v>
      </c>
      <c r="AA843" s="3">
        <v>2</v>
      </c>
      <c r="AB843" s="3">
        <v>1</v>
      </c>
      <c r="AC843" s="3">
        <v>2</v>
      </c>
      <c r="AD843" s="3">
        <v>2</v>
      </c>
      <c r="AE843" s="3">
        <v>4</v>
      </c>
      <c r="AF843" s="3">
        <v>4</v>
      </c>
      <c r="AG843" s="3">
        <v>2</v>
      </c>
      <c r="AH843" s="3">
        <v>3</v>
      </c>
      <c r="AI843" s="3">
        <v>2</v>
      </c>
      <c r="AJ843" s="3">
        <v>4</v>
      </c>
      <c r="AK843" s="3">
        <v>3</v>
      </c>
      <c r="AL843" s="3">
        <v>2</v>
      </c>
      <c r="AM843" s="3">
        <v>1</v>
      </c>
      <c r="AN843" s="3">
        <v>3</v>
      </c>
      <c r="AO843" s="3">
        <v>3</v>
      </c>
      <c r="AP843" s="3">
        <v>2</v>
      </c>
      <c r="AQ843" s="3">
        <v>3</v>
      </c>
      <c r="AR843" s="3">
        <v>2</v>
      </c>
      <c r="AS843" s="3">
        <v>5</v>
      </c>
      <c r="AT843" s="3">
        <v>3</v>
      </c>
      <c r="AU843" s="3">
        <v>3</v>
      </c>
      <c r="AV843" s="3">
        <v>1</v>
      </c>
      <c r="AW843" s="3">
        <v>3</v>
      </c>
      <c r="AX843" s="3">
        <v>3</v>
      </c>
      <c r="AY843" s="3">
        <v>4</v>
      </c>
      <c r="AZ843" s="3">
        <v>2</v>
      </c>
      <c r="BA843" s="3">
        <v>1</v>
      </c>
      <c r="BB843" s="3">
        <v>3</v>
      </c>
      <c r="BC843" s="3">
        <v>4</v>
      </c>
      <c r="BD843" s="3">
        <v>3</v>
      </c>
      <c r="BE843" s="3">
        <v>4</v>
      </c>
      <c r="BF843" s="3">
        <v>0</v>
      </c>
      <c r="BG843" s="3">
        <v>1</v>
      </c>
      <c r="BH843" s="3">
        <v>2</v>
      </c>
      <c r="BI843" s="3">
        <v>5</v>
      </c>
      <c r="BJ843" s="3">
        <v>3</v>
      </c>
      <c r="BK843" s="3">
        <v>2</v>
      </c>
      <c r="BL843" s="3">
        <v>1</v>
      </c>
      <c r="BM843" s="3">
        <v>3</v>
      </c>
      <c r="BN843" s="3">
        <v>4</v>
      </c>
      <c r="BO843" s="3">
        <v>2</v>
      </c>
      <c r="BP843" s="3">
        <v>4</v>
      </c>
      <c r="BQ843" s="3">
        <v>2</v>
      </c>
      <c r="BR843" s="3" t="s">
        <v>2558</v>
      </c>
      <c r="BS843" s="3"/>
      <c r="BT843" s="3">
        <v>2</v>
      </c>
      <c r="BU843" s="3" t="s">
        <v>2558</v>
      </c>
      <c r="BV843" s="3" t="s">
        <v>2558</v>
      </c>
      <c r="BW843" s="3" t="s">
        <v>2558</v>
      </c>
      <c r="BX843" s="3" t="s">
        <v>2558</v>
      </c>
      <c r="BY843" s="3" t="s">
        <v>2558</v>
      </c>
      <c r="BZ843" s="3" t="s">
        <v>2558</v>
      </c>
      <c r="CU843" s="3"/>
      <c r="DY843" s="3"/>
      <c r="EV843" s="3"/>
      <c r="GA843" s="3"/>
      <c r="GF843" s="3"/>
      <c r="HV843" s="3"/>
      <c r="IP843" s="3"/>
      <c r="JE843" s="3">
        <v>1</v>
      </c>
      <c r="JF843" s="3">
        <v>1</v>
      </c>
      <c r="JG843" s="3">
        <v>0</v>
      </c>
      <c r="JH843" s="265">
        <v>13</v>
      </c>
      <c r="JI843" s="258">
        <v>1</v>
      </c>
      <c r="JJ843" s="258">
        <v>1</v>
      </c>
      <c r="JK843" s="258">
        <v>1</v>
      </c>
      <c r="JL843" s="258">
        <v>1</v>
      </c>
      <c r="JM843" s="258">
        <v>1</v>
      </c>
      <c r="JN843" s="258">
        <v>1</v>
      </c>
      <c r="JO843" s="258">
        <v>1</v>
      </c>
      <c r="JP843" s="258">
        <v>0</v>
      </c>
      <c r="JQ843" s="273">
        <v>10</v>
      </c>
      <c r="JR843" s="273">
        <v>8</v>
      </c>
      <c r="JS843" s="3">
        <v>1</v>
      </c>
      <c r="JT843" s="3">
        <v>1</v>
      </c>
      <c r="JU843" s="265">
        <v>13</v>
      </c>
      <c r="JV843" s="258">
        <v>1</v>
      </c>
      <c r="JW843" s="258">
        <v>1</v>
      </c>
      <c r="JX843" s="273">
        <v>10</v>
      </c>
      <c r="JY843" s="273">
        <v>11</v>
      </c>
      <c r="JZ843" s="273">
        <v>2</v>
      </c>
      <c r="KA843" s="3">
        <v>1</v>
      </c>
      <c r="KB843" s="3">
        <v>1</v>
      </c>
      <c r="KC843" s="265">
        <v>9</v>
      </c>
      <c r="KD843" s="258">
        <v>0</v>
      </c>
      <c r="KE843" s="258">
        <v>1</v>
      </c>
      <c r="KF843" s="258">
        <v>1</v>
      </c>
      <c r="KG843" s="258">
        <v>0</v>
      </c>
      <c r="KH843" s="273">
        <v>4</v>
      </c>
      <c r="KI843" s="273">
        <v>16</v>
      </c>
    </row>
    <row r="844" spans="1:295">
      <c r="A844" s="3" t="s">
        <v>1245</v>
      </c>
      <c r="B844" s="3" t="s">
        <v>718</v>
      </c>
      <c r="C844" s="238" t="s">
        <v>1127</v>
      </c>
      <c r="D844" s="3" t="s">
        <v>1128</v>
      </c>
      <c r="E844" s="3">
        <v>10</v>
      </c>
      <c r="F844" s="200">
        <v>1</v>
      </c>
      <c r="G844" s="66"/>
      <c r="H844" s="3"/>
      <c r="I844" s="40">
        <v>1</v>
      </c>
      <c r="J844" s="132"/>
      <c r="K844" s="283">
        <v>0</v>
      </c>
      <c r="L844" s="283">
        <v>1</v>
      </c>
      <c r="M844" s="84"/>
      <c r="N844" s="84"/>
      <c r="O844" s="3">
        <v>25</v>
      </c>
      <c r="P844" s="3">
        <v>21</v>
      </c>
      <c r="Q844" s="3">
        <v>123.33</v>
      </c>
      <c r="R844" s="3">
        <v>30</v>
      </c>
      <c r="S844" s="9">
        <v>50.396825396825399</v>
      </c>
      <c r="T844" s="3">
        <v>3</v>
      </c>
      <c r="U844" s="3">
        <v>1</v>
      </c>
      <c r="V844" s="3">
        <v>1</v>
      </c>
      <c r="W844" s="3">
        <v>3</v>
      </c>
      <c r="X844" s="3">
        <v>4</v>
      </c>
      <c r="Y844" s="3">
        <v>3</v>
      </c>
      <c r="Z844" s="3">
        <v>4</v>
      </c>
      <c r="AA844" s="3">
        <v>4</v>
      </c>
      <c r="AB844" s="3">
        <v>4</v>
      </c>
      <c r="AC844" s="3">
        <v>1</v>
      </c>
      <c r="AD844" s="3">
        <v>4</v>
      </c>
      <c r="AE844" s="3">
        <v>2</v>
      </c>
      <c r="AF844" s="3">
        <v>1</v>
      </c>
      <c r="AG844" s="3">
        <v>2</v>
      </c>
      <c r="AH844" s="3">
        <v>1</v>
      </c>
      <c r="AI844" s="3">
        <v>3</v>
      </c>
      <c r="AJ844" s="3">
        <v>2</v>
      </c>
      <c r="AK844" s="3">
        <v>3</v>
      </c>
      <c r="AL844" s="3">
        <v>2</v>
      </c>
      <c r="AM844" s="3">
        <v>1</v>
      </c>
      <c r="AN844" s="3">
        <v>2</v>
      </c>
      <c r="AO844" s="3">
        <v>2</v>
      </c>
      <c r="AP844" s="3">
        <v>3</v>
      </c>
      <c r="AQ844" s="3">
        <v>2</v>
      </c>
      <c r="AR844" s="3">
        <v>3</v>
      </c>
      <c r="AS844" s="3" t="s">
        <v>2558</v>
      </c>
      <c r="AT844" s="3" t="s">
        <v>2558</v>
      </c>
      <c r="AU844" s="3" t="s">
        <v>2558</v>
      </c>
      <c r="AV844" s="3" t="s">
        <v>2558</v>
      </c>
      <c r="AW844" s="3" t="s">
        <v>2558</v>
      </c>
      <c r="AX844" s="3" t="s">
        <v>2558</v>
      </c>
      <c r="AY844" s="3" t="s">
        <v>2558</v>
      </c>
      <c r="AZ844" s="3" t="s">
        <v>2558</v>
      </c>
      <c r="BA844" s="3" t="s">
        <v>2558</v>
      </c>
      <c r="BB844" s="3" t="s">
        <v>2558</v>
      </c>
      <c r="BC844" s="3" t="s">
        <v>2558</v>
      </c>
      <c r="BD844" s="3" t="s">
        <v>2558</v>
      </c>
      <c r="BE844" s="3" t="s">
        <v>2558</v>
      </c>
      <c r="BF844" s="3" t="s">
        <v>2558</v>
      </c>
      <c r="BG844" s="3" t="s">
        <v>2558</v>
      </c>
      <c r="BH844" s="3" t="s">
        <v>2558</v>
      </c>
      <c r="BI844" s="3" t="s">
        <v>2558</v>
      </c>
      <c r="BJ844" s="3" t="s">
        <v>2558</v>
      </c>
      <c r="BK844" s="3" t="s">
        <v>2558</v>
      </c>
      <c r="BL844" s="3" t="s">
        <v>2558</v>
      </c>
      <c r="BM844" s="3" t="s">
        <v>2558</v>
      </c>
      <c r="BN844" s="3" t="s">
        <v>2558</v>
      </c>
      <c r="BO844" s="3" t="s">
        <v>2558</v>
      </c>
      <c r="BP844" s="3" t="s">
        <v>2558</v>
      </c>
      <c r="BQ844" s="3" t="s">
        <v>2558</v>
      </c>
      <c r="BR844" s="3" t="s">
        <v>2558</v>
      </c>
      <c r="BS844" s="3"/>
      <c r="BT844" s="3">
        <v>2</v>
      </c>
      <c r="BU844" s="3" t="s">
        <v>2558</v>
      </c>
      <c r="BV844" s="3" t="s">
        <v>2558</v>
      </c>
      <c r="BW844" s="3" t="s">
        <v>2558</v>
      </c>
      <c r="BX844" s="3" t="s">
        <v>2558</v>
      </c>
      <c r="BY844" s="3" t="s">
        <v>2558</v>
      </c>
      <c r="BZ844" s="3" t="s">
        <v>2558</v>
      </c>
      <c r="CU844" s="3"/>
      <c r="DY844" s="3"/>
      <c r="EV844" s="3"/>
      <c r="GA844" s="3"/>
      <c r="GF844" s="3"/>
      <c r="HV844" s="3"/>
      <c r="IP844" s="3"/>
      <c r="JE844" s="3">
        <v>1</v>
      </c>
      <c r="JF844" s="3">
        <v>0</v>
      </c>
      <c r="JG844" s="3">
        <v>1</v>
      </c>
      <c r="JH844" s="265">
        <v>7.5</v>
      </c>
      <c r="JI844" s="258">
        <v>1</v>
      </c>
      <c r="JJ844" s="258">
        <v>1</v>
      </c>
      <c r="JK844" s="258">
        <v>0</v>
      </c>
      <c r="JL844" s="258">
        <v>1</v>
      </c>
      <c r="JM844" s="258">
        <v>0</v>
      </c>
      <c r="JN844" s="258">
        <v>1</v>
      </c>
      <c r="JO844" s="258">
        <v>1</v>
      </c>
      <c r="JP844" s="258">
        <v>0</v>
      </c>
      <c r="JQ844" s="273">
        <v>22</v>
      </c>
      <c r="JR844" s="273">
        <v>1</v>
      </c>
      <c r="JS844" s="3">
        <v>0</v>
      </c>
      <c r="JT844" s="3">
        <v>0</v>
      </c>
      <c r="JU844" s="265">
        <v>6</v>
      </c>
      <c r="JV844" s="258">
        <v>1</v>
      </c>
      <c r="JW844" s="258">
        <v>1</v>
      </c>
      <c r="JX844" s="273">
        <v>5</v>
      </c>
      <c r="JY844" s="273">
        <v>3</v>
      </c>
      <c r="JZ844" s="273">
        <v>0</v>
      </c>
      <c r="KA844" s="3">
        <v>1</v>
      </c>
      <c r="KB844" s="3">
        <v>1</v>
      </c>
      <c r="KC844" s="265">
        <v>4</v>
      </c>
      <c r="KD844" s="258">
        <v>0</v>
      </c>
      <c r="KE844" s="258">
        <v>0</v>
      </c>
      <c r="KF844" s="258">
        <v>0</v>
      </c>
      <c r="KG844" s="258">
        <v>0</v>
      </c>
      <c r="KH844" s="273">
        <v>7</v>
      </c>
      <c r="KI844" s="273">
        <v>6</v>
      </c>
    </row>
    <row r="845" spans="1:295">
      <c r="A845" s="3" t="s">
        <v>1246</v>
      </c>
      <c r="B845" s="3" t="s">
        <v>718</v>
      </c>
      <c r="C845" s="238" t="s">
        <v>1127</v>
      </c>
      <c r="D845" s="3" t="s">
        <v>1128</v>
      </c>
      <c r="E845" s="3">
        <v>10</v>
      </c>
      <c r="F845" s="200">
        <v>1</v>
      </c>
      <c r="G845" s="66"/>
      <c r="H845" s="3"/>
      <c r="I845" s="40">
        <v>1</v>
      </c>
      <c r="J845" s="132"/>
      <c r="K845" s="283">
        <v>1</v>
      </c>
      <c r="L845" s="283">
        <v>1</v>
      </c>
      <c r="M845" s="84"/>
      <c r="N845" s="84"/>
      <c r="O845" s="3">
        <v>25</v>
      </c>
      <c r="P845" s="3">
        <v>21</v>
      </c>
      <c r="Q845" s="3">
        <v>123.33</v>
      </c>
      <c r="R845" s="3">
        <v>30</v>
      </c>
      <c r="S845" s="9">
        <v>50.396825396825399</v>
      </c>
      <c r="T845" s="3">
        <v>4</v>
      </c>
      <c r="U845" s="3">
        <v>3</v>
      </c>
      <c r="V845" s="3">
        <v>3</v>
      </c>
      <c r="W845" s="3">
        <v>4</v>
      </c>
      <c r="X845" s="3">
        <v>4</v>
      </c>
      <c r="Y845" s="3">
        <v>1</v>
      </c>
      <c r="Z845" s="3">
        <v>3</v>
      </c>
      <c r="AA845" s="3">
        <v>2</v>
      </c>
      <c r="AB845" s="3">
        <v>4</v>
      </c>
      <c r="AC845" s="3">
        <v>2</v>
      </c>
      <c r="AD845" s="3">
        <v>3</v>
      </c>
      <c r="AE845" s="3">
        <v>1</v>
      </c>
      <c r="AF845" s="3">
        <v>4</v>
      </c>
      <c r="AG845" s="3">
        <v>3</v>
      </c>
      <c r="AH845" s="3">
        <v>3</v>
      </c>
      <c r="AI845" s="3">
        <v>3</v>
      </c>
      <c r="AJ845" s="3">
        <v>4</v>
      </c>
      <c r="AK845" s="3">
        <v>5</v>
      </c>
      <c r="AL845" s="3">
        <v>2</v>
      </c>
      <c r="AM845" s="3">
        <v>2</v>
      </c>
      <c r="AN845" s="3">
        <v>4</v>
      </c>
      <c r="AO845" s="3">
        <v>2</v>
      </c>
      <c r="AP845" s="3">
        <v>3</v>
      </c>
      <c r="AQ845" s="3">
        <v>3</v>
      </c>
      <c r="AR845" s="3">
        <v>4</v>
      </c>
      <c r="AS845" s="3">
        <v>5</v>
      </c>
      <c r="AT845" s="3">
        <v>3</v>
      </c>
      <c r="AU845" s="3">
        <v>3</v>
      </c>
      <c r="AV845" s="3">
        <v>4</v>
      </c>
      <c r="AW845" s="3">
        <v>4</v>
      </c>
      <c r="AX845" s="3">
        <v>1</v>
      </c>
      <c r="AY845" s="3">
        <v>3</v>
      </c>
      <c r="AZ845" s="3">
        <v>2</v>
      </c>
      <c r="BA845" s="3">
        <v>3</v>
      </c>
      <c r="BB845" s="3">
        <v>1</v>
      </c>
      <c r="BC845" s="3">
        <v>2</v>
      </c>
      <c r="BD845" s="3">
        <v>4</v>
      </c>
      <c r="BE845" s="3">
        <v>3</v>
      </c>
      <c r="BF845" s="3">
        <v>1</v>
      </c>
      <c r="BG845" s="3">
        <v>2</v>
      </c>
      <c r="BH845" s="3">
        <v>4</v>
      </c>
      <c r="BI845" s="3">
        <v>5</v>
      </c>
      <c r="BJ845" s="3">
        <v>5</v>
      </c>
      <c r="BK845" s="3">
        <v>4</v>
      </c>
      <c r="BL845" s="3">
        <v>3</v>
      </c>
      <c r="BM845" s="3">
        <v>1</v>
      </c>
      <c r="BN845" s="3">
        <v>2</v>
      </c>
      <c r="BO845" s="3">
        <v>3</v>
      </c>
      <c r="BP845" s="3">
        <v>4</v>
      </c>
      <c r="BQ845" s="3">
        <v>5</v>
      </c>
      <c r="BR845" s="3" t="s">
        <v>2558</v>
      </c>
      <c r="BS845" s="3"/>
      <c r="BT845" s="3">
        <v>1</v>
      </c>
      <c r="BU845" s="3" t="s">
        <v>2558</v>
      </c>
      <c r="BV845" s="3" t="s">
        <v>2558</v>
      </c>
      <c r="BW845" s="3" t="s">
        <v>2558</v>
      </c>
      <c r="BX845" s="3" t="s">
        <v>2558</v>
      </c>
      <c r="BY845" s="3" t="s">
        <v>2558</v>
      </c>
      <c r="BZ845" s="3" t="s">
        <v>2558</v>
      </c>
      <c r="CU845" s="3"/>
      <c r="DY845" s="3"/>
      <c r="EV845" s="3"/>
      <c r="GA845" s="3"/>
      <c r="GF845" s="3"/>
      <c r="HV845" s="3"/>
      <c r="IP845" s="3"/>
      <c r="JE845" s="3">
        <v>1</v>
      </c>
      <c r="JF845" s="3">
        <v>1</v>
      </c>
      <c r="JG845" s="3">
        <v>0</v>
      </c>
      <c r="JH845" s="265">
        <v>13</v>
      </c>
      <c r="JI845" s="258">
        <v>1</v>
      </c>
      <c r="JJ845" s="258">
        <v>1</v>
      </c>
      <c r="JK845" s="258">
        <v>1</v>
      </c>
      <c r="JL845" s="258">
        <v>1</v>
      </c>
      <c r="JM845" s="258">
        <v>0</v>
      </c>
      <c r="JN845" s="258">
        <v>1</v>
      </c>
      <c r="JO845" s="258">
        <v>1</v>
      </c>
      <c r="JP845" s="258">
        <v>1</v>
      </c>
      <c r="JQ845" s="273">
        <v>19</v>
      </c>
      <c r="JR845" s="273">
        <v>2</v>
      </c>
      <c r="JS845" s="3">
        <v>0</v>
      </c>
      <c r="JT845" s="3">
        <v>0</v>
      </c>
      <c r="JU845" s="265">
        <v>7</v>
      </c>
      <c r="JV845" s="258">
        <v>1</v>
      </c>
      <c r="JW845" s="258">
        <v>0</v>
      </c>
      <c r="JX845" s="273">
        <v>10</v>
      </c>
      <c r="JY845" s="273">
        <v>2</v>
      </c>
      <c r="JZ845" s="273">
        <v>0</v>
      </c>
      <c r="KA845" s="3">
        <v>0</v>
      </c>
      <c r="KB845" s="3">
        <v>1</v>
      </c>
      <c r="KC845" s="265">
        <v>9</v>
      </c>
      <c r="KD845" s="258">
        <v>1</v>
      </c>
      <c r="KE845" s="258">
        <v>0</v>
      </c>
      <c r="KF845" s="258">
        <v>0</v>
      </c>
      <c r="KG845" s="258">
        <v>1</v>
      </c>
      <c r="KH845" s="273">
        <v>5</v>
      </c>
      <c r="KI845" s="273">
        <v>11</v>
      </c>
    </row>
    <row r="846" spans="1:295">
      <c r="A846" s="3" t="s">
        <v>1247</v>
      </c>
      <c r="B846" s="3" t="s">
        <v>718</v>
      </c>
      <c r="C846" s="238" t="s">
        <v>1127</v>
      </c>
      <c r="D846" s="3" t="s">
        <v>1128</v>
      </c>
      <c r="E846" s="3">
        <v>10</v>
      </c>
      <c r="F846" s="200">
        <v>1</v>
      </c>
      <c r="G846" s="66"/>
      <c r="H846" s="3"/>
      <c r="I846" s="40">
        <v>1</v>
      </c>
      <c r="J846" s="132"/>
      <c r="K846" s="283">
        <v>1</v>
      </c>
      <c r="L846" s="283">
        <v>1</v>
      </c>
      <c r="M846" s="84"/>
      <c r="N846" s="84"/>
      <c r="O846" s="3">
        <v>25</v>
      </c>
      <c r="P846" s="3">
        <v>21</v>
      </c>
      <c r="Q846" s="3">
        <v>123.33</v>
      </c>
      <c r="R846" s="3">
        <v>30</v>
      </c>
      <c r="S846" s="9">
        <v>50.396825396825399</v>
      </c>
      <c r="T846" s="3">
        <v>5</v>
      </c>
      <c r="U846" s="3">
        <v>3</v>
      </c>
      <c r="V846" s="3">
        <v>1</v>
      </c>
      <c r="W846" s="3">
        <v>1</v>
      </c>
      <c r="X846" s="3">
        <v>3</v>
      </c>
      <c r="Y846" s="3">
        <v>3</v>
      </c>
      <c r="Z846" s="3">
        <v>4</v>
      </c>
      <c r="AA846" s="3">
        <v>2</v>
      </c>
      <c r="AB846" s="3">
        <v>2</v>
      </c>
      <c r="AC846" s="3">
        <v>2</v>
      </c>
      <c r="AD846" s="3">
        <v>4</v>
      </c>
      <c r="AE846" s="3">
        <v>3</v>
      </c>
      <c r="AF846" s="3">
        <v>4</v>
      </c>
      <c r="AG846" s="3">
        <v>2</v>
      </c>
      <c r="AH846" s="3">
        <v>4</v>
      </c>
      <c r="AI846" s="3">
        <v>4</v>
      </c>
      <c r="AJ846" s="3">
        <v>1</v>
      </c>
      <c r="AK846" s="3">
        <v>2</v>
      </c>
      <c r="AL846" s="3">
        <v>4</v>
      </c>
      <c r="AM846" s="3">
        <v>1</v>
      </c>
      <c r="AN846" s="3">
        <v>3</v>
      </c>
      <c r="AO846" s="3">
        <v>2</v>
      </c>
      <c r="AP846" s="3">
        <v>2</v>
      </c>
      <c r="AQ846" s="3">
        <v>3</v>
      </c>
      <c r="AR846" s="3">
        <v>4</v>
      </c>
      <c r="AS846" s="3">
        <v>5</v>
      </c>
      <c r="AT846" s="3">
        <v>3</v>
      </c>
      <c r="AU846" s="3">
        <v>3</v>
      </c>
      <c r="AV846" s="3">
        <v>1</v>
      </c>
      <c r="AW846" s="3">
        <v>3</v>
      </c>
      <c r="AX846" s="3">
        <v>3</v>
      </c>
      <c r="AY846" s="3">
        <v>4</v>
      </c>
      <c r="AZ846" s="3">
        <v>2</v>
      </c>
      <c r="BA846" s="3">
        <v>2</v>
      </c>
      <c r="BB846" s="3">
        <v>2</v>
      </c>
      <c r="BC846" s="3">
        <v>4</v>
      </c>
      <c r="BD846" s="3">
        <v>3</v>
      </c>
      <c r="BE846" s="3">
        <v>4</v>
      </c>
      <c r="BF846" s="3">
        <v>3</v>
      </c>
      <c r="BG846" s="3">
        <v>4</v>
      </c>
      <c r="BH846" s="3">
        <v>4</v>
      </c>
      <c r="BI846" s="3">
        <v>5</v>
      </c>
      <c r="BJ846" s="3">
        <v>5</v>
      </c>
      <c r="BK846" s="3">
        <v>4</v>
      </c>
      <c r="BL846" s="3">
        <v>1</v>
      </c>
      <c r="BM846" s="3">
        <v>4</v>
      </c>
      <c r="BN846" s="3">
        <v>4</v>
      </c>
      <c r="BO846" s="3">
        <v>2</v>
      </c>
      <c r="BP846" s="3">
        <v>4</v>
      </c>
      <c r="BQ846" s="3">
        <v>5</v>
      </c>
      <c r="BR846" s="3" t="s">
        <v>2558</v>
      </c>
      <c r="BS846" s="3"/>
      <c r="BT846" s="3">
        <v>2</v>
      </c>
      <c r="BU846" s="3" t="s">
        <v>2558</v>
      </c>
      <c r="BV846" s="3" t="s">
        <v>2558</v>
      </c>
      <c r="BW846" s="3" t="s">
        <v>2558</v>
      </c>
      <c r="BX846" s="3" t="s">
        <v>2558</v>
      </c>
      <c r="BY846" s="3" t="s">
        <v>2558</v>
      </c>
      <c r="BZ846" s="3" t="s">
        <v>2558</v>
      </c>
      <c r="CU846" s="3"/>
      <c r="DY846" s="3"/>
      <c r="EV846" s="3"/>
      <c r="GA846" s="3"/>
      <c r="GF846" s="3"/>
      <c r="HV846" s="3"/>
      <c r="IP846" s="3"/>
      <c r="JE846" s="3">
        <v>1</v>
      </c>
      <c r="JF846" s="3">
        <v>1</v>
      </c>
      <c r="JG846" s="3">
        <v>1</v>
      </c>
      <c r="JH846" s="265">
        <v>14</v>
      </c>
      <c r="JI846" s="258">
        <v>1</v>
      </c>
      <c r="JJ846" s="258">
        <v>1</v>
      </c>
      <c r="JK846" s="258">
        <v>1</v>
      </c>
      <c r="JL846" s="258">
        <v>0</v>
      </c>
      <c r="JM846" s="258">
        <v>1</v>
      </c>
      <c r="JN846" s="258">
        <v>1</v>
      </c>
      <c r="JO846" s="258">
        <v>1</v>
      </c>
      <c r="JP846" s="258">
        <v>0</v>
      </c>
      <c r="JQ846" s="273">
        <v>22</v>
      </c>
      <c r="JR846" s="273">
        <v>8</v>
      </c>
      <c r="JS846" s="3">
        <v>1</v>
      </c>
      <c r="JT846" s="3">
        <v>1</v>
      </c>
      <c r="JU846" s="265">
        <v>12</v>
      </c>
      <c r="JV846" s="258">
        <v>1</v>
      </c>
      <c r="JW846" s="258">
        <v>1</v>
      </c>
      <c r="JX846" s="273">
        <v>14</v>
      </c>
      <c r="JY846" s="273">
        <v>10</v>
      </c>
      <c r="JZ846" s="273">
        <v>4</v>
      </c>
      <c r="KA846" s="3">
        <v>1</v>
      </c>
      <c r="KB846" s="3">
        <v>1</v>
      </c>
      <c r="KC846" s="265">
        <v>9</v>
      </c>
      <c r="KD846" s="258">
        <v>0</v>
      </c>
      <c r="KE846" s="258">
        <v>0</v>
      </c>
      <c r="KF846" s="258">
        <v>1</v>
      </c>
      <c r="KG846" s="258">
        <v>1</v>
      </c>
      <c r="KH846" s="273">
        <v>7</v>
      </c>
      <c r="KI846" s="273">
        <v>14</v>
      </c>
    </row>
    <row r="847" spans="1:295">
      <c r="A847" s="3" t="s">
        <v>1248</v>
      </c>
      <c r="B847" s="3" t="s">
        <v>718</v>
      </c>
      <c r="C847" s="238" t="s">
        <v>1127</v>
      </c>
      <c r="D847" s="3" t="s">
        <v>1128</v>
      </c>
      <c r="E847" s="3">
        <v>10</v>
      </c>
      <c r="F847" s="200">
        <v>1</v>
      </c>
      <c r="G847" s="66"/>
      <c r="H847" s="3"/>
      <c r="I847" s="40">
        <v>1</v>
      </c>
      <c r="J847" s="132"/>
      <c r="K847" s="283">
        <v>1</v>
      </c>
      <c r="L847" s="283">
        <v>1</v>
      </c>
      <c r="M847" s="84"/>
      <c r="N847" s="84"/>
      <c r="O847" s="3">
        <v>25</v>
      </c>
      <c r="P847" s="3">
        <v>21</v>
      </c>
      <c r="Q847" s="3">
        <v>123.33</v>
      </c>
      <c r="R847" s="3">
        <v>30</v>
      </c>
      <c r="S847" s="9">
        <v>50.396825396825399</v>
      </c>
      <c r="T847" s="3">
        <v>3</v>
      </c>
      <c r="U847" s="3">
        <v>3</v>
      </c>
      <c r="V847" s="3">
        <v>3</v>
      </c>
      <c r="W847" s="3">
        <v>4</v>
      </c>
      <c r="X847" s="3">
        <v>3</v>
      </c>
      <c r="Y847" s="3">
        <v>2</v>
      </c>
      <c r="Z847" s="3">
        <v>4</v>
      </c>
      <c r="AA847" s="3">
        <v>2</v>
      </c>
      <c r="AB847" s="3">
        <v>4</v>
      </c>
      <c r="AC847" s="3">
        <v>1</v>
      </c>
      <c r="AD847" s="3">
        <v>2</v>
      </c>
      <c r="AE847" s="3">
        <v>3</v>
      </c>
      <c r="AF847" s="3">
        <v>4</v>
      </c>
      <c r="AG847" s="3">
        <v>4</v>
      </c>
      <c r="AH847" s="3">
        <v>1</v>
      </c>
      <c r="AI847" s="3">
        <v>3</v>
      </c>
      <c r="AJ847" s="3">
        <v>5</v>
      </c>
      <c r="AK847" s="3">
        <v>2</v>
      </c>
      <c r="AL847" s="3">
        <v>2</v>
      </c>
      <c r="AM847" s="3">
        <v>2</v>
      </c>
      <c r="AN847" s="3">
        <v>3</v>
      </c>
      <c r="AO847" s="3">
        <v>1</v>
      </c>
      <c r="AP847" s="3">
        <v>3</v>
      </c>
      <c r="AQ847" s="3">
        <v>2</v>
      </c>
      <c r="AR847" s="3">
        <v>5</v>
      </c>
      <c r="AS847" s="3">
        <v>5</v>
      </c>
      <c r="AT847" s="3">
        <v>4</v>
      </c>
      <c r="AU847" s="3">
        <v>3</v>
      </c>
      <c r="AV847" s="3">
        <v>5</v>
      </c>
      <c r="AW847" s="3">
        <v>3</v>
      </c>
      <c r="AX847" s="3">
        <v>2</v>
      </c>
      <c r="AY847" s="3">
        <v>4</v>
      </c>
      <c r="AZ847" s="3">
        <v>2</v>
      </c>
      <c r="BA847" s="3">
        <v>4</v>
      </c>
      <c r="BB847" s="3">
        <v>3</v>
      </c>
      <c r="BC847" s="3">
        <v>3</v>
      </c>
      <c r="BD847" s="3">
        <v>2</v>
      </c>
      <c r="BE847" s="3">
        <v>4</v>
      </c>
      <c r="BF847" s="3">
        <v>1</v>
      </c>
      <c r="BG847" s="3">
        <v>1</v>
      </c>
      <c r="BH847" s="3">
        <v>4</v>
      </c>
      <c r="BI847" s="3">
        <v>5</v>
      </c>
      <c r="BJ847" s="3">
        <v>3</v>
      </c>
      <c r="BK847" s="3">
        <v>2</v>
      </c>
      <c r="BL847" s="3">
        <v>3</v>
      </c>
      <c r="BM847" s="3">
        <v>3</v>
      </c>
      <c r="BN847" s="3">
        <v>1</v>
      </c>
      <c r="BO847" s="3">
        <v>2</v>
      </c>
      <c r="BP847" s="3">
        <v>2</v>
      </c>
      <c r="BQ847" s="3">
        <v>5</v>
      </c>
      <c r="BR847" s="3" t="s">
        <v>2558</v>
      </c>
      <c r="BS847" s="3"/>
      <c r="BT847" s="3">
        <v>1</v>
      </c>
      <c r="BU847" s="3" t="s">
        <v>2558</v>
      </c>
      <c r="BV847" s="3" t="s">
        <v>2558</v>
      </c>
      <c r="BW847" s="3" t="s">
        <v>2558</v>
      </c>
      <c r="BX847" s="3" t="s">
        <v>2558</v>
      </c>
      <c r="BY847" s="3" t="s">
        <v>2558</v>
      </c>
      <c r="BZ847" s="3" t="s">
        <v>2558</v>
      </c>
      <c r="CU847" s="3"/>
      <c r="DY847" s="3"/>
      <c r="EV847" s="3"/>
      <c r="GA847" s="3"/>
      <c r="GF847" s="3"/>
      <c r="HV847" s="3"/>
      <c r="IP847" s="3"/>
      <c r="JE847" s="3">
        <v>1</v>
      </c>
      <c r="JF847" s="3">
        <v>0</v>
      </c>
      <c r="JG847" s="3">
        <v>0</v>
      </c>
      <c r="JH847" s="265">
        <v>13</v>
      </c>
      <c r="JI847" s="258">
        <v>1</v>
      </c>
      <c r="JJ847" s="258">
        <v>1</v>
      </c>
      <c r="JK847" s="258">
        <v>1</v>
      </c>
      <c r="JL847" s="258">
        <v>1</v>
      </c>
      <c r="JM847" s="258">
        <v>1</v>
      </c>
      <c r="JN847" s="258">
        <v>1</v>
      </c>
      <c r="JO847" s="258">
        <v>1</v>
      </c>
      <c r="JP847" s="258">
        <v>0</v>
      </c>
      <c r="JQ847" s="273">
        <v>20</v>
      </c>
      <c r="JR847" s="273">
        <v>3</v>
      </c>
      <c r="JS847" s="3">
        <v>1</v>
      </c>
      <c r="JT847" s="3">
        <v>1</v>
      </c>
      <c r="JU847" s="265">
        <v>10</v>
      </c>
      <c r="JV847" s="258">
        <v>1</v>
      </c>
      <c r="JW847" s="258">
        <v>1</v>
      </c>
      <c r="JX847" s="273">
        <v>15</v>
      </c>
      <c r="JY847" s="273">
        <v>11</v>
      </c>
      <c r="JZ847" s="273">
        <v>2</v>
      </c>
      <c r="KA847" s="3">
        <v>1</v>
      </c>
      <c r="KB847" s="3">
        <v>0</v>
      </c>
      <c r="KC847" s="265">
        <v>9</v>
      </c>
      <c r="KD847" s="258">
        <v>0</v>
      </c>
      <c r="KE847" s="258">
        <v>0</v>
      </c>
      <c r="KF847" s="258">
        <v>1</v>
      </c>
      <c r="KG847" s="258">
        <v>1</v>
      </c>
      <c r="KH847" s="273">
        <v>7</v>
      </c>
      <c r="KI847" s="273">
        <v>7</v>
      </c>
    </row>
    <row r="848" spans="1:295">
      <c r="A848" s="3" t="s">
        <v>1249</v>
      </c>
      <c r="B848" s="3" t="s">
        <v>718</v>
      </c>
      <c r="C848" s="238" t="s">
        <v>1127</v>
      </c>
      <c r="D848" s="3" t="s">
        <v>1128</v>
      </c>
      <c r="E848" s="3">
        <v>10</v>
      </c>
      <c r="F848" s="200">
        <v>1</v>
      </c>
      <c r="G848" s="66"/>
      <c r="H848" s="3"/>
      <c r="I848" s="40">
        <v>1</v>
      </c>
      <c r="J848" s="132"/>
      <c r="K848" s="283">
        <v>0</v>
      </c>
      <c r="L848" s="283">
        <v>1</v>
      </c>
      <c r="M848" s="84"/>
      <c r="N848" s="84"/>
      <c r="O848" s="3">
        <v>25</v>
      </c>
      <c r="P848" s="3">
        <v>21</v>
      </c>
      <c r="Q848" s="3">
        <v>123.33</v>
      </c>
      <c r="R848" s="3">
        <v>30</v>
      </c>
      <c r="S848" s="9">
        <v>50.396825396825399</v>
      </c>
      <c r="T848" s="3">
        <v>3</v>
      </c>
      <c r="U848" s="3">
        <v>4</v>
      </c>
      <c r="V848" s="3">
        <v>3</v>
      </c>
      <c r="W848" s="3">
        <v>1</v>
      </c>
      <c r="X848" s="3">
        <v>3</v>
      </c>
      <c r="Y848" s="3">
        <v>1</v>
      </c>
      <c r="Z848" s="3">
        <v>4</v>
      </c>
      <c r="AA848" s="3">
        <v>2</v>
      </c>
      <c r="AB848" s="3">
        <v>1</v>
      </c>
      <c r="AC848" s="3">
        <v>1</v>
      </c>
      <c r="AD848" s="3">
        <v>4</v>
      </c>
      <c r="AE848" s="3">
        <v>4</v>
      </c>
      <c r="AF848" s="3">
        <v>5</v>
      </c>
      <c r="AG848" s="3">
        <v>3</v>
      </c>
      <c r="AH848" s="3">
        <v>4</v>
      </c>
      <c r="AI848" s="3">
        <v>2</v>
      </c>
      <c r="AJ848" s="3">
        <v>5</v>
      </c>
      <c r="AK848" s="3">
        <v>5</v>
      </c>
      <c r="AL848" s="3">
        <v>2</v>
      </c>
      <c r="AM848" s="3">
        <v>2</v>
      </c>
      <c r="AN848" s="3">
        <v>5</v>
      </c>
      <c r="AO848" s="3">
        <v>1</v>
      </c>
      <c r="AP848" s="3">
        <v>3</v>
      </c>
      <c r="AQ848" s="3">
        <v>2</v>
      </c>
      <c r="AR848" s="3">
        <v>4</v>
      </c>
      <c r="AS848" s="3" t="s">
        <v>2558</v>
      </c>
      <c r="AT848" s="3" t="s">
        <v>2558</v>
      </c>
      <c r="AU848" s="3" t="s">
        <v>2558</v>
      </c>
      <c r="AV848" s="3" t="s">
        <v>2558</v>
      </c>
      <c r="AW848" s="3" t="s">
        <v>2558</v>
      </c>
      <c r="AX848" s="3" t="s">
        <v>2558</v>
      </c>
      <c r="AY848" s="3" t="s">
        <v>2558</v>
      </c>
      <c r="AZ848" s="3" t="s">
        <v>2558</v>
      </c>
      <c r="BA848" s="3" t="s">
        <v>2558</v>
      </c>
      <c r="BB848" s="3" t="s">
        <v>2558</v>
      </c>
      <c r="BC848" s="3" t="s">
        <v>2558</v>
      </c>
      <c r="BD848" s="3" t="s">
        <v>2558</v>
      </c>
      <c r="BE848" s="3" t="s">
        <v>2558</v>
      </c>
      <c r="BF848" s="3" t="s">
        <v>2558</v>
      </c>
      <c r="BG848" s="3" t="s">
        <v>2558</v>
      </c>
      <c r="BH848" s="3" t="s">
        <v>2558</v>
      </c>
      <c r="BI848" s="3" t="s">
        <v>2558</v>
      </c>
      <c r="BJ848" s="3" t="s">
        <v>2558</v>
      </c>
      <c r="BK848" s="3" t="s">
        <v>2558</v>
      </c>
      <c r="BL848" s="3" t="s">
        <v>2558</v>
      </c>
      <c r="BM848" s="3" t="s">
        <v>2558</v>
      </c>
      <c r="BN848" s="3" t="s">
        <v>2558</v>
      </c>
      <c r="BO848" s="3" t="s">
        <v>2558</v>
      </c>
      <c r="BP848" s="3" t="s">
        <v>2558</v>
      </c>
      <c r="BQ848" s="3" t="s">
        <v>2558</v>
      </c>
      <c r="BR848" s="3" t="s">
        <v>2558</v>
      </c>
      <c r="BS848" s="3"/>
      <c r="BT848" s="3">
        <v>1</v>
      </c>
      <c r="BU848" s="3" t="s">
        <v>2558</v>
      </c>
      <c r="BV848" s="3" t="s">
        <v>2558</v>
      </c>
      <c r="BW848" s="3" t="s">
        <v>2558</v>
      </c>
      <c r="BX848" s="3" t="s">
        <v>2558</v>
      </c>
      <c r="BY848" s="3" t="s">
        <v>2558</v>
      </c>
      <c r="BZ848" s="3" t="s">
        <v>2558</v>
      </c>
      <c r="CU848" s="3"/>
      <c r="DY848" s="3"/>
      <c r="EV848" s="3"/>
      <c r="GA848" s="3"/>
      <c r="GF848" s="3"/>
      <c r="HV848" s="3"/>
      <c r="IP848" s="3"/>
      <c r="JE848" s="3">
        <v>1</v>
      </c>
      <c r="JF848" s="3">
        <v>0</v>
      </c>
      <c r="JG848" s="3">
        <v>1</v>
      </c>
      <c r="JH848" s="265">
        <v>11</v>
      </c>
      <c r="JI848" s="258">
        <v>1</v>
      </c>
      <c r="JJ848" s="258">
        <v>1</v>
      </c>
      <c r="JK848" s="258">
        <v>1</v>
      </c>
      <c r="JL848" s="258">
        <v>1</v>
      </c>
      <c r="JM848" s="258">
        <v>1</v>
      </c>
      <c r="JN848" s="258">
        <v>1</v>
      </c>
      <c r="JO848" s="258">
        <v>1</v>
      </c>
      <c r="JP848" s="258">
        <v>1</v>
      </c>
      <c r="JQ848" s="273">
        <v>7</v>
      </c>
      <c r="JR848" s="273">
        <v>8</v>
      </c>
      <c r="JS848" s="3">
        <v>1</v>
      </c>
      <c r="JT848" s="3">
        <v>1</v>
      </c>
      <c r="JU848" s="265">
        <v>5</v>
      </c>
      <c r="JV848" s="258">
        <v>1</v>
      </c>
      <c r="JW848" s="258">
        <v>1</v>
      </c>
      <c r="JX848" s="273">
        <v>9</v>
      </c>
      <c r="JY848" s="273">
        <v>4</v>
      </c>
      <c r="JZ848" s="273">
        <v>0</v>
      </c>
      <c r="KA848" s="3">
        <v>0</v>
      </c>
      <c r="KB848" s="3">
        <v>0</v>
      </c>
      <c r="KC848" s="265">
        <v>4</v>
      </c>
      <c r="KD848" s="258">
        <v>0</v>
      </c>
      <c r="KE848" s="258">
        <v>1</v>
      </c>
      <c r="KF848" s="258">
        <v>0</v>
      </c>
      <c r="KG848" s="258">
        <v>0</v>
      </c>
      <c r="KH848" s="273">
        <v>7</v>
      </c>
      <c r="KI848" s="273">
        <v>7</v>
      </c>
    </row>
    <row r="849" spans="1:295">
      <c r="A849" s="3" t="s">
        <v>1250</v>
      </c>
      <c r="B849" s="3" t="s">
        <v>718</v>
      </c>
      <c r="C849" s="238" t="s">
        <v>1127</v>
      </c>
      <c r="D849" s="3" t="s">
        <v>1128</v>
      </c>
      <c r="E849" s="3">
        <v>10</v>
      </c>
      <c r="F849" s="200">
        <v>1</v>
      </c>
      <c r="G849" s="66"/>
      <c r="H849" s="3"/>
      <c r="I849" s="40">
        <v>1</v>
      </c>
      <c r="J849" s="132"/>
      <c r="K849" s="283">
        <v>1</v>
      </c>
      <c r="L849" s="283">
        <v>1</v>
      </c>
      <c r="M849" s="84"/>
      <c r="N849" s="84"/>
      <c r="O849" s="3">
        <v>25</v>
      </c>
      <c r="P849" s="3">
        <v>21</v>
      </c>
      <c r="Q849" s="3">
        <v>123.33</v>
      </c>
      <c r="R849" s="3">
        <v>30</v>
      </c>
      <c r="S849" s="9">
        <v>50.396825396825399</v>
      </c>
      <c r="T849" s="3">
        <v>4</v>
      </c>
      <c r="U849" s="3">
        <v>4</v>
      </c>
      <c r="V849" s="3">
        <v>1</v>
      </c>
      <c r="W849" s="3">
        <v>4</v>
      </c>
      <c r="X849" s="3">
        <v>4</v>
      </c>
      <c r="Y849" s="3">
        <v>3</v>
      </c>
      <c r="Z849" s="3">
        <v>4</v>
      </c>
      <c r="AA849" s="3">
        <v>2</v>
      </c>
      <c r="AB849" s="3">
        <v>4</v>
      </c>
      <c r="AC849" s="3">
        <v>2</v>
      </c>
      <c r="AD849" s="3">
        <v>2</v>
      </c>
      <c r="AE849" s="3">
        <v>3</v>
      </c>
      <c r="AF849" s="3">
        <v>1</v>
      </c>
      <c r="AG849" s="3">
        <v>2</v>
      </c>
      <c r="AH849" s="3">
        <v>4</v>
      </c>
      <c r="AI849" s="3">
        <v>4</v>
      </c>
      <c r="AJ849" s="3">
        <v>5</v>
      </c>
      <c r="AK849" s="3">
        <v>2</v>
      </c>
      <c r="AL849" s="3">
        <v>2</v>
      </c>
      <c r="AM849" s="3">
        <v>2</v>
      </c>
      <c r="AN849" s="3">
        <v>5</v>
      </c>
      <c r="AO849" s="3">
        <v>1</v>
      </c>
      <c r="AP849" s="3">
        <v>4</v>
      </c>
      <c r="AQ849" s="3">
        <v>1</v>
      </c>
      <c r="AR849" s="3">
        <v>2</v>
      </c>
      <c r="AS849" s="3">
        <v>5</v>
      </c>
      <c r="AT849" s="3">
        <v>3</v>
      </c>
      <c r="AU849" s="3">
        <v>1</v>
      </c>
      <c r="AV849" s="3">
        <v>1</v>
      </c>
      <c r="AW849" s="3">
        <v>5</v>
      </c>
      <c r="AX849" s="3">
        <v>1</v>
      </c>
      <c r="AY849" s="3">
        <v>4</v>
      </c>
      <c r="AZ849" s="3">
        <v>4</v>
      </c>
      <c r="BA849" s="3">
        <v>1</v>
      </c>
      <c r="BB849" s="3">
        <v>2</v>
      </c>
      <c r="BC849" s="3">
        <v>2</v>
      </c>
      <c r="BD849" s="3">
        <v>3</v>
      </c>
      <c r="BE849" s="3">
        <v>4</v>
      </c>
      <c r="BF849" s="3">
        <v>1</v>
      </c>
      <c r="BG849" s="3">
        <v>3</v>
      </c>
      <c r="BH849" s="3">
        <v>4</v>
      </c>
      <c r="BI849" s="3">
        <v>1</v>
      </c>
      <c r="BJ849" s="3">
        <v>2</v>
      </c>
      <c r="BK849" s="3">
        <v>2</v>
      </c>
      <c r="BL849" s="3">
        <v>3</v>
      </c>
      <c r="BM849" s="3">
        <v>4</v>
      </c>
      <c r="BN849" s="3">
        <v>2</v>
      </c>
      <c r="BO849" s="3">
        <v>3</v>
      </c>
      <c r="BP849" s="3">
        <v>4</v>
      </c>
      <c r="BQ849" s="3">
        <v>4</v>
      </c>
      <c r="BR849" s="3" t="s">
        <v>2558</v>
      </c>
      <c r="BS849" s="3"/>
      <c r="BT849" s="3">
        <v>2</v>
      </c>
      <c r="BU849" s="3" t="s">
        <v>2558</v>
      </c>
      <c r="BV849" s="3" t="s">
        <v>2558</v>
      </c>
      <c r="BW849" s="3" t="s">
        <v>2558</v>
      </c>
      <c r="BX849" s="3" t="s">
        <v>2558</v>
      </c>
      <c r="BY849" s="3" t="s">
        <v>2558</v>
      </c>
      <c r="BZ849" s="3" t="s">
        <v>2558</v>
      </c>
      <c r="CU849" s="3"/>
      <c r="DY849" s="3"/>
      <c r="EV849" s="3"/>
      <c r="GA849" s="3"/>
      <c r="GF849" s="3"/>
      <c r="HV849" s="3"/>
      <c r="IP849" s="3"/>
      <c r="JE849" s="3">
        <v>0</v>
      </c>
      <c r="JF849" s="3">
        <v>1</v>
      </c>
      <c r="JG849" s="3">
        <v>1</v>
      </c>
      <c r="JH849" s="265">
        <v>12</v>
      </c>
      <c r="JI849" s="258">
        <v>1</v>
      </c>
      <c r="JJ849" s="258">
        <v>1</v>
      </c>
      <c r="JK849" s="258">
        <v>1</v>
      </c>
      <c r="JL849" s="258">
        <v>1</v>
      </c>
      <c r="JM849" s="258">
        <v>0</v>
      </c>
      <c r="JN849" s="258">
        <v>1</v>
      </c>
      <c r="JO849" s="258">
        <v>0</v>
      </c>
      <c r="JP849" s="258">
        <v>1</v>
      </c>
      <c r="JQ849" s="273">
        <v>10</v>
      </c>
      <c r="JR849" s="273">
        <v>1</v>
      </c>
      <c r="JS849" s="3">
        <v>1</v>
      </c>
      <c r="JT849" s="3">
        <v>0</v>
      </c>
      <c r="JU849" s="265">
        <v>5</v>
      </c>
      <c r="JV849" s="258">
        <v>1</v>
      </c>
      <c r="JW849" s="258">
        <v>1</v>
      </c>
      <c r="JX849" s="273">
        <v>2</v>
      </c>
      <c r="JY849" s="273">
        <v>1</v>
      </c>
      <c r="JZ849" s="273">
        <v>2</v>
      </c>
      <c r="KA849" s="3">
        <v>0</v>
      </c>
      <c r="KB849" s="3">
        <v>0</v>
      </c>
      <c r="KC849" s="265">
        <v>0</v>
      </c>
      <c r="KD849" s="258">
        <v>0</v>
      </c>
      <c r="KE849" s="258">
        <v>0</v>
      </c>
      <c r="KF849" s="258">
        <v>1</v>
      </c>
      <c r="KG849" s="258">
        <v>1</v>
      </c>
      <c r="KH849" s="273">
        <v>6</v>
      </c>
      <c r="KI849" s="273">
        <v>8</v>
      </c>
    </row>
    <row r="850" spans="1:295">
      <c r="A850" s="3" t="s">
        <v>1251</v>
      </c>
      <c r="B850" s="3" t="s">
        <v>718</v>
      </c>
      <c r="C850" s="238" t="s">
        <v>1127</v>
      </c>
      <c r="D850" s="3" t="s">
        <v>1128</v>
      </c>
      <c r="E850" s="3">
        <v>10</v>
      </c>
      <c r="F850" s="200">
        <v>1</v>
      </c>
      <c r="G850" s="66"/>
      <c r="H850" s="3"/>
      <c r="I850" s="40">
        <v>1</v>
      </c>
      <c r="J850" s="132"/>
      <c r="K850" s="283">
        <v>1</v>
      </c>
      <c r="L850" s="283">
        <v>1</v>
      </c>
      <c r="M850" s="84"/>
      <c r="N850" s="84"/>
      <c r="O850" s="3">
        <v>25</v>
      </c>
      <c r="P850" s="3">
        <v>21</v>
      </c>
      <c r="Q850" s="3">
        <v>123.33</v>
      </c>
      <c r="R850" s="3">
        <v>30</v>
      </c>
      <c r="S850" s="9">
        <v>50.396825396825399</v>
      </c>
      <c r="T850" s="3">
        <v>4</v>
      </c>
      <c r="U850" s="3">
        <v>4</v>
      </c>
      <c r="V850" s="3">
        <v>2</v>
      </c>
      <c r="W850" s="3">
        <v>1</v>
      </c>
      <c r="X850" s="3">
        <v>4</v>
      </c>
      <c r="Y850" s="3">
        <v>2</v>
      </c>
      <c r="Z850" s="3">
        <v>2</v>
      </c>
      <c r="AA850" s="3">
        <v>2</v>
      </c>
      <c r="AB850" s="3">
        <v>2</v>
      </c>
      <c r="AC850" s="3">
        <v>2</v>
      </c>
      <c r="AD850" s="3">
        <v>2</v>
      </c>
      <c r="AE850" s="3">
        <v>4</v>
      </c>
      <c r="AF850" s="3">
        <v>5</v>
      </c>
      <c r="AG850" s="3">
        <v>3</v>
      </c>
      <c r="AH850" s="3">
        <v>4</v>
      </c>
      <c r="AI850" s="3">
        <v>4</v>
      </c>
      <c r="AJ850" s="3">
        <v>1</v>
      </c>
      <c r="AK850" s="3">
        <v>2</v>
      </c>
      <c r="AL850" s="3">
        <v>2</v>
      </c>
      <c r="AM850" s="3">
        <v>2</v>
      </c>
      <c r="AN850" s="3">
        <v>3</v>
      </c>
      <c r="AO850" s="3">
        <v>1</v>
      </c>
      <c r="AP850" s="3">
        <v>4</v>
      </c>
      <c r="AQ850" s="3">
        <v>2</v>
      </c>
      <c r="AR850" s="3">
        <v>2</v>
      </c>
      <c r="AS850" s="3">
        <v>4</v>
      </c>
      <c r="AT850" s="3">
        <v>3</v>
      </c>
      <c r="AU850" s="3">
        <v>1</v>
      </c>
      <c r="AV850" s="3">
        <v>1</v>
      </c>
      <c r="AW850" s="3">
        <v>1</v>
      </c>
      <c r="AX850" s="3">
        <v>2</v>
      </c>
      <c r="AY850" s="3">
        <v>4</v>
      </c>
      <c r="AZ850" s="3">
        <v>2</v>
      </c>
      <c r="BA850" s="3">
        <v>1</v>
      </c>
      <c r="BB850" s="3">
        <v>2</v>
      </c>
      <c r="BC850" s="3">
        <v>4</v>
      </c>
      <c r="BD850" s="3">
        <v>4</v>
      </c>
      <c r="BE850" s="3">
        <v>4</v>
      </c>
      <c r="BF850" s="3">
        <v>1</v>
      </c>
      <c r="BG850" s="3">
        <v>4</v>
      </c>
      <c r="BH850" s="3">
        <v>4</v>
      </c>
      <c r="BI850" s="3">
        <v>5</v>
      </c>
      <c r="BJ850" s="3">
        <v>3</v>
      </c>
      <c r="BK850" s="3">
        <v>2</v>
      </c>
      <c r="BL850" s="3">
        <v>1</v>
      </c>
      <c r="BM850" s="3">
        <v>4</v>
      </c>
      <c r="BN850" s="3">
        <v>2</v>
      </c>
      <c r="BO850" s="3">
        <v>1</v>
      </c>
      <c r="BP850" s="3">
        <v>4</v>
      </c>
      <c r="BQ850" s="3">
        <v>1</v>
      </c>
      <c r="BR850" s="3" t="s">
        <v>2558</v>
      </c>
      <c r="BS850" s="3"/>
      <c r="BT850" s="3">
        <v>1</v>
      </c>
      <c r="BU850" s="3" t="s">
        <v>2558</v>
      </c>
      <c r="BV850" s="3" t="s">
        <v>2558</v>
      </c>
      <c r="BW850" s="3" t="s">
        <v>2558</v>
      </c>
      <c r="BX850" s="3" t="s">
        <v>2558</v>
      </c>
      <c r="BY850" s="3" t="s">
        <v>2558</v>
      </c>
      <c r="BZ850" s="3" t="s">
        <v>2558</v>
      </c>
      <c r="CU850" s="3"/>
      <c r="DY850" s="3"/>
      <c r="EV850" s="3"/>
      <c r="GA850" s="3"/>
      <c r="GF850" s="3"/>
      <c r="HV850" s="3"/>
      <c r="IP850" s="3"/>
      <c r="JE850" s="3">
        <v>1</v>
      </c>
      <c r="JF850" s="3">
        <v>1</v>
      </c>
      <c r="JG850" s="3">
        <v>1</v>
      </c>
      <c r="JH850" s="265">
        <v>14</v>
      </c>
      <c r="JI850" s="258">
        <v>1</v>
      </c>
      <c r="JJ850" s="258">
        <v>1</v>
      </c>
      <c r="JK850" s="258">
        <v>1</v>
      </c>
      <c r="JL850" s="258">
        <v>1</v>
      </c>
      <c r="JM850" s="258">
        <v>0</v>
      </c>
      <c r="JN850" s="258">
        <v>1</v>
      </c>
      <c r="JO850" s="258">
        <v>1</v>
      </c>
      <c r="JP850" s="258">
        <v>0</v>
      </c>
      <c r="JQ850" s="273">
        <v>22</v>
      </c>
      <c r="JR850" s="273">
        <v>8</v>
      </c>
      <c r="JS850" s="3">
        <v>1</v>
      </c>
      <c r="JT850" s="3">
        <v>0</v>
      </c>
      <c r="JU850" s="265">
        <v>5</v>
      </c>
      <c r="JV850" s="258">
        <v>1</v>
      </c>
      <c r="JW850" s="258">
        <v>0</v>
      </c>
      <c r="JX850" s="273">
        <v>15</v>
      </c>
      <c r="JY850" s="273">
        <v>11</v>
      </c>
      <c r="JZ850" s="273">
        <v>4</v>
      </c>
      <c r="KA850" s="3">
        <v>0</v>
      </c>
      <c r="KB850" s="3">
        <v>0</v>
      </c>
      <c r="KC850" s="265">
        <v>6</v>
      </c>
      <c r="KD850" s="258">
        <v>0</v>
      </c>
      <c r="KE850" s="258">
        <v>0</v>
      </c>
      <c r="KF850" s="258">
        <v>0</v>
      </c>
      <c r="KG850" s="258">
        <v>0</v>
      </c>
      <c r="KH850" s="273">
        <v>3</v>
      </c>
      <c r="KI850" s="273">
        <v>12</v>
      </c>
    </row>
    <row r="851" spans="1:295">
      <c r="A851" s="3" t="s">
        <v>1252</v>
      </c>
      <c r="B851" s="3" t="s">
        <v>718</v>
      </c>
      <c r="C851" s="238" t="s">
        <v>1127</v>
      </c>
      <c r="D851" s="3" t="s">
        <v>1128</v>
      </c>
      <c r="E851" s="3">
        <v>10</v>
      </c>
      <c r="F851" s="200">
        <v>1</v>
      </c>
      <c r="G851" s="66"/>
      <c r="H851" s="3"/>
      <c r="I851" s="40">
        <v>1</v>
      </c>
      <c r="J851" s="132"/>
      <c r="K851" s="283">
        <v>1</v>
      </c>
      <c r="L851" s="283">
        <v>1</v>
      </c>
      <c r="M851" s="84"/>
      <c r="N851" s="84"/>
      <c r="O851" s="3">
        <v>25</v>
      </c>
      <c r="P851" s="3">
        <v>21</v>
      </c>
      <c r="Q851" s="3">
        <v>123.33</v>
      </c>
      <c r="R851" s="3">
        <v>30</v>
      </c>
      <c r="S851" s="9">
        <v>50.396825396825399</v>
      </c>
      <c r="T851" s="3">
        <v>5</v>
      </c>
      <c r="U851" s="3">
        <v>3</v>
      </c>
      <c r="V851" s="3">
        <v>1</v>
      </c>
      <c r="W851" s="3">
        <v>1</v>
      </c>
      <c r="X851" s="3">
        <v>3</v>
      </c>
      <c r="Y851" s="3">
        <v>2</v>
      </c>
      <c r="Z851" s="3">
        <v>4</v>
      </c>
      <c r="AA851" s="3">
        <v>2</v>
      </c>
      <c r="AB851" s="3">
        <v>1</v>
      </c>
      <c r="AC851" s="3">
        <v>1</v>
      </c>
      <c r="AD851" s="3">
        <v>2</v>
      </c>
      <c r="AE851" s="3">
        <v>3</v>
      </c>
      <c r="AF851" s="3">
        <v>1</v>
      </c>
      <c r="AG851" s="3">
        <v>3</v>
      </c>
      <c r="AH851" s="3">
        <v>1</v>
      </c>
      <c r="AI851" s="3">
        <v>3</v>
      </c>
      <c r="AJ851" s="3">
        <v>5</v>
      </c>
      <c r="AK851" s="3">
        <v>2</v>
      </c>
      <c r="AL851" s="3">
        <v>2</v>
      </c>
      <c r="AM851" s="3">
        <v>1</v>
      </c>
      <c r="AN851" s="3">
        <v>4</v>
      </c>
      <c r="AO851" s="3">
        <v>3</v>
      </c>
      <c r="AP851" s="3">
        <v>2</v>
      </c>
      <c r="AQ851" s="3">
        <v>3</v>
      </c>
      <c r="AR851" s="3">
        <v>2</v>
      </c>
      <c r="AS851" s="3">
        <v>4</v>
      </c>
      <c r="AT851" s="3">
        <v>4</v>
      </c>
      <c r="AU851" s="3">
        <v>3</v>
      </c>
      <c r="AV851" s="3">
        <v>4</v>
      </c>
      <c r="AW851" s="3">
        <v>1</v>
      </c>
      <c r="AX851" s="3">
        <v>2</v>
      </c>
      <c r="AY851" s="3">
        <v>4</v>
      </c>
      <c r="AZ851" s="3">
        <v>4</v>
      </c>
      <c r="BA851" s="3">
        <v>1</v>
      </c>
      <c r="BB851" s="3">
        <v>3</v>
      </c>
      <c r="BC851" s="3">
        <v>4</v>
      </c>
      <c r="BD851" s="3">
        <v>3</v>
      </c>
      <c r="BE851" s="3">
        <v>5</v>
      </c>
      <c r="BF851" s="3">
        <v>3</v>
      </c>
      <c r="BG851" s="3">
        <v>3</v>
      </c>
      <c r="BH851" s="3">
        <v>4</v>
      </c>
      <c r="BI851" s="3">
        <v>5</v>
      </c>
      <c r="BJ851" s="3">
        <v>5</v>
      </c>
      <c r="BK851" s="3">
        <v>3</v>
      </c>
      <c r="BL851" s="3">
        <v>3</v>
      </c>
      <c r="BM851" s="3">
        <v>3</v>
      </c>
      <c r="BN851" s="3">
        <v>1</v>
      </c>
      <c r="BO851" s="3">
        <v>2</v>
      </c>
      <c r="BP851" s="3">
        <v>3</v>
      </c>
      <c r="BQ851" s="3">
        <v>4</v>
      </c>
      <c r="BR851" s="3" t="s">
        <v>2558</v>
      </c>
      <c r="BS851" s="3"/>
      <c r="BT851" s="3">
        <v>1</v>
      </c>
      <c r="BU851" s="3" t="s">
        <v>2558</v>
      </c>
      <c r="BV851" s="3" t="s">
        <v>2558</v>
      </c>
      <c r="BW851" s="3" t="s">
        <v>2558</v>
      </c>
      <c r="BX851" s="3" t="s">
        <v>2558</v>
      </c>
      <c r="BY851" s="3" t="s">
        <v>2558</v>
      </c>
      <c r="BZ851" s="3" t="s">
        <v>2558</v>
      </c>
      <c r="CU851" s="3"/>
      <c r="DY851" s="3"/>
      <c r="EV851" s="3"/>
      <c r="GA851" s="3"/>
      <c r="GF851" s="3"/>
      <c r="HV851" s="3"/>
      <c r="IP851" s="3"/>
      <c r="JE851" s="3">
        <v>1</v>
      </c>
      <c r="JF851" s="3">
        <v>0</v>
      </c>
      <c r="JG851" s="3">
        <v>0</v>
      </c>
      <c r="JH851" s="265">
        <v>14</v>
      </c>
      <c r="JI851" s="258">
        <v>1</v>
      </c>
      <c r="JJ851" s="258">
        <v>0</v>
      </c>
      <c r="JK851" s="258">
        <v>1</v>
      </c>
      <c r="JL851" s="258">
        <v>1</v>
      </c>
      <c r="JM851" s="258">
        <v>1</v>
      </c>
      <c r="JN851" s="258">
        <v>1</v>
      </c>
      <c r="JO851" s="258">
        <v>1</v>
      </c>
      <c r="JP851" s="258">
        <v>0</v>
      </c>
      <c r="JQ851" s="273">
        <v>7</v>
      </c>
      <c r="JR851" s="273">
        <v>8</v>
      </c>
      <c r="JS851" s="3">
        <v>0</v>
      </c>
      <c r="JT851" s="3">
        <v>1</v>
      </c>
      <c r="JU851" s="265">
        <v>4</v>
      </c>
      <c r="JV851" s="258">
        <v>1</v>
      </c>
      <c r="JW851" s="258">
        <v>1</v>
      </c>
      <c r="JX851" s="273">
        <v>8</v>
      </c>
      <c r="JY851" s="273">
        <v>9</v>
      </c>
      <c r="JZ851" s="273">
        <v>3</v>
      </c>
      <c r="KA851" s="3">
        <v>0</v>
      </c>
      <c r="KB851" s="3">
        <v>0</v>
      </c>
      <c r="KC851" s="265">
        <v>6</v>
      </c>
      <c r="KD851" s="258">
        <v>0</v>
      </c>
      <c r="KE851" s="258">
        <v>0</v>
      </c>
      <c r="KF851" s="258">
        <v>1</v>
      </c>
      <c r="KG851" s="258">
        <v>1</v>
      </c>
      <c r="KH851" s="273">
        <v>5</v>
      </c>
      <c r="KI851" s="273">
        <v>11</v>
      </c>
    </row>
    <row r="852" spans="1:295">
      <c r="A852" s="3" t="s">
        <v>1253</v>
      </c>
      <c r="B852" s="3" t="s">
        <v>718</v>
      </c>
      <c r="C852" s="238" t="s">
        <v>1127</v>
      </c>
      <c r="D852" s="3" t="s">
        <v>1128</v>
      </c>
      <c r="E852" s="3">
        <v>10</v>
      </c>
      <c r="F852" s="200">
        <v>1</v>
      </c>
      <c r="G852" s="66"/>
      <c r="H852" s="3"/>
      <c r="I852" s="40">
        <v>1</v>
      </c>
      <c r="J852" s="132"/>
      <c r="K852" s="283">
        <v>1</v>
      </c>
      <c r="L852" s="283">
        <v>1</v>
      </c>
      <c r="M852" s="84"/>
      <c r="N852" s="84"/>
      <c r="O852" s="3">
        <v>25</v>
      </c>
      <c r="P852" s="3">
        <v>21</v>
      </c>
      <c r="Q852" s="3">
        <v>123.33</v>
      </c>
      <c r="R852" s="3">
        <v>30</v>
      </c>
      <c r="S852" s="9">
        <v>50.396825396825399</v>
      </c>
      <c r="T852" s="3">
        <v>5</v>
      </c>
      <c r="U852" s="3">
        <v>4</v>
      </c>
      <c r="V852" s="3">
        <v>1</v>
      </c>
      <c r="W852" s="3">
        <v>1</v>
      </c>
      <c r="X852" s="3">
        <v>3</v>
      </c>
      <c r="Y852" s="3">
        <v>1</v>
      </c>
      <c r="Z852" s="3">
        <v>3</v>
      </c>
      <c r="AA852" s="3">
        <v>2</v>
      </c>
      <c r="AB852" s="3">
        <v>2</v>
      </c>
      <c r="AC852" s="3">
        <v>2</v>
      </c>
      <c r="AD852" s="3">
        <v>1</v>
      </c>
      <c r="AE852" s="3">
        <v>3</v>
      </c>
      <c r="AF852" s="3">
        <v>4</v>
      </c>
      <c r="AG852" s="3">
        <v>2</v>
      </c>
      <c r="AH852" s="3">
        <v>4</v>
      </c>
      <c r="AI852" s="3">
        <v>3</v>
      </c>
      <c r="AJ852" s="3">
        <v>1</v>
      </c>
      <c r="AK852" s="3">
        <v>1</v>
      </c>
      <c r="AL852" s="3">
        <v>2</v>
      </c>
      <c r="AM852" s="3">
        <v>3</v>
      </c>
      <c r="AN852" s="3">
        <v>4</v>
      </c>
      <c r="AO852" s="3">
        <v>2</v>
      </c>
      <c r="AP852" s="3">
        <v>3</v>
      </c>
      <c r="AQ852" s="3">
        <v>4</v>
      </c>
      <c r="AR852" s="3">
        <v>5</v>
      </c>
      <c r="AS852" s="3">
        <v>5</v>
      </c>
      <c r="AT852" s="3">
        <v>3</v>
      </c>
      <c r="AU852" s="3">
        <v>3</v>
      </c>
      <c r="AV852" s="3">
        <v>1</v>
      </c>
      <c r="AW852" s="3">
        <v>3</v>
      </c>
      <c r="AX852" s="3">
        <v>3</v>
      </c>
      <c r="AY852" s="3">
        <v>4</v>
      </c>
      <c r="AZ852" s="3">
        <v>2</v>
      </c>
      <c r="BA852" s="3">
        <v>2</v>
      </c>
      <c r="BB852" s="3">
        <v>2</v>
      </c>
      <c r="BC852" s="3">
        <v>2</v>
      </c>
      <c r="BD852" s="3">
        <v>4</v>
      </c>
      <c r="BE852" s="3">
        <v>4</v>
      </c>
      <c r="BF852" s="3">
        <v>3</v>
      </c>
      <c r="BG852" s="3">
        <v>2</v>
      </c>
      <c r="BH852" s="3">
        <v>2</v>
      </c>
      <c r="BI852" s="3">
        <v>5</v>
      </c>
      <c r="BJ852" s="3">
        <v>2</v>
      </c>
      <c r="BK852" s="3">
        <v>2</v>
      </c>
      <c r="BL852" s="3">
        <v>3</v>
      </c>
      <c r="BM852" s="3">
        <v>3</v>
      </c>
      <c r="BN852" s="3">
        <v>4</v>
      </c>
      <c r="BO852" s="3">
        <v>2</v>
      </c>
      <c r="BP852" s="3">
        <v>3</v>
      </c>
      <c r="BQ852" s="3">
        <v>5</v>
      </c>
      <c r="BR852" s="3" t="s">
        <v>2558</v>
      </c>
      <c r="BS852" s="3"/>
      <c r="BT852" s="3">
        <v>2</v>
      </c>
      <c r="BU852" s="3" t="s">
        <v>2558</v>
      </c>
      <c r="BV852" s="3" t="s">
        <v>2558</v>
      </c>
      <c r="BW852" s="3" t="s">
        <v>2558</v>
      </c>
      <c r="BX852" s="3" t="s">
        <v>2558</v>
      </c>
      <c r="BY852" s="3" t="s">
        <v>2558</v>
      </c>
      <c r="BZ852" s="3" t="s">
        <v>2558</v>
      </c>
      <c r="CU852" s="3"/>
      <c r="DY852" s="3"/>
      <c r="EV852" s="3"/>
      <c r="GA852" s="3"/>
      <c r="GF852" s="3"/>
      <c r="HV852" s="3"/>
      <c r="IP852" s="3"/>
      <c r="JE852" s="3">
        <v>1</v>
      </c>
      <c r="JF852" s="3">
        <v>1</v>
      </c>
      <c r="JG852" s="3">
        <v>0</v>
      </c>
      <c r="JH852" s="265">
        <v>12</v>
      </c>
      <c r="JI852" s="258">
        <v>1</v>
      </c>
      <c r="JJ852" s="258">
        <v>1</v>
      </c>
      <c r="JK852" s="258">
        <v>1</v>
      </c>
      <c r="JL852" s="258">
        <v>1</v>
      </c>
      <c r="JM852" s="258">
        <v>0</v>
      </c>
      <c r="JN852" s="258">
        <v>1</v>
      </c>
      <c r="JO852" s="258">
        <v>0</v>
      </c>
      <c r="JP852" s="258">
        <v>0</v>
      </c>
      <c r="JQ852" s="273">
        <v>22</v>
      </c>
      <c r="JR852" s="273">
        <v>1</v>
      </c>
      <c r="JS852" s="3">
        <v>0</v>
      </c>
      <c r="JT852" s="3">
        <v>1</v>
      </c>
      <c r="JU852" s="265">
        <v>5</v>
      </c>
      <c r="JV852" s="258">
        <v>1</v>
      </c>
      <c r="JW852" s="258">
        <v>1</v>
      </c>
      <c r="JX852" s="273">
        <v>2</v>
      </c>
      <c r="JY852" s="273">
        <v>5</v>
      </c>
      <c r="JZ852" s="273">
        <v>0</v>
      </c>
      <c r="KA852" s="3">
        <v>0</v>
      </c>
      <c r="KB852" s="3">
        <v>0</v>
      </c>
      <c r="KC852" s="265">
        <v>4</v>
      </c>
      <c r="KD852" s="258">
        <v>0</v>
      </c>
      <c r="KE852" s="258">
        <v>0</v>
      </c>
      <c r="KF852" s="258">
        <v>0</v>
      </c>
      <c r="KG852" s="258">
        <v>1</v>
      </c>
      <c r="KH852" s="273">
        <v>4</v>
      </c>
      <c r="KI852" s="273">
        <v>12</v>
      </c>
    </row>
    <row r="853" spans="1:295">
      <c r="A853" s="3" t="s">
        <v>1254</v>
      </c>
      <c r="B853" s="3" t="s">
        <v>718</v>
      </c>
      <c r="C853" s="238" t="s">
        <v>1127</v>
      </c>
      <c r="D853" s="3" t="s">
        <v>1128</v>
      </c>
      <c r="E853" s="3">
        <v>10</v>
      </c>
      <c r="F853" s="200">
        <v>1</v>
      </c>
      <c r="G853" s="66"/>
      <c r="H853" s="3"/>
      <c r="I853" s="40">
        <v>1</v>
      </c>
      <c r="J853" s="132"/>
      <c r="K853" s="283">
        <v>1</v>
      </c>
      <c r="L853" s="283">
        <v>1</v>
      </c>
      <c r="M853" s="84"/>
      <c r="N853" s="84"/>
      <c r="O853" s="3">
        <v>25</v>
      </c>
      <c r="P853" s="3">
        <v>21</v>
      </c>
      <c r="Q853" s="3">
        <v>123.33</v>
      </c>
      <c r="R853" s="3">
        <v>30</v>
      </c>
      <c r="S853" s="9">
        <v>50.396825396825399</v>
      </c>
      <c r="T853" s="3">
        <v>5</v>
      </c>
      <c r="U853" s="3">
        <v>3</v>
      </c>
      <c r="V853" s="3">
        <v>1</v>
      </c>
      <c r="W853" s="3">
        <v>1</v>
      </c>
      <c r="X853" s="3">
        <v>4</v>
      </c>
      <c r="Y853" s="3">
        <v>2</v>
      </c>
      <c r="Z853" s="3">
        <v>4</v>
      </c>
      <c r="AA853" s="3">
        <v>2</v>
      </c>
      <c r="AB853" s="3">
        <v>3</v>
      </c>
      <c r="AC853" s="3">
        <v>1</v>
      </c>
      <c r="AD853" s="3">
        <v>4</v>
      </c>
      <c r="AE853" s="3">
        <v>4</v>
      </c>
      <c r="AF853" s="3">
        <v>1</v>
      </c>
      <c r="AG853" s="3">
        <v>2</v>
      </c>
      <c r="AH853" s="3">
        <v>4</v>
      </c>
      <c r="AI853" s="3">
        <v>4</v>
      </c>
      <c r="AJ853" s="3">
        <v>1</v>
      </c>
      <c r="AK853" s="3">
        <v>3</v>
      </c>
      <c r="AL853" s="3">
        <v>2</v>
      </c>
      <c r="AM853" s="3">
        <v>1</v>
      </c>
      <c r="AN853" s="3">
        <v>3</v>
      </c>
      <c r="AO853" s="3">
        <v>1</v>
      </c>
      <c r="AP853" s="3">
        <v>1</v>
      </c>
      <c r="AQ853" s="3">
        <v>2</v>
      </c>
      <c r="AR853" s="3">
        <v>4</v>
      </c>
      <c r="AS853" s="3">
        <v>5</v>
      </c>
      <c r="AT853" s="3">
        <v>1</v>
      </c>
      <c r="AU853" s="3">
        <v>1</v>
      </c>
      <c r="AV853" s="3">
        <v>1</v>
      </c>
      <c r="AW853" s="3">
        <v>3</v>
      </c>
      <c r="AX853" s="3">
        <v>1</v>
      </c>
      <c r="AY853" s="3">
        <v>4</v>
      </c>
      <c r="AZ853" s="3">
        <v>3</v>
      </c>
      <c r="BA853" s="3">
        <v>3</v>
      </c>
      <c r="BB853" s="3">
        <v>2</v>
      </c>
      <c r="BC853" s="3">
        <v>0</v>
      </c>
      <c r="BD853" s="3">
        <v>2</v>
      </c>
      <c r="BE853" s="3">
        <v>4</v>
      </c>
      <c r="BF853" s="3">
        <v>1</v>
      </c>
      <c r="BG853" s="3">
        <v>1</v>
      </c>
      <c r="BH853" s="3">
        <v>4</v>
      </c>
      <c r="BI853" s="3">
        <v>2</v>
      </c>
      <c r="BJ853" s="3">
        <v>5</v>
      </c>
      <c r="BK853" s="3">
        <v>1</v>
      </c>
      <c r="BL853" s="3">
        <v>1</v>
      </c>
      <c r="BM853" s="3">
        <v>5</v>
      </c>
      <c r="BN853" s="3">
        <v>1</v>
      </c>
      <c r="BO853" s="3">
        <v>1</v>
      </c>
      <c r="BP853" s="3">
        <v>1</v>
      </c>
      <c r="BQ853" s="3">
        <v>2</v>
      </c>
      <c r="BR853" s="3" t="s">
        <v>2558</v>
      </c>
      <c r="BS853" s="3"/>
      <c r="BT853" s="3">
        <v>2</v>
      </c>
      <c r="BU853" s="3" t="s">
        <v>2558</v>
      </c>
      <c r="BV853" s="3" t="s">
        <v>2558</v>
      </c>
      <c r="BW853" s="3" t="s">
        <v>2558</v>
      </c>
      <c r="BX853" s="3" t="s">
        <v>2558</v>
      </c>
      <c r="BY853" s="3" t="s">
        <v>2558</v>
      </c>
      <c r="BZ853" s="3" t="s">
        <v>2558</v>
      </c>
      <c r="CU853" s="3"/>
      <c r="DY853" s="3"/>
      <c r="EV853" s="3"/>
      <c r="GA853" s="3"/>
      <c r="GF853" s="3"/>
      <c r="HV853" s="3"/>
      <c r="IP853" s="3"/>
      <c r="JE853" s="3">
        <v>1</v>
      </c>
      <c r="JF853" s="3">
        <v>1</v>
      </c>
      <c r="JG853" s="3">
        <v>1</v>
      </c>
      <c r="JH853" s="265">
        <v>14</v>
      </c>
      <c r="JI853" s="258">
        <v>1</v>
      </c>
      <c r="JJ853" s="258">
        <v>1</v>
      </c>
      <c r="JK853" s="258">
        <v>1</v>
      </c>
      <c r="JL853" s="258">
        <v>1</v>
      </c>
      <c r="JM853" s="258">
        <v>1</v>
      </c>
      <c r="JN853" s="258">
        <v>1</v>
      </c>
      <c r="JO853" s="258">
        <v>1</v>
      </c>
      <c r="JP853" s="258">
        <v>0</v>
      </c>
      <c r="JQ853" s="273">
        <v>22</v>
      </c>
      <c r="JR853" s="273">
        <v>8</v>
      </c>
      <c r="JS853" s="3">
        <v>1</v>
      </c>
      <c r="JT853" s="3">
        <v>1</v>
      </c>
      <c r="JU853" s="265">
        <v>13</v>
      </c>
      <c r="JV853" s="258">
        <v>1</v>
      </c>
      <c r="JW853" s="258">
        <v>1</v>
      </c>
      <c r="JX853" s="273">
        <v>13</v>
      </c>
      <c r="JY853" s="273">
        <v>10</v>
      </c>
      <c r="JZ853" s="273">
        <v>0</v>
      </c>
      <c r="KA853" s="3">
        <v>0</v>
      </c>
      <c r="KB853" s="3">
        <v>1</v>
      </c>
      <c r="KC853" s="265">
        <v>4</v>
      </c>
      <c r="KD853" s="258">
        <v>0</v>
      </c>
      <c r="KE853" s="258">
        <v>1</v>
      </c>
      <c r="KF853" s="258">
        <v>0</v>
      </c>
      <c r="KG853" s="258">
        <v>1</v>
      </c>
      <c r="KH853" s="273">
        <v>7</v>
      </c>
      <c r="KI853" s="273">
        <v>11</v>
      </c>
    </row>
    <row r="854" spans="1:295">
      <c r="A854" s="3" t="s">
        <v>1255</v>
      </c>
      <c r="B854" s="3" t="s">
        <v>718</v>
      </c>
      <c r="C854" s="238" t="s">
        <v>1127</v>
      </c>
      <c r="D854" s="3" t="s">
        <v>1128</v>
      </c>
      <c r="E854" s="3">
        <v>10</v>
      </c>
      <c r="F854" s="200">
        <v>1</v>
      </c>
      <c r="G854" s="66"/>
      <c r="H854" s="3"/>
      <c r="I854" s="40">
        <v>1</v>
      </c>
      <c r="J854" s="132"/>
      <c r="K854" s="283">
        <v>1</v>
      </c>
      <c r="L854" s="283">
        <v>1</v>
      </c>
      <c r="M854" s="84"/>
      <c r="N854" s="84"/>
      <c r="O854" s="3">
        <v>25</v>
      </c>
      <c r="P854" s="3">
        <v>21</v>
      </c>
      <c r="Q854" s="3">
        <v>123.33</v>
      </c>
      <c r="R854" s="3">
        <v>30</v>
      </c>
      <c r="S854" s="9">
        <v>50.396825396825399</v>
      </c>
      <c r="T854" s="3">
        <v>5</v>
      </c>
      <c r="U854" s="3">
        <v>1</v>
      </c>
      <c r="V854" s="3">
        <v>3</v>
      </c>
      <c r="W854" s="3">
        <v>1</v>
      </c>
      <c r="X854" s="3">
        <v>3</v>
      </c>
      <c r="Y854" s="3">
        <v>3</v>
      </c>
      <c r="Z854" s="3">
        <v>4</v>
      </c>
      <c r="AA854" s="3">
        <v>2</v>
      </c>
      <c r="AB854" s="3">
        <v>2</v>
      </c>
      <c r="AC854" s="3">
        <v>5</v>
      </c>
      <c r="AD854" s="3">
        <v>2</v>
      </c>
      <c r="AE854" s="3">
        <v>2</v>
      </c>
      <c r="AF854" s="3">
        <v>4</v>
      </c>
      <c r="AG854" s="3">
        <v>3</v>
      </c>
      <c r="AH854" s="3">
        <v>4</v>
      </c>
      <c r="AI854" s="3">
        <v>4</v>
      </c>
      <c r="AJ854" s="3">
        <v>5</v>
      </c>
      <c r="AK854" s="3">
        <v>1</v>
      </c>
      <c r="AL854" s="3">
        <v>2</v>
      </c>
      <c r="AM854" s="3">
        <v>2</v>
      </c>
      <c r="AN854" s="3">
        <v>4</v>
      </c>
      <c r="AO854" s="3">
        <v>3</v>
      </c>
      <c r="AP854" s="3">
        <v>2</v>
      </c>
      <c r="AQ854" s="3">
        <v>4</v>
      </c>
      <c r="AR854" s="3">
        <v>1</v>
      </c>
      <c r="AS854" s="3">
        <v>5</v>
      </c>
      <c r="AT854" s="3">
        <v>1</v>
      </c>
      <c r="AU854" s="3">
        <v>1</v>
      </c>
      <c r="AV854" s="3">
        <v>1</v>
      </c>
      <c r="AW854" s="3">
        <v>3</v>
      </c>
      <c r="AX854" s="3">
        <v>3</v>
      </c>
      <c r="AY854" s="3">
        <v>4</v>
      </c>
      <c r="AZ854" s="3">
        <v>4</v>
      </c>
      <c r="BA854" s="3">
        <v>1</v>
      </c>
      <c r="BB854" s="3">
        <v>2</v>
      </c>
      <c r="BC854" s="3">
        <v>4</v>
      </c>
      <c r="BD854" s="3">
        <v>3</v>
      </c>
      <c r="BE854" s="3">
        <v>4</v>
      </c>
      <c r="BF854" s="3">
        <v>3</v>
      </c>
      <c r="BG854" s="3">
        <v>4</v>
      </c>
      <c r="BH854" s="3">
        <v>3</v>
      </c>
      <c r="BI854" s="3">
        <v>1</v>
      </c>
      <c r="BJ854" s="3">
        <v>3</v>
      </c>
      <c r="BK854" s="3">
        <v>1</v>
      </c>
      <c r="BL854" s="3">
        <v>1</v>
      </c>
      <c r="BM854" s="3">
        <v>4</v>
      </c>
      <c r="BN854" s="3">
        <v>4</v>
      </c>
      <c r="BO854" s="3">
        <v>3</v>
      </c>
      <c r="BP854" s="3">
        <v>3</v>
      </c>
      <c r="BQ854" s="3">
        <v>2</v>
      </c>
      <c r="BR854" s="3" t="s">
        <v>2558</v>
      </c>
      <c r="BS854" s="3"/>
      <c r="BT854" s="3">
        <v>2</v>
      </c>
      <c r="BU854" s="3" t="s">
        <v>2558</v>
      </c>
      <c r="BV854" s="3" t="s">
        <v>2558</v>
      </c>
      <c r="BW854" s="3" t="s">
        <v>2558</v>
      </c>
      <c r="BX854" s="3" t="s">
        <v>2558</v>
      </c>
      <c r="BY854" s="3" t="s">
        <v>2558</v>
      </c>
      <c r="BZ854" s="3" t="s">
        <v>2558</v>
      </c>
      <c r="CU854" s="3"/>
      <c r="DY854" s="3"/>
      <c r="EV854" s="3"/>
      <c r="GA854" s="3"/>
      <c r="GF854" s="3"/>
      <c r="HV854" s="3"/>
      <c r="IP854" s="3"/>
      <c r="JE854" s="3">
        <v>1</v>
      </c>
      <c r="JF854" s="3">
        <v>1</v>
      </c>
      <c r="JG854" s="3">
        <v>1</v>
      </c>
      <c r="JH854" s="265">
        <v>14</v>
      </c>
      <c r="JI854" s="258">
        <v>1</v>
      </c>
      <c r="JJ854" s="258">
        <v>1</v>
      </c>
      <c r="JK854" s="258">
        <v>1</v>
      </c>
      <c r="JL854" s="258">
        <v>1</v>
      </c>
      <c r="JM854" s="258">
        <v>1</v>
      </c>
      <c r="JN854" s="258">
        <v>1</v>
      </c>
      <c r="JO854" s="258">
        <v>1</v>
      </c>
      <c r="JP854" s="258">
        <v>0</v>
      </c>
      <c r="JQ854" s="273">
        <v>21</v>
      </c>
      <c r="JR854" s="273">
        <v>8</v>
      </c>
      <c r="JS854" s="3">
        <v>1</v>
      </c>
      <c r="JT854" s="3">
        <v>0</v>
      </c>
      <c r="JU854" s="265">
        <v>4</v>
      </c>
      <c r="JV854" s="258">
        <v>0</v>
      </c>
      <c r="JW854" s="258">
        <v>0</v>
      </c>
      <c r="JX854" s="273">
        <v>13</v>
      </c>
      <c r="JY854" s="273">
        <v>11</v>
      </c>
      <c r="JZ854" s="273">
        <v>0</v>
      </c>
      <c r="KA854" s="3">
        <v>0</v>
      </c>
      <c r="KB854" s="3">
        <v>1</v>
      </c>
      <c r="KC854" s="265">
        <v>10</v>
      </c>
      <c r="KD854" s="258">
        <v>0</v>
      </c>
      <c r="KE854" s="258">
        <v>1</v>
      </c>
      <c r="KF854" s="258">
        <v>1</v>
      </c>
      <c r="KG854" s="258">
        <v>1</v>
      </c>
      <c r="KH854" s="273">
        <v>7</v>
      </c>
      <c r="KI854" s="273">
        <v>12</v>
      </c>
    </row>
    <row r="855" spans="1:295">
      <c r="A855" s="3" t="s">
        <v>1256</v>
      </c>
      <c r="B855" s="3" t="s">
        <v>718</v>
      </c>
      <c r="C855" s="238" t="s">
        <v>1127</v>
      </c>
      <c r="D855" s="3" t="s">
        <v>1128</v>
      </c>
      <c r="E855" s="3">
        <v>10</v>
      </c>
      <c r="F855" s="200">
        <v>1</v>
      </c>
      <c r="G855" s="66"/>
      <c r="H855" s="3"/>
      <c r="I855" s="40">
        <v>1</v>
      </c>
      <c r="J855" s="132"/>
      <c r="K855" s="283">
        <v>1</v>
      </c>
      <c r="L855" s="283">
        <v>1</v>
      </c>
      <c r="M855" s="84"/>
      <c r="N855" s="84"/>
      <c r="O855" s="3">
        <v>25</v>
      </c>
      <c r="P855" s="3">
        <v>21</v>
      </c>
      <c r="Q855" s="3">
        <v>123.33</v>
      </c>
      <c r="R855" s="3">
        <v>30</v>
      </c>
      <c r="S855" s="9">
        <v>50.396825396825399</v>
      </c>
      <c r="T855" s="3">
        <v>5</v>
      </c>
      <c r="U855" s="3">
        <v>3</v>
      </c>
      <c r="V855" s="3">
        <v>1</v>
      </c>
      <c r="W855" s="3">
        <v>1</v>
      </c>
      <c r="X855" s="3">
        <v>4</v>
      </c>
      <c r="Y855" s="3">
        <v>2</v>
      </c>
      <c r="Z855" s="3">
        <v>3</v>
      </c>
      <c r="AA855" s="3">
        <v>1</v>
      </c>
      <c r="AB855" s="3">
        <v>3</v>
      </c>
      <c r="AC855" s="3">
        <v>2</v>
      </c>
      <c r="AD855" s="3">
        <v>4</v>
      </c>
      <c r="AE855" s="3">
        <v>2</v>
      </c>
      <c r="AF855" s="3">
        <v>4</v>
      </c>
      <c r="AG855" s="3">
        <v>2</v>
      </c>
      <c r="AH855" s="3">
        <v>1</v>
      </c>
      <c r="AI855" s="3">
        <v>4</v>
      </c>
      <c r="AJ855" s="3">
        <v>1</v>
      </c>
      <c r="AK855" s="3">
        <v>3</v>
      </c>
      <c r="AL855" s="3">
        <v>2</v>
      </c>
      <c r="AM855" s="3">
        <v>3</v>
      </c>
      <c r="AN855" s="3">
        <v>3</v>
      </c>
      <c r="AO855" s="3">
        <v>2</v>
      </c>
      <c r="AP855" s="3">
        <v>2</v>
      </c>
      <c r="AQ855" s="3">
        <v>2</v>
      </c>
      <c r="AR855" s="3">
        <v>5</v>
      </c>
      <c r="AS855" s="3">
        <v>5</v>
      </c>
      <c r="AT855" s="3">
        <v>3</v>
      </c>
      <c r="AU855" s="3">
        <v>3</v>
      </c>
      <c r="AV855" s="3">
        <v>1</v>
      </c>
      <c r="AW855" s="3">
        <v>1</v>
      </c>
      <c r="AX855" s="3">
        <v>3</v>
      </c>
      <c r="AY855" s="3">
        <v>4</v>
      </c>
      <c r="AZ855" s="3">
        <v>2</v>
      </c>
      <c r="BA855" s="3">
        <v>3</v>
      </c>
      <c r="BB855" s="3">
        <v>2</v>
      </c>
      <c r="BC855" s="3">
        <v>2</v>
      </c>
      <c r="BD855" s="3">
        <v>4</v>
      </c>
      <c r="BE855" s="3">
        <v>4</v>
      </c>
      <c r="BF855" s="3">
        <v>3</v>
      </c>
      <c r="BG855" s="3">
        <v>3</v>
      </c>
      <c r="BH855" s="3">
        <v>2</v>
      </c>
      <c r="BI855" s="3">
        <v>1</v>
      </c>
      <c r="BJ855" s="3">
        <v>2</v>
      </c>
      <c r="BK855" s="3">
        <v>2</v>
      </c>
      <c r="BL855" s="3">
        <v>3</v>
      </c>
      <c r="BM855" s="3">
        <v>4</v>
      </c>
      <c r="BN855" s="3">
        <v>4</v>
      </c>
      <c r="BO855" s="3">
        <v>3</v>
      </c>
      <c r="BP855" s="3">
        <v>4</v>
      </c>
      <c r="BQ855" s="3">
        <v>4</v>
      </c>
      <c r="BR855" s="3" t="s">
        <v>2558</v>
      </c>
      <c r="BS855" s="3"/>
      <c r="BT855" s="3">
        <v>1</v>
      </c>
      <c r="BU855" s="3" t="s">
        <v>2558</v>
      </c>
      <c r="BV855" s="3" t="s">
        <v>2558</v>
      </c>
      <c r="BW855" s="3" t="s">
        <v>2558</v>
      </c>
      <c r="BX855" s="3" t="s">
        <v>2558</v>
      </c>
      <c r="BY855" s="3" t="s">
        <v>2558</v>
      </c>
      <c r="BZ855" s="3" t="s">
        <v>2558</v>
      </c>
      <c r="CU855" s="3"/>
      <c r="DY855" s="3"/>
      <c r="EV855" s="3"/>
      <c r="GA855" s="3"/>
      <c r="GF855" s="3"/>
      <c r="HV855" s="3"/>
      <c r="IP855" s="3"/>
      <c r="JE855" s="3">
        <v>1</v>
      </c>
      <c r="JF855" s="3">
        <v>1</v>
      </c>
      <c r="JG855" s="3">
        <v>1</v>
      </c>
      <c r="JH855" s="265">
        <v>13</v>
      </c>
      <c r="JI855" s="258">
        <v>1</v>
      </c>
      <c r="JJ855" s="258">
        <v>1</v>
      </c>
      <c r="JK855" s="258">
        <v>0</v>
      </c>
      <c r="JL855" s="258">
        <v>1</v>
      </c>
      <c r="JM855" s="258">
        <v>1</v>
      </c>
      <c r="JN855" s="258">
        <v>1</v>
      </c>
      <c r="JO855" s="258">
        <v>1</v>
      </c>
      <c r="JP855" s="258">
        <v>0</v>
      </c>
      <c r="JQ855" s="273">
        <v>22</v>
      </c>
      <c r="JR855" s="273">
        <v>3</v>
      </c>
      <c r="JS855" s="3">
        <v>1</v>
      </c>
      <c r="JT855" s="3">
        <v>1</v>
      </c>
      <c r="JU855" s="265">
        <v>2</v>
      </c>
      <c r="JV855" s="258">
        <v>1</v>
      </c>
      <c r="JW855" s="258">
        <v>1</v>
      </c>
      <c r="JX855" s="273">
        <v>8</v>
      </c>
      <c r="JY855" s="273">
        <v>7</v>
      </c>
      <c r="JZ855" s="273">
        <v>2</v>
      </c>
      <c r="KA855" s="3">
        <v>0</v>
      </c>
      <c r="KB855" s="3">
        <v>0</v>
      </c>
      <c r="KC855" s="265">
        <v>2</v>
      </c>
      <c r="KD855" s="258">
        <v>0</v>
      </c>
      <c r="KE855" s="258">
        <v>1</v>
      </c>
      <c r="KF855" s="258">
        <v>1</v>
      </c>
      <c r="KG855" s="258">
        <v>0</v>
      </c>
      <c r="KH855" s="273">
        <v>7</v>
      </c>
      <c r="KI855" s="273">
        <v>3</v>
      </c>
    </row>
    <row r="856" spans="1:295">
      <c r="A856" s="3" t="s">
        <v>1257</v>
      </c>
      <c r="B856" s="3" t="s">
        <v>718</v>
      </c>
      <c r="C856" s="238" t="s">
        <v>1127</v>
      </c>
      <c r="D856" s="3" t="s">
        <v>1128</v>
      </c>
      <c r="E856" s="3">
        <v>10</v>
      </c>
      <c r="F856" s="200">
        <v>1</v>
      </c>
      <c r="G856" s="66"/>
      <c r="H856" s="3"/>
      <c r="I856" s="40">
        <v>1</v>
      </c>
      <c r="J856" s="132"/>
      <c r="K856" s="283">
        <v>1</v>
      </c>
      <c r="L856" s="283">
        <v>1</v>
      </c>
      <c r="M856" s="84"/>
      <c r="N856" s="84"/>
      <c r="O856" s="3">
        <v>25</v>
      </c>
      <c r="P856" s="3">
        <v>21</v>
      </c>
      <c r="Q856" s="3">
        <v>123.33</v>
      </c>
      <c r="R856" s="3">
        <v>30</v>
      </c>
      <c r="S856" s="9">
        <v>50.396825396825399</v>
      </c>
      <c r="T856" s="3">
        <v>5</v>
      </c>
      <c r="U856" s="3">
        <v>3</v>
      </c>
      <c r="V856" s="3">
        <v>1</v>
      </c>
      <c r="W856" s="3">
        <v>1</v>
      </c>
      <c r="X856" s="3">
        <v>4</v>
      </c>
      <c r="Y856" s="3">
        <v>2</v>
      </c>
      <c r="Z856" s="3">
        <v>4</v>
      </c>
      <c r="AA856" s="3">
        <v>1</v>
      </c>
      <c r="AB856" s="3">
        <v>2</v>
      </c>
      <c r="AC856" s="3">
        <v>2</v>
      </c>
      <c r="AD856" s="3">
        <v>2</v>
      </c>
      <c r="AE856" s="3">
        <v>1</v>
      </c>
      <c r="AF856" s="3">
        <v>5</v>
      </c>
      <c r="AG856" s="3">
        <v>2</v>
      </c>
      <c r="AH856" s="3">
        <v>2</v>
      </c>
      <c r="AI856" s="3">
        <v>3</v>
      </c>
      <c r="AJ856" s="3">
        <v>5</v>
      </c>
      <c r="AK856" s="3">
        <v>2</v>
      </c>
      <c r="AL856" s="3">
        <v>2</v>
      </c>
      <c r="AM856" s="3">
        <v>1</v>
      </c>
      <c r="AN856" s="3">
        <v>4</v>
      </c>
      <c r="AO856" s="3">
        <v>3</v>
      </c>
      <c r="AP856" s="3">
        <v>2</v>
      </c>
      <c r="AQ856" s="3">
        <v>4</v>
      </c>
      <c r="AR856" s="3">
        <v>3</v>
      </c>
      <c r="AS856" s="3">
        <v>5</v>
      </c>
      <c r="AT856" s="3">
        <v>4</v>
      </c>
      <c r="AU856" s="3">
        <v>1</v>
      </c>
      <c r="AV856" s="3">
        <v>1</v>
      </c>
      <c r="AW856" s="3">
        <v>1</v>
      </c>
      <c r="AX856" s="3">
        <v>3</v>
      </c>
      <c r="AY856" s="3">
        <v>4</v>
      </c>
      <c r="AZ856" s="3">
        <v>1</v>
      </c>
      <c r="BA856" s="3">
        <v>2</v>
      </c>
      <c r="BB856" s="3">
        <v>3</v>
      </c>
      <c r="BC856" s="3">
        <v>2</v>
      </c>
      <c r="BD856" s="3">
        <v>3</v>
      </c>
      <c r="BE856" s="3">
        <v>1</v>
      </c>
      <c r="BF856" s="3">
        <v>3</v>
      </c>
      <c r="BG856" s="3">
        <v>4</v>
      </c>
      <c r="BH856" s="3">
        <v>4</v>
      </c>
      <c r="BI856" s="3">
        <v>5</v>
      </c>
      <c r="BJ856" s="3">
        <v>2</v>
      </c>
      <c r="BK856" s="3">
        <v>2</v>
      </c>
      <c r="BL856" s="3">
        <v>1</v>
      </c>
      <c r="BM856" s="3">
        <v>3</v>
      </c>
      <c r="BN856" s="3">
        <v>2</v>
      </c>
      <c r="BO856" s="3">
        <v>3</v>
      </c>
      <c r="BP856" s="3">
        <v>1</v>
      </c>
      <c r="BQ856" s="3">
        <v>2</v>
      </c>
      <c r="BR856" s="3" t="s">
        <v>2558</v>
      </c>
      <c r="BS856" s="3"/>
      <c r="BT856" s="3">
        <v>1</v>
      </c>
      <c r="BU856" s="3" t="s">
        <v>2558</v>
      </c>
      <c r="BV856" s="3" t="s">
        <v>2558</v>
      </c>
      <c r="BW856" s="3" t="s">
        <v>2558</v>
      </c>
      <c r="BX856" s="3" t="s">
        <v>2558</v>
      </c>
      <c r="BY856" s="3" t="s">
        <v>2558</v>
      </c>
      <c r="BZ856" s="3" t="s">
        <v>2558</v>
      </c>
      <c r="CU856" s="3"/>
      <c r="DY856" s="3"/>
      <c r="EV856" s="3"/>
      <c r="GA856" s="3"/>
      <c r="GF856" s="3"/>
      <c r="HV856" s="3"/>
      <c r="IP856" s="3"/>
      <c r="JE856" s="3">
        <v>1</v>
      </c>
      <c r="JF856" s="3">
        <v>0</v>
      </c>
      <c r="JG856" s="3">
        <v>1</v>
      </c>
      <c r="JH856" s="265">
        <v>14</v>
      </c>
      <c r="JI856" s="258">
        <v>1</v>
      </c>
      <c r="JJ856" s="258">
        <v>1</v>
      </c>
      <c r="JK856" s="258">
        <v>0</v>
      </c>
      <c r="JL856" s="258">
        <v>1</v>
      </c>
      <c r="JM856" s="258">
        <v>0</v>
      </c>
      <c r="JN856" s="258">
        <v>1</v>
      </c>
      <c r="JO856" s="258">
        <v>1</v>
      </c>
      <c r="JP856" s="258">
        <v>0</v>
      </c>
      <c r="JQ856" s="273">
        <v>22</v>
      </c>
      <c r="JR856" s="273">
        <v>8</v>
      </c>
      <c r="JS856" s="3">
        <v>0</v>
      </c>
      <c r="JT856" s="3">
        <v>0</v>
      </c>
      <c r="JU856" s="265">
        <v>5</v>
      </c>
      <c r="JV856" s="258">
        <v>1</v>
      </c>
      <c r="JW856" s="258">
        <v>0</v>
      </c>
      <c r="JX856" s="273">
        <v>1.5</v>
      </c>
      <c r="JY856" s="273">
        <v>13</v>
      </c>
      <c r="JZ856" s="273">
        <v>2</v>
      </c>
      <c r="KA856" s="3">
        <v>1</v>
      </c>
      <c r="KB856" s="3">
        <v>0</v>
      </c>
      <c r="KC856" s="265">
        <v>6</v>
      </c>
      <c r="KD856" s="258">
        <v>0</v>
      </c>
      <c r="KE856" s="258">
        <v>1</v>
      </c>
      <c r="KF856" s="258">
        <v>1</v>
      </c>
      <c r="KG856" s="258">
        <v>0</v>
      </c>
      <c r="KH856" s="273">
        <v>4</v>
      </c>
      <c r="KI856" s="273">
        <v>9</v>
      </c>
    </row>
    <row r="857" spans="1:295">
      <c r="A857" s="3" t="s">
        <v>1258</v>
      </c>
      <c r="B857" s="3" t="s">
        <v>718</v>
      </c>
      <c r="C857" s="238" t="s">
        <v>1127</v>
      </c>
      <c r="D857" s="3" t="s">
        <v>1128</v>
      </c>
      <c r="E857" s="3">
        <v>10</v>
      </c>
      <c r="F857" s="200">
        <v>1</v>
      </c>
      <c r="G857" s="66"/>
      <c r="H857" s="3"/>
      <c r="I857" s="40">
        <v>1</v>
      </c>
      <c r="J857" s="132"/>
      <c r="K857" s="283">
        <v>1</v>
      </c>
      <c r="L857" s="283">
        <v>1</v>
      </c>
      <c r="M857" s="84"/>
      <c r="N857" s="84"/>
      <c r="O857" s="3">
        <v>25</v>
      </c>
      <c r="P857" s="3">
        <v>21</v>
      </c>
      <c r="Q857" s="3">
        <v>123.33</v>
      </c>
      <c r="R857" s="3">
        <v>30</v>
      </c>
      <c r="S857" s="9">
        <v>50.396825396825399</v>
      </c>
      <c r="T857" s="3">
        <v>3</v>
      </c>
      <c r="U857" s="3">
        <v>3</v>
      </c>
      <c r="V857" s="3">
        <v>1</v>
      </c>
      <c r="W857" s="3">
        <v>1</v>
      </c>
      <c r="X857" s="3">
        <v>3</v>
      </c>
      <c r="Y857" s="3">
        <v>3</v>
      </c>
      <c r="Z857" s="3">
        <v>3</v>
      </c>
      <c r="AA857" s="3">
        <v>2</v>
      </c>
      <c r="AB857" s="3">
        <v>3</v>
      </c>
      <c r="AC857" s="3">
        <v>2</v>
      </c>
      <c r="AD857" s="3">
        <v>2</v>
      </c>
      <c r="AE857" s="3">
        <v>4</v>
      </c>
      <c r="AF857" s="3">
        <v>4</v>
      </c>
      <c r="AG857" s="3">
        <v>3</v>
      </c>
      <c r="AH857" s="3">
        <v>4</v>
      </c>
      <c r="AI857" s="3">
        <v>3</v>
      </c>
      <c r="AJ857" s="3">
        <v>2</v>
      </c>
      <c r="AK857" s="3">
        <v>1</v>
      </c>
      <c r="AL857" s="3">
        <v>2</v>
      </c>
      <c r="AM857" s="3">
        <v>1</v>
      </c>
      <c r="AN857" s="3">
        <v>4</v>
      </c>
      <c r="AO857" s="3">
        <v>2</v>
      </c>
      <c r="AP857" s="3">
        <v>1</v>
      </c>
      <c r="AQ857" s="3">
        <v>1</v>
      </c>
      <c r="AR857" s="3">
        <v>2</v>
      </c>
      <c r="AS857" s="3">
        <v>4</v>
      </c>
      <c r="AT857" s="3">
        <v>2</v>
      </c>
      <c r="AU857" s="3">
        <v>2</v>
      </c>
      <c r="AV857" s="3">
        <v>3</v>
      </c>
      <c r="AW857" s="3">
        <v>4</v>
      </c>
      <c r="AX857" s="3">
        <v>1</v>
      </c>
      <c r="AY857" s="3">
        <v>4</v>
      </c>
      <c r="AZ857" s="3">
        <v>2</v>
      </c>
      <c r="BA857" s="3">
        <v>2</v>
      </c>
      <c r="BB857" s="3">
        <v>2</v>
      </c>
      <c r="BC857" s="3">
        <v>4</v>
      </c>
      <c r="BD857" s="3">
        <v>3</v>
      </c>
      <c r="BE857" s="3">
        <v>4</v>
      </c>
      <c r="BF857" s="3">
        <v>3</v>
      </c>
      <c r="BG857" s="3">
        <v>3</v>
      </c>
      <c r="BH857" s="3">
        <v>3</v>
      </c>
      <c r="BI857" s="3">
        <v>4</v>
      </c>
      <c r="BJ857" s="3">
        <v>5</v>
      </c>
      <c r="BK857" s="3">
        <v>2</v>
      </c>
      <c r="BL857" s="3">
        <v>1</v>
      </c>
      <c r="BM857" s="3">
        <v>3</v>
      </c>
      <c r="BN857" s="3">
        <v>4</v>
      </c>
      <c r="BO857" s="3">
        <v>2</v>
      </c>
      <c r="BP857" s="3">
        <v>3</v>
      </c>
      <c r="BQ857" s="3">
        <v>2</v>
      </c>
      <c r="BR857" s="3" t="s">
        <v>2558</v>
      </c>
      <c r="BS857" s="3"/>
      <c r="BT857" s="3">
        <v>2</v>
      </c>
      <c r="BU857" s="3" t="s">
        <v>2558</v>
      </c>
      <c r="BV857" s="3" t="s">
        <v>2558</v>
      </c>
      <c r="BW857" s="3" t="s">
        <v>2558</v>
      </c>
      <c r="BX857" s="3" t="s">
        <v>2558</v>
      </c>
      <c r="BY857" s="3" t="s">
        <v>2558</v>
      </c>
      <c r="BZ857" s="3" t="s">
        <v>2558</v>
      </c>
      <c r="CU857" s="3"/>
      <c r="DY857" s="3"/>
      <c r="EV857" s="3"/>
      <c r="GA857" s="3"/>
      <c r="GF857" s="3"/>
      <c r="HV857" s="3"/>
      <c r="IP857" s="3"/>
      <c r="JE857" s="3">
        <v>1</v>
      </c>
      <c r="JF857" s="3">
        <v>0</v>
      </c>
      <c r="JG857" s="3">
        <v>1</v>
      </c>
      <c r="JH857" s="265">
        <v>8</v>
      </c>
      <c r="JI857" s="258">
        <v>1</v>
      </c>
      <c r="JJ857" s="258">
        <v>1</v>
      </c>
      <c r="JK857" s="258">
        <v>1</v>
      </c>
      <c r="JL857" s="258">
        <v>1</v>
      </c>
      <c r="JM857" s="258">
        <v>0</v>
      </c>
      <c r="JN857" s="258">
        <v>1</v>
      </c>
      <c r="JO857" s="258">
        <v>1</v>
      </c>
      <c r="JP857" s="258">
        <v>0</v>
      </c>
      <c r="JQ857" s="273">
        <v>22</v>
      </c>
      <c r="JR857" s="273">
        <v>8</v>
      </c>
      <c r="JS857" s="3">
        <v>0</v>
      </c>
      <c r="JT857" s="3">
        <v>1</v>
      </c>
      <c r="JU857" s="265">
        <v>4</v>
      </c>
      <c r="JV857" s="258">
        <v>1</v>
      </c>
      <c r="JW857" s="258">
        <v>1</v>
      </c>
      <c r="JX857" s="273">
        <v>9</v>
      </c>
      <c r="JY857" s="273">
        <v>7</v>
      </c>
      <c r="JZ857" s="273">
        <v>2</v>
      </c>
      <c r="KA857" s="3">
        <v>1</v>
      </c>
      <c r="KB857" s="3">
        <v>0</v>
      </c>
      <c r="KC857" s="265">
        <v>4</v>
      </c>
      <c r="KD857" s="258">
        <v>0</v>
      </c>
      <c r="KE857" s="258">
        <v>0</v>
      </c>
      <c r="KF857" s="258">
        <v>1</v>
      </c>
      <c r="KG857" s="258">
        <v>1</v>
      </c>
      <c r="KH857" s="273">
        <v>7</v>
      </c>
      <c r="KI857" s="273">
        <v>6</v>
      </c>
    </row>
    <row r="858" spans="1:295">
      <c r="A858" s="3" t="s">
        <v>1259</v>
      </c>
      <c r="B858" s="3" t="s">
        <v>718</v>
      </c>
      <c r="C858" s="238" t="s">
        <v>1127</v>
      </c>
      <c r="D858" s="3" t="s">
        <v>1128</v>
      </c>
      <c r="E858" s="3">
        <v>10</v>
      </c>
      <c r="F858" s="200">
        <v>1</v>
      </c>
      <c r="G858" s="66"/>
      <c r="H858" s="3"/>
      <c r="I858" s="40">
        <v>1</v>
      </c>
      <c r="J858" s="132"/>
      <c r="K858" s="283">
        <v>1</v>
      </c>
      <c r="L858" s="283">
        <v>1</v>
      </c>
      <c r="M858" s="84"/>
      <c r="N858" s="84"/>
      <c r="O858" s="3">
        <v>25</v>
      </c>
      <c r="P858" s="3">
        <v>21</v>
      </c>
      <c r="Q858" s="3">
        <v>123.33</v>
      </c>
      <c r="R858" s="3">
        <v>30</v>
      </c>
      <c r="S858" s="9">
        <v>50.396825396825399</v>
      </c>
      <c r="T858" s="3">
        <v>5</v>
      </c>
      <c r="U858" s="3">
        <v>3</v>
      </c>
      <c r="V858" s="3">
        <v>3</v>
      </c>
      <c r="W858" s="3">
        <v>1</v>
      </c>
      <c r="X858" s="3">
        <v>4</v>
      </c>
      <c r="Y858" s="3">
        <v>3</v>
      </c>
      <c r="Z858" s="3">
        <v>4</v>
      </c>
      <c r="AA858" s="3">
        <v>4</v>
      </c>
      <c r="AB858" s="3">
        <v>3</v>
      </c>
      <c r="AC858" s="3">
        <v>2</v>
      </c>
      <c r="AD858" s="3">
        <v>1</v>
      </c>
      <c r="AE858" s="3">
        <v>1</v>
      </c>
      <c r="AF858" s="3">
        <v>4</v>
      </c>
      <c r="AG858" s="3">
        <v>3</v>
      </c>
      <c r="AH858" s="3">
        <v>3</v>
      </c>
      <c r="AI858" s="3">
        <v>1</v>
      </c>
      <c r="AJ858" s="3">
        <v>5</v>
      </c>
      <c r="AK858" s="3">
        <v>1</v>
      </c>
      <c r="AL858" s="3">
        <v>2</v>
      </c>
      <c r="AM858" s="3">
        <v>1</v>
      </c>
      <c r="AN858" s="3">
        <v>4</v>
      </c>
      <c r="AO858" s="3">
        <v>3</v>
      </c>
      <c r="AP858" s="3">
        <v>2</v>
      </c>
      <c r="AQ858" s="3">
        <v>4</v>
      </c>
      <c r="AR858" s="3">
        <v>2</v>
      </c>
      <c r="AS858" s="3">
        <v>5</v>
      </c>
      <c r="AT858" s="3">
        <v>3</v>
      </c>
      <c r="AU858" s="3">
        <v>3</v>
      </c>
      <c r="AV858" s="3">
        <v>1</v>
      </c>
      <c r="AW858" s="3">
        <v>3</v>
      </c>
      <c r="AX858" s="3">
        <v>3</v>
      </c>
      <c r="AY858" s="3">
        <v>4</v>
      </c>
      <c r="AZ858" s="3">
        <v>2</v>
      </c>
      <c r="BA858" s="3">
        <v>3</v>
      </c>
      <c r="BB858" s="3">
        <v>2</v>
      </c>
      <c r="BC858" s="3">
        <v>4</v>
      </c>
      <c r="BD858" s="3">
        <v>2</v>
      </c>
      <c r="BE858" s="3">
        <v>4</v>
      </c>
      <c r="BF858" s="3">
        <v>4</v>
      </c>
      <c r="BG858" s="3">
        <v>3</v>
      </c>
      <c r="BH858" s="3">
        <v>4</v>
      </c>
      <c r="BI858" s="3">
        <v>5</v>
      </c>
      <c r="BJ858" s="3">
        <v>3</v>
      </c>
      <c r="BK858" s="3">
        <v>2</v>
      </c>
      <c r="BL858" s="3">
        <v>1</v>
      </c>
      <c r="BM858" s="3">
        <v>3</v>
      </c>
      <c r="BN858" s="3">
        <v>4</v>
      </c>
      <c r="BO858" s="3">
        <v>1</v>
      </c>
      <c r="BP858" s="3">
        <v>4</v>
      </c>
      <c r="BQ858" s="3">
        <v>5</v>
      </c>
      <c r="BR858" s="3" t="s">
        <v>2558</v>
      </c>
      <c r="BS858" s="3"/>
      <c r="BT858" s="3">
        <v>2</v>
      </c>
      <c r="BU858" s="3" t="s">
        <v>2558</v>
      </c>
      <c r="BV858" s="3" t="s">
        <v>2558</v>
      </c>
      <c r="BW858" s="3" t="s">
        <v>2558</v>
      </c>
      <c r="BX858" s="3" t="s">
        <v>2558</v>
      </c>
      <c r="BY858" s="3" t="s">
        <v>2558</v>
      </c>
      <c r="BZ858" s="3" t="s">
        <v>2558</v>
      </c>
      <c r="CU858" s="3"/>
      <c r="DY858" s="3"/>
      <c r="EV858" s="3"/>
      <c r="GA858" s="3"/>
      <c r="GF858" s="3"/>
      <c r="HV858" s="3"/>
      <c r="IP858" s="3"/>
      <c r="JE858" s="3">
        <v>1</v>
      </c>
      <c r="JF858" s="3">
        <v>1</v>
      </c>
      <c r="JG858" s="3">
        <v>0</v>
      </c>
      <c r="JH858" s="265">
        <v>14</v>
      </c>
      <c r="JI858" s="258">
        <v>1</v>
      </c>
      <c r="JJ858" s="258">
        <v>1</v>
      </c>
      <c r="JK858" s="258">
        <v>1</v>
      </c>
      <c r="JL858" s="258">
        <v>1</v>
      </c>
      <c r="JM858" s="258">
        <v>0</v>
      </c>
      <c r="JN858" s="258">
        <v>1</v>
      </c>
      <c r="JO858" s="258">
        <v>1</v>
      </c>
      <c r="JP858" s="258">
        <v>0</v>
      </c>
      <c r="JQ858" s="273">
        <v>22</v>
      </c>
      <c r="JR858" s="273">
        <v>8</v>
      </c>
      <c r="JS858" s="3">
        <v>1</v>
      </c>
      <c r="JT858" s="3">
        <v>1</v>
      </c>
      <c r="JU858" s="265">
        <v>7</v>
      </c>
      <c r="JV858" s="258">
        <v>0</v>
      </c>
      <c r="JW858" s="258">
        <v>1</v>
      </c>
      <c r="JX858" s="273">
        <v>13</v>
      </c>
      <c r="JY858" s="273">
        <v>10</v>
      </c>
      <c r="JZ858" s="273">
        <v>2</v>
      </c>
      <c r="KA858" s="3">
        <v>1</v>
      </c>
      <c r="KB858" s="3">
        <v>0</v>
      </c>
      <c r="KC858" s="265">
        <v>6</v>
      </c>
      <c r="KD858" s="258">
        <v>1</v>
      </c>
      <c r="KE858" s="258">
        <v>1</v>
      </c>
      <c r="KF858" s="258">
        <v>1</v>
      </c>
      <c r="KG858" s="258">
        <v>1</v>
      </c>
      <c r="KH858" s="273">
        <v>7</v>
      </c>
      <c r="KI858" s="273">
        <v>12</v>
      </c>
    </row>
    <row r="859" spans="1:295">
      <c r="A859" s="3" t="s">
        <v>1260</v>
      </c>
      <c r="B859" s="3" t="s">
        <v>718</v>
      </c>
      <c r="C859" s="238" t="s">
        <v>1127</v>
      </c>
      <c r="D859" s="3" t="s">
        <v>1128</v>
      </c>
      <c r="E859" s="3">
        <v>10</v>
      </c>
      <c r="F859" s="200">
        <v>1</v>
      </c>
      <c r="G859" s="66"/>
      <c r="H859" s="3"/>
      <c r="I859" s="40">
        <v>1</v>
      </c>
      <c r="J859" s="132"/>
      <c r="K859" s="283">
        <v>1</v>
      </c>
      <c r="L859" s="283">
        <v>1</v>
      </c>
      <c r="M859" s="84"/>
      <c r="N859" s="84"/>
      <c r="O859" s="3">
        <v>25</v>
      </c>
      <c r="P859" s="3">
        <v>21</v>
      </c>
      <c r="Q859" s="3">
        <v>123.33</v>
      </c>
      <c r="R859" s="3">
        <v>30</v>
      </c>
      <c r="S859" s="9">
        <v>50.396825396825399</v>
      </c>
      <c r="T859" s="3">
        <v>5</v>
      </c>
      <c r="U859" s="3">
        <v>2</v>
      </c>
      <c r="V859" s="3">
        <v>1</v>
      </c>
      <c r="W859" s="3">
        <v>1</v>
      </c>
      <c r="X859" s="3">
        <v>3</v>
      </c>
      <c r="Y859" s="3">
        <v>2</v>
      </c>
      <c r="Z859" s="3">
        <v>4</v>
      </c>
      <c r="AA859" s="3">
        <v>2</v>
      </c>
      <c r="AB859" s="3">
        <v>1</v>
      </c>
      <c r="AC859" s="3">
        <v>2</v>
      </c>
      <c r="AD859" s="3">
        <v>4</v>
      </c>
      <c r="AE859" s="3">
        <v>4</v>
      </c>
      <c r="AF859" s="3">
        <v>1</v>
      </c>
      <c r="AG859" s="3">
        <v>3</v>
      </c>
      <c r="AH859" s="3">
        <v>1</v>
      </c>
      <c r="AI859" s="3">
        <v>2</v>
      </c>
      <c r="AJ859" s="3">
        <v>2</v>
      </c>
      <c r="AK859" s="3">
        <v>3</v>
      </c>
      <c r="AL859" s="3">
        <v>2</v>
      </c>
      <c r="AM859" s="3">
        <v>1</v>
      </c>
      <c r="AN859" s="3">
        <v>4</v>
      </c>
      <c r="AO859" s="3">
        <v>1</v>
      </c>
      <c r="AP859" s="3">
        <v>3</v>
      </c>
      <c r="AQ859" s="3">
        <v>3</v>
      </c>
      <c r="AR859" s="3">
        <v>2</v>
      </c>
      <c r="AS859" s="3">
        <v>5</v>
      </c>
      <c r="AT859" s="3">
        <v>1</v>
      </c>
      <c r="AU859" s="3">
        <v>3</v>
      </c>
      <c r="AV859" s="3">
        <v>1</v>
      </c>
      <c r="AW859" s="3">
        <v>3</v>
      </c>
      <c r="AX859" s="3">
        <v>2</v>
      </c>
      <c r="AY859" s="3">
        <v>4</v>
      </c>
      <c r="AZ859" s="3">
        <v>2</v>
      </c>
      <c r="BA859" s="3">
        <v>2</v>
      </c>
      <c r="BB859" s="3">
        <v>3</v>
      </c>
      <c r="BC859" s="3">
        <v>4</v>
      </c>
      <c r="BD859" s="3">
        <v>3</v>
      </c>
      <c r="BE859" s="3">
        <v>1</v>
      </c>
      <c r="BF859" s="3">
        <v>3</v>
      </c>
      <c r="BG859" s="3">
        <v>3</v>
      </c>
      <c r="BH859" s="3">
        <v>2</v>
      </c>
      <c r="BI859" s="3">
        <v>2</v>
      </c>
      <c r="BJ859" s="3">
        <v>3</v>
      </c>
      <c r="BK859" s="3">
        <v>2</v>
      </c>
      <c r="BL859" s="3">
        <v>1</v>
      </c>
      <c r="BM859" s="3">
        <v>3</v>
      </c>
      <c r="BN859" s="3">
        <v>4</v>
      </c>
      <c r="BO859" s="3">
        <v>3</v>
      </c>
      <c r="BP859" s="3">
        <v>4</v>
      </c>
      <c r="BQ859" s="3">
        <v>5</v>
      </c>
      <c r="BR859" s="3" t="s">
        <v>2558</v>
      </c>
      <c r="BS859" s="3"/>
      <c r="BT859" s="3">
        <v>1</v>
      </c>
      <c r="BU859" s="3" t="s">
        <v>2558</v>
      </c>
      <c r="BV859" s="3" t="s">
        <v>2558</v>
      </c>
      <c r="BW859" s="3" t="s">
        <v>2558</v>
      </c>
      <c r="BX859" s="3" t="s">
        <v>2558</v>
      </c>
      <c r="BY859" s="3" t="s">
        <v>2558</v>
      </c>
      <c r="BZ859" s="3" t="s">
        <v>2558</v>
      </c>
      <c r="CU859" s="3"/>
      <c r="DY859" s="3"/>
      <c r="EV859" s="3"/>
      <c r="GA859" s="3"/>
      <c r="GF859" s="3"/>
      <c r="HV859" s="3"/>
      <c r="IP859" s="3"/>
      <c r="JE859" s="3">
        <v>1</v>
      </c>
      <c r="JF859" s="3">
        <v>1</v>
      </c>
      <c r="JG859" s="3">
        <v>0</v>
      </c>
      <c r="JH859" s="265">
        <v>14</v>
      </c>
      <c r="JI859" s="258">
        <v>1</v>
      </c>
      <c r="JJ859" s="258">
        <v>1</v>
      </c>
      <c r="JK859" s="258">
        <v>1</v>
      </c>
      <c r="JL859" s="258">
        <v>0</v>
      </c>
      <c r="JM859" s="258">
        <v>1</v>
      </c>
      <c r="JN859" s="258">
        <v>1</v>
      </c>
      <c r="JO859" s="258">
        <v>1</v>
      </c>
      <c r="JP859" s="258">
        <v>0</v>
      </c>
      <c r="JQ859" s="273">
        <v>22</v>
      </c>
      <c r="JR859" s="273">
        <v>8</v>
      </c>
      <c r="JS859" s="3">
        <v>1</v>
      </c>
      <c r="JT859" s="3">
        <v>1</v>
      </c>
      <c r="JU859" s="265">
        <v>13</v>
      </c>
      <c r="JV859" s="258">
        <v>1</v>
      </c>
      <c r="JW859" s="258">
        <v>1</v>
      </c>
      <c r="JX859" s="273">
        <v>14</v>
      </c>
      <c r="JY859" s="273">
        <v>13</v>
      </c>
      <c r="JZ859" s="273">
        <v>2</v>
      </c>
      <c r="KA859" s="3">
        <v>1</v>
      </c>
      <c r="KB859" s="3">
        <v>1</v>
      </c>
      <c r="KC859" s="265">
        <v>4</v>
      </c>
      <c r="KD859" s="258">
        <v>1</v>
      </c>
      <c r="KE859" s="258">
        <v>1</v>
      </c>
      <c r="KF859" s="258">
        <v>1</v>
      </c>
      <c r="KG859" s="258">
        <v>0</v>
      </c>
      <c r="KH859" s="273">
        <v>4</v>
      </c>
      <c r="KI859" s="273">
        <v>12</v>
      </c>
    </row>
    <row r="860" spans="1:295">
      <c r="A860" s="3" t="s">
        <v>1261</v>
      </c>
      <c r="B860" s="3" t="s">
        <v>718</v>
      </c>
      <c r="C860" s="238" t="s">
        <v>1127</v>
      </c>
      <c r="D860" s="3" t="s">
        <v>1128</v>
      </c>
      <c r="E860" s="3">
        <v>10</v>
      </c>
      <c r="F860" s="200">
        <v>1</v>
      </c>
      <c r="G860" s="66"/>
      <c r="H860" s="3"/>
      <c r="I860" s="40">
        <v>1</v>
      </c>
      <c r="J860" s="132"/>
      <c r="K860" s="283">
        <v>1</v>
      </c>
      <c r="L860" s="283">
        <v>1</v>
      </c>
      <c r="M860" s="84"/>
      <c r="N860" s="84"/>
      <c r="O860" s="3">
        <v>25</v>
      </c>
      <c r="P860" s="3">
        <v>21</v>
      </c>
      <c r="Q860" s="3">
        <v>123.33</v>
      </c>
      <c r="R860" s="3">
        <v>30</v>
      </c>
      <c r="S860" s="9">
        <v>50.396825396825399</v>
      </c>
      <c r="T860" s="3">
        <v>5</v>
      </c>
      <c r="U860" s="3">
        <v>3</v>
      </c>
      <c r="V860" s="3">
        <v>3</v>
      </c>
      <c r="W860" s="3">
        <v>4</v>
      </c>
      <c r="X860" s="3">
        <v>4</v>
      </c>
      <c r="Y860" s="3">
        <v>3</v>
      </c>
      <c r="Z860" s="3">
        <v>3</v>
      </c>
      <c r="AA860" s="3">
        <v>2</v>
      </c>
      <c r="AB860" s="3">
        <v>3</v>
      </c>
      <c r="AC860" s="3">
        <v>1</v>
      </c>
      <c r="AD860" s="3">
        <v>2</v>
      </c>
      <c r="AE860" s="3">
        <v>3</v>
      </c>
      <c r="AF860" s="3">
        <v>4</v>
      </c>
      <c r="AG860" s="3">
        <v>4</v>
      </c>
      <c r="AH860" s="3">
        <v>3</v>
      </c>
      <c r="AI860" s="3">
        <v>2</v>
      </c>
      <c r="AJ860" s="3">
        <v>5</v>
      </c>
      <c r="AK860" s="3">
        <v>3</v>
      </c>
      <c r="AL860" s="3">
        <v>2</v>
      </c>
      <c r="AM860" s="3">
        <v>1</v>
      </c>
      <c r="AN860" s="3">
        <v>4</v>
      </c>
      <c r="AO860" s="3">
        <v>3</v>
      </c>
      <c r="AP860" s="3">
        <v>2</v>
      </c>
      <c r="AQ860" s="3">
        <v>2</v>
      </c>
      <c r="AR860" s="3">
        <v>2</v>
      </c>
      <c r="AS860" s="3">
        <v>5</v>
      </c>
      <c r="AT860" s="3">
        <v>3</v>
      </c>
      <c r="AU860" s="3">
        <v>3</v>
      </c>
      <c r="AV860" s="3">
        <v>1</v>
      </c>
      <c r="AW860" s="3">
        <v>3</v>
      </c>
      <c r="AX860" s="3">
        <v>3</v>
      </c>
      <c r="AY860" s="3">
        <v>4</v>
      </c>
      <c r="AZ860" s="3">
        <v>2</v>
      </c>
      <c r="BA860" s="3">
        <v>2</v>
      </c>
      <c r="BB860" s="3">
        <v>2</v>
      </c>
      <c r="BC860" s="3">
        <v>4</v>
      </c>
      <c r="BD860" s="3">
        <v>4</v>
      </c>
      <c r="BE860" s="3">
        <v>4</v>
      </c>
      <c r="BF860" s="3">
        <v>1</v>
      </c>
      <c r="BG860" s="3">
        <v>3</v>
      </c>
      <c r="BH860" s="3">
        <v>2</v>
      </c>
      <c r="BI860" s="3">
        <v>5</v>
      </c>
      <c r="BJ860" s="3">
        <v>3</v>
      </c>
      <c r="BK860" s="3">
        <v>2</v>
      </c>
      <c r="BL860" s="3">
        <v>1</v>
      </c>
      <c r="BM860" s="3">
        <v>3</v>
      </c>
      <c r="BN860" s="3">
        <v>2</v>
      </c>
      <c r="BO860" s="3">
        <v>2</v>
      </c>
      <c r="BP860" s="3">
        <v>4</v>
      </c>
      <c r="BQ860" s="3">
        <v>2</v>
      </c>
      <c r="BR860" s="3" t="s">
        <v>2558</v>
      </c>
      <c r="BS860" s="3"/>
      <c r="BT860" s="3">
        <v>2</v>
      </c>
      <c r="BU860" s="3" t="s">
        <v>2558</v>
      </c>
      <c r="BV860" s="3" t="s">
        <v>2558</v>
      </c>
      <c r="BW860" s="3" t="s">
        <v>2558</v>
      </c>
      <c r="BX860" s="3" t="s">
        <v>2558</v>
      </c>
      <c r="BY860" s="3" t="s">
        <v>2558</v>
      </c>
      <c r="BZ860" s="3" t="s">
        <v>2558</v>
      </c>
      <c r="CU860" s="3"/>
      <c r="DY860" s="3"/>
      <c r="EV860" s="3"/>
      <c r="GA860" s="3"/>
      <c r="GF860" s="3"/>
      <c r="HV860" s="3"/>
      <c r="IP860" s="3"/>
      <c r="JE860" s="3">
        <v>1</v>
      </c>
      <c r="JF860" s="3">
        <v>0</v>
      </c>
      <c r="JG860" s="3">
        <v>1</v>
      </c>
      <c r="JH860" s="265">
        <v>14</v>
      </c>
      <c r="JI860" s="258">
        <v>1</v>
      </c>
      <c r="JJ860" s="258">
        <v>1</v>
      </c>
      <c r="JK860" s="258">
        <v>1</v>
      </c>
      <c r="JL860" s="258">
        <v>0</v>
      </c>
      <c r="JM860" s="258">
        <v>0</v>
      </c>
      <c r="JN860" s="258">
        <v>1</v>
      </c>
      <c r="JO860" s="258">
        <v>1</v>
      </c>
      <c r="JP860" s="258">
        <v>0</v>
      </c>
      <c r="JQ860" s="273">
        <v>22</v>
      </c>
      <c r="JR860" s="273">
        <v>1</v>
      </c>
      <c r="JS860" s="3">
        <v>1</v>
      </c>
      <c r="JT860" s="3">
        <v>1</v>
      </c>
      <c r="JU860" s="265">
        <v>8</v>
      </c>
      <c r="JV860" s="258">
        <v>1</v>
      </c>
      <c r="JW860" s="258">
        <v>1</v>
      </c>
      <c r="JX860" s="273">
        <v>15</v>
      </c>
      <c r="JY860" s="273">
        <v>11</v>
      </c>
      <c r="JZ860" s="273">
        <v>4</v>
      </c>
      <c r="KA860" s="3">
        <v>1</v>
      </c>
      <c r="KB860" s="3">
        <v>0</v>
      </c>
      <c r="KC860" s="265">
        <v>10</v>
      </c>
      <c r="KD860" s="258">
        <v>0</v>
      </c>
      <c r="KE860" s="258">
        <v>1</v>
      </c>
      <c r="KF860" s="258">
        <v>0</v>
      </c>
      <c r="KG860" s="258">
        <v>1</v>
      </c>
      <c r="KH860" s="273">
        <v>3</v>
      </c>
      <c r="KI860" s="273">
        <v>11</v>
      </c>
    </row>
    <row r="861" spans="1:295">
      <c r="A861" s="3" t="s">
        <v>1262</v>
      </c>
      <c r="B861" s="3" t="s">
        <v>718</v>
      </c>
      <c r="C861" s="238" t="s">
        <v>1127</v>
      </c>
      <c r="D861" s="3" t="s">
        <v>1128</v>
      </c>
      <c r="E861" s="3">
        <v>10</v>
      </c>
      <c r="F861" s="200">
        <v>1</v>
      </c>
      <c r="G861" s="66"/>
      <c r="H861" s="3"/>
      <c r="I861" s="40">
        <v>1</v>
      </c>
      <c r="J861" s="132"/>
      <c r="K861" s="283">
        <v>1</v>
      </c>
      <c r="L861" s="283">
        <v>3</v>
      </c>
      <c r="M861" s="84"/>
      <c r="N861" s="84"/>
      <c r="O861" s="3">
        <v>25</v>
      </c>
      <c r="P861" s="3">
        <v>21</v>
      </c>
      <c r="Q861" s="3">
        <v>123.33</v>
      </c>
      <c r="R861" s="3">
        <v>30</v>
      </c>
      <c r="S861" s="9">
        <v>50.396825396825399</v>
      </c>
      <c r="T861" s="3">
        <v>4</v>
      </c>
      <c r="U861" s="3">
        <v>3</v>
      </c>
      <c r="V861" s="3">
        <v>1</v>
      </c>
      <c r="W861" s="3">
        <v>1</v>
      </c>
      <c r="X861" s="3">
        <v>4</v>
      </c>
      <c r="Y861" s="3">
        <v>2</v>
      </c>
      <c r="Z861" s="3">
        <v>4</v>
      </c>
      <c r="AA861" s="3">
        <v>2</v>
      </c>
      <c r="AB861" s="3">
        <v>2</v>
      </c>
      <c r="AC861" s="3">
        <v>2</v>
      </c>
      <c r="AD861" s="3">
        <v>2</v>
      </c>
      <c r="AE861" s="3">
        <v>4</v>
      </c>
      <c r="AF861" s="3">
        <v>4</v>
      </c>
      <c r="AG861" s="3">
        <v>2</v>
      </c>
      <c r="AH861" s="3">
        <v>2</v>
      </c>
      <c r="AI861" s="3">
        <v>2</v>
      </c>
      <c r="AJ861" s="3">
        <v>2</v>
      </c>
      <c r="AK861" s="3">
        <v>1</v>
      </c>
      <c r="AL861" s="3">
        <v>2</v>
      </c>
      <c r="AM861" s="3">
        <v>2</v>
      </c>
      <c r="AN861" s="3">
        <v>3</v>
      </c>
      <c r="AO861" s="3">
        <v>2</v>
      </c>
      <c r="AP861" s="3">
        <v>1</v>
      </c>
      <c r="AQ861" s="3">
        <v>2</v>
      </c>
      <c r="AR861" s="3">
        <v>2</v>
      </c>
      <c r="AS861" s="3">
        <v>5</v>
      </c>
      <c r="AT861" s="3">
        <v>3</v>
      </c>
      <c r="AU861" s="3">
        <v>1</v>
      </c>
      <c r="AV861" s="3">
        <v>1</v>
      </c>
      <c r="AW861" s="3">
        <v>3</v>
      </c>
      <c r="AX861" s="3">
        <v>3</v>
      </c>
      <c r="AY861" s="3">
        <v>4</v>
      </c>
      <c r="AZ861" s="3">
        <v>2</v>
      </c>
      <c r="BA861" s="3">
        <v>2</v>
      </c>
      <c r="BB861" s="3">
        <v>3</v>
      </c>
      <c r="BC861" s="3">
        <v>2</v>
      </c>
      <c r="BD861" s="3">
        <v>2</v>
      </c>
      <c r="BE861" s="3">
        <v>4</v>
      </c>
      <c r="BF861" s="3">
        <v>4</v>
      </c>
      <c r="BG861" s="3">
        <v>3</v>
      </c>
      <c r="BH861" s="3">
        <v>2</v>
      </c>
      <c r="BI861" s="3">
        <v>5</v>
      </c>
      <c r="BJ861" s="3">
        <v>3</v>
      </c>
      <c r="BK861" s="3">
        <v>2</v>
      </c>
      <c r="BL861" s="3">
        <v>2</v>
      </c>
      <c r="BM861" s="3">
        <v>4</v>
      </c>
      <c r="BN861" s="3">
        <v>3</v>
      </c>
      <c r="BO861" s="3">
        <v>2</v>
      </c>
      <c r="BP861" s="3">
        <v>2</v>
      </c>
      <c r="BQ861" s="3">
        <v>1</v>
      </c>
      <c r="BR861" s="3" t="s">
        <v>2558</v>
      </c>
      <c r="BS861" s="3"/>
      <c r="BT861" s="3">
        <v>1</v>
      </c>
      <c r="BU861" s="3" t="s">
        <v>2558</v>
      </c>
      <c r="BV861" s="3" t="s">
        <v>2558</v>
      </c>
      <c r="BW861" s="3" t="s">
        <v>2558</v>
      </c>
      <c r="BX861" s="3" t="s">
        <v>2558</v>
      </c>
      <c r="BY861" s="3" t="s">
        <v>2558</v>
      </c>
      <c r="BZ861" s="3" t="s">
        <v>2558</v>
      </c>
      <c r="CU861" s="3"/>
      <c r="DY861" s="3"/>
      <c r="EV861" s="3"/>
      <c r="GA861" s="3"/>
      <c r="GF861" s="3"/>
      <c r="HV861" s="3"/>
      <c r="IP861" s="3"/>
      <c r="JE861" s="3">
        <v>1</v>
      </c>
      <c r="JF861" s="3">
        <v>0</v>
      </c>
      <c r="JG861" s="3">
        <v>1</v>
      </c>
      <c r="JH861" s="265">
        <v>14</v>
      </c>
      <c r="JI861" s="258" t="s">
        <v>2558</v>
      </c>
      <c r="JJ861" s="258" t="s">
        <v>2558</v>
      </c>
      <c r="JK861" s="258" t="s">
        <v>2558</v>
      </c>
      <c r="JL861" s="258" t="s">
        <v>2558</v>
      </c>
      <c r="JM861" s="258" t="s">
        <v>2558</v>
      </c>
      <c r="JN861" s="258" t="s">
        <v>2558</v>
      </c>
      <c r="JO861" s="258" t="s">
        <v>2558</v>
      </c>
      <c r="JP861" s="258" t="s">
        <v>2558</v>
      </c>
      <c r="JQ861" s="273">
        <v>19</v>
      </c>
      <c r="JR861" s="273">
        <v>4</v>
      </c>
      <c r="JS861" s="3">
        <v>0</v>
      </c>
      <c r="JT861" s="3">
        <v>0</v>
      </c>
      <c r="JU861" s="265">
        <v>0</v>
      </c>
      <c r="JV861" s="258">
        <v>1</v>
      </c>
      <c r="JW861" s="258">
        <v>0</v>
      </c>
      <c r="JX861" s="273">
        <v>9</v>
      </c>
      <c r="JY861" s="273">
        <v>4</v>
      </c>
      <c r="JZ861" s="273">
        <v>2</v>
      </c>
      <c r="KA861" s="3">
        <v>0</v>
      </c>
      <c r="KB861" s="3">
        <v>0</v>
      </c>
      <c r="KC861" s="265">
        <v>0</v>
      </c>
      <c r="KD861" s="258">
        <v>0</v>
      </c>
      <c r="KE861" s="258">
        <v>0</v>
      </c>
      <c r="KF861" s="258">
        <v>1</v>
      </c>
      <c r="KG861" s="258">
        <v>0</v>
      </c>
      <c r="KH861" s="273">
        <v>3</v>
      </c>
      <c r="KI861" s="273">
        <v>5</v>
      </c>
    </row>
    <row r="862" spans="1:295">
      <c r="A862" s="3" t="s">
        <v>1263</v>
      </c>
      <c r="B862" s="3" t="s">
        <v>718</v>
      </c>
      <c r="C862" s="238" t="s">
        <v>1127</v>
      </c>
      <c r="D862" s="3" t="s">
        <v>1128</v>
      </c>
      <c r="E862" s="3">
        <v>10</v>
      </c>
      <c r="F862" s="200">
        <v>1</v>
      </c>
      <c r="G862" s="66"/>
      <c r="H862" s="3"/>
      <c r="I862" s="40">
        <v>1</v>
      </c>
      <c r="J862" s="132"/>
      <c r="K862" s="283">
        <v>1</v>
      </c>
      <c r="L862" s="283">
        <v>1</v>
      </c>
      <c r="M862" s="84"/>
      <c r="N862" s="84"/>
      <c r="O862" s="3">
        <v>25</v>
      </c>
      <c r="P862" s="3">
        <v>21</v>
      </c>
      <c r="Q862" s="3">
        <v>123.33</v>
      </c>
      <c r="R862" s="3">
        <v>30</v>
      </c>
      <c r="S862" s="9">
        <v>50.396825396825399</v>
      </c>
      <c r="T862" s="3">
        <v>5</v>
      </c>
      <c r="U862" s="3">
        <v>3</v>
      </c>
      <c r="V862" s="3">
        <v>3</v>
      </c>
      <c r="W862" s="3">
        <v>3</v>
      </c>
      <c r="X862" s="3">
        <v>3</v>
      </c>
      <c r="Y862" s="3">
        <v>1</v>
      </c>
      <c r="Z862" s="3">
        <v>2</v>
      </c>
      <c r="AA862" s="3">
        <v>2</v>
      </c>
      <c r="AB862" s="3">
        <v>4</v>
      </c>
      <c r="AC862" s="3">
        <v>4</v>
      </c>
      <c r="AD862" s="3">
        <v>2</v>
      </c>
      <c r="AE862" s="3">
        <v>1</v>
      </c>
      <c r="AF862" s="3">
        <v>4</v>
      </c>
      <c r="AG862" s="3">
        <v>4</v>
      </c>
      <c r="AH862" s="3">
        <v>1</v>
      </c>
      <c r="AI862" s="3">
        <v>4</v>
      </c>
      <c r="AJ862" s="3">
        <v>4</v>
      </c>
      <c r="AK862" s="3">
        <v>3</v>
      </c>
      <c r="AL862" s="3">
        <v>2</v>
      </c>
      <c r="AM862" s="3">
        <v>3</v>
      </c>
      <c r="AN862" s="3">
        <v>5</v>
      </c>
      <c r="AO862" s="3">
        <v>1</v>
      </c>
      <c r="AP862" s="3">
        <v>2</v>
      </c>
      <c r="AQ862" s="3">
        <v>1</v>
      </c>
      <c r="AR862" s="3">
        <v>3</v>
      </c>
      <c r="AS862" s="3">
        <v>4</v>
      </c>
      <c r="AT862" s="3">
        <v>3</v>
      </c>
      <c r="AU862" s="3">
        <v>3</v>
      </c>
      <c r="AV862" s="3">
        <v>4</v>
      </c>
      <c r="AW862" s="3">
        <v>3</v>
      </c>
      <c r="AX862" s="3">
        <v>2</v>
      </c>
      <c r="AY862" s="3">
        <v>3</v>
      </c>
      <c r="AZ862" s="3">
        <v>2</v>
      </c>
      <c r="BA862" s="3">
        <v>1</v>
      </c>
      <c r="BB862" s="3">
        <v>3</v>
      </c>
      <c r="BC862" s="3">
        <v>2</v>
      </c>
      <c r="BD862" s="3">
        <v>4</v>
      </c>
      <c r="BE862" s="3">
        <v>1</v>
      </c>
      <c r="BF862" s="3">
        <v>3</v>
      </c>
      <c r="BG862" s="3">
        <v>1</v>
      </c>
      <c r="BH862" s="3">
        <v>3</v>
      </c>
      <c r="BI862" s="3">
        <v>4</v>
      </c>
      <c r="BJ862" s="3">
        <v>3</v>
      </c>
      <c r="BK862" s="3">
        <v>1</v>
      </c>
      <c r="BL862" s="3">
        <v>1</v>
      </c>
      <c r="BM862" s="3">
        <v>4</v>
      </c>
      <c r="BN862" s="3">
        <v>4</v>
      </c>
      <c r="BO862" s="3">
        <v>2</v>
      </c>
      <c r="BP862" s="3">
        <v>3</v>
      </c>
      <c r="BQ862" s="3">
        <v>1</v>
      </c>
      <c r="BR862" s="3" t="s">
        <v>2558</v>
      </c>
      <c r="BS862" s="3"/>
      <c r="BT862" s="3">
        <v>2</v>
      </c>
      <c r="BU862" s="3" t="s">
        <v>2558</v>
      </c>
      <c r="BV862" s="3" t="s">
        <v>2558</v>
      </c>
      <c r="BW862" s="3" t="s">
        <v>2558</v>
      </c>
      <c r="BX862" s="3" t="s">
        <v>2558</v>
      </c>
      <c r="BY862" s="3" t="s">
        <v>2558</v>
      </c>
      <c r="BZ862" s="3" t="s">
        <v>2558</v>
      </c>
      <c r="CU862" s="3"/>
      <c r="DY862" s="3"/>
      <c r="EV862" s="3"/>
      <c r="GA862" s="3"/>
      <c r="GF862" s="3"/>
      <c r="HV862" s="3"/>
      <c r="IP862" s="3"/>
      <c r="JE862" s="3">
        <v>1</v>
      </c>
      <c r="JF862" s="3">
        <v>1</v>
      </c>
      <c r="JG862" s="3">
        <v>1</v>
      </c>
      <c r="JH862" s="265">
        <v>11</v>
      </c>
      <c r="JI862" s="258">
        <v>1</v>
      </c>
      <c r="JJ862" s="258">
        <v>1</v>
      </c>
      <c r="JK862" s="258">
        <v>1</v>
      </c>
      <c r="JL862" s="258">
        <v>1</v>
      </c>
      <c r="JM862" s="258">
        <v>1</v>
      </c>
      <c r="JN862" s="258">
        <v>1</v>
      </c>
      <c r="JO862" s="258">
        <v>1</v>
      </c>
      <c r="JP862" s="258">
        <v>0</v>
      </c>
      <c r="JQ862" s="273">
        <v>22</v>
      </c>
      <c r="JR862" s="273">
        <v>3</v>
      </c>
      <c r="JS862" s="3">
        <v>0</v>
      </c>
      <c r="JT862" s="3">
        <v>1</v>
      </c>
      <c r="JU862" s="265">
        <v>7</v>
      </c>
      <c r="JV862" s="258">
        <v>1</v>
      </c>
      <c r="JW862" s="258">
        <v>1</v>
      </c>
      <c r="JX862" s="273">
        <v>10</v>
      </c>
      <c r="JY862" s="273">
        <v>5</v>
      </c>
      <c r="JZ862" s="273">
        <v>4</v>
      </c>
      <c r="KA862" s="3">
        <v>0</v>
      </c>
      <c r="KB862" s="3">
        <v>1</v>
      </c>
      <c r="KC862" s="265">
        <v>6</v>
      </c>
      <c r="KD862" s="258">
        <v>0</v>
      </c>
      <c r="KE862" s="258">
        <v>0</v>
      </c>
      <c r="KF862" s="258">
        <v>1</v>
      </c>
      <c r="KG862" s="258">
        <v>0</v>
      </c>
      <c r="KH862" s="273">
        <v>7</v>
      </c>
      <c r="KI862" s="273">
        <v>11</v>
      </c>
    </row>
    <row r="863" spans="1:295">
      <c r="A863" s="3" t="s">
        <v>1264</v>
      </c>
      <c r="B863" s="3" t="s">
        <v>718</v>
      </c>
      <c r="C863" s="238" t="s">
        <v>1127</v>
      </c>
      <c r="D863" s="3" t="s">
        <v>1128</v>
      </c>
      <c r="E863" s="3">
        <v>10</v>
      </c>
      <c r="F863" s="200">
        <v>1</v>
      </c>
      <c r="G863" s="66"/>
      <c r="H863" s="3"/>
      <c r="I863" s="40">
        <v>1</v>
      </c>
      <c r="J863" s="132"/>
      <c r="K863" s="283">
        <v>1</v>
      </c>
      <c r="L863" s="283">
        <v>1</v>
      </c>
      <c r="M863" s="84"/>
      <c r="N863" s="84"/>
      <c r="O863" s="3">
        <v>25</v>
      </c>
      <c r="P863" s="3">
        <v>21</v>
      </c>
      <c r="Q863" s="3">
        <v>123.33</v>
      </c>
      <c r="R863" s="3">
        <v>30</v>
      </c>
      <c r="S863" s="9">
        <v>50.396825396825399</v>
      </c>
      <c r="T863" s="3">
        <v>3</v>
      </c>
      <c r="U863" s="3">
        <v>3</v>
      </c>
      <c r="V863" s="3">
        <v>1</v>
      </c>
      <c r="W863" s="3">
        <v>5</v>
      </c>
      <c r="X863" s="3">
        <v>4</v>
      </c>
      <c r="Y863" s="3">
        <v>3</v>
      </c>
      <c r="Z863" s="3">
        <v>4</v>
      </c>
      <c r="AA863" s="3">
        <v>4</v>
      </c>
      <c r="AB863" s="3">
        <v>4</v>
      </c>
      <c r="AC863" s="3">
        <v>2</v>
      </c>
      <c r="AD863" s="3">
        <v>2</v>
      </c>
      <c r="AE863" s="3">
        <v>4</v>
      </c>
      <c r="AF863" s="3">
        <v>4</v>
      </c>
      <c r="AG863" s="3">
        <v>4</v>
      </c>
      <c r="AH863" s="3">
        <v>4</v>
      </c>
      <c r="AI863" s="3">
        <v>3</v>
      </c>
      <c r="AJ863" s="3">
        <v>4</v>
      </c>
      <c r="AK863" s="3">
        <v>2</v>
      </c>
      <c r="AL863" s="3">
        <v>2</v>
      </c>
      <c r="AM863" s="3">
        <v>1</v>
      </c>
      <c r="AN863" s="3">
        <v>4</v>
      </c>
      <c r="AO863" s="3">
        <v>3</v>
      </c>
      <c r="AP863" s="3">
        <v>2</v>
      </c>
      <c r="AQ863" s="3">
        <v>3</v>
      </c>
      <c r="AR863" s="3">
        <v>2</v>
      </c>
      <c r="AS863" s="3">
        <v>4</v>
      </c>
      <c r="AT863" s="3">
        <v>1</v>
      </c>
      <c r="AU863" s="3">
        <v>1</v>
      </c>
      <c r="AV863" s="3">
        <v>4</v>
      </c>
      <c r="AW863" s="3">
        <v>3</v>
      </c>
      <c r="AX863" s="3">
        <v>3</v>
      </c>
      <c r="AY863" s="3">
        <v>4</v>
      </c>
      <c r="AZ863" s="3">
        <v>2</v>
      </c>
      <c r="BA863" s="3">
        <v>2</v>
      </c>
      <c r="BB863" s="3">
        <v>1</v>
      </c>
      <c r="BC863" s="3">
        <v>2</v>
      </c>
      <c r="BD863" s="3">
        <v>4</v>
      </c>
      <c r="BE863" s="3">
        <v>4</v>
      </c>
      <c r="BF863" s="3">
        <v>3</v>
      </c>
      <c r="BG863" s="3">
        <v>3</v>
      </c>
      <c r="BH863" s="3">
        <v>2</v>
      </c>
      <c r="BI863" s="3">
        <v>1</v>
      </c>
      <c r="BJ863" s="3">
        <v>1</v>
      </c>
      <c r="BK863" s="3">
        <v>2</v>
      </c>
      <c r="BL863" s="3">
        <v>1</v>
      </c>
      <c r="BM863" s="3">
        <v>3</v>
      </c>
      <c r="BN863" s="3">
        <v>1</v>
      </c>
      <c r="BO863" s="3">
        <v>2</v>
      </c>
      <c r="BP863" s="3">
        <v>3</v>
      </c>
      <c r="BQ863" s="3">
        <v>2</v>
      </c>
      <c r="BR863" s="3" t="s">
        <v>2558</v>
      </c>
      <c r="BS863" s="3"/>
      <c r="BT863" s="3">
        <v>1</v>
      </c>
      <c r="BU863" s="3" t="s">
        <v>2558</v>
      </c>
      <c r="BV863" s="3" t="s">
        <v>2558</v>
      </c>
      <c r="BW863" s="3" t="s">
        <v>2558</v>
      </c>
      <c r="BX863" s="3" t="s">
        <v>2558</v>
      </c>
      <c r="BY863" s="3" t="s">
        <v>2558</v>
      </c>
      <c r="BZ863" s="3" t="s">
        <v>2558</v>
      </c>
      <c r="CU863" s="3"/>
      <c r="DY863" s="3"/>
      <c r="EV863" s="3"/>
      <c r="GA863" s="3"/>
      <c r="GF863" s="3"/>
      <c r="HV863" s="3"/>
      <c r="IP863" s="3"/>
      <c r="JE863" s="3">
        <v>1</v>
      </c>
      <c r="JF863" s="3">
        <v>1</v>
      </c>
      <c r="JG863" s="3">
        <v>0</v>
      </c>
      <c r="JH863" s="265">
        <v>12</v>
      </c>
      <c r="JI863" s="258">
        <v>1</v>
      </c>
      <c r="JJ863" s="258">
        <v>1</v>
      </c>
      <c r="JK863" s="258">
        <v>1</v>
      </c>
      <c r="JL863" s="258">
        <v>0</v>
      </c>
      <c r="JM863" s="258">
        <v>1</v>
      </c>
      <c r="JN863" s="258">
        <v>1</v>
      </c>
      <c r="JO863" s="258">
        <v>1</v>
      </c>
      <c r="JP863" s="258">
        <v>0</v>
      </c>
      <c r="JQ863" s="273">
        <v>22</v>
      </c>
      <c r="JR863" s="273">
        <v>8</v>
      </c>
      <c r="JS863" s="3">
        <v>1</v>
      </c>
      <c r="JT863" s="3">
        <v>1</v>
      </c>
      <c r="JU863" s="265">
        <v>13</v>
      </c>
      <c r="JV863" s="258">
        <v>1</v>
      </c>
      <c r="JW863" s="258">
        <v>1</v>
      </c>
      <c r="JX863" s="273">
        <v>13</v>
      </c>
      <c r="JY863" s="273">
        <v>10</v>
      </c>
      <c r="JZ863" s="273">
        <v>4</v>
      </c>
      <c r="KA863" s="3">
        <v>1</v>
      </c>
      <c r="KB863" s="3">
        <v>1</v>
      </c>
      <c r="KC863" s="265">
        <v>9</v>
      </c>
      <c r="KD863" s="258">
        <v>1</v>
      </c>
      <c r="KE863" s="258">
        <v>0</v>
      </c>
      <c r="KF863" s="258">
        <v>1</v>
      </c>
      <c r="KG863" s="258">
        <v>0</v>
      </c>
      <c r="KH863" s="273">
        <v>5</v>
      </c>
      <c r="KI863" s="273">
        <v>12</v>
      </c>
    </row>
    <row r="864" spans="1:295">
      <c r="A864" s="3" t="s">
        <v>1265</v>
      </c>
      <c r="B864" s="3" t="s">
        <v>718</v>
      </c>
      <c r="C864" s="238" t="s">
        <v>1127</v>
      </c>
      <c r="D864" s="3" t="s">
        <v>1128</v>
      </c>
      <c r="E864" s="3">
        <v>10</v>
      </c>
      <c r="F864" s="200">
        <v>1</v>
      </c>
      <c r="G864" s="66"/>
      <c r="H864" s="3"/>
      <c r="I864" s="40">
        <v>1</v>
      </c>
      <c r="J864" s="132"/>
      <c r="K864" s="283">
        <v>1</v>
      </c>
      <c r="L864" s="283">
        <v>1</v>
      </c>
      <c r="M864" s="84"/>
      <c r="N864" s="84"/>
      <c r="O864" s="3">
        <v>25</v>
      </c>
      <c r="P864" s="3">
        <v>21</v>
      </c>
      <c r="Q864" s="3">
        <v>123.33</v>
      </c>
      <c r="R864" s="3">
        <v>30</v>
      </c>
      <c r="S864" s="9">
        <v>50.396825396825399</v>
      </c>
      <c r="T864" s="3">
        <v>5</v>
      </c>
      <c r="U864" s="3">
        <v>3</v>
      </c>
      <c r="V864" s="3">
        <v>2</v>
      </c>
      <c r="W864" s="3">
        <v>1</v>
      </c>
      <c r="X864" s="3">
        <v>3</v>
      </c>
      <c r="Y864" s="3">
        <v>1</v>
      </c>
      <c r="Z864" s="3">
        <v>4</v>
      </c>
      <c r="AA864" s="3">
        <v>4</v>
      </c>
      <c r="AB864" s="3">
        <v>2</v>
      </c>
      <c r="AC864" s="3">
        <v>2</v>
      </c>
      <c r="AD864" s="3">
        <v>1</v>
      </c>
      <c r="AE864" s="3">
        <v>2</v>
      </c>
      <c r="AF864" s="3">
        <v>4</v>
      </c>
      <c r="AG864" s="3">
        <v>1</v>
      </c>
      <c r="AH864" s="3">
        <v>4</v>
      </c>
      <c r="AI864" s="3">
        <v>4</v>
      </c>
      <c r="AJ864" s="3">
        <v>5</v>
      </c>
      <c r="AK864" s="3">
        <v>3</v>
      </c>
      <c r="AL864" s="3">
        <v>2</v>
      </c>
      <c r="AM864" s="3">
        <v>1</v>
      </c>
      <c r="AN864" s="3">
        <v>3</v>
      </c>
      <c r="AO864" s="3">
        <v>3</v>
      </c>
      <c r="AP864" s="3">
        <v>2</v>
      </c>
      <c r="AQ864" s="3">
        <v>3</v>
      </c>
      <c r="AR864" s="3">
        <v>2</v>
      </c>
      <c r="AS864" s="3">
        <v>5</v>
      </c>
      <c r="AT864" s="3">
        <v>1</v>
      </c>
      <c r="AU864" s="3">
        <v>3</v>
      </c>
      <c r="AV864" s="3">
        <v>1</v>
      </c>
      <c r="AW864" s="3">
        <v>3</v>
      </c>
      <c r="AX864" s="3">
        <v>3</v>
      </c>
      <c r="AY864" s="3">
        <v>4</v>
      </c>
      <c r="AZ864" s="3">
        <v>2</v>
      </c>
      <c r="BA864" s="3">
        <v>2</v>
      </c>
      <c r="BB864" s="3">
        <v>2</v>
      </c>
      <c r="BC864" s="3">
        <v>4</v>
      </c>
      <c r="BD864" s="3">
        <v>3</v>
      </c>
      <c r="BE864" s="3">
        <v>4</v>
      </c>
      <c r="BF864" s="3">
        <v>3</v>
      </c>
      <c r="BG864" s="3">
        <v>1</v>
      </c>
      <c r="BH864" s="3">
        <v>3</v>
      </c>
      <c r="BI864" s="3">
        <v>5</v>
      </c>
      <c r="BJ864" s="3">
        <v>3</v>
      </c>
      <c r="BK864" s="3">
        <v>2</v>
      </c>
      <c r="BL864" s="3">
        <v>1</v>
      </c>
      <c r="BM864" s="3">
        <v>3</v>
      </c>
      <c r="BN864" s="3">
        <v>4</v>
      </c>
      <c r="BO864" s="3">
        <v>2</v>
      </c>
      <c r="BP864" s="3">
        <v>3</v>
      </c>
      <c r="BQ864" s="3">
        <v>5</v>
      </c>
      <c r="BR864" s="3" t="s">
        <v>2558</v>
      </c>
      <c r="BS864" s="3"/>
      <c r="BT864" s="3">
        <v>1</v>
      </c>
      <c r="BU864" s="3" t="s">
        <v>2558</v>
      </c>
      <c r="BV864" s="3" t="s">
        <v>2558</v>
      </c>
      <c r="BW864" s="3" t="s">
        <v>2558</v>
      </c>
      <c r="BX864" s="3" t="s">
        <v>2558</v>
      </c>
      <c r="BY864" s="3" t="s">
        <v>2558</v>
      </c>
      <c r="BZ864" s="3" t="s">
        <v>2558</v>
      </c>
      <c r="CU864" s="3"/>
      <c r="DY864" s="3"/>
      <c r="EV864" s="3"/>
      <c r="GA864" s="3"/>
      <c r="GF864" s="3"/>
      <c r="HV864" s="3"/>
      <c r="IP864" s="3"/>
      <c r="JE864" s="3">
        <v>1</v>
      </c>
      <c r="JF864" s="3">
        <v>0</v>
      </c>
      <c r="JG864" s="3">
        <v>1</v>
      </c>
      <c r="JH864" s="265">
        <v>12</v>
      </c>
      <c r="JI864" s="258">
        <v>1</v>
      </c>
      <c r="JJ864" s="258">
        <v>1</v>
      </c>
      <c r="JK864" s="258">
        <v>1</v>
      </c>
      <c r="JL864" s="258">
        <v>0</v>
      </c>
      <c r="JM864" s="258">
        <v>1</v>
      </c>
      <c r="JN864" s="258">
        <v>1</v>
      </c>
      <c r="JO864" s="258">
        <v>1</v>
      </c>
      <c r="JP864" s="258">
        <v>0</v>
      </c>
      <c r="JQ864" s="273">
        <v>22</v>
      </c>
      <c r="JR864" s="273">
        <v>8</v>
      </c>
      <c r="JS864" s="3">
        <v>1</v>
      </c>
      <c r="JT864" s="3">
        <v>1</v>
      </c>
      <c r="JU864" s="265">
        <v>7</v>
      </c>
      <c r="JV864" s="258">
        <v>0</v>
      </c>
      <c r="JW864" s="258">
        <v>1</v>
      </c>
      <c r="JX864" s="273">
        <v>13</v>
      </c>
      <c r="JY864" s="273">
        <v>6</v>
      </c>
      <c r="JZ864" s="273">
        <v>2</v>
      </c>
      <c r="KA864" s="3">
        <v>0</v>
      </c>
      <c r="KB864" s="3">
        <v>0</v>
      </c>
      <c r="KC864" s="265">
        <v>4</v>
      </c>
      <c r="KD864" s="258">
        <v>1</v>
      </c>
      <c r="KE864" s="258">
        <v>1</v>
      </c>
      <c r="KF864" s="258">
        <v>1</v>
      </c>
      <c r="KG864" s="258">
        <v>1</v>
      </c>
      <c r="KH864" s="273">
        <v>7</v>
      </c>
      <c r="KI864" s="273">
        <v>11</v>
      </c>
    </row>
    <row r="865" spans="1:295">
      <c r="A865" s="3" t="s">
        <v>1266</v>
      </c>
      <c r="B865" s="3" t="s">
        <v>718</v>
      </c>
      <c r="C865" s="238" t="s">
        <v>1127</v>
      </c>
      <c r="D865" s="3" t="s">
        <v>1128</v>
      </c>
      <c r="E865" s="3">
        <v>10</v>
      </c>
      <c r="F865" s="200">
        <v>1</v>
      </c>
      <c r="G865" s="66"/>
      <c r="H865" s="3"/>
      <c r="I865" s="40">
        <v>1</v>
      </c>
      <c r="J865" s="132"/>
      <c r="K865" s="283">
        <v>0</v>
      </c>
      <c r="L865" s="283">
        <v>1</v>
      </c>
      <c r="M865" s="84"/>
      <c r="N865" s="84"/>
      <c r="O865" s="3">
        <v>25</v>
      </c>
      <c r="P865" s="3">
        <v>21</v>
      </c>
      <c r="Q865" s="3">
        <v>123.33</v>
      </c>
      <c r="R865" s="3">
        <v>30</v>
      </c>
      <c r="S865" s="9">
        <v>50.396825396825399</v>
      </c>
      <c r="T865" s="3">
        <v>3</v>
      </c>
      <c r="U865" s="3">
        <v>3</v>
      </c>
      <c r="V865" s="3">
        <v>3</v>
      </c>
      <c r="W865" s="3">
        <v>4</v>
      </c>
      <c r="X865" s="3">
        <v>4</v>
      </c>
      <c r="Y865" s="3">
        <v>1</v>
      </c>
      <c r="Z865" s="3">
        <v>2</v>
      </c>
      <c r="AA865" s="3">
        <v>2</v>
      </c>
      <c r="AB865" s="3">
        <v>2</v>
      </c>
      <c r="AC865" s="3">
        <v>2</v>
      </c>
      <c r="AD865" s="3">
        <v>2</v>
      </c>
      <c r="AE865" s="3">
        <v>3</v>
      </c>
      <c r="AF865" s="3">
        <v>1</v>
      </c>
      <c r="AG865" s="3">
        <v>3</v>
      </c>
      <c r="AH865" s="3">
        <v>2</v>
      </c>
      <c r="AI865" s="3">
        <v>3</v>
      </c>
      <c r="AJ865" s="3">
        <v>2</v>
      </c>
      <c r="AK865" s="3">
        <v>1</v>
      </c>
      <c r="AL865" s="3">
        <v>2</v>
      </c>
      <c r="AM865" s="3">
        <v>1</v>
      </c>
      <c r="AN865" s="3">
        <v>2</v>
      </c>
      <c r="AO865" s="3">
        <v>2</v>
      </c>
      <c r="AP865" s="3">
        <v>2</v>
      </c>
      <c r="AQ865" s="3">
        <v>1</v>
      </c>
      <c r="AR865" s="3">
        <v>1</v>
      </c>
      <c r="AS865" s="3" t="s">
        <v>2558</v>
      </c>
      <c r="AT865" s="3" t="s">
        <v>2558</v>
      </c>
      <c r="AU865" s="3" t="s">
        <v>2558</v>
      </c>
      <c r="AV865" s="3" t="s">
        <v>2558</v>
      </c>
      <c r="AW865" s="3" t="s">
        <v>2558</v>
      </c>
      <c r="AX865" s="3" t="s">
        <v>2558</v>
      </c>
      <c r="AY865" s="3" t="s">
        <v>2558</v>
      </c>
      <c r="AZ865" s="3" t="s">
        <v>2558</v>
      </c>
      <c r="BA865" s="3" t="s">
        <v>2558</v>
      </c>
      <c r="BB865" s="3" t="s">
        <v>2558</v>
      </c>
      <c r="BC865" s="3" t="s">
        <v>2558</v>
      </c>
      <c r="BD865" s="3" t="s">
        <v>2558</v>
      </c>
      <c r="BE865" s="3" t="s">
        <v>2558</v>
      </c>
      <c r="BF865" s="3" t="s">
        <v>2558</v>
      </c>
      <c r="BG865" s="3" t="s">
        <v>2558</v>
      </c>
      <c r="BH865" s="3" t="s">
        <v>2558</v>
      </c>
      <c r="BI865" s="3" t="s">
        <v>2558</v>
      </c>
      <c r="BJ865" s="3" t="s">
        <v>2558</v>
      </c>
      <c r="BK865" s="3" t="s">
        <v>2558</v>
      </c>
      <c r="BL865" s="3" t="s">
        <v>2558</v>
      </c>
      <c r="BM865" s="3" t="s">
        <v>2558</v>
      </c>
      <c r="BN865" s="3" t="s">
        <v>2558</v>
      </c>
      <c r="BO865" s="3" t="s">
        <v>2558</v>
      </c>
      <c r="BP865" s="3" t="s">
        <v>2558</v>
      </c>
      <c r="BQ865" s="3" t="s">
        <v>2558</v>
      </c>
      <c r="BR865" s="3" t="s">
        <v>2558</v>
      </c>
      <c r="BS865" s="3"/>
      <c r="BT865" s="3">
        <v>2</v>
      </c>
      <c r="BU865" s="3" t="s">
        <v>2558</v>
      </c>
      <c r="BV865" s="3" t="s">
        <v>2558</v>
      </c>
      <c r="BW865" s="3" t="s">
        <v>2558</v>
      </c>
      <c r="BX865" s="3" t="s">
        <v>2558</v>
      </c>
      <c r="BY865" s="3" t="s">
        <v>2558</v>
      </c>
      <c r="BZ865" s="3" t="s">
        <v>2558</v>
      </c>
      <c r="CU865" s="3"/>
      <c r="DY865" s="3"/>
      <c r="EV865" s="3"/>
      <c r="GA865" s="3"/>
      <c r="GF865" s="3"/>
      <c r="HV865" s="3"/>
      <c r="IP865" s="3"/>
      <c r="JE865" s="3">
        <v>1</v>
      </c>
      <c r="JF865" s="3">
        <v>1</v>
      </c>
      <c r="JG865" s="3">
        <v>1</v>
      </c>
      <c r="JH865" s="265">
        <v>11</v>
      </c>
      <c r="JI865" s="258">
        <v>1</v>
      </c>
      <c r="JJ865" s="258">
        <v>1</v>
      </c>
      <c r="JK865" s="258">
        <v>1</v>
      </c>
      <c r="JL865" s="258">
        <v>1</v>
      </c>
      <c r="JM865" s="258">
        <v>1</v>
      </c>
      <c r="JN865" s="258">
        <v>1</v>
      </c>
      <c r="JO865" s="258">
        <v>1</v>
      </c>
      <c r="JP865" s="258">
        <v>0</v>
      </c>
      <c r="JQ865" s="273">
        <v>21</v>
      </c>
      <c r="JR865" s="273">
        <v>8</v>
      </c>
      <c r="JS865" s="3">
        <v>0</v>
      </c>
      <c r="JT865" s="3">
        <v>1</v>
      </c>
      <c r="JU865" s="265">
        <v>2</v>
      </c>
      <c r="JV865" s="258">
        <v>1</v>
      </c>
      <c r="JW865" s="258">
        <v>1</v>
      </c>
      <c r="JX865" s="273">
        <v>11</v>
      </c>
      <c r="JY865" s="273">
        <v>8</v>
      </c>
      <c r="JZ865" s="273">
        <v>3</v>
      </c>
      <c r="KA865" s="3">
        <v>1</v>
      </c>
      <c r="KB865" s="3">
        <v>1</v>
      </c>
      <c r="KC865" s="265">
        <v>2</v>
      </c>
      <c r="KD865" s="258">
        <v>0</v>
      </c>
      <c r="KE865" s="258">
        <v>1</v>
      </c>
      <c r="KF865" s="258">
        <v>1</v>
      </c>
      <c r="KG865" s="258">
        <v>1</v>
      </c>
      <c r="KH865" s="273">
        <v>7</v>
      </c>
      <c r="KI865" s="273">
        <v>7</v>
      </c>
    </row>
    <row r="866" spans="1:295">
      <c r="A866" s="3" t="s">
        <v>1267</v>
      </c>
      <c r="B866" s="3" t="s">
        <v>718</v>
      </c>
      <c r="C866" s="238" t="s">
        <v>1127</v>
      </c>
      <c r="D866" s="3" t="s">
        <v>1128</v>
      </c>
      <c r="E866" s="3">
        <v>10</v>
      </c>
      <c r="F866" s="200">
        <v>1</v>
      </c>
      <c r="G866" s="66"/>
      <c r="H866" s="3"/>
      <c r="I866" s="40">
        <v>1</v>
      </c>
      <c r="J866" s="132"/>
      <c r="K866" s="283">
        <v>1</v>
      </c>
      <c r="L866" s="283">
        <v>1</v>
      </c>
      <c r="M866" s="84"/>
      <c r="N866" s="84"/>
      <c r="O866" s="3">
        <v>25</v>
      </c>
      <c r="P866" s="3">
        <v>21</v>
      </c>
      <c r="Q866" s="3">
        <v>123.33</v>
      </c>
      <c r="R866" s="3">
        <v>30</v>
      </c>
      <c r="S866" s="9">
        <v>50.396825396825399</v>
      </c>
      <c r="T866" s="3">
        <v>3</v>
      </c>
      <c r="U866" s="3">
        <v>3</v>
      </c>
      <c r="V866" s="3">
        <v>3</v>
      </c>
      <c r="W866" s="3">
        <v>1</v>
      </c>
      <c r="X866" s="3">
        <v>4</v>
      </c>
      <c r="Y866" s="3">
        <v>2</v>
      </c>
      <c r="Z866" s="3">
        <v>3</v>
      </c>
      <c r="AA866" s="3">
        <v>4</v>
      </c>
      <c r="AB866" s="3">
        <v>3</v>
      </c>
      <c r="AC866" s="3">
        <v>2</v>
      </c>
      <c r="AD866" s="3">
        <v>4</v>
      </c>
      <c r="AE866" s="3">
        <v>4</v>
      </c>
      <c r="AF866" s="3">
        <v>4</v>
      </c>
      <c r="AG866" s="3">
        <v>3</v>
      </c>
      <c r="AH866" s="3">
        <v>3</v>
      </c>
      <c r="AI866" s="3">
        <v>2</v>
      </c>
      <c r="AJ866" s="3">
        <v>2</v>
      </c>
      <c r="AK866" s="3">
        <v>3</v>
      </c>
      <c r="AL866" s="3">
        <v>2</v>
      </c>
      <c r="AM866" s="3">
        <v>1</v>
      </c>
      <c r="AN866" s="3">
        <v>3</v>
      </c>
      <c r="AO866" s="3">
        <v>2</v>
      </c>
      <c r="AP866" s="3">
        <v>2</v>
      </c>
      <c r="AQ866" s="3">
        <v>3</v>
      </c>
      <c r="AR866" s="3">
        <v>2</v>
      </c>
      <c r="AS866" s="3">
        <v>3</v>
      </c>
      <c r="AT866" s="3">
        <v>1</v>
      </c>
      <c r="AU866" s="3">
        <v>3</v>
      </c>
      <c r="AV866" s="3">
        <v>4</v>
      </c>
      <c r="AW866" s="3">
        <v>4</v>
      </c>
      <c r="AX866" s="3">
        <v>3</v>
      </c>
      <c r="AY866" s="3">
        <v>4</v>
      </c>
      <c r="AZ866" s="3">
        <v>4</v>
      </c>
      <c r="BA866" s="3">
        <v>4</v>
      </c>
      <c r="BB866" s="3">
        <v>2</v>
      </c>
      <c r="BC866" s="3">
        <v>2</v>
      </c>
      <c r="BD866" s="3">
        <v>4</v>
      </c>
      <c r="BE866" s="3">
        <v>4</v>
      </c>
      <c r="BF866" s="3">
        <v>4</v>
      </c>
      <c r="BG866" s="3">
        <v>4</v>
      </c>
      <c r="BH866" s="3">
        <v>3</v>
      </c>
      <c r="BI866" s="3">
        <v>5</v>
      </c>
      <c r="BJ866" s="3">
        <v>5</v>
      </c>
      <c r="BK866" s="3">
        <v>2</v>
      </c>
      <c r="BL866" s="3">
        <v>1</v>
      </c>
      <c r="BM866" s="3">
        <v>4</v>
      </c>
      <c r="BN866" s="3">
        <v>2</v>
      </c>
      <c r="BO866" s="3">
        <v>1</v>
      </c>
      <c r="BP866" s="3">
        <v>3</v>
      </c>
      <c r="BQ866" s="3">
        <v>4</v>
      </c>
      <c r="BR866" s="3" t="s">
        <v>2558</v>
      </c>
      <c r="BS866" s="3"/>
      <c r="BT866" s="3">
        <v>1</v>
      </c>
      <c r="BU866" s="3" t="s">
        <v>2558</v>
      </c>
      <c r="BV866" s="3" t="s">
        <v>2558</v>
      </c>
      <c r="BW866" s="3" t="s">
        <v>2558</v>
      </c>
      <c r="BX866" s="3" t="s">
        <v>2558</v>
      </c>
      <c r="BY866" s="3" t="s">
        <v>2558</v>
      </c>
      <c r="BZ866" s="3" t="s">
        <v>2558</v>
      </c>
      <c r="CU866" s="3"/>
      <c r="DY866" s="3"/>
      <c r="EV866" s="3"/>
      <c r="GA866" s="3"/>
      <c r="GF866" s="3"/>
      <c r="HV866" s="3"/>
      <c r="IP866" s="3"/>
      <c r="JE866" s="3">
        <v>1</v>
      </c>
      <c r="JF866" s="3">
        <v>0</v>
      </c>
      <c r="JG866" s="3">
        <v>0</v>
      </c>
      <c r="JH866" s="265">
        <v>13</v>
      </c>
      <c r="JI866" s="258">
        <v>1</v>
      </c>
      <c r="JJ866" s="258">
        <v>1</v>
      </c>
      <c r="JK866" s="258">
        <v>1</v>
      </c>
      <c r="JL866" s="258">
        <v>1</v>
      </c>
      <c r="JM866" s="258">
        <v>1</v>
      </c>
      <c r="JN866" s="258">
        <v>1</v>
      </c>
      <c r="JO866" s="258">
        <v>0</v>
      </c>
      <c r="JP866" s="258">
        <v>0</v>
      </c>
      <c r="JQ866" s="273">
        <v>22</v>
      </c>
      <c r="JR866" s="273">
        <v>8</v>
      </c>
      <c r="JS866" s="3">
        <v>1</v>
      </c>
      <c r="JT866" s="3">
        <v>1</v>
      </c>
      <c r="JU866" s="265">
        <v>9</v>
      </c>
      <c r="JV866" s="258">
        <v>1</v>
      </c>
      <c r="JW866" s="258">
        <v>1</v>
      </c>
      <c r="JX866" s="273">
        <v>11</v>
      </c>
      <c r="JY866" s="273">
        <v>13</v>
      </c>
      <c r="JZ866" s="273">
        <v>2</v>
      </c>
      <c r="KA866" s="3">
        <v>1</v>
      </c>
      <c r="KB866" s="3">
        <v>1</v>
      </c>
      <c r="KC866" s="265">
        <v>9</v>
      </c>
      <c r="KD866" s="258">
        <v>1</v>
      </c>
      <c r="KE866" s="258">
        <v>0</v>
      </c>
      <c r="KF866" s="258">
        <v>1</v>
      </c>
      <c r="KG866" s="258">
        <v>0</v>
      </c>
      <c r="KH866" s="273">
        <v>2</v>
      </c>
      <c r="KI866" s="273">
        <v>8</v>
      </c>
    </row>
    <row r="867" spans="1:295">
      <c r="A867" s="3" t="s">
        <v>1268</v>
      </c>
      <c r="B867" s="3" t="s">
        <v>718</v>
      </c>
      <c r="C867" s="238" t="s">
        <v>1127</v>
      </c>
      <c r="D867" s="3" t="s">
        <v>1128</v>
      </c>
      <c r="E867" s="3">
        <v>10</v>
      </c>
      <c r="F867" s="200">
        <v>1</v>
      </c>
      <c r="G867" s="66"/>
      <c r="H867" s="3"/>
      <c r="I867" s="40">
        <v>1</v>
      </c>
      <c r="J867" s="132"/>
      <c r="K867" s="283">
        <v>1</v>
      </c>
      <c r="L867" s="283">
        <v>1</v>
      </c>
      <c r="M867" s="84"/>
      <c r="N867" s="84"/>
      <c r="O867" s="3">
        <v>25</v>
      </c>
      <c r="P867" s="3">
        <v>21</v>
      </c>
      <c r="Q867" s="3">
        <v>123.33</v>
      </c>
      <c r="R867" s="3">
        <v>30</v>
      </c>
      <c r="S867" s="9">
        <v>50.396825396825399</v>
      </c>
      <c r="T867" s="3">
        <v>5</v>
      </c>
      <c r="U867" s="3">
        <v>1</v>
      </c>
      <c r="V867" s="3">
        <v>1</v>
      </c>
      <c r="W867" s="3">
        <v>4</v>
      </c>
      <c r="X867" s="3">
        <v>1</v>
      </c>
      <c r="Y867" s="3">
        <v>1</v>
      </c>
      <c r="Z867" s="3">
        <v>4</v>
      </c>
      <c r="AA867" s="3">
        <v>4</v>
      </c>
      <c r="AB867" s="3">
        <v>2</v>
      </c>
      <c r="AC867" s="3">
        <v>2</v>
      </c>
      <c r="AD867" s="3">
        <v>2</v>
      </c>
      <c r="AE867" s="3">
        <v>4</v>
      </c>
      <c r="AF867" s="3">
        <v>4</v>
      </c>
      <c r="AG867" s="3">
        <v>2</v>
      </c>
      <c r="AH867" s="3">
        <v>4</v>
      </c>
      <c r="AI867" s="3">
        <v>4</v>
      </c>
      <c r="AJ867" s="3">
        <v>5</v>
      </c>
      <c r="AK867" s="3">
        <v>1</v>
      </c>
      <c r="AL867" s="3">
        <v>2</v>
      </c>
      <c r="AM867" s="3">
        <v>1</v>
      </c>
      <c r="AN867" s="3">
        <v>5</v>
      </c>
      <c r="AO867" s="3">
        <v>1</v>
      </c>
      <c r="AP867" s="3">
        <v>2</v>
      </c>
      <c r="AQ867" s="3">
        <v>3</v>
      </c>
      <c r="AR867" s="3">
        <v>5</v>
      </c>
      <c r="AS867" s="3">
        <v>5</v>
      </c>
      <c r="AT867" s="3">
        <v>3</v>
      </c>
      <c r="AU867" s="3">
        <v>1</v>
      </c>
      <c r="AV867" s="3">
        <v>4</v>
      </c>
      <c r="AW867" s="3">
        <v>3</v>
      </c>
      <c r="AX867" s="3">
        <v>1</v>
      </c>
      <c r="AY867" s="3">
        <v>4</v>
      </c>
      <c r="AZ867" s="3">
        <v>1</v>
      </c>
      <c r="BA867" s="3">
        <v>2</v>
      </c>
      <c r="BB867" s="3">
        <v>2</v>
      </c>
      <c r="BC867" s="3">
        <v>4</v>
      </c>
      <c r="BD867" s="3">
        <v>4</v>
      </c>
      <c r="BE867" s="3">
        <v>5</v>
      </c>
      <c r="BF867" s="3">
        <v>1</v>
      </c>
      <c r="BG867" s="3">
        <v>4</v>
      </c>
      <c r="BH867" s="3">
        <v>2</v>
      </c>
      <c r="BI867" s="3">
        <v>1</v>
      </c>
      <c r="BJ867" s="3">
        <v>1</v>
      </c>
      <c r="BK867" s="3">
        <v>2</v>
      </c>
      <c r="BL867" s="3">
        <v>1</v>
      </c>
      <c r="BM867" s="3">
        <v>3</v>
      </c>
      <c r="BN867" s="3">
        <v>1</v>
      </c>
      <c r="BO867" s="3">
        <v>2</v>
      </c>
      <c r="BP867" s="3">
        <v>3</v>
      </c>
      <c r="BQ867" s="3">
        <v>4</v>
      </c>
      <c r="BR867" s="3" t="s">
        <v>2558</v>
      </c>
      <c r="BS867" s="3"/>
      <c r="BT867" s="3">
        <v>2</v>
      </c>
      <c r="BU867" s="3" t="s">
        <v>2558</v>
      </c>
      <c r="BV867" s="3" t="s">
        <v>2558</v>
      </c>
      <c r="BW867" s="3" t="s">
        <v>2558</v>
      </c>
      <c r="BX867" s="3" t="s">
        <v>2558</v>
      </c>
      <c r="BY867" s="3" t="s">
        <v>2558</v>
      </c>
      <c r="BZ867" s="3" t="s">
        <v>2558</v>
      </c>
      <c r="CU867" s="3"/>
      <c r="DY867" s="3"/>
      <c r="EV867" s="3"/>
      <c r="GA867" s="3"/>
      <c r="GF867" s="3"/>
      <c r="HV867" s="3"/>
      <c r="IP867" s="3"/>
      <c r="JE867" s="3">
        <v>1</v>
      </c>
      <c r="JF867" s="3">
        <v>0</v>
      </c>
      <c r="JG867" s="3">
        <v>1</v>
      </c>
      <c r="JH867" s="265">
        <v>9.5</v>
      </c>
      <c r="JI867" s="258">
        <v>1</v>
      </c>
      <c r="JJ867" s="258">
        <v>1</v>
      </c>
      <c r="JK867" s="258">
        <v>1</v>
      </c>
      <c r="JL867" s="258">
        <v>1</v>
      </c>
      <c r="JM867" s="258">
        <v>0</v>
      </c>
      <c r="JN867" s="258">
        <v>1</v>
      </c>
      <c r="JO867" s="258">
        <v>1</v>
      </c>
      <c r="JP867" s="258">
        <v>0</v>
      </c>
      <c r="JQ867" s="273">
        <v>22</v>
      </c>
      <c r="JR867" s="273">
        <v>0</v>
      </c>
      <c r="JS867" s="3">
        <v>1</v>
      </c>
      <c r="JT867" s="3">
        <v>0</v>
      </c>
      <c r="JU867" s="265">
        <v>3</v>
      </c>
      <c r="JV867" s="258">
        <v>1</v>
      </c>
      <c r="JW867" s="258">
        <v>1</v>
      </c>
      <c r="JX867" s="273">
        <v>5</v>
      </c>
      <c r="JY867" s="273">
        <v>2</v>
      </c>
      <c r="JZ867" s="273">
        <v>0</v>
      </c>
      <c r="KA867" s="3">
        <v>1</v>
      </c>
      <c r="KB867" s="3">
        <v>1</v>
      </c>
      <c r="KC867" s="265">
        <v>4</v>
      </c>
      <c r="KD867" s="258">
        <v>0</v>
      </c>
      <c r="KE867" s="258">
        <v>1</v>
      </c>
      <c r="KF867" s="258">
        <v>0</v>
      </c>
      <c r="KG867" s="258">
        <v>1</v>
      </c>
      <c r="KH867" s="273">
        <v>7</v>
      </c>
      <c r="KI867" s="273">
        <v>9</v>
      </c>
    </row>
    <row r="868" spans="1:295">
      <c r="A868" s="3" t="s">
        <v>1269</v>
      </c>
      <c r="B868" s="3" t="s">
        <v>718</v>
      </c>
      <c r="C868" s="238" t="s">
        <v>1127</v>
      </c>
      <c r="D868" s="3" t="s">
        <v>1128</v>
      </c>
      <c r="E868" s="3">
        <v>10</v>
      </c>
      <c r="F868" s="200">
        <v>1</v>
      </c>
      <c r="G868" s="66"/>
      <c r="H868" s="3"/>
      <c r="I868" s="40">
        <v>1</v>
      </c>
      <c r="J868" s="132"/>
      <c r="K868" s="283">
        <v>1</v>
      </c>
      <c r="L868" s="283">
        <v>1</v>
      </c>
      <c r="M868" s="84"/>
      <c r="N868" s="84"/>
      <c r="O868" s="3">
        <v>25</v>
      </c>
      <c r="P868" s="3">
        <v>21</v>
      </c>
      <c r="Q868" s="3">
        <v>123.33</v>
      </c>
      <c r="R868" s="3">
        <v>30</v>
      </c>
      <c r="S868" s="9">
        <v>50.396825396825399</v>
      </c>
      <c r="T868" s="3">
        <v>5</v>
      </c>
      <c r="U868" s="3">
        <v>3</v>
      </c>
      <c r="V868" s="3">
        <v>1</v>
      </c>
      <c r="W868" s="3">
        <v>1</v>
      </c>
      <c r="X868" s="3">
        <v>3</v>
      </c>
      <c r="Y868" s="3">
        <v>1</v>
      </c>
      <c r="Z868" s="3">
        <v>4</v>
      </c>
      <c r="AA868" s="3">
        <v>2</v>
      </c>
      <c r="AB868" s="3">
        <v>2</v>
      </c>
      <c r="AC868" s="3">
        <v>2</v>
      </c>
      <c r="AD868" s="3">
        <v>2</v>
      </c>
      <c r="AE868" s="3">
        <v>4</v>
      </c>
      <c r="AF868" s="3">
        <v>3</v>
      </c>
      <c r="AG868" s="3">
        <v>2</v>
      </c>
      <c r="AH868" s="3">
        <v>4</v>
      </c>
      <c r="AI868" s="3">
        <v>4</v>
      </c>
      <c r="AJ868" s="3">
        <v>1</v>
      </c>
      <c r="AK868" s="3">
        <v>2</v>
      </c>
      <c r="AL868" s="3">
        <v>2</v>
      </c>
      <c r="AM868" s="3">
        <v>1</v>
      </c>
      <c r="AN868" s="3">
        <v>5</v>
      </c>
      <c r="AO868" s="3">
        <v>3</v>
      </c>
      <c r="AP868" s="3">
        <v>3</v>
      </c>
      <c r="AQ868" s="3">
        <v>4</v>
      </c>
      <c r="AR868" s="3">
        <v>4</v>
      </c>
      <c r="AS868" s="3">
        <v>5</v>
      </c>
      <c r="AT868" s="3">
        <v>3</v>
      </c>
      <c r="AU868" s="3">
        <v>2</v>
      </c>
      <c r="AV868" s="3">
        <v>1</v>
      </c>
      <c r="AW868" s="3">
        <v>3</v>
      </c>
      <c r="AX868" s="3">
        <v>3</v>
      </c>
      <c r="AY868" s="3">
        <v>3</v>
      </c>
      <c r="AZ868" s="3">
        <v>2</v>
      </c>
      <c r="BA868" s="3">
        <v>1</v>
      </c>
      <c r="BB868" s="3">
        <v>2</v>
      </c>
      <c r="BC868" s="3">
        <v>4</v>
      </c>
      <c r="BD868" s="3">
        <v>3</v>
      </c>
      <c r="BE868" s="3">
        <v>5</v>
      </c>
      <c r="BF868" s="3">
        <v>1</v>
      </c>
      <c r="BG868" s="3">
        <v>3</v>
      </c>
      <c r="BH868" s="3">
        <v>2</v>
      </c>
      <c r="BI868" s="3">
        <v>5</v>
      </c>
      <c r="BJ868" s="3">
        <v>3</v>
      </c>
      <c r="BK868" s="3">
        <v>2</v>
      </c>
      <c r="BL868" s="3">
        <v>1</v>
      </c>
      <c r="BM868" s="3">
        <v>3</v>
      </c>
      <c r="BN868" s="3">
        <v>1</v>
      </c>
      <c r="BO868" s="3">
        <v>2</v>
      </c>
      <c r="BP868" s="3">
        <v>3</v>
      </c>
      <c r="BQ868" s="3">
        <v>2</v>
      </c>
      <c r="BR868" s="3" t="s">
        <v>2558</v>
      </c>
      <c r="BS868" s="3"/>
      <c r="BT868" s="3">
        <v>2</v>
      </c>
      <c r="BU868" s="3" t="s">
        <v>2558</v>
      </c>
      <c r="BV868" s="3" t="s">
        <v>2558</v>
      </c>
      <c r="BW868" s="3" t="s">
        <v>2558</v>
      </c>
      <c r="BX868" s="3" t="s">
        <v>2558</v>
      </c>
      <c r="BY868" s="3" t="s">
        <v>2558</v>
      </c>
      <c r="BZ868" s="3" t="s">
        <v>2558</v>
      </c>
      <c r="CU868" s="3"/>
      <c r="DY868" s="3"/>
      <c r="EV868" s="3"/>
      <c r="GA868" s="3"/>
      <c r="GF868" s="3"/>
      <c r="HV868" s="3"/>
      <c r="IP868" s="3"/>
      <c r="JE868" s="3">
        <v>1</v>
      </c>
      <c r="JF868" s="3">
        <v>1</v>
      </c>
      <c r="JG868" s="3">
        <v>0</v>
      </c>
      <c r="JH868" s="265">
        <v>9</v>
      </c>
      <c r="JI868" s="258">
        <v>1</v>
      </c>
      <c r="JJ868" s="258">
        <v>1</v>
      </c>
      <c r="JK868" s="258">
        <v>1</v>
      </c>
      <c r="JL868" s="258">
        <v>0</v>
      </c>
      <c r="JM868" s="258">
        <v>0</v>
      </c>
      <c r="JN868" s="258">
        <v>1</v>
      </c>
      <c r="JO868" s="258">
        <v>1</v>
      </c>
      <c r="JP868" s="258">
        <v>0</v>
      </c>
      <c r="JQ868" s="273">
        <v>22</v>
      </c>
      <c r="JR868" s="273">
        <v>8</v>
      </c>
      <c r="JS868" s="3">
        <v>1</v>
      </c>
      <c r="JT868" s="3">
        <v>0</v>
      </c>
      <c r="JU868" s="265">
        <v>9</v>
      </c>
      <c r="JV868" s="258">
        <v>1</v>
      </c>
      <c r="JW868" s="258">
        <v>0</v>
      </c>
      <c r="JX868" s="273">
        <v>13</v>
      </c>
      <c r="JY868" s="273">
        <v>8</v>
      </c>
      <c r="JZ868" s="273">
        <v>2</v>
      </c>
      <c r="KA868" s="3">
        <v>0</v>
      </c>
      <c r="KB868" s="3">
        <v>1</v>
      </c>
      <c r="KC868" s="265">
        <v>4</v>
      </c>
      <c r="KD868" s="258">
        <v>0</v>
      </c>
      <c r="KE868" s="258">
        <v>1</v>
      </c>
      <c r="KF868" s="258">
        <v>0</v>
      </c>
      <c r="KG868" s="258">
        <v>1</v>
      </c>
      <c r="KH868" s="273">
        <v>0</v>
      </c>
      <c r="KI868" s="273">
        <v>6</v>
      </c>
    </row>
    <row r="869" spans="1:295">
      <c r="A869" s="3" t="s">
        <v>1270</v>
      </c>
      <c r="B869" s="3" t="s">
        <v>718</v>
      </c>
      <c r="C869" s="238" t="s">
        <v>1127</v>
      </c>
      <c r="D869" s="3" t="s">
        <v>1128</v>
      </c>
      <c r="E869" s="3">
        <v>10</v>
      </c>
      <c r="F869" s="200">
        <v>1</v>
      </c>
      <c r="G869" s="66"/>
      <c r="H869" s="3"/>
      <c r="I869" s="40">
        <v>1</v>
      </c>
      <c r="J869" s="132"/>
      <c r="K869" s="283">
        <v>1</v>
      </c>
      <c r="L869" s="283">
        <v>3</v>
      </c>
      <c r="M869" s="84"/>
      <c r="N869" s="84"/>
      <c r="O869" s="3">
        <v>25</v>
      </c>
      <c r="P869" s="3">
        <v>21</v>
      </c>
      <c r="Q869" s="3">
        <v>123.33</v>
      </c>
      <c r="R869" s="3">
        <v>30</v>
      </c>
      <c r="S869" s="9">
        <v>50.396825396825399</v>
      </c>
      <c r="T869" s="3">
        <v>5</v>
      </c>
      <c r="U869" s="3">
        <v>4</v>
      </c>
      <c r="V869" s="3">
        <v>1</v>
      </c>
      <c r="W869" s="3">
        <v>4</v>
      </c>
      <c r="X869" s="3">
        <v>3</v>
      </c>
      <c r="Y869" s="3">
        <v>3</v>
      </c>
      <c r="Z869" s="3">
        <v>4</v>
      </c>
      <c r="AA869" s="3">
        <v>2</v>
      </c>
      <c r="AB869" s="3">
        <v>2</v>
      </c>
      <c r="AC869" s="3">
        <v>1</v>
      </c>
      <c r="AD869" s="3">
        <v>4</v>
      </c>
      <c r="AE869" s="3">
        <v>1</v>
      </c>
      <c r="AF869" s="3">
        <v>3</v>
      </c>
      <c r="AG869" s="3">
        <v>3</v>
      </c>
      <c r="AH869" s="3">
        <v>2</v>
      </c>
      <c r="AI869" s="3">
        <v>3</v>
      </c>
      <c r="AJ869" s="3">
        <v>1</v>
      </c>
      <c r="AK869" s="3">
        <v>2</v>
      </c>
      <c r="AL869" s="3">
        <v>2</v>
      </c>
      <c r="AM869" s="3">
        <v>3</v>
      </c>
      <c r="AN869" s="3">
        <v>4</v>
      </c>
      <c r="AO869" s="3">
        <v>1</v>
      </c>
      <c r="AP869" s="3">
        <v>3</v>
      </c>
      <c r="AQ869" s="3">
        <v>2</v>
      </c>
      <c r="AR869" s="3">
        <v>4</v>
      </c>
      <c r="AS869" s="3">
        <v>5</v>
      </c>
      <c r="AT869" s="3">
        <v>3</v>
      </c>
      <c r="AU869" s="3">
        <v>3</v>
      </c>
      <c r="AV869" s="3">
        <v>1</v>
      </c>
      <c r="AW869" s="3">
        <v>3</v>
      </c>
      <c r="AX869" s="3">
        <v>3</v>
      </c>
      <c r="AY869" s="3">
        <v>3</v>
      </c>
      <c r="AZ869" s="3">
        <v>3</v>
      </c>
      <c r="BA869" s="3">
        <v>4</v>
      </c>
      <c r="BB869" s="3">
        <v>2</v>
      </c>
      <c r="BC869" s="3">
        <v>3</v>
      </c>
      <c r="BD869" s="3">
        <v>2</v>
      </c>
      <c r="BE869" s="3">
        <v>4</v>
      </c>
      <c r="BF869" s="3">
        <v>3</v>
      </c>
      <c r="BG869" s="3">
        <v>1</v>
      </c>
      <c r="BH869" s="3">
        <v>2</v>
      </c>
      <c r="BI869" s="3">
        <v>5</v>
      </c>
      <c r="BJ869" s="3">
        <v>2</v>
      </c>
      <c r="BK869" s="3">
        <v>3</v>
      </c>
      <c r="BL869" s="3">
        <v>1</v>
      </c>
      <c r="BM869" s="3">
        <v>2</v>
      </c>
      <c r="BN869" s="3">
        <v>3</v>
      </c>
      <c r="BO869" s="3">
        <v>1</v>
      </c>
      <c r="BP869" s="3">
        <v>3</v>
      </c>
      <c r="BQ869" s="3">
        <v>4</v>
      </c>
      <c r="BR869" s="3" t="s">
        <v>2558</v>
      </c>
      <c r="BS869" s="3"/>
      <c r="BT869" s="3">
        <v>1</v>
      </c>
      <c r="BU869" s="3" t="s">
        <v>2558</v>
      </c>
      <c r="BV869" s="3" t="s">
        <v>2558</v>
      </c>
      <c r="BW869" s="3" t="s">
        <v>2558</v>
      </c>
      <c r="BX869" s="3" t="s">
        <v>2558</v>
      </c>
      <c r="BY869" s="3" t="s">
        <v>2558</v>
      </c>
      <c r="BZ869" s="3" t="s">
        <v>2558</v>
      </c>
      <c r="CU869" s="3"/>
      <c r="DY869" s="3"/>
      <c r="EV869" s="3"/>
      <c r="GA869" s="3"/>
      <c r="GF869" s="3"/>
      <c r="HV869" s="3"/>
      <c r="IP869" s="3"/>
      <c r="JE869" s="3">
        <v>1</v>
      </c>
      <c r="JF869" s="3">
        <v>1</v>
      </c>
      <c r="JG869" s="3">
        <v>1</v>
      </c>
      <c r="JH869" s="265">
        <v>8.5</v>
      </c>
      <c r="JI869" s="258">
        <v>0</v>
      </c>
      <c r="JJ869" s="258">
        <v>0</v>
      </c>
      <c r="JK869" s="258">
        <v>0</v>
      </c>
      <c r="JL869" s="258">
        <v>0</v>
      </c>
      <c r="JM869" s="258">
        <v>0</v>
      </c>
      <c r="JN869" s="258">
        <v>0</v>
      </c>
      <c r="JO869" s="258">
        <v>0</v>
      </c>
      <c r="JP869" s="258">
        <v>0</v>
      </c>
      <c r="JQ869" s="273">
        <v>22</v>
      </c>
      <c r="JR869" s="273">
        <v>8</v>
      </c>
      <c r="JS869" s="3">
        <v>1</v>
      </c>
      <c r="JT869" s="3">
        <v>1</v>
      </c>
      <c r="JU869" s="265">
        <v>0</v>
      </c>
      <c r="JV869" s="258">
        <v>1</v>
      </c>
      <c r="JW869" s="258">
        <v>0</v>
      </c>
      <c r="JX869" s="273">
        <v>7.5</v>
      </c>
      <c r="JY869" s="273">
        <v>11</v>
      </c>
      <c r="JZ869" s="273">
        <v>2</v>
      </c>
      <c r="KA869" s="3" t="s">
        <v>2558</v>
      </c>
      <c r="KB869" s="3" t="s">
        <v>2558</v>
      </c>
      <c r="KC869" s="265">
        <v>4</v>
      </c>
      <c r="KD869" s="258">
        <v>0</v>
      </c>
      <c r="KE869" s="258">
        <v>1</v>
      </c>
      <c r="KF869" s="258">
        <v>1</v>
      </c>
      <c r="KG869" s="258">
        <v>0</v>
      </c>
      <c r="KH869" s="273">
        <v>7</v>
      </c>
      <c r="KI869" s="273">
        <v>6</v>
      </c>
    </row>
    <row r="870" spans="1:295">
      <c r="A870" s="3" t="s">
        <v>1271</v>
      </c>
      <c r="B870" s="3" t="s">
        <v>718</v>
      </c>
      <c r="C870" s="238" t="s">
        <v>1127</v>
      </c>
      <c r="D870" s="3" t="s">
        <v>1128</v>
      </c>
      <c r="E870" s="3">
        <v>10</v>
      </c>
      <c r="F870" s="200">
        <v>1</v>
      </c>
      <c r="G870" s="66"/>
      <c r="H870" s="3"/>
      <c r="I870" s="40">
        <v>1</v>
      </c>
      <c r="J870" s="132"/>
      <c r="K870" s="283">
        <v>1</v>
      </c>
      <c r="L870" s="283">
        <v>1</v>
      </c>
      <c r="M870" s="84"/>
      <c r="N870" s="84"/>
      <c r="O870" s="3">
        <v>25</v>
      </c>
      <c r="P870" s="3">
        <v>21</v>
      </c>
      <c r="Q870" s="3">
        <v>123.33</v>
      </c>
      <c r="R870" s="3">
        <v>30</v>
      </c>
      <c r="S870" s="9">
        <v>50.396825396825399</v>
      </c>
      <c r="T870" s="3">
        <v>3</v>
      </c>
      <c r="U870" s="3">
        <v>1</v>
      </c>
      <c r="V870" s="3">
        <v>1</v>
      </c>
      <c r="W870" s="3">
        <v>3</v>
      </c>
      <c r="X870" s="3">
        <v>3</v>
      </c>
      <c r="Y870" s="3">
        <v>1</v>
      </c>
      <c r="Z870" s="3">
        <v>4</v>
      </c>
      <c r="AA870" s="3">
        <v>4</v>
      </c>
      <c r="AB870" s="3">
        <v>2</v>
      </c>
      <c r="AC870" s="3">
        <v>2</v>
      </c>
      <c r="AD870" s="3">
        <v>4</v>
      </c>
      <c r="AE870" s="3">
        <v>4</v>
      </c>
      <c r="AF870" s="3">
        <v>2</v>
      </c>
      <c r="AG870" s="3">
        <v>3</v>
      </c>
      <c r="AH870" s="3">
        <v>3</v>
      </c>
      <c r="AI870" s="3">
        <v>4</v>
      </c>
      <c r="AJ870" s="3">
        <v>5</v>
      </c>
      <c r="AK870" s="3">
        <v>2</v>
      </c>
      <c r="AL870" s="3">
        <v>2</v>
      </c>
      <c r="AM870" s="3">
        <v>1</v>
      </c>
      <c r="AN870" s="3">
        <v>3</v>
      </c>
      <c r="AO870" s="3">
        <v>1</v>
      </c>
      <c r="AP870" s="3">
        <v>2</v>
      </c>
      <c r="AQ870" s="3">
        <v>4</v>
      </c>
      <c r="AR870" s="3">
        <v>2</v>
      </c>
      <c r="AS870" s="3">
        <v>5</v>
      </c>
      <c r="AT870" s="3">
        <v>3</v>
      </c>
      <c r="AU870" s="3">
        <v>3</v>
      </c>
      <c r="AV870" s="3">
        <v>1</v>
      </c>
      <c r="AW870" s="3">
        <v>3</v>
      </c>
      <c r="AX870" s="3">
        <v>3</v>
      </c>
      <c r="AY870" s="3">
        <v>4</v>
      </c>
      <c r="AZ870" s="3">
        <v>2</v>
      </c>
      <c r="BA870" s="3">
        <v>2</v>
      </c>
      <c r="BB870" s="3">
        <v>2</v>
      </c>
      <c r="BC870" s="3">
        <v>4</v>
      </c>
      <c r="BD870" s="3">
        <v>4</v>
      </c>
      <c r="BE870" s="3">
        <v>4</v>
      </c>
      <c r="BF870" s="3">
        <v>1</v>
      </c>
      <c r="BG870" s="3">
        <v>3</v>
      </c>
      <c r="BH870" s="3">
        <v>4</v>
      </c>
      <c r="BI870" s="3">
        <v>5</v>
      </c>
      <c r="BJ870" s="3">
        <v>5</v>
      </c>
      <c r="BK870" s="3">
        <v>2</v>
      </c>
      <c r="BL870" s="3">
        <v>1</v>
      </c>
      <c r="BM870" s="3">
        <v>4</v>
      </c>
      <c r="BN870" s="3">
        <v>1</v>
      </c>
      <c r="BO870" s="3">
        <v>1</v>
      </c>
      <c r="BP870" s="3">
        <v>3</v>
      </c>
      <c r="BQ870" s="3">
        <v>4</v>
      </c>
      <c r="BR870" s="3" t="s">
        <v>2558</v>
      </c>
      <c r="BS870" s="3"/>
      <c r="BT870" s="3">
        <v>1</v>
      </c>
      <c r="BU870" s="3" t="s">
        <v>2558</v>
      </c>
      <c r="BV870" s="3" t="s">
        <v>2558</v>
      </c>
      <c r="BW870" s="3" t="s">
        <v>2558</v>
      </c>
      <c r="BX870" s="3" t="s">
        <v>2558</v>
      </c>
      <c r="BY870" s="3" t="s">
        <v>2558</v>
      </c>
      <c r="BZ870" s="3" t="s">
        <v>2558</v>
      </c>
      <c r="CU870" s="3"/>
      <c r="DY870" s="3"/>
      <c r="EV870" s="3"/>
      <c r="GA870" s="3"/>
      <c r="GF870" s="3"/>
      <c r="HV870" s="3"/>
      <c r="IP870" s="3"/>
      <c r="JE870" s="3">
        <v>1</v>
      </c>
      <c r="JF870" s="3">
        <v>0</v>
      </c>
      <c r="JG870" s="3">
        <v>0</v>
      </c>
      <c r="JH870" s="265">
        <v>10</v>
      </c>
      <c r="JI870" s="258">
        <v>1</v>
      </c>
      <c r="JJ870" s="258">
        <v>1</v>
      </c>
      <c r="JK870" s="258">
        <v>1</v>
      </c>
      <c r="JL870" s="258">
        <v>1</v>
      </c>
      <c r="JM870" s="258">
        <v>1</v>
      </c>
      <c r="JN870" s="258">
        <v>1</v>
      </c>
      <c r="JO870" s="258">
        <v>1</v>
      </c>
      <c r="JP870" s="258">
        <v>0</v>
      </c>
      <c r="JQ870" s="273">
        <v>22</v>
      </c>
      <c r="JR870" s="273">
        <v>8</v>
      </c>
      <c r="JS870" s="3">
        <v>1</v>
      </c>
      <c r="JT870" s="3">
        <v>1</v>
      </c>
      <c r="JU870" s="265">
        <v>6</v>
      </c>
      <c r="JV870" s="258">
        <v>1</v>
      </c>
      <c r="JW870" s="258">
        <v>1</v>
      </c>
      <c r="JX870" s="273">
        <v>8</v>
      </c>
      <c r="JY870" s="273">
        <v>13</v>
      </c>
      <c r="JZ870" s="273">
        <v>2</v>
      </c>
      <c r="KA870" s="3">
        <v>1</v>
      </c>
      <c r="KB870" s="3">
        <v>0</v>
      </c>
      <c r="KC870" s="265">
        <v>6</v>
      </c>
      <c r="KD870" s="258">
        <v>0</v>
      </c>
      <c r="KE870" s="258">
        <v>1</v>
      </c>
      <c r="KF870" s="258">
        <v>0</v>
      </c>
      <c r="KG870" s="258">
        <v>1</v>
      </c>
      <c r="KH870" s="273">
        <v>4</v>
      </c>
      <c r="KI870" s="273">
        <v>9</v>
      </c>
    </row>
    <row r="871" spans="1:295">
      <c r="A871" s="3" t="s">
        <v>1272</v>
      </c>
      <c r="B871" s="3" t="s">
        <v>718</v>
      </c>
      <c r="C871" s="238" t="s">
        <v>1127</v>
      </c>
      <c r="D871" s="3" t="s">
        <v>1128</v>
      </c>
      <c r="E871" s="3">
        <v>10</v>
      </c>
      <c r="F871" s="200">
        <v>1</v>
      </c>
      <c r="G871" s="66"/>
      <c r="H871" s="3"/>
      <c r="I871" s="40">
        <v>1</v>
      </c>
      <c r="J871" s="132"/>
      <c r="K871" s="283">
        <v>0</v>
      </c>
      <c r="L871" s="283">
        <v>1</v>
      </c>
      <c r="M871" s="84"/>
      <c r="N871" s="84"/>
      <c r="O871" s="3">
        <v>25</v>
      </c>
      <c r="P871" s="3">
        <v>21</v>
      </c>
      <c r="Q871" s="3">
        <v>123.33</v>
      </c>
      <c r="R871" s="3">
        <v>30</v>
      </c>
      <c r="S871" s="9">
        <v>50.396825396825399</v>
      </c>
      <c r="T871" s="3">
        <v>4</v>
      </c>
      <c r="U871" s="3">
        <v>3</v>
      </c>
      <c r="V871" s="3">
        <v>1</v>
      </c>
      <c r="W871" s="3">
        <v>4</v>
      </c>
      <c r="X871" s="3">
        <v>5</v>
      </c>
      <c r="Y871" s="3">
        <v>2</v>
      </c>
      <c r="Z871" s="3">
        <v>4</v>
      </c>
      <c r="AA871" s="3">
        <v>2</v>
      </c>
      <c r="AB871" s="3">
        <v>1</v>
      </c>
      <c r="AC871" s="3">
        <v>2</v>
      </c>
      <c r="AD871" s="3">
        <v>2</v>
      </c>
      <c r="AE871" s="3">
        <v>3</v>
      </c>
      <c r="AF871" s="3">
        <v>1</v>
      </c>
      <c r="AG871" s="3">
        <v>2</v>
      </c>
      <c r="AH871" s="3">
        <v>3</v>
      </c>
      <c r="AI871" s="3">
        <v>3</v>
      </c>
      <c r="AJ871" s="3">
        <v>4</v>
      </c>
      <c r="AK871" s="3">
        <v>3</v>
      </c>
      <c r="AL871" s="3">
        <v>2</v>
      </c>
      <c r="AM871" s="3">
        <v>1</v>
      </c>
      <c r="AN871" s="3">
        <v>4</v>
      </c>
      <c r="AO871" s="3">
        <v>2</v>
      </c>
      <c r="AP871" s="3">
        <v>1</v>
      </c>
      <c r="AQ871" s="3">
        <v>2</v>
      </c>
      <c r="AR871" s="3">
        <v>4</v>
      </c>
      <c r="AS871" s="3" t="s">
        <v>2558</v>
      </c>
      <c r="AT871" s="3" t="s">
        <v>2558</v>
      </c>
      <c r="AU871" s="3" t="s">
        <v>2558</v>
      </c>
      <c r="AV871" s="3" t="s">
        <v>2558</v>
      </c>
      <c r="AW871" s="3" t="s">
        <v>2558</v>
      </c>
      <c r="AX871" s="3" t="s">
        <v>2558</v>
      </c>
      <c r="AY871" s="3" t="s">
        <v>2558</v>
      </c>
      <c r="AZ871" s="3" t="s">
        <v>2558</v>
      </c>
      <c r="BA871" s="3" t="s">
        <v>2558</v>
      </c>
      <c r="BB871" s="3" t="s">
        <v>2558</v>
      </c>
      <c r="BC871" s="3" t="s">
        <v>2558</v>
      </c>
      <c r="BD871" s="3" t="s">
        <v>2558</v>
      </c>
      <c r="BE871" s="3" t="s">
        <v>2558</v>
      </c>
      <c r="BF871" s="3" t="s">
        <v>2558</v>
      </c>
      <c r="BG871" s="3" t="s">
        <v>2558</v>
      </c>
      <c r="BH871" s="3" t="s">
        <v>2558</v>
      </c>
      <c r="BI871" s="3" t="s">
        <v>2558</v>
      </c>
      <c r="BJ871" s="3" t="s">
        <v>2558</v>
      </c>
      <c r="BK871" s="3" t="s">
        <v>2558</v>
      </c>
      <c r="BL871" s="3" t="s">
        <v>2558</v>
      </c>
      <c r="BM871" s="3" t="s">
        <v>2558</v>
      </c>
      <c r="BN871" s="3" t="s">
        <v>2558</v>
      </c>
      <c r="BO871" s="3" t="s">
        <v>2558</v>
      </c>
      <c r="BP871" s="3" t="s">
        <v>2558</v>
      </c>
      <c r="BQ871" s="3" t="s">
        <v>2558</v>
      </c>
      <c r="BR871" s="3" t="s">
        <v>2558</v>
      </c>
      <c r="BS871" s="3"/>
      <c r="BT871" s="3">
        <v>1</v>
      </c>
      <c r="BU871" s="3" t="s">
        <v>2558</v>
      </c>
      <c r="BV871" s="3" t="s">
        <v>2558</v>
      </c>
      <c r="BW871" s="3" t="s">
        <v>2558</v>
      </c>
      <c r="BX871" s="3" t="s">
        <v>2558</v>
      </c>
      <c r="BY871" s="3" t="s">
        <v>2558</v>
      </c>
      <c r="BZ871" s="3" t="s">
        <v>2558</v>
      </c>
      <c r="CU871" s="3"/>
      <c r="DY871" s="3"/>
      <c r="EV871" s="3"/>
      <c r="GA871" s="3"/>
      <c r="GF871" s="3"/>
      <c r="HV871" s="3"/>
      <c r="IP871" s="3"/>
      <c r="JE871" s="3">
        <v>1</v>
      </c>
      <c r="JF871" s="3">
        <v>1</v>
      </c>
      <c r="JG871" s="3">
        <v>0</v>
      </c>
      <c r="JH871" s="265">
        <v>12</v>
      </c>
      <c r="JI871" s="258">
        <v>0</v>
      </c>
      <c r="JJ871" s="258">
        <v>1</v>
      </c>
      <c r="JK871" s="258">
        <v>1</v>
      </c>
      <c r="JL871" s="258">
        <v>1</v>
      </c>
      <c r="JM871" s="258">
        <v>1</v>
      </c>
      <c r="JN871" s="258">
        <v>0</v>
      </c>
      <c r="JO871" s="258">
        <v>1</v>
      </c>
      <c r="JP871" s="258">
        <v>0</v>
      </c>
      <c r="JQ871" s="273">
        <v>22</v>
      </c>
      <c r="JR871" s="273">
        <v>8</v>
      </c>
      <c r="JS871" s="3">
        <v>1</v>
      </c>
      <c r="JT871" s="3">
        <v>1</v>
      </c>
      <c r="JU871" s="265">
        <v>5</v>
      </c>
      <c r="JV871" s="258">
        <v>1</v>
      </c>
      <c r="JW871" s="258">
        <v>1</v>
      </c>
      <c r="JX871" s="273">
        <v>9</v>
      </c>
      <c r="JY871" s="273">
        <v>11</v>
      </c>
      <c r="JZ871" s="273">
        <v>2</v>
      </c>
      <c r="KA871" s="3">
        <v>0</v>
      </c>
      <c r="KB871" s="3">
        <v>0</v>
      </c>
      <c r="KC871" s="265">
        <v>6</v>
      </c>
      <c r="KD871" s="258">
        <v>0</v>
      </c>
      <c r="KE871" s="258">
        <v>0</v>
      </c>
      <c r="KF871" s="258">
        <v>1</v>
      </c>
      <c r="KG871" s="258">
        <v>0</v>
      </c>
      <c r="KH871" s="273">
        <v>7</v>
      </c>
      <c r="KI871" s="273">
        <v>8</v>
      </c>
    </row>
    <row r="872" spans="1:295">
      <c r="A872" s="3" t="s">
        <v>1273</v>
      </c>
      <c r="B872" s="3" t="s">
        <v>718</v>
      </c>
      <c r="C872" s="238" t="s">
        <v>1127</v>
      </c>
      <c r="D872" s="3" t="s">
        <v>1128</v>
      </c>
      <c r="E872" s="3">
        <v>10</v>
      </c>
      <c r="F872" s="200">
        <v>1</v>
      </c>
      <c r="G872" s="66"/>
      <c r="H872" s="3"/>
      <c r="I872" s="40">
        <v>1</v>
      </c>
      <c r="J872" s="132"/>
      <c r="K872" s="283">
        <v>1</v>
      </c>
      <c r="L872" s="283">
        <v>1</v>
      </c>
      <c r="M872" s="84"/>
      <c r="N872" s="84"/>
      <c r="O872" s="3">
        <v>25</v>
      </c>
      <c r="P872" s="3">
        <v>21</v>
      </c>
      <c r="Q872" s="3">
        <v>123.33</v>
      </c>
      <c r="R872" s="3">
        <v>30</v>
      </c>
      <c r="S872" s="9">
        <v>50.396825396825399</v>
      </c>
      <c r="T872" s="3">
        <v>5</v>
      </c>
      <c r="U872" s="3">
        <v>3</v>
      </c>
      <c r="V872" s="3">
        <v>1</v>
      </c>
      <c r="W872" s="3">
        <v>1</v>
      </c>
      <c r="X872" s="3">
        <v>3</v>
      </c>
      <c r="Y872" s="3">
        <v>3</v>
      </c>
      <c r="Z872" s="3">
        <v>4</v>
      </c>
      <c r="AA872" s="3">
        <v>2</v>
      </c>
      <c r="AB872" s="3">
        <v>2</v>
      </c>
      <c r="AC872" s="3">
        <v>3</v>
      </c>
      <c r="AD872" s="3">
        <v>4</v>
      </c>
      <c r="AE872" s="3">
        <v>3</v>
      </c>
      <c r="AF872" s="3">
        <v>4</v>
      </c>
      <c r="AG872" s="3">
        <v>1</v>
      </c>
      <c r="AH872" s="3">
        <v>4</v>
      </c>
      <c r="AI872" s="3">
        <v>4</v>
      </c>
      <c r="AJ872" s="3">
        <v>2</v>
      </c>
      <c r="AK872" s="3">
        <v>1</v>
      </c>
      <c r="AL872" s="3">
        <v>2</v>
      </c>
      <c r="AM872" s="3">
        <v>1</v>
      </c>
      <c r="AN872" s="3">
        <v>3</v>
      </c>
      <c r="AO872" s="3">
        <v>4</v>
      </c>
      <c r="AP872" s="3">
        <v>2</v>
      </c>
      <c r="AQ872" s="3">
        <v>4</v>
      </c>
      <c r="AR872" s="3">
        <v>2</v>
      </c>
      <c r="AS872" s="3">
        <v>5</v>
      </c>
      <c r="AT872" s="3">
        <v>3</v>
      </c>
      <c r="AU872" s="3">
        <v>3</v>
      </c>
      <c r="AV872" s="3">
        <v>1</v>
      </c>
      <c r="AW872" s="3">
        <v>3</v>
      </c>
      <c r="AX872" s="3">
        <v>3</v>
      </c>
      <c r="AY872" s="3">
        <v>4</v>
      </c>
      <c r="AZ872" s="3">
        <v>2</v>
      </c>
      <c r="BA872" s="3">
        <v>2</v>
      </c>
      <c r="BB872" s="3">
        <v>2</v>
      </c>
      <c r="BC872" s="3">
        <v>2</v>
      </c>
      <c r="BD872" s="3">
        <v>3</v>
      </c>
      <c r="BE872" s="3">
        <v>4</v>
      </c>
      <c r="BF872" s="3">
        <v>3</v>
      </c>
      <c r="BG872" s="3">
        <v>3</v>
      </c>
      <c r="BH872" s="3">
        <v>2</v>
      </c>
      <c r="BI872" s="3">
        <v>4</v>
      </c>
      <c r="BJ872" s="3">
        <v>3</v>
      </c>
      <c r="BK872" s="3">
        <v>2</v>
      </c>
      <c r="BL872" s="3">
        <v>1</v>
      </c>
      <c r="BM872" s="3">
        <v>4</v>
      </c>
      <c r="BN872" s="3">
        <v>4</v>
      </c>
      <c r="BO872" s="3">
        <v>1</v>
      </c>
      <c r="BP872" s="3">
        <v>4</v>
      </c>
      <c r="BQ872" s="3">
        <v>2</v>
      </c>
      <c r="BR872" s="3" t="s">
        <v>2558</v>
      </c>
      <c r="BS872" s="3"/>
      <c r="BT872" s="3">
        <v>2</v>
      </c>
      <c r="BU872" s="3" t="s">
        <v>2558</v>
      </c>
      <c r="BV872" s="3" t="s">
        <v>2558</v>
      </c>
      <c r="BW872" s="3" t="s">
        <v>2558</v>
      </c>
      <c r="BX872" s="3" t="s">
        <v>2558</v>
      </c>
      <c r="BY872" s="3" t="s">
        <v>2558</v>
      </c>
      <c r="BZ872" s="3" t="s">
        <v>2558</v>
      </c>
      <c r="CU872" s="3"/>
      <c r="DY872" s="3"/>
      <c r="EV872" s="3"/>
      <c r="GA872" s="3"/>
      <c r="GF872" s="3"/>
      <c r="HV872" s="3"/>
      <c r="IP872" s="3"/>
      <c r="JE872" s="3">
        <v>1</v>
      </c>
      <c r="JF872" s="3">
        <v>0</v>
      </c>
      <c r="JG872" s="3">
        <v>1</v>
      </c>
      <c r="JH872" s="265">
        <v>14</v>
      </c>
      <c r="JI872" s="258">
        <v>1</v>
      </c>
      <c r="JJ872" s="258">
        <v>1</v>
      </c>
      <c r="JK872" s="258">
        <v>1</v>
      </c>
      <c r="JL872" s="258">
        <v>1</v>
      </c>
      <c r="JM872" s="258">
        <v>1</v>
      </c>
      <c r="JN872" s="258">
        <v>1</v>
      </c>
      <c r="JO872" s="258">
        <v>1</v>
      </c>
      <c r="JP872" s="258">
        <v>1</v>
      </c>
      <c r="JQ872" s="273">
        <v>22</v>
      </c>
      <c r="JR872" s="273">
        <v>1</v>
      </c>
      <c r="JS872" s="3">
        <v>1</v>
      </c>
      <c r="JT872" s="3">
        <v>1</v>
      </c>
      <c r="JU872" s="265">
        <v>10</v>
      </c>
      <c r="JV872" s="258">
        <v>1</v>
      </c>
      <c r="JW872" s="258">
        <v>0</v>
      </c>
      <c r="JX872" s="273">
        <v>10.5</v>
      </c>
      <c r="JY872" s="273">
        <v>11</v>
      </c>
      <c r="JZ872" s="273">
        <v>2</v>
      </c>
      <c r="KA872" s="3">
        <v>1</v>
      </c>
      <c r="KB872" s="3">
        <v>0</v>
      </c>
      <c r="KC872" s="265">
        <v>10</v>
      </c>
      <c r="KD872" s="258">
        <v>0</v>
      </c>
      <c r="KE872" s="258">
        <v>1</v>
      </c>
      <c r="KF872" s="258">
        <v>1</v>
      </c>
      <c r="KG872" s="258">
        <v>1</v>
      </c>
      <c r="KH872" s="273">
        <v>7</v>
      </c>
      <c r="KI872" s="273">
        <v>5</v>
      </c>
    </row>
    <row r="873" spans="1:295">
      <c r="A873" s="3" t="s">
        <v>1274</v>
      </c>
      <c r="B873" s="3" t="s">
        <v>718</v>
      </c>
      <c r="C873" s="238" t="s">
        <v>1127</v>
      </c>
      <c r="D873" s="3" t="s">
        <v>1128</v>
      </c>
      <c r="E873" s="3">
        <v>10</v>
      </c>
      <c r="F873" s="200">
        <v>1</v>
      </c>
      <c r="G873" s="66"/>
      <c r="H873" s="3"/>
      <c r="I873" s="40">
        <v>1</v>
      </c>
      <c r="J873" s="132"/>
      <c r="K873" s="283">
        <v>1</v>
      </c>
      <c r="L873" s="283">
        <v>1</v>
      </c>
      <c r="M873" s="84"/>
      <c r="N873" s="84"/>
      <c r="O873" s="3">
        <v>25</v>
      </c>
      <c r="P873" s="3">
        <v>21</v>
      </c>
      <c r="Q873" s="3">
        <v>123.33</v>
      </c>
      <c r="R873" s="3">
        <v>30</v>
      </c>
      <c r="S873" s="9">
        <v>50.396825396825399</v>
      </c>
      <c r="T873" s="3">
        <v>5</v>
      </c>
      <c r="U873" s="3">
        <v>1</v>
      </c>
      <c r="V873" s="3">
        <v>1</v>
      </c>
      <c r="W873" s="3">
        <v>4</v>
      </c>
      <c r="X873" s="3">
        <v>1</v>
      </c>
      <c r="Y873" s="3">
        <v>1</v>
      </c>
      <c r="Z873" s="3">
        <v>4</v>
      </c>
      <c r="AA873" s="3">
        <v>2</v>
      </c>
      <c r="AB873" s="3">
        <v>2</v>
      </c>
      <c r="AC873" s="3">
        <v>5</v>
      </c>
      <c r="AD873" s="3">
        <v>2</v>
      </c>
      <c r="AE873" s="3">
        <v>4</v>
      </c>
      <c r="AF873" s="3">
        <v>4</v>
      </c>
      <c r="AG873" s="3">
        <v>1</v>
      </c>
      <c r="AH873" s="3">
        <v>4</v>
      </c>
      <c r="AI873" s="3">
        <v>2</v>
      </c>
      <c r="AJ873" s="3">
        <v>5</v>
      </c>
      <c r="AK873" s="3">
        <v>3</v>
      </c>
      <c r="AL873" s="3">
        <v>2</v>
      </c>
      <c r="AM873" s="3">
        <v>1</v>
      </c>
      <c r="AN873" s="3">
        <v>3</v>
      </c>
      <c r="AO873" s="3">
        <v>1</v>
      </c>
      <c r="AP873" s="3">
        <v>2</v>
      </c>
      <c r="AQ873" s="3">
        <v>4</v>
      </c>
      <c r="AR873" s="3">
        <v>2</v>
      </c>
      <c r="AS873" s="3">
        <v>5</v>
      </c>
      <c r="AT873" s="3">
        <v>4</v>
      </c>
      <c r="AU873" s="3">
        <v>3</v>
      </c>
      <c r="AV873" s="3">
        <v>1</v>
      </c>
      <c r="AW873" s="3">
        <v>3</v>
      </c>
      <c r="AX873" s="3">
        <v>2</v>
      </c>
      <c r="AY873" s="3">
        <v>3</v>
      </c>
      <c r="AZ873" s="3">
        <v>2</v>
      </c>
      <c r="BA873" s="3">
        <v>2</v>
      </c>
      <c r="BB873" s="3">
        <v>2</v>
      </c>
      <c r="BC873" s="3">
        <v>4</v>
      </c>
      <c r="BD873" s="3">
        <v>4</v>
      </c>
      <c r="BE873" s="3">
        <v>4</v>
      </c>
      <c r="BF873" s="3">
        <v>2</v>
      </c>
      <c r="BG873" s="3">
        <v>1</v>
      </c>
      <c r="BH873" s="3">
        <v>2</v>
      </c>
      <c r="BI873" s="3">
        <v>5</v>
      </c>
      <c r="BJ873" s="3">
        <v>5</v>
      </c>
      <c r="BK873" s="3">
        <v>4</v>
      </c>
      <c r="BL873" s="3">
        <v>1</v>
      </c>
      <c r="BM873" s="3">
        <v>3</v>
      </c>
      <c r="BN873" s="3">
        <v>2</v>
      </c>
      <c r="BO873" s="3">
        <v>1</v>
      </c>
      <c r="BP873" s="3">
        <v>4</v>
      </c>
      <c r="BQ873" s="3">
        <v>2</v>
      </c>
      <c r="BR873" s="3" t="s">
        <v>2558</v>
      </c>
      <c r="BS873" s="3"/>
      <c r="BT873" s="3">
        <v>1</v>
      </c>
      <c r="BU873" s="3" t="s">
        <v>2558</v>
      </c>
      <c r="BV873" s="3" t="s">
        <v>2558</v>
      </c>
      <c r="BW873" s="3" t="s">
        <v>2558</v>
      </c>
      <c r="BX873" s="3" t="s">
        <v>2558</v>
      </c>
      <c r="BY873" s="3" t="s">
        <v>2558</v>
      </c>
      <c r="BZ873" s="3" t="s">
        <v>2558</v>
      </c>
      <c r="CU873" s="3"/>
      <c r="DY873" s="3"/>
      <c r="EV873" s="3"/>
      <c r="GA873" s="3"/>
      <c r="GF873" s="3"/>
      <c r="HV873" s="3"/>
      <c r="IP873" s="3"/>
      <c r="JE873" s="3">
        <v>1</v>
      </c>
      <c r="JF873" s="3">
        <v>1</v>
      </c>
      <c r="JG873" s="3">
        <v>1</v>
      </c>
      <c r="JH873" s="265">
        <v>14</v>
      </c>
      <c r="JI873" s="258">
        <v>1</v>
      </c>
      <c r="JJ873" s="258">
        <v>1</v>
      </c>
      <c r="JK873" s="258">
        <v>1</v>
      </c>
      <c r="JL873" s="258">
        <v>1</v>
      </c>
      <c r="JM873" s="258">
        <v>0</v>
      </c>
      <c r="JN873" s="258">
        <v>1</v>
      </c>
      <c r="JO873" s="258">
        <v>1</v>
      </c>
      <c r="JP873" s="258">
        <v>0</v>
      </c>
      <c r="JQ873" s="273">
        <v>22</v>
      </c>
      <c r="JR873" s="273">
        <v>8</v>
      </c>
      <c r="JS873" s="3">
        <v>1</v>
      </c>
      <c r="JT873" s="3">
        <v>1</v>
      </c>
      <c r="JU873" s="265">
        <v>10</v>
      </c>
      <c r="JV873" s="258">
        <v>1</v>
      </c>
      <c r="JW873" s="258">
        <v>1</v>
      </c>
      <c r="JX873" s="273">
        <v>15</v>
      </c>
      <c r="JY873" s="273">
        <v>11</v>
      </c>
      <c r="JZ873" s="273">
        <v>2</v>
      </c>
      <c r="KA873" s="3">
        <v>1</v>
      </c>
      <c r="KB873" s="3">
        <v>0</v>
      </c>
      <c r="KC873" s="265">
        <v>4</v>
      </c>
      <c r="KD873" s="258">
        <v>0</v>
      </c>
      <c r="KE873" s="258">
        <v>1</v>
      </c>
      <c r="KF873" s="258">
        <v>1</v>
      </c>
      <c r="KG873" s="258">
        <v>0</v>
      </c>
      <c r="KH873" s="273">
        <v>7</v>
      </c>
      <c r="KI873" s="273">
        <v>12</v>
      </c>
    </row>
    <row r="874" spans="1:295">
      <c r="A874" s="3" t="s">
        <v>1275</v>
      </c>
      <c r="B874" s="3" t="s">
        <v>718</v>
      </c>
      <c r="C874" s="238" t="s">
        <v>1127</v>
      </c>
      <c r="D874" s="3" t="s">
        <v>1128</v>
      </c>
      <c r="E874" s="3">
        <v>10</v>
      </c>
      <c r="F874" s="200">
        <v>1</v>
      </c>
      <c r="G874" s="66"/>
      <c r="H874" s="3"/>
      <c r="I874" s="40">
        <v>1</v>
      </c>
      <c r="J874" s="132"/>
      <c r="K874" s="283">
        <v>1</v>
      </c>
      <c r="L874" s="283">
        <v>1</v>
      </c>
      <c r="M874" s="84"/>
      <c r="N874" s="84"/>
      <c r="O874" s="3">
        <v>25</v>
      </c>
      <c r="P874" s="3">
        <v>21</v>
      </c>
      <c r="Q874" s="3">
        <v>123.33</v>
      </c>
      <c r="R874" s="3">
        <v>30</v>
      </c>
      <c r="S874" s="9">
        <v>50.396825396825399</v>
      </c>
      <c r="T874" s="3">
        <v>5</v>
      </c>
      <c r="U874" s="3">
        <v>1</v>
      </c>
      <c r="V874" s="3">
        <v>3</v>
      </c>
      <c r="W874" s="3">
        <v>1</v>
      </c>
      <c r="X874" s="3">
        <v>3</v>
      </c>
      <c r="Y874" s="3">
        <v>3</v>
      </c>
      <c r="Z874" s="3">
        <v>4</v>
      </c>
      <c r="AA874" s="3">
        <v>2</v>
      </c>
      <c r="AB874" s="3">
        <v>1</v>
      </c>
      <c r="AC874" s="3">
        <v>2</v>
      </c>
      <c r="AD874" s="3">
        <v>4</v>
      </c>
      <c r="AE874" s="3">
        <v>4</v>
      </c>
      <c r="AF874" s="3">
        <v>4</v>
      </c>
      <c r="AG874" s="3">
        <v>1</v>
      </c>
      <c r="AH874" s="3">
        <v>4</v>
      </c>
      <c r="AI874" s="3">
        <v>2</v>
      </c>
      <c r="AJ874" s="3">
        <v>5</v>
      </c>
      <c r="AK874" s="3">
        <v>3</v>
      </c>
      <c r="AL874" s="3">
        <v>2</v>
      </c>
      <c r="AM874" s="3">
        <v>1</v>
      </c>
      <c r="AN874" s="3">
        <v>5</v>
      </c>
      <c r="AO874" s="3">
        <v>1</v>
      </c>
      <c r="AP874" s="3">
        <v>1</v>
      </c>
      <c r="AQ874" s="3">
        <v>1</v>
      </c>
      <c r="AR874" s="3">
        <v>4</v>
      </c>
      <c r="AS874" s="3">
        <v>5</v>
      </c>
      <c r="AT874" s="3">
        <v>3</v>
      </c>
      <c r="AU874" s="3">
        <v>2</v>
      </c>
      <c r="AV874" s="3">
        <v>1</v>
      </c>
      <c r="AW874" s="3">
        <v>3</v>
      </c>
      <c r="AX874" s="3">
        <v>3</v>
      </c>
      <c r="AY874" s="3">
        <v>4</v>
      </c>
      <c r="AZ874" s="3">
        <v>2</v>
      </c>
      <c r="BA874" s="3">
        <v>2</v>
      </c>
      <c r="BB874" s="3">
        <v>2</v>
      </c>
      <c r="BC874" s="3">
        <v>4</v>
      </c>
      <c r="BD874" s="3">
        <v>4</v>
      </c>
      <c r="BE874" s="3">
        <v>4</v>
      </c>
      <c r="BF874" s="3">
        <v>3</v>
      </c>
      <c r="BG874" s="3">
        <v>1</v>
      </c>
      <c r="BH874" s="3">
        <v>3</v>
      </c>
      <c r="BI874" s="3">
        <v>5</v>
      </c>
      <c r="BJ874" s="3">
        <v>5</v>
      </c>
      <c r="BK874" s="3">
        <v>2</v>
      </c>
      <c r="BL874" s="3">
        <v>1</v>
      </c>
      <c r="BM874" s="3">
        <v>4</v>
      </c>
      <c r="BN874" s="3">
        <v>4</v>
      </c>
      <c r="BO874" s="3">
        <v>1</v>
      </c>
      <c r="BP874" s="3">
        <v>3</v>
      </c>
      <c r="BQ874" s="3">
        <v>2</v>
      </c>
      <c r="BR874" s="3" t="s">
        <v>2558</v>
      </c>
      <c r="BS874" s="3"/>
      <c r="BT874" s="3">
        <v>2</v>
      </c>
      <c r="BU874" s="3" t="s">
        <v>2558</v>
      </c>
      <c r="BV874" s="3" t="s">
        <v>2558</v>
      </c>
      <c r="BW874" s="3" t="s">
        <v>2558</v>
      </c>
      <c r="BX874" s="3" t="s">
        <v>2558</v>
      </c>
      <c r="BY874" s="3" t="s">
        <v>2558</v>
      </c>
      <c r="BZ874" s="3" t="s">
        <v>2558</v>
      </c>
      <c r="CU874" s="3"/>
      <c r="DY874" s="3"/>
      <c r="EV874" s="3"/>
      <c r="GA874" s="3"/>
      <c r="GF874" s="3"/>
      <c r="HV874" s="3"/>
      <c r="IP874" s="3"/>
      <c r="JE874" s="3">
        <v>1</v>
      </c>
      <c r="JF874" s="3">
        <v>1</v>
      </c>
      <c r="JG874" s="3">
        <v>1</v>
      </c>
      <c r="JH874" s="265">
        <v>14</v>
      </c>
      <c r="JI874" s="258">
        <v>1</v>
      </c>
      <c r="JJ874" s="258">
        <v>1</v>
      </c>
      <c r="JK874" s="258">
        <v>1</v>
      </c>
      <c r="JL874" s="258">
        <v>1</v>
      </c>
      <c r="JM874" s="258">
        <v>1</v>
      </c>
      <c r="JN874" s="258">
        <v>1</v>
      </c>
      <c r="JO874" s="258">
        <v>1</v>
      </c>
      <c r="JP874" s="258">
        <v>0</v>
      </c>
      <c r="JQ874" s="273">
        <v>22</v>
      </c>
      <c r="JR874" s="273">
        <v>8</v>
      </c>
      <c r="JS874" s="3">
        <v>1</v>
      </c>
      <c r="JT874" s="3">
        <v>1</v>
      </c>
      <c r="JU874" s="265">
        <v>11</v>
      </c>
      <c r="JV874" s="258">
        <v>1</v>
      </c>
      <c r="JW874" s="258">
        <v>1</v>
      </c>
      <c r="JX874" s="273">
        <v>15</v>
      </c>
      <c r="JY874" s="273">
        <v>13</v>
      </c>
      <c r="JZ874" s="273">
        <v>2</v>
      </c>
      <c r="KA874" s="3">
        <v>0</v>
      </c>
      <c r="KB874" s="3">
        <v>0</v>
      </c>
      <c r="KC874" s="265">
        <v>4</v>
      </c>
      <c r="KD874" s="258">
        <v>0</v>
      </c>
      <c r="KE874" s="258">
        <v>1</v>
      </c>
      <c r="KF874" s="258">
        <v>1</v>
      </c>
      <c r="KG874" s="258">
        <v>1</v>
      </c>
      <c r="KH874" s="273">
        <v>4</v>
      </c>
      <c r="KI874" s="273">
        <v>11</v>
      </c>
    </row>
    <row r="875" spans="1:295">
      <c r="A875" s="3" t="s">
        <v>1276</v>
      </c>
      <c r="B875" s="3" t="s">
        <v>718</v>
      </c>
      <c r="C875" s="238" t="s">
        <v>1127</v>
      </c>
      <c r="D875" s="3" t="s">
        <v>1128</v>
      </c>
      <c r="E875" s="3">
        <v>10</v>
      </c>
      <c r="F875" s="200">
        <v>1</v>
      </c>
      <c r="G875" s="66"/>
      <c r="H875" s="3"/>
      <c r="I875" s="40">
        <v>1</v>
      </c>
      <c r="J875" s="132"/>
      <c r="K875" s="283">
        <v>1</v>
      </c>
      <c r="L875" s="283">
        <v>1</v>
      </c>
      <c r="M875" s="84"/>
      <c r="N875" s="84"/>
      <c r="O875" s="3">
        <v>25</v>
      </c>
      <c r="P875" s="3">
        <v>21</v>
      </c>
      <c r="Q875" s="3">
        <v>123.33</v>
      </c>
      <c r="R875" s="3">
        <v>30</v>
      </c>
      <c r="S875" s="9">
        <v>50.396825396825399</v>
      </c>
      <c r="T875" s="3">
        <v>5</v>
      </c>
      <c r="U875" s="3">
        <v>3</v>
      </c>
      <c r="V875" s="3">
        <v>3</v>
      </c>
      <c r="W875" s="3">
        <v>4</v>
      </c>
      <c r="X875" s="3">
        <v>3</v>
      </c>
      <c r="Y875" s="3">
        <v>2</v>
      </c>
      <c r="Z875" s="3">
        <v>4</v>
      </c>
      <c r="AA875" s="3">
        <v>2</v>
      </c>
      <c r="AB875" s="3">
        <v>2</v>
      </c>
      <c r="AC875" s="3">
        <v>2</v>
      </c>
      <c r="AD875" s="3">
        <v>4</v>
      </c>
      <c r="AE875" s="3">
        <v>4</v>
      </c>
      <c r="AF875" s="3">
        <v>4</v>
      </c>
      <c r="AG875" s="3">
        <v>3</v>
      </c>
      <c r="AH875" s="3">
        <v>3</v>
      </c>
      <c r="AI875" s="3">
        <v>3</v>
      </c>
      <c r="AJ875" s="3">
        <v>5</v>
      </c>
      <c r="AK875" s="3">
        <v>4</v>
      </c>
      <c r="AL875" s="3">
        <v>2</v>
      </c>
      <c r="AM875" s="3">
        <v>3</v>
      </c>
      <c r="AN875" s="3">
        <v>3</v>
      </c>
      <c r="AO875" s="3">
        <v>1</v>
      </c>
      <c r="AP875" s="3">
        <v>2</v>
      </c>
      <c r="AQ875" s="3">
        <v>4</v>
      </c>
      <c r="AR875" s="3">
        <v>4</v>
      </c>
      <c r="AS875" s="3">
        <v>5</v>
      </c>
      <c r="AT875" s="3">
        <v>3</v>
      </c>
      <c r="AU875" s="3">
        <v>1</v>
      </c>
      <c r="AV875" s="3">
        <v>2</v>
      </c>
      <c r="AW875" s="3">
        <v>3</v>
      </c>
      <c r="AX875" s="3">
        <v>3</v>
      </c>
      <c r="AY875" s="3">
        <v>4</v>
      </c>
      <c r="AZ875" s="3">
        <v>2</v>
      </c>
      <c r="BA875" s="3">
        <v>2</v>
      </c>
      <c r="BB875" s="3">
        <v>2</v>
      </c>
      <c r="BC875" s="3">
        <v>4</v>
      </c>
      <c r="BD875" s="3">
        <v>3</v>
      </c>
      <c r="BE875" s="3">
        <v>4</v>
      </c>
      <c r="BF875" s="3">
        <v>3</v>
      </c>
      <c r="BG875" s="3">
        <v>3</v>
      </c>
      <c r="BH875" s="3">
        <v>2</v>
      </c>
      <c r="BI875" s="3">
        <v>5</v>
      </c>
      <c r="BJ875" s="3">
        <v>3</v>
      </c>
      <c r="BK875" s="3">
        <v>2</v>
      </c>
      <c r="BL875" s="3">
        <v>3</v>
      </c>
      <c r="BM875" s="3">
        <v>3</v>
      </c>
      <c r="BN875" s="3">
        <v>1</v>
      </c>
      <c r="BO875" s="3">
        <v>1</v>
      </c>
      <c r="BP875" s="3">
        <v>4</v>
      </c>
      <c r="BQ875" s="3">
        <v>2</v>
      </c>
      <c r="BR875" s="3" t="s">
        <v>2558</v>
      </c>
      <c r="BS875" s="3"/>
      <c r="BT875" s="3">
        <v>2</v>
      </c>
      <c r="BU875" s="3" t="s">
        <v>2558</v>
      </c>
      <c r="BV875" s="3" t="s">
        <v>2558</v>
      </c>
      <c r="BW875" s="3" t="s">
        <v>2558</v>
      </c>
      <c r="BX875" s="3" t="s">
        <v>2558</v>
      </c>
      <c r="BY875" s="3" t="s">
        <v>2558</v>
      </c>
      <c r="BZ875" s="3" t="s">
        <v>2558</v>
      </c>
      <c r="CU875" s="3"/>
      <c r="DY875" s="3"/>
      <c r="EV875" s="3"/>
      <c r="GA875" s="3"/>
      <c r="GF875" s="3"/>
      <c r="HV875" s="3"/>
      <c r="IP875" s="3"/>
      <c r="JE875" s="3">
        <v>1</v>
      </c>
      <c r="JF875" s="3">
        <v>1</v>
      </c>
      <c r="JG875" s="3">
        <v>1</v>
      </c>
      <c r="JH875" s="265">
        <v>14</v>
      </c>
      <c r="JI875" s="258">
        <v>1</v>
      </c>
      <c r="JJ875" s="258">
        <v>1</v>
      </c>
      <c r="JK875" s="258">
        <v>1</v>
      </c>
      <c r="JL875" s="258">
        <v>1</v>
      </c>
      <c r="JM875" s="258">
        <v>1</v>
      </c>
      <c r="JN875" s="258">
        <v>1</v>
      </c>
      <c r="JO875" s="258">
        <v>1</v>
      </c>
      <c r="JP875" s="258">
        <v>0</v>
      </c>
      <c r="JQ875" s="273">
        <v>22</v>
      </c>
      <c r="JR875" s="273">
        <v>8</v>
      </c>
      <c r="JS875" s="3">
        <v>1</v>
      </c>
      <c r="JT875" s="3">
        <v>1</v>
      </c>
      <c r="JU875" s="265">
        <v>11</v>
      </c>
      <c r="JV875" s="258">
        <v>0</v>
      </c>
      <c r="JW875" s="258">
        <v>1</v>
      </c>
      <c r="JX875" s="273">
        <v>13</v>
      </c>
      <c r="JY875" s="273">
        <v>11</v>
      </c>
      <c r="JZ875" s="273">
        <v>2</v>
      </c>
      <c r="KA875" s="3">
        <v>1</v>
      </c>
      <c r="KB875" s="3">
        <v>1</v>
      </c>
      <c r="KC875" s="265">
        <v>6</v>
      </c>
      <c r="KD875" s="258">
        <v>0</v>
      </c>
      <c r="KE875" s="258">
        <v>1</v>
      </c>
      <c r="KF875" s="258">
        <v>1</v>
      </c>
      <c r="KG875" s="258">
        <v>0</v>
      </c>
      <c r="KH875" s="273">
        <v>3</v>
      </c>
      <c r="KI875" s="273">
        <v>16</v>
      </c>
    </row>
    <row r="876" spans="1:295">
      <c r="A876" s="3" t="s">
        <v>1277</v>
      </c>
      <c r="B876" s="3" t="s">
        <v>718</v>
      </c>
      <c r="C876" s="238" t="s">
        <v>1127</v>
      </c>
      <c r="D876" s="3" t="s">
        <v>1128</v>
      </c>
      <c r="E876" s="3">
        <v>10</v>
      </c>
      <c r="F876" s="200">
        <v>1</v>
      </c>
      <c r="G876" s="66"/>
      <c r="H876" s="3"/>
      <c r="I876" s="40">
        <v>1</v>
      </c>
      <c r="J876" s="132"/>
      <c r="K876" s="283">
        <v>1</v>
      </c>
      <c r="L876" s="283">
        <v>1</v>
      </c>
      <c r="M876" s="84"/>
      <c r="N876" s="84"/>
      <c r="O876" s="3">
        <v>25</v>
      </c>
      <c r="P876" s="3">
        <v>21</v>
      </c>
      <c r="Q876" s="3">
        <v>123.33</v>
      </c>
      <c r="R876" s="3">
        <v>30</v>
      </c>
      <c r="S876" s="9">
        <v>50.396825396825399</v>
      </c>
      <c r="T876" s="3">
        <v>4</v>
      </c>
      <c r="U876" s="3">
        <v>1</v>
      </c>
      <c r="V876" s="3">
        <v>3</v>
      </c>
      <c r="W876" s="3">
        <v>3</v>
      </c>
      <c r="X876" s="3">
        <v>3</v>
      </c>
      <c r="Y876" s="3">
        <v>2</v>
      </c>
      <c r="Z876" s="3">
        <v>4</v>
      </c>
      <c r="AA876" s="3">
        <v>4</v>
      </c>
      <c r="AB876" s="3">
        <v>1</v>
      </c>
      <c r="AC876" s="3">
        <v>2</v>
      </c>
      <c r="AD876" s="3">
        <v>2</v>
      </c>
      <c r="AE876" s="3">
        <v>4</v>
      </c>
      <c r="AF876" s="3">
        <v>4</v>
      </c>
      <c r="AG876" s="3">
        <v>4</v>
      </c>
      <c r="AH876" s="3">
        <v>1</v>
      </c>
      <c r="AI876" s="3">
        <v>3</v>
      </c>
      <c r="AJ876" s="3">
        <v>1</v>
      </c>
      <c r="AK876" s="3">
        <v>1</v>
      </c>
      <c r="AL876" s="3">
        <v>2</v>
      </c>
      <c r="AM876" s="3">
        <v>1</v>
      </c>
      <c r="AN876" s="3">
        <v>5</v>
      </c>
      <c r="AO876" s="3">
        <v>2</v>
      </c>
      <c r="AP876" s="3">
        <v>2</v>
      </c>
      <c r="AQ876" s="3">
        <v>3</v>
      </c>
      <c r="AR876" s="3">
        <v>2</v>
      </c>
      <c r="AS876" s="3">
        <v>5</v>
      </c>
      <c r="AT876" s="3">
        <v>3</v>
      </c>
      <c r="AU876" s="3">
        <v>3</v>
      </c>
      <c r="AV876" s="3">
        <v>1</v>
      </c>
      <c r="AW876" s="3">
        <v>3</v>
      </c>
      <c r="AX876" s="3">
        <v>3</v>
      </c>
      <c r="AY876" s="3">
        <v>4</v>
      </c>
      <c r="AZ876" s="3">
        <v>2</v>
      </c>
      <c r="BA876" s="3">
        <v>1</v>
      </c>
      <c r="BB876" s="3">
        <v>3</v>
      </c>
      <c r="BC876" s="3">
        <v>5</v>
      </c>
      <c r="BD876" s="3">
        <v>3</v>
      </c>
      <c r="BE876" s="3">
        <v>4</v>
      </c>
      <c r="BF876" s="3">
        <v>3</v>
      </c>
      <c r="BG876" s="3">
        <v>1</v>
      </c>
      <c r="BH876" s="3">
        <v>4</v>
      </c>
      <c r="BI876" s="3">
        <v>5</v>
      </c>
      <c r="BJ876" s="3">
        <v>3</v>
      </c>
      <c r="BK876" s="3">
        <v>2</v>
      </c>
      <c r="BL876" s="3">
        <v>1</v>
      </c>
      <c r="BM876" s="3">
        <v>3</v>
      </c>
      <c r="BN876" s="3">
        <v>2</v>
      </c>
      <c r="BO876" s="3">
        <v>1</v>
      </c>
      <c r="BP876" s="3">
        <v>1</v>
      </c>
      <c r="BQ876" s="3">
        <v>4</v>
      </c>
      <c r="BR876" s="3" t="s">
        <v>2558</v>
      </c>
      <c r="BS876" s="3"/>
      <c r="BT876" s="3">
        <v>2</v>
      </c>
      <c r="BU876" s="3" t="s">
        <v>2558</v>
      </c>
      <c r="BV876" s="3" t="s">
        <v>2558</v>
      </c>
      <c r="BW876" s="3" t="s">
        <v>2558</v>
      </c>
      <c r="BX876" s="3" t="s">
        <v>2558</v>
      </c>
      <c r="BY876" s="3" t="s">
        <v>2558</v>
      </c>
      <c r="BZ876" s="3" t="s">
        <v>2558</v>
      </c>
      <c r="CU876" s="3"/>
      <c r="DY876" s="3"/>
      <c r="EV876" s="3"/>
      <c r="GA876" s="3"/>
      <c r="GF876" s="3"/>
      <c r="HV876" s="3"/>
      <c r="IP876" s="3"/>
      <c r="JE876" s="3">
        <v>1</v>
      </c>
      <c r="JF876" s="3">
        <v>0</v>
      </c>
      <c r="JG876" s="3">
        <v>1</v>
      </c>
      <c r="JH876" s="265">
        <v>14</v>
      </c>
      <c r="JI876" s="258">
        <v>1</v>
      </c>
      <c r="JJ876" s="258">
        <v>1</v>
      </c>
      <c r="JK876" s="258">
        <v>0</v>
      </c>
      <c r="JL876" s="258">
        <v>1</v>
      </c>
      <c r="JM876" s="258">
        <v>1</v>
      </c>
      <c r="JN876" s="258">
        <v>1</v>
      </c>
      <c r="JO876" s="258">
        <v>1</v>
      </c>
      <c r="JP876" s="258">
        <v>0</v>
      </c>
      <c r="JQ876" s="273">
        <v>22</v>
      </c>
      <c r="JR876" s="273">
        <v>1</v>
      </c>
      <c r="JS876" s="3">
        <v>1</v>
      </c>
      <c r="JT876" s="3">
        <v>1</v>
      </c>
      <c r="JU876" s="265">
        <v>11</v>
      </c>
      <c r="JV876" s="258">
        <v>1</v>
      </c>
      <c r="JW876" s="258">
        <v>0</v>
      </c>
      <c r="JX876" s="273">
        <v>13</v>
      </c>
      <c r="JY876" s="273">
        <v>11</v>
      </c>
      <c r="JZ876" s="273">
        <v>3</v>
      </c>
      <c r="KA876" s="3">
        <v>1</v>
      </c>
      <c r="KB876" s="3">
        <v>0</v>
      </c>
      <c r="KC876" s="265">
        <v>4</v>
      </c>
      <c r="KD876" s="258">
        <v>0</v>
      </c>
      <c r="KE876" s="258">
        <v>1</v>
      </c>
      <c r="KF876" s="258">
        <v>0</v>
      </c>
      <c r="KG876" s="258">
        <v>1</v>
      </c>
      <c r="KH876" s="273">
        <v>2</v>
      </c>
      <c r="KI876" s="273">
        <v>11</v>
      </c>
    </row>
    <row r="877" spans="1:295">
      <c r="A877" s="3" t="s">
        <v>1278</v>
      </c>
      <c r="B877" s="3" t="s">
        <v>718</v>
      </c>
      <c r="C877" s="238" t="s">
        <v>1127</v>
      </c>
      <c r="D877" s="3" t="s">
        <v>1128</v>
      </c>
      <c r="E877" s="3">
        <v>10</v>
      </c>
      <c r="F877" s="200">
        <v>1</v>
      </c>
      <c r="G877" s="66"/>
      <c r="H877" s="3"/>
      <c r="I877" s="40">
        <v>1</v>
      </c>
      <c r="J877" s="132"/>
      <c r="K877" s="283">
        <v>1</v>
      </c>
      <c r="L877" s="283">
        <v>1</v>
      </c>
      <c r="M877" s="84"/>
      <c r="N877" s="84"/>
      <c r="O877" s="3">
        <v>25</v>
      </c>
      <c r="P877" s="3">
        <v>21</v>
      </c>
      <c r="Q877" s="3">
        <v>123.33</v>
      </c>
      <c r="R877" s="3">
        <v>30</v>
      </c>
      <c r="S877" s="9">
        <v>50.396825396825399</v>
      </c>
      <c r="T877" s="3">
        <v>5</v>
      </c>
      <c r="U877" s="3">
        <v>3</v>
      </c>
      <c r="V877" s="3">
        <v>1</v>
      </c>
      <c r="W877" s="3">
        <v>1</v>
      </c>
      <c r="X877" s="3">
        <v>4</v>
      </c>
      <c r="Y877" s="3">
        <v>2</v>
      </c>
      <c r="Z877" s="3">
        <v>4</v>
      </c>
      <c r="AA877" s="3">
        <v>2</v>
      </c>
      <c r="AB877" s="3">
        <v>2</v>
      </c>
      <c r="AC877" s="3">
        <v>2</v>
      </c>
      <c r="AD877" s="3">
        <v>4</v>
      </c>
      <c r="AE877" s="3">
        <v>1</v>
      </c>
      <c r="AF877" s="3">
        <v>4</v>
      </c>
      <c r="AG877" s="3">
        <v>4</v>
      </c>
      <c r="AH877" s="3">
        <v>4</v>
      </c>
      <c r="AI877" s="3">
        <v>2</v>
      </c>
      <c r="AJ877" s="3">
        <v>1</v>
      </c>
      <c r="AK877" s="3">
        <v>1</v>
      </c>
      <c r="AL877" s="3">
        <v>2</v>
      </c>
      <c r="AM877" s="3">
        <v>1</v>
      </c>
      <c r="AN877" s="3">
        <v>5</v>
      </c>
      <c r="AO877" s="3">
        <v>3</v>
      </c>
      <c r="AP877" s="3">
        <v>4</v>
      </c>
      <c r="AQ877" s="3">
        <v>2</v>
      </c>
      <c r="AR877" s="3">
        <v>2</v>
      </c>
      <c r="AS877" s="3">
        <v>4</v>
      </c>
      <c r="AT877" s="3">
        <v>3</v>
      </c>
      <c r="AU877" s="3">
        <v>1</v>
      </c>
      <c r="AV877" s="3">
        <v>1</v>
      </c>
      <c r="AW877" s="3">
        <v>4</v>
      </c>
      <c r="AX877" s="3">
        <v>3</v>
      </c>
      <c r="AY877" s="3">
        <v>4</v>
      </c>
      <c r="AZ877" s="3">
        <v>2</v>
      </c>
      <c r="BA877" s="3">
        <v>2</v>
      </c>
      <c r="BB877" s="3">
        <v>2</v>
      </c>
      <c r="BC877" s="3">
        <v>4</v>
      </c>
      <c r="BD877" s="3">
        <v>3</v>
      </c>
      <c r="BE877" s="3">
        <v>4</v>
      </c>
      <c r="BF877" s="3">
        <v>3</v>
      </c>
      <c r="BG877" s="3">
        <v>3</v>
      </c>
      <c r="BH877" s="3">
        <v>3</v>
      </c>
      <c r="BI877" s="3">
        <v>5</v>
      </c>
      <c r="BJ877" s="3">
        <v>2</v>
      </c>
      <c r="BK877" s="3">
        <v>2</v>
      </c>
      <c r="BL877" s="3">
        <v>1</v>
      </c>
      <c r="BM877" s="3">
        <v>4</v>
      </c>
      <c r="BN877" s="3">
        <v>4</v>
      </c>
      <c r="BO877" s="3">
        <v>4</v>
      </c>
      <c r="BP877" s="3">
        <v>3</v>
      </c>
      <c r="BQ877" s="3">
        <v>4</v>
      </c>
      <c r="BR877" s="3" t="s">
        <v>2558</v>
      </c>
      <c r="BS877" s="3"/>
      <c r="BT877" s="3">
        <v>2</v>
      </c>
      <c r="BU877" s="3" t="s">
        <v>2558</v>
      </c>
      <c r="BV877" s="3" t="s">
        <v>2558</v>
      </c>
      <c r="BW877" s="3" t="s">
        <v>2558</v>
      </c>
      <c r="BX877" s="3" t="s">
        <v>2558</v>
      </c>
      <c r="BY877" s="3" t="s">
        <v>2558</v>
      </c>
      <c r="BZ877" s="3" t="s">
        <v>2558</v>
      </c>
      <c r="CU877" s="3"/>
      <c r="DY877" s="3"/>
      <c r="EV877" s="3"/>
      <c r="GA877" s="3"/>
      <c r="GF877" s="3"/>
      <c r="HV877" s="3"/>
      <c r="IP877" s="3"/>
      <c r="JE877" s="3">
        <v>1</v>
      </c>
      <c r="JF877" s="3">
        <v>1</v>
      </c>
      <c r="JG877" s="3">
        <v>0</v>
      </c>
      <c r="JH877" s="265">
        <v>12</v>
      </c>
      <c r="JI877" s="258">
        <v>1</v>
      </c>
      <c r="JJ877" s="258">
        <v>1</v>
      </c>
      <c r="JK877" s="258">
        <v>0</v>
      </c>
      <c r="JL877" s="258">
        <v>0</v>
      </c>
      <c r="JM877" s="258">
        <v>1</v>
      </c>
      <c r="JN877" s="258">
        <v>1</v>
      </c>
      <c r="JO877" s="258">
        <v>1</v>
      </c>
      <c r="JP877" s="258">
        <v>1</v>
      </c>
      <c r="JQ877" s="273">
        <v>22</v>
      </c>
      <c r="JR877" s="273">
        <v>8</v>
      </c>
      <c r="JS877" s="3">
        <v>1</v>
      </c>
      <c r="JT877" s="3">
        <v>1</v>
      </c>
      <c r="JU877" s="265">
        <v>1</v>
      </c>
      <c r="JV877" s="258">
        <v>1</v>
      </c>
      <c r="JW877" s="258">
        <v>0</v>
      </c>
      <c r="JX877" s="273">
        <v>11</v>
      </c>
      <c r="JY877" s="273">
        <v>11</v>
      </c>
      <c r="JZ877" s="273">
        <v>4</v>
      </c>
      <c r="KA877" s="3">
        <v>1</v>
      </c>
      <c r="KB877" s="3">
        <v>0</v>
      </c>
      <c r="KC877" s="265">
        <v>4</v>
      </c>
      <c r="KD877" s="258">
        <v>0</v>
      </c>
      <c r="KE877" s="258">
        <v>1</v>
      </c>
      <c r="KF877" s="258">
        <v>1</v>
      </c>
      <c r="KG877" s="258">
        <v>1</v>
      </c>
      <c r="KH877" s="273">
        <v>7</v>
      </c>
      <c r="KI877" s="273">
        <v>14</v>
      </c>
    </row>
    <row r="878" spans="1:295">
      <c r="A878" s="3" t="s">
        <v>1279</v>
      </c>
      <c r="B878" s="3" t="s">
        <v>718</v>
      </c>
      <c r="C878" s="238" t="s">
        <v>1127</v>
      </c>
      <c r="D878" s="3" t="s">
        <v>1128</v>
      </c>
      <c r="E878" s="3">
        <v>10</v>
      </c>
      <c r="F878" s="200">
        <v>1</v>
      </c>
      <c r="G878" s="66"/>
      <c r="H878" s="3"/>
      <c r="I878" s="40">
        <v>1</v>
      </c>
      <c r="J878" s="132"/>
      <c r="K878" s="283">
        <v>1</v>
      </c>
      <c r="L878" s="283">
        <v>1</v>
      </c>
      <c r="M878" s="84"/>
      <c r="N878" s="84"/>
      <c r="O878" s="3">
        <v>25</v>
      </c>
      <c r="P878" s="3">
        <v>21</v>
      </c>
      <c r="Q878" s="3">
        <v>123.33</v>
      </c>
      <c r="R878" s="3">
        <v>30</v>
      </c>
      <c r="S878" s="9">
        <v>50.396825396825399</v>
      </c>
      <c r="T878" s="3">
        <v>4</v>
      </c>
      <c r="U878" s="3">
        <v>4</v>
      </c>
      <c r="V878" s="3">
        <v>3</v>
      </c>
      <c r="W878" s="3">
        <v>4</v>
      </c>
      <c r="X878" s="3">
        <v>1</v>
      </c>
      <c r="Y878" s="3">
        <v>1</v>
      </c>
      <c r="Z878" s="3">
        <v>4</v>
      </c>
      <c r="AA878" s="3">
        <v>4</v>
      </c>
      <c r="AB878" s="3">
        <v>3</v>
      </c>
      <c r="AC878" s="3">
        <v>1</v>
      </c>
      <c r="AD878" s="3">
        <v>2</v>
      </c>
      <c r="AE878" s="3">
        <v>3</v>
      </c>
      <c r="AF878" s="3">
        <v>1</v>
      </c>
      <c r="AG878" s="3">
        <v>3</v>
      </c>
      <c r="AH878" s="3">
        <v>4</v>
      </c>
      <c r="AI878" s="3">
        <v>2</v>
      </c>
      <c r="AJ878" s="3">
        <v>5</v>
      </c>
      <c r="AK878" s="3">
        <v>1</v>
      </c>
      <c r="AL878" s="3">
        <v>2</v>
      </c>
      <c r="AM878" s="3">
        <v>3</v>
      </c>
      <c r="AN878" s="3">
        <v>4</v>
      </c>
      <c r="AO878" s="3">
        <v>3</v>
      </c>
      <c r="AP878" s="3">
        <v>2</v>
      </c>
      <c r="AQ878" s="3">
        <v>2</v>
      </c>
      <c r="AR878" s="3">
        <v>5</v>
      </c>
      <c r="AS878" s="3">
        <v>4</v>
      </c>
      <c r="AT878" s="3">
        <v>4</v>
      </c>
      <c r="AU878" s="3">
        <v>3</v>
      </c>
      <c r="AV878" s="3">
        <v>3</v>
      </c>
      <c r="AW878" s="3">
        <v>3</v>
      </c>
      <c r="AX878" s="3">
        <v>2</v>
      </c>
      <c r="AY878" s="3">
        <v>4</v>
      </c>
      <c r="AZ878" s="3">
        <v>2</v>
      </c>
      <c r="BA878" s="3">
        <v>2</v>
      </c>
      <c r="BB878" s="3">
        <v>2</v>
      </c>
      <c r="BC878" s="3">
        <v>2</v>
      </c>
      <c r="BD878" s="3">
        <v>1</v>
      </c>
      <c r="BE878" s="3">
        <v>1</v>
      </c>
      <c r="BF878" s="3">
        <v>4</v>
      </c>
      <c r="BG878" s="3">
        <v>3</v>
      </c>
      <c r="BH878" s="3">
        <v>4</v>
      </c>
      <c r="BI878" s="3">
        <v>1</v>
      </c>
      <c r="BJ878" s="3">
        <v>1</v>
      </c>
      <c r="BK878" s="3">
        <v>2</v>
      </c>
      <c r="BL878" s="3">
        <v>1</v>
      </c>
      <c r="BM878" s="3">
        <v>3</v>
      </c>
      <c r="BN878" s="3">
        <v>4</v>
      </c>
      <c r="BO878" s="3">
        <v>2</v>
      </c>
      <c r="BP878" s="3">
        <v>3</v>
      </c>
      <c r="BQ878" s="3">
        <v>4</v>
      </c>
      <c r="BR878" s="3" t="s">
        <v>2558</v>
      </c>
      <c r="BS878" s="3"/>
      <c r="BT878" s="3">
        <v>2</v>
      </c>
      <c r="BU878" s="3" t="s">
        <v>2558</v>
      </c>
      <c r="BV878" s="3" t="s">
        <v>2558</v>
      </c>
      <c r="BW878" s="3" t="s">
        <v>2558</v>
      </c>
      <c r="BX878" s="3" t="s">
        <v>2558</v>
      </c>
      <c r="BY878" s="3" t="s">
        <v>2558</v>
      </c>
      <c r="BZ878" s="3" t="s">
        <v>2558</v>
      </c>
      <c r="CU878" s="3"/>
      <c r="DY878" s="3"/>
      <c r="EV878" s="3"/>
      <c r="GA878" s="3"/>
      <c r="GF878" s="3"/>
      <c r="HV878" s="3"/>
      <c r="IP878" s="3"/>
      <c r="JE878" s="3">
        <v>0</v>
      </c>
      <c r="JF878" s="3">
        <v>1</v>
      </c>
      <c r="JG878" s="3">
        <v>0</v>
      </c>
      <c r="JH878" s="265">
        <v>5</v>
      </c>
      <c r="JI878" s="258">
        <v>1</v>
      </c>
      <c r="JJ878" s="258">
        <v>1</v>
      </c>
      <c r="JK878" s="258">
        <v>1</v>
      </c>
      <c r="JL878" s="258">
        <v>1</v>
      </c>
      <c r="JM878" s="258">
        <v>0</v>
      </c>
      <c r="JN878" s="258">
        <v>1</v>
      </c>
      <c r="JO878" s="258">
        <v>1</v>
      </c>
      <c r="JP878" s="258">
        <v>0</v>
      </c>
      <c r="JQ878" s="273">
        <v>21</v>
      </c>
      <c r="JR878" s="273">
        <v>1</v>
      </c>
      <c r="JS878" s="3">
        <v>0</v>
      </c>
      <c r="JT878" s="3">
        <v>0</v>
      </c>
      <c r="JU878" s="265">
        <v>0</v>
      </c>
      <c r="JV878" s="258">
        <v>1</v>
      </c>
      <c r="JW878" s="258">
        <v>1</v>
      </c>
      <c r="JX878" s="273">
        <v>10</v>
      </c>
      <c r="JY878" s="273">
        <v>4</v>
      </c>
      <c r="JZ878" s="273">
        <v>0</v>
      </c>
      <c r="KA878" s="3">
        <v>1</v>
      </c>
      <c r="KB878" s="3">
        <v>0</v>
      </c>
      <c r="KC878" s="265">
        <v>4</v>
      </c>
      <c r="KD878" s="258">
        <v>1</v>
      </c>
      <c r="KE878" s="258">
        <v>1</v>
      </c>
      <c r="KF878" s="258">
        <v>0</v>
      </c>
      <c r="KG878" s="258">
        <v>0</v>
      </c>
      <c r="KH878" s="273">
        <v>1</v>
      </c>
      <c r="KI878" s="273">
        <v>3</v>
      </c>
    </row>
    <row r="879" spans="1:295">
      <c r="A879" s="3" t="s">
        <v>1280</v>
      </c>
      <c r="B879" s="3" t="s">
        <v>718</v>
      </c>
      <c r="C879" s="238" t="s">
        <v>1127</v>
      </c>
      <c r="D879" s="3" t="s">
        <v>1128</v>
      </c>
      <c r="E879" s="3">
        <v>10</v>
      </c>
      <c r="F879" s="200">
        <v>1</v>
      </c>
      <c r="G879" s="66"/>
      <c r="H879" s="3"/>
      <c r="I879" s="40">
        <v>1</v>
      </c>
      <c r="J879" s="132"/>
      <c r="K879" s="283">
        <v>1</v>
      </c>
      <c r="L879" s="283">
        <v>1</v>
      </c>
      <c r="M879" s="84"/>
      <c r="N879" s="84"/>
      <c r="O879" s="3">
        <v>25</v>
      </c>
      <c r="P879" s="3">
        <v>21</v>
      </c>
      <c r="Q879" s="3">
        <v>123.33</v>
      </c>
      <c r="R879" s="3">
        <v>30</v>
      </c>
      <c r="S879" s="9">
        <v>50.396825396825399</v>
      </c>
      <c r="T879" s="3">
        <v>5</v>
      </c>
      <c r="U879" s="3">
        <v>3</v>
      </c>
      <c r="V879" s="3">
        <v>3</v>
      </c>
      <c r="W879" s="3">
        <v>4</v>
      </c>
      <c r="X879" s="3">
        <v>3</v>
      </c>
      <c r="Y879" s="3">
        <v>2</v>
      </c>
      <c r="Z879" s="3">
        <v>4</v>
      </c>
      <c r="AA879" s="3">
        <v>2</v>
      </c>
      <c r="AB879" s="3">
        <v>2</v>
      </c>
      <c r="AC879" s="3">
        <v>2</v>
      </c>
      <c r="AD879" s="3">
        <v>4</v>
      </c>
      <c r="AE879" s="3">
        <v>4</v>
      </c>
      <c r="AF879" s="3">
        <v>4</v>
      </c>
      <c r="AG879" s="3">
        <v>3</v>
      </c>
      <c r="AH879" s="3">
        <v>4</v>
      </c>
      <c r="AI879" s="3">
        <v>2</v>
      </c>
      <c r="AJ879" s="3">
        <v>5</v>
      </c>
      <c r="AK879" s="3">
        <v>3</v>
      </c>
      <c r="AL879" s="3">
        <v>2</v>
      </c>
      <c r="AM879" s="3">
        <v>3</v>
      </c>
      <c r="AN879" s="3">
        <v>3</v>
      </c>
      <c r="AO879" s="3">
        <v>4</v>
      </c>
      <c r="AP879" s="3">
        <v>3</v>
      </c>
      <c r="AQ879" s="3">
        <v>1</v>
      </c>
      <c r="AR879" s="3">
        <v>2</v>
      </c>
      <c r="AS879" s="3">
        <v>5</v>
      </c>
      <c r="AT879" s="3">
        <v>3</v>
      </c>
      <c r="AU879" s="3">
        <v>2</v>
      </c>
      <c r="AV879" s="3">
        <v>1</v>
      </c>
      <c r="AW879" s="3">
        <v>3</v>
      </c>
      <c r="AX879" s="3">
        <v>3</v>
      </c>
      <c r="AY879" s="3">
        <v>4</v>
      </c>
      <c r="AZ879" s="3">
        <v>2</v>
      </c>
      <c r="BA879" s="3">
        <v>2</v>
      </c>
      <c r="BB879" s="3">
        <v>2</v>
      </c>
      <c r="BC879" s="3">
        <v>4</v>
      </c>
      <c r="BD879" s="3">
        <v>3</v>
      </c>
      <c r="BE879" s="3">
        <v>4</v>
      </c>
      <c r="BF879" s="3">
        <v>3</v>
      </c>
      <c r="BG879" s="3">
        <v>3</v>
      </c>
      <c r="BH879" s="3">
        <v>2</v>
      </c>
      <c r="BI879" s="3">
        <v>5</v>
      </c>
      <c r="BJ879" s="3">
        <v>3</v>
      </c>
      <c r="BK879" s="3">
        <v>2</v>
      </c>
      <c r="BL879" s="3">
        <v>3</v>
      </c>
      <c r="BM879" s="3">
        <v>3</v>
      </c>
      <c r="BN879" s="3">
        <v>4</v>
      </c>
      <c r="BO879" s="3">
        <v>2</v>
      </c>
      <c r="BP879" s="3">
        <v>4</v>
      </c>
      <c r="BQ879" s="3">
        <v>2</v>
      </c>
      <c r="BR879" s="3" t="s">
        <v>2558</v>
      </c>
      <c r="BS879" s="3"/>
      <c r="BT879" s="3">
        <v>1</v>
      </c>
      <c r="BU879" s="3" t="s">
        <v>2558</v>
      </c>
      <c r="BV879" s="3" t="s">
        <v>2558</v>
      </c>
      <c r="BW879" s="3" t="s">
        <v>2558</v>
      </c>
      <c r="BX879" s="3" t="s">
        <v>2558</v>
      </c>
      <c r="BY879" s="3" t="s">
        <v>2558</v>
      </c>
      <c r="BZ879" s="3" t="s">
        <v>2558</v>
      </c>
      <c r="CU879" s="3"/>
      <c r="DY879" s="3"/>
      <c r="EV879" s="3"/>
      <c r="GA879" s="3"/>
      <c r="GF879" s="3"/>
      <c r="HV879" s="3"/>
      <c r="IP879" s="3"/>
      <c r="JE879" s="3">
        <v>0</v>
      </c>
      <c r="JF879" s="3">
        <v>0</v>
      </c>
      <c r="JG879" s="3">
        <v>0</v>
      </c>
      <c r="JH879" s="265">
        <v>3</v>
      </c>
      <c r="JI879" s="258">
        <v>1</v>
      </c>
      <c r="JJ879" s="258">
        <v>1</v>
      </c>
      <c r="JK879" s="258">
        <v>1</v>
      </c>
      <c r="JL879" s="258">
        <v>1</v>
      </c>
      <c r="JM879" s="258">
        <v>0</v>
      </c>
      <c r="JN879" s="258">
        <v>1</v>
      </c>
      <c r="JO879" s="258">
        <v>1</v>
      </c>
      <c r="JP879" s="258">
        <v>0</v>
      </c>
      <c r="JQ879" s="273">
        <v>10</v>
      </c>
      <c r="JR879" s="273">
        <v>8</v>
      </c>
      <c r="JS879" s="3">
        <v>1</v>
      </c>
      <c r="JT879" s="3">
        <v>0</v>
      </c>
      <c r="JU879" s="265">
        <v>13</v>
      </c>
      <c r="JV879" s="258">
        <v>1</v>
      </c>
      <c r="JW879" s="258">
        <v>1</v>
      </c>
      <c r="JX879" s="273">
        <v>14</v>
      </c>
      <c r="JY879" s="273">
        <v>7</v>
      </c>
      <c r="JZ879" s="273">
        <v>4</v>
      </c>
      <c r="KA879" s="3">
        <v>1</v>
      </c>
      <c r="KB879" s="3">
        <v>0</v>
      </c>
      <c r="KC879" s="265">
        <v>9</v>
      </c>
      <c r="KD879" s="258">
        <v>1</v>
      </c>
      <c r="KE879" s="258">
        <v>1</v>
      </c>
      <c r="KF879" s="258">
        <v>0</v>
      </c>
      <c r="KG879" s="258">
        <v>1</v>
      </c>
      <c r="KH879" s="273">
        <v>7</v>
      </c>
      <c r="KI879" s="273">
        <v>8</v>
      </c>
    </row>
    <row r="880" spans="1:295">
      <c r="A880" s="3" t="s">
        <v>1281</v>
      </c>
      <c r="B880" s="3" t="s">
        <v>718</v>
      </c>
      <c r="C880" s="238" t="s">
        <v>1127</v>
      </c>
      <c r="D880" s="3" t="s">
        <v>1128</v>
      </c>
      <c r="E880" s="3">
        <v>10</v>
      </c>
      <c r="F880" s="200">
        <v>1</v>
      </c>
      <c r="G880" s="66"/>
      <c r="H880" s="3"/>
      <c r="I880" s="40">
        <v>1</v>
      </c>
      <c r="J880" s="132"/>
      <c r="K880" s="283">
        <v>1</v>
      </c>
      <c r="L880" s="283">
        <v>1</v>
      </c>
      <c r="M880" s="84"/>
      <c r="N880" s="84"/>
      <c r="O880" s="3">
        <v>25</v>
      </c>
      <c r="P880" s="3">
        <v>21</v>
      </c>
      <c r="Q880" s="3">
        <v>123.33</v>
      </c>
      <c r="R880" s="3">
        <v>30</v>
      </c>
      <c r="S880" s="9">
        <v>50.396825396825399</v>
      </c>
      <c r="T880" s="3">
        <v>5</v>
      </c>
      <c r="U880" s="3">
        <v>1</v>
      </c>
      <c r="V880" s="3">
        <v>1</v>
      </c>
      <c r="W880" s="3">
        <v>1</v>
      </c>
      <c r="X880" s="3">
        <v>3</v>
      </c>
      <c r="Y880" s="3">
        <v>3</v>
      </c>
      <c r="Z880" s="3">
        <v>4</v>
      </c>
      <c r="AA880" s="3">
        <v>2</v>
      </c>
      <c r="AB880" s="3">
        <v>1</v>
      </c>
      <c r="AC880" s="3">
        <v>2</v>
      </c>
      <c r="AD880" s="3">
        <v>4</v>
      </c>
      <c r="AE880" s="3">
        <v>3</v>
      </c>
      <c r="AF880" s="3">
        <v>3</v>
      </c>
      <c r="AG880" s="3">
        <v>2</v>
      </c>
      <c r="AH880" s="3">
        <v>1</v>
      </c>
      <c r="AI880" s="3">
        <v>3</v>
      </c>
      <c r="AJ880" s="3">
        <v>1</v>
      </c>
      <c r="AK880" s="3">
        <v>2</v>
      </c>
      <c r="AL880" s="3">
        <v>2</v>
      </c>
      <c r="AM880" s="3">
        <v>1</v>
      </c>
      <c r="AN880" s="3">
        <v>3</v>
      </c>
      <c r="AO880" s="3">
        <v>3</v>
      </c>
      <c r="AP880" s="3">
        <v>1</v>
      </c>
      <c r="AQ880" s="3">
        <v>3</v>
      </c>
      <c r="AR880" s="3">
        <v>1</v>
      </c>
      <c r="AS880" s="3">
        <v>5</v>
      </c>
      <c r="AT880" s="3">
        <v>3</v>
      </c>
      <c r="AU880" s="3">
        <v>1</v>
      </c>
      <c r="AV880" s="3">
        <v>1</v>
      </c>
      <c r="AW880" s="3">
        <v>3</v>
      </c>
      <c r="AX880" s="3">
        <v>3</v>
      </c>
      <c r="AY880" s="3">
        <v>4</v>
      </c>
      <c r="AZ880" s="3">
        <v>2</v>
      </c>
      <c r="BA880" s="3">
        <v>2</v>
      </c>
      <c r="BB880" s="3">
        <v>2</v>
      </c>
      <c r="BC880" s="3">
        <v>4</v>
      </c>
      <c r="BD880" s="3">
        <v>4</v>
      </c>
      <c r="BE880" s="3">
        <v>4</v>
      </c>
      <c r="BF880" s="3">
        <v>3</v>
      </c>
      <c r="BG880" s="3">
        <v>3</v>
      </c>
      <c r="BH880" s="3">
        <v>3</v>
      </c>
      <c r="BI880" s="3">
        <v>1</v>
      </c>
      <c r="BJ880" s="3">
        <v>5</v>
      </c>
      <c r="BK880" s="3">
        <v>2</v>
      </c>
      <c r="BL880" s="3">
        <v>1</v>
      </c>
      <c r="BM880" s="3">
        <v>3</v>
      </c>
      <c r="BN880" s="3">
        <v>4</v>
      </c>
      <c r="BO880" s="3">
        <v>1</v>
      </c>
      <c r="BP880" s="3">
        <v>3</v>
      </c>
      <c r="BQ880" s="3">
        <v>2</v>
      </c>
      <c r="BR880" s="3" t="s">
        <v>2558</v>
      </c>
      <c r="BS880" s="3"/>
      <c r="BT880" s="3">
        <v>2</v>
      </c>
      <c r="BU880" s="3" t="s">
        <v>2558</v>
      </c>
      <c r="BV880" s="3" t="s">
        <v>2558</v>
      </c>
      <c r="BW880" s="3" t="s">
        <v>2558</v>
      </c>
      <c r="BX880" s="3" t="s">
        <v>2558</v>
      </c>
      <c r="BY880" s="3" t="s">
        <v>2558</v>
      </c>
      <c r="BZ880" s="3" t="s">
        <v>2558</v>
      </c>
      <c r="CU880" s="3"/>
      <c r="DY880" s="3"/>
      <c r="EV880" s="3"/>
      <c r="GA880" s="3"/>
      <c r="GF880" s="3"/>
      <c r="HV880" s="3"/>
      <c r="IP880" s="3"/>
      <c r="JE880" s="3">
        <v>1</v>
      </c>
      <c r="JF880" s="3">
        <v>1</v>
      </c>
      <c r="JG880" s="3">
        <v>0</v>
      </c>
      <c r="JH880" s="265">
        <v>10</v>
      </c>
      <c r="JI880" s="258">
        <v>1</v>
      </c>
      <c r="JJ880" s="258">
        <v>1</v>
      </c>
      <c r="JK880" s="258">
        <v>1</v>
      </c>
      <c r="JL880" s="258">
        <v>1</v>
      </c>
      <c r="JM880" s="258">
        <v>1</v>
      </c>
      <c r="JN880" s="258">
        <v>1</v>
      </c>
      <c r="JO880" s="258">
        <v>1</v>
      </c>
      <c r="JP880" s="258">
        <v>1</v>
      </c>
      <c r="JQ880" s="273">
        <v>22</v>
      </c>
      <c r="JR880" s="273">
        <v>8</v>
      </c>
      <c r="JS880" s="3">
        <v>1</v>
      </c>
      <c r="JT880" s="3">
        <v>1</v>
      </c>
      <c r="JU880" s="265">
        <v>12</v>
      </c>
      <c r="JV880" s="258">
        <v>1</v>
      </c>
      <c r="JW880" s="258">
        <v>1</v>
      </c>
      <c r="JX880" s="273">
        <v>15</v>
      </c>
      <c r="JY880" s="273">
        <v>12</v>
      </c>
      <c r="JZ880" s="273">
        <v>2</v>
      </c>
      <c r="KA880" s="3">
        <v>1</v>
      </c>
      <c r="KB880" s="3">
        <v>0</v>
      </c>
      <c r="KC880" s="265">
        <v>9</v>
      </c>
      <c r="KD880" s="258">
        <v>0</v>
      </c>
      <c r="KE880" s="258">
        <v>0</v>
      </c>
      <c r="KF880" s="258">
        <v>1</v>
      </c>
      <c r="KG880" s="258">
        <v>1</v>
      </c>
      <c r="KH880" s="273">
        <v>7</v>
      </c>
      <c r="KI880" s="273">
        <v>11</v>
      </c>
    </row>
    <row r="881" spans="1:295">
      <c r="A881" s="3" t="s">
        <v>1282</v>
      </c>
      <c r="B881" s="3" t="s">
        <v>718</v>
      </c>
      <c r="C881" s="238" t="s">
        <v>1127</v>
      </c>
      <c r="D881" s="3" t="s">
        <v>1128</v>
      </c>
      <c r="E881" s="3">
        <v>10</v>
      </c>
      <c r="F881" s="200">
        <v>1</v>
      </c>
      <c r="G881" s="66"/>
      <c r="H881" s="3"/>
      <c r="I881" s="40">
        <v>1</v>
      </c>
      <c r="J881" s="132"/>
      <c r="K881" s="283">
        <v>1</v>
      </c>
      <c r="L881" s="283">
        <v>1</v>
      </c>
      <c r="M881" s="84"/>
      <c r="N881" s="84"/>
      <c r="O881" s="3">
        <v>25</v>
      </c>
      <c r="P881" s="3">
        <v>21</v>
      </c>
      <c r="Q881" s="3">
        <v>123.33</v>
      </c>
      <c r="R881" s="3">
        <v>30</v>
      </c>
      <c r="S881" s="9">
        <v>50.396825396825399</v>
      </c>
      <c r="T881" s="3">
        <v>5</v>
      </c>
      <c r="U881" s="3">
        <v>2</v>
      </c>
      <c r="V881" s="3">
        <v>1</v>
      </c>
      <c r="W881" s="3">
        <v>1</v>
      </c>
      <c r="X881" s="3">
        <v>3</v>
      </c>
      <c r="Y881" s="3">
        <v>3</v>
      </c>
      <c r="Z881" s="3">
        <v>2</v>
      </c>
      <c r="AA881" s="3">
        <v>4</v>
      </c>
      <c r="AB881" s="3">
        <v>2</v>
      </c>
      <c r="AC881" s="3">
        <v>2</v>
      </c>
      <c r="AD881" s="3">
        <v>4</v>
      </c>
      <c r="AE881" s="3">
        <v>3</v>
      </c>
      <c r="AF881" s="3">
        <v>1</v>
      </c>
      <c r="AG881" s="3">
        <v>2</v>
      </c>
      <c r="AH881" s="3">
        <v>3</v>
      </c>
      <c r="AI881" s="3">
        <v>4</v>
      </c>
      <c r="AJ881" s="3">
        <v>5</v>
      </c>
      <c r="AK881" s="3">
        <v>5</v>
      </c>
      <c r="AL881" s="3">
        <v>4</v>
      </c>
      <c r="AM881" s="3">
        <v>2</v>
      </c>
      <c r="AN881" s="3">
        <v>3</v>
      </c>
      <c r="AO881" s="3">
        <v>4</v>
      </c>
      <c r="AP881" s="3">
        <v>4</v>
      </c>
      <c r="AQ881" s="3">
        <v>4</v>
      </c>
      <c r="AR881" s="3">
        <v>5</v>
      </c>
      <c r="AS881" s="3">
        <v>5</v>
      </c>
      <c r="AT881" s="3">
        <v>4</v>
      </c>
      <c r="AU881" s="3">
        <v>3</v>
      </c>
      <c r="AV881" s="3">
        <v>1</v>
      </c>
      <c r="AW881" s="3">
        <v>3</v>
      </c>
      <c r="AX881" s="3">
        <v>3</v>
      </c>
      <c r="AY881" s="3">
        <v>4</v>
      </c>
      <c r="AZ881" s="3">
        <v>2</v>
      </c>
      <c r="BA881" s="3">
        <v>1</v>
      </c>
      <c r="BB881" s="3">
        <v>3</v>
      </c>
      <c r="BC881" s="3">
        <v>4</v>
      </c>
      <c r="BD881" s="3">
        <v>4</v>
      </c>
      <c r="BE881" s="3">
        <v>4</v>
      </c>
      <c r="BF881" s="3">
        <v>3</v>
      </c>
      <c r="BG881" s="3">
        <v>3</v>
      </c>
      <c r="BH881" s="3">
        <v>3</v>
      </c>
      <c r="BI881" s="3">
        <v>5</v>
      </c>
      <c r="BJ881" s="3">
        <v>5</v>
      </c>
      <c r="BK881" s="3">
        <v>2</v>
      </c>
      <c r="BL881" s="3">
        <v>1</v>
      </c>
      <c r="BM881" s="3">
        <v>3</v>
      </c>
      <c r="BN881" s="3">
        <v>4</v>
      </c>
      <c r="BO881" s="3">
        <v>2</v>
      </c>
      <c r="BP881" s="3">
        <v>4</v>
      </c>
      <c r="BQ881" s="3">
        <v>2</v>
      </c>
      <c r="BR881" s="3" t="s">
        <v>2558</v>
      </c>
      <c r="BS881" s="3"/>
      <c r="BT881" s="3">
        <v>1</v>
      </c>
      <c r="BU881" s="3" t="s">
        <v>2558</v>
      </c>
      <c r="BV881" s="3" t="s">
        <v>2558</v>
      </c>
      <c r="BW881" s="3" t="s">
        <v>2558</v>
      </c>
      <c r="BX881" s="3" t="s">
        <v>2558</v>
      </c>
      <c r="BY881" s="3" t="s">
        <v>2558</v>
      </c>
      <c r="BZ881" s="3" t="s">
        <v>2558</v>
      </c>
      <c r="CU881" s="3"/>
      <c r="DY881" s="3"/>
      <c r="EV881" s="3"/>
      <c r="GA881" s="3"/>
      <c r="GF881" s="3"/>
      <c r="HV881" s="3"/>
      <c r="IP881" s="3"/>
      <c r="JE881" s="3">
        <v>1</v>
      </c>
      <c r="JF881" s="3">
        <v>0</v>
      </c>
      <c r="JG881" s="3">
        <v>0</v>
      </c>
      <c r="JH881" s="265">
        <v>14</v>
      </c>
      <c r="JI881" s="258">
        <v>1</v>
      </c>
      <c r="JJ881" s="258">
        <v>1</v>
      </c>
      <c r="JK881" s="258">
        <v>1</v>
      </c>
      <c r="JL881" s="258">
        <v>0</v>
      </c>
      <c r="JM881" s="258">
        <v>0</v>
      </c>
      <c r="JN881" s="258">
        <v>1</v>
      </c>
      <c r="JO881" s="258">
        <v>1</v>
      </c>
      <c r="JP881" s="258">
        <v>0</v>
      </c>
      <c r="JQ881" s="273">
        <v>22</v>
      </c>
      <c r="JR881" s="273">
        <v>8</v>
      </c>
      <c r="JS881" s="3">
        <v>1</v>
      </c>
      <c r="JT881" s="3">
        <v>1</v>
      </c>
      <c r="JU881" s="265">
        <v>11</v>
      </c>
      <c r="JV881" s="258">
        <v>1</v>
      </c>
      <c r="JW881" s="258">
        <v>1</v>
      </c>
      <c r="JX881" s="273">
        <v>12</v>
      </c>
      <c r="JY881" s="273">
        <v>11</v>
      </c>
      <c r="JZ881" s="273">
        <v>4</v>
      </c>
      <c r="KA881" s="3">
        <v>1</v>
      </c>
      <c r="KB881" s="3">
        <v>0</v>
      </c>
      <c r="KC881" s="265">
        <v>4</v>
      </c>
      <c r="KD881" s="258">
        <v>0</v>
      </c>
      <c r="KE881" s="258">
        <v>0</v>
      </c>
      <c r="KF881" s="258">
        <v>1</v>
      </c>
      <c r="KG881" s="258">
        <v>0</v>
      </c>
      <c r="KH881" s="273">
        <v>7</v>
      </c>
      <c r="KI881" s="273">
        <v>4</v>
      </c>
    </row>
    <row r="882" spans="1:295">
      <c r="A882" s="3" t="s">
        <v>1283</v>
      </c>
      <c r="B882" s="3" t="s">
        <v>718</v>
      </c>
      <c r="C882" s="238" t="s">
        <v>1127</v>
      </c>
      <c r="D882" s="3" t="s">
        <v>1128</v>
      </c>
      <c r="E882" s="3">
        <v>10</v>
      </c>
      <c r="F882" s="200">
        <v>1</v>
      </c>
      <c r="G882" s="66"/>
      <c r="H882" s="3"/>
      <c r="I882" s="40">
        <v>1</v>
      </c>
      <c r="J882" s="132"/>
      <c r="K882" s="283">
        <v>0</v>
      </c>
      <c r="L882" s="283">
        <v>1</v>
      </c>
      <c r="M882" s="84"/>
      <c r="N882" s="84"/>
      <c r="O882" s="3">
        <v>25</v>
      </c>
      <c r="P882" s="3">
        <v>21</v>
      </c>
      <c r="Q882" s="3">
        <v>123.33</v>
      </c>
      <c r="R882" s="3">
        <v>30</v>
      </c>
      <c r="S882" s="9">
        <v>50.396825396825399</v>
      </c>
      <c r="T882" s="3">
        <v>4</v>
      </c>
      <c r="U882" s="3">
        <v>3</v>
      </c>
      <c r="V882" s="3">
        <v>1</v>
      </c>
      <c r="W882" s="3">
        <v>1</v>
      </c>
      <c r="X882" s="3">
        <v>3</v>
      </c>
      <c r="Y882" s="3">
        <v>2</v>
      </c>
      <c r="Z882" s="3">
        <v>4</v>
      </c>
      <c r="AA882" s="3">
        <v>1</v>
      </c>
      <c r="AB882" s="3">
        <v>3</v>
      </c>
      <c r="AC882" s="3">
        <v>2</v>
      </c>
      <c r="AD882" s="3">
        <v>4</v>
      </c>
      <c r="AE882" s="3">
        <v>3</v>
      </c>
      <c r="AF882" s="3">
        <v>4</v>
      </c>
      <c r="AG882" s="3">
        <v>2</v>
      </c>
      <c r="AH882" s="3">
        <v>4</v>
      </c>
      <c r="AI882" s="3">
        <v>4</v>
      </c>
      <c r="AJ882" s="3">
        <v>1</v>
      </c>
      <c r="AK882" s="3">
        <v>2</v>
      </c>
      <c r="AL882" s="3">
        <v>2</v>
      </c>
      <c r="AM882" s="3">
        <v>3</v>
      </c>
      <c r="AN882" s="3">
        <v>3</v>
      </c>
      <c r="AO882" s="3">
        <v>4</v>
      </c>
      <c r="AP882" s="3">
        <v>2</v>
      </c>
      <c r="AQ882" s="3">
        <v>4</v>
      </c>
      <c r="AR882" s="3">
        <v>4</v>
      </c>
      <c r="AS882" s="3" t="s">
        <v>2558</v>
      </c>
      <c r="AT882" s="3" t="s">
        <v>2558</v>
      </c>
      <c r="AU882" s="3" t="s">
        <v>2558</v>
      </c>
      <c r="AV882" s="3" t="s">
        <v>2558</v>
      </c>
      <c r="AW882" s="3" t="s">
        <v>2558</v>
      </c>
      <c r="AX882" s="3" t="s">
        <v>2558</v>
      </c>
      <c r="AY882" s="3" t="s">
        <v>2558</v>
      </c>
      <c r="AZ882" s="3" t="s">
        <v>2558</v>
      </c>
      <c r="BA882" s="3" t="s">
        <v>2558</v>
      </c>
      <c r="BB882" s="3" t="s">
        <v>2558</v>
      </c>
      <c r="BC882" s="3" t="s">
        <v>2558</v>
      </c>
      <c r="BD882" s="3" t="s">
        <v>2558</v>
      </c>
      <c r="BE882" s="3" t="s">
        <v>2558</v>
      </c>
      <c r="BF882" s="3" t="s">
        <v>2558</v>
      </c>
      <c r="BG882" s="3" t="s">
        <v>2558</v>
      </c>
      <c r="BH882" s="3" t="s">
        <v>2558</v>
      </c>
      <c r="BI882" s="3" t="s">
        <v>2558</v>
      </c>
      <c r="BJ882" s="3" t="s">
        <v>2558</v>
      </c>
      <c r="BK882" s="3" t="s">
        <v>2558</v>
      </c>
      <c r="BL882" s="3" t="s">
        <v>2558</v>
      </c>
      <c r="BM882" s="3" t="s">
        <v>2558</v>
      </c>
      <c r="BN882" s="3" t="s">
        <v>2558</v>
      </c>
      <c r="BO882" s="3" t="s">
        <v>2558</v>
      </c>
      <c r="BP882" s="3" t="s">
        <v>2558</v>
      </c>
      <c r="BQ882" s="3" t="s">
        <v>2558</v>
      </c>
      <c r="BR882" s="3" t="s">
        <v>2558</v>
      </c>
      <c r="BS882" s="3"/>
      <c r="BT882" s="3">
        <v>2</v>
      </c>
      <c r="BU882" s="3" t="s">
        <v>2558</v>
      </c>
      <c r="BV882" s="3" t="s">
        <v>2558</v>
      </c>
      <c r="BW882" s="3" t="s">
        <v>2558</v>
      </c>
      <c r="BX882" s="3" t="s">
        <v>2558</v>
      </c>
      <c r="BY882" s="3" t="s">
        <v>2558</v>
      </c>
      <c r="BZ882" s="3" t="s">
        <v>2558</v>
      </c>
      <c r="CU882" s="3"/>
      <c r="DY882" s="3"/>
      <c r="EV882" s="3"/>
      <c r="GA882" s="3"/>
      <c r="GF882" s="3"/>
      <c r="HV882" s="3"/>
      <c r="IP882" s="3"/>
      <c r="JE882" s="3">
        <v>1</v>
      </c>
      <c r="JF882" s="3">
        <v>0</v>
      </c>
      <c r="JG882" s="3">
        <v>1</v>
      </c>
      <c r="JH882" s="265">
        <v>14</v>
      </c>
      <c r="JI882" s="258">
        <v>1</v>
      </c>
      <c r="JJ882" s="258">
        <v>1</v>
      </c>
      <c r="JK882" s="258">
        <v>0</v>
      </c>
      <c r="JL882" s="258">
        <v>1</v>
      </c>
      <c r="JM882" s="258">
        <v>0</v>
      </c>
      <c r="JN882" s="258">
        <v>1</v>
      </c>
      <c r="JO882" s="258">
        <v>1</v>
      </c>
      <c r="JP882" s="258">
        <v>0</v>
      </c>
      <c r="JQ882" s="273">
        <v>18</v>
      </c>
      <c r="JR882" s="273">
        <v>8</v>
      </c>
      <c r="JS882" s="3">
        <v>1</v>
      </c>
      <c r="JT882" s="3">
        <v>0</v>
      </c>
      <c r="JU882" s="265">
        <v>7</v>
      </c>
      <c r="JV882" s="258">
        <v>0</v>
      </c>
      <c r="JW882" s="258">
        <v>1</v>
      </c>
      <c r="JX882" s="273">
        <v>14</v>
      </c>
      <c r="JY882" s="273">
        <v>7</v>
      </c>
      <c r="JZ882" s="273">
        <v>3</v>
      </c>
      <c r="KA882" s="3">
        <v>0</v>
      </c>
      <c r="KB882" s="3">
        <v>0</v>
      </c>
      <c r="KC882" s="265">
        <v>2</v>
      </c>
      <c r="KD882" s="258">
        <v>0</v>
      </c>
      <c r="KE882" s="258">
        <v>1</v>
      </c>
      <c r="KF882" s="258">
        <v>1</v>
      </c>
      <c r="KG882" s="258">
        <v>0</v>
      </c>
      <c r="KH882" s="273">
        <v>7</v>
      </c>
      <c r="KI882" s="273">
        <v>3</v>
      </c>
    </row>
    <row r="883" spans="1:295">
      <c r="A883" s="3" t="s">
        <v>1284</v>
      </c>
      <c r="B883" s="3" t="s">
        <v>718</v>
      </c>
      <c r="C883" s="238" t="s">
        <v>1127</v>
      </c>
      <c r="D883" s="3" t="s">
        <v>1128</v>
      </c>
      <c r="E883" s="3">
        <v>10</v>
      </c>
      <c r="F883" s="200">
        <v>1</v>
      </c>
      <c r="G883" s="66"/>
      <c r="H883" s="3"/>
      <c r="I883" s="40">
        <v>1</v>
      </c>
      <c r="J883" s="132"/>
      <c r="K883" s="283">
        <v>1</v>
      </c>
      <c r="L883" s="283">
        <v>1</v>
      </c>
      <c r="M883" s="84"/>
      <c r="N883" s="84"/>
      <c r="O883" s="3">
        <v>25</v>
      </c>
      <c r="P883" s="3">
        <v>21</v>
      </c>
      <c r="Q883" s="3">
        <v>123.33</v>
      </c>
      <c r="R883" s="3">
        <v>30</v>
      </c>
      <c r="S883" s="9">
        <v>50.396825396825399</v>
      </c>
      <c r="T883" s="3">
        <v>5</v>
      </c>
      <c r="U883" s="3">
        <v>4</v>
      </c>
      <c r="V883" s="3">
        <v>1</v>
      </c>
      <c r="W883" s="3">
        <v>1</v>
      </c>
      <c r="X883" s="3">
        <v>3</v>
      </c>
      <c r="Y883" s="3">
        <v>1</v>
      </c>
      <c r="Z883" s="3">
        <v>4</v>
      </c>
      <c r="AA883" s="3">
        <v>2</v>
      </c>
      <c r="AB883" s="3">
        <v>2</v>
      </c>
      <c r="AC883" s="3">
        <v>1</v>
      </c>
      <c r="AD883" s="3">
        <v>2</v>
      </c>
      <c r="AE883" s="3">
        <v>4</v>
      </c>
      <c r="AF883" s="3">
        <v>2</v>
      </c>
      <c r="AG883" s="3">
        <v>4</v>
      </c>
      <c r="AH883" s="3">
        <v>4</v>
      </c>
      <c r="AI883" s="3">
        <v>4</v>
      </c>
      <c r="AJ883" s="3">
        <v>1</v>
      </c>
      <c r="AK883" s="3">
        <v>2</v>
      </c>
      <c r="AL883" s="3">
        <v>2</v>
      </c>
      <c r="AM883" s="3">
        <v>1</v>
      </c>
      <c r="AN883" s="3">
        <v>5</v>
      </c>
      <c r="AO883" s="3">
        <v>3</v>
      </c>
      <c r="AP883" s="3">
        <v>2</v>
      </c>
      <c r="AQ883" s="3">
        <v>3</v>
      </c>
      <c r="AR883" s="3">
        <v>5</v>
      </c>
      <c r="AS883" s="3">
        <v>5</v>
      </c>
      <c r="AT883" s="3">
        <v>3</v>
      </c>
      <c r="AU883" s="3">
        <v>2</v>
      </c>
      <c r="AV883" s="3">
        <v>1</v>
      </c>
      <c r="AW883" s="3">
        <v>3</v>
      </c>
      <c r="AX883" s="3">
        <v>2</v>
      </c>
      <c r="AY883" s="3">
        <v>4</v>
      </c>
      <c r="AZ883" s="3">
        <v>1</v>
      </c>
      <c r="BA883" s="3">
        <v>2</v>
      </c>
      <c r="BB883" s="3">
        <v>3</v>
      </c>
      <c r="BC883" s="3">
        <v>4</v>
      </c>
      <c r="BD883" s="3">
        <v>3</v>
      </c>
      <c r="BE883" s="3">
        <v>2</v>
      </c>
      <c r="BF883" s="3">
        <v>1</v>
      </c>
      <c r="BG883" s="3">
        <v>4</v>
      </c>
      <c r="BH883" s="3">
        <v>4</v>
      </c>
      <c r="BI883" s="3">
        <v>1</v>
      </c>
      <c r="BJ883" s="3">
        <v>2</v>
      </c>
      <c r="BK883" s="3">
        <v>2</v>
      </c>
      <c r="BL883" s="3">
        <v>1</v>
      </c>
      <c r="BM883" s="3">
        <v>4</v>
      </c>
      <c r="BN883" s="3">
        <v>3</v>
      </c>
      <c r="BO883" s="3">
        <v>3</v>
      </c>
      <c r="BP883" s="3">
        <v>3</v>
      </c>
      <c r="BQ883" s="3">
        <v>2</v>
      </c>
      <c r="BR883" s="3" t="s">
        <v>2558</v>
      </c>
      <c r="BS883" s="3"/>
      <c r="BT883" s="3">
        <v>2</v>
      </c>
      <c r="BU883" s="3" t="s">
        <v>2558</v>
      </c>
      <c r="BV883" s="3" t="s">
        <v>2558</v>
      </c>
      <c r="BW883" s="3" t="s">
        <v>2558</v>
      </c>
      <c r="BX883" s="3" t="s">
        <v>2558</v>
      </c>
      <c r="BY883" s="3" t="s">
        <v>2558</v>
      </c>
      <c r="BZ883" s="3" t="s">
        <v>2558</v>
      </c>
      <c r="CU883" s="3"/>
      <c r="DY883" s="3"/>
      <c r="EV883" s="3"/>
      <c r="GA883" s="3"/>
      <c r="GF883" s="3"/>
      <c r="HV883" s="3"/>
      <c r="IP883" s="3"/>
      <c r="JE883" s="3">
        <v>1</v>
      </c>
      <c r="JF883" s="3">
        <v>1</v>
      </c>
      <c r="JG883" s="3">
        <v>0</v>
      </c>
      <c r="JH883" s="265">
        <v>4</v>
      </c>
      <c r="JI883" s="258">
        <v>1</v>
      </c>
      <c r="JJ883" s="258">
        <v>1</v>
      </c>
      <c r="JK883" s="258">
        <v>1</v>
      </c>
      <c r="JL883" s="258">
        <v>1</v>
      </c>
      <c r="JM883" s="258">
        <v>0</v>
      </c>
      <c r="JN883" s="258">
        <v>1</v>
      </c>
      <c r="JO883" s="258">
        <v>1</v>
      </c>
      <c r="JP883" s="258">
        <v>0</v>
      </c>
      <c r="JQ883" s="273">
        <v>18</v>
      </c>
      <c r="JR883" s="273">
        <v>8</v>
      </c>
      <c r="JS883" s="3">
        <v>1</v>
      </c>
      <c r="JT883" s="3">
        <v>0</v>
      </c>
      <c r="JU883" s="265">
        <v>5</v>
      </c>
      <c r="JV883" s="258">
        <v>1</v>
      </c>
      <c r="JW883" s="258">
        <v>1</v>
      </c>
      <c r="JX883" s="273">
        <v>6</v>
      </c>
      <c r="JY883" s="273">
        <v>6</v>
      </c>
      <c r="JZ883" s="273">
        <v>0</v>
      </c>
      <c r="KA883" s="3">
        <v>0</v>
      </c>
      <c r="KB883" s="3">
        <v>0</v>
      </c>
      <c r="KC883" s="265">
        <v>4</v>
      </c>
      <c r="KD883" s="258">
        <v>0</v>
      </c>
      <c r="KE883" s="258">
        <v>0</v>
      </c>
      <c r="KF883" s="258">
        <v>0</v>
      </c>
      <c r="KG883" s="258">
        <v>0</v>
      </c>
      <c r="KH883" s="273">
        <v>7</v>
      </c>
      <c r="KI883" s="273">
        <v>12</v>
      </c>
    </row>
    <row r="884" spans="1:295">
      <c r="A884" s="3" t="s">
        <v>1285</v>
      </c>
      <c r="B884" s="3" t="s">
        <v>718</v>
      </c>
      <c r="C884" s="238" t="s">
        <v>1127</v>
      </c>
      <c r="D884" s="3" t="s">
        <v>1128</v>
      </c>
      <c r="E884" s="3">
        <v>10</v>
      </c>
      <c r="F884" s="200">
        <v>1</v>
      </c>
      <c r="G884" s="66"/>
      <c r="H884" s="3"/>
      <c r="I884" s="40">
        <v>1</v>
      </c>
      <c r="J884" s="132"/>
      <c r="K884" s="283">
        <v>1</v>
      </c>
      <c r="L884" s="283">
        <v>3</v>
      </c>
      <c r="M884" s="84"/>
      <c r="N884" s="84"/>
      <c r="O884" s="3">
        <v>25</v>
      </c>
      <c r="P884" s="3">
        <v>21</v>
      </c>
      <c r="Q884" s="3">
        <v>123.33</v>
      </c>
      <c r="R884" s="3">
        <v>30</v>
      </c>
      <c r="S884" s="9">
        <v>50.396825396825399</v>
      </c>
      <c r="T884" s="3">
        <v>3</v>
      </c>
      <c r="U884" s="3">
        <v>3</v>
      </c>
      <c r="V884" s="3">
        <v>1</v>
      </c>
      <c r="W884" s="3">
        <v>1</v>
      </c>
      <c r="X884" s="3">
        <v>3</v>
      </c>
      <c r="Y884" s="3">
        <v>2</v>
      </c>
      <c r="Z884" s="3">
        <v>4</v>
      </c>
      <c r="AA884" s="3">
        <v>2</v>
      </c>
      <c r="AB884" s="3">
        <v>2</v>
      </c>
      <c r="AC884" s="3">
        <v>2</v>
      </c>
      <c r="AD884" s="3">
        <v>3</v>
      </c>
      <c r="AE884" s="3">
        <v>1</v>
      </c>
      <c r="AF884" s="3">
        <v>1</v>
      </c>
      <c r="AG884" s="3">
        <v>3</v>
      </c>
      <c r="AH884" s="3">
        <v>4</v>
      </c>
      <c r="AI884" s="3">
        <v>2</v>
      </c>
      <c r="AJ884" s="3">
        <v>3</v>
      </c>
      <c r="AK884" s="3">
        <v>2</v>
      </c>
      <c r="AL884" s="3">
        <v>2</v>
      </c>
      <c r="AM884" s="3">
        <v>1</v>
      </c>
      <c r="AN884" s="3">
        <v>4</v>
      </c>
      <c r="AO884" s="3">
        <v>2</v>
      </c>
      <c r="AP884" s="3">
        <v>2</v>
      </c>
      <c r="AQ884" s="3">
        <v>1</v>
      </c>
      <c r="AR884" s="3">
        <v>3</v>
      </c>
      <c r="AS884" s="3">
        <v>5</v>
      </c>
      <c r="AT884" s="3">
        <v>3</v>
      </c>
      <c r="AU884" s="3">
        <v>1</v>
      </c>
      <c r="AV884" s="3">
        <v>1</v>
      </c>
      <c r="AW884" s="3">
        <v>3</v>
      </c>
      <c r="AX884" s="3">
        <v>3</v>
      </c>
      <c r="AY884" s="3">
        <v>4</v>
      </c>
      <c r="AZ884" s="3">
        <v>2</v>
      </c>
      <c r="BA884" s="3">
        <v>1</v>
      </c>
      <c r="BB884" s="3">
        <v>3</v>
      </c>
      <c r="BC884" s="3">
        <v>2</v>
      </c>
      <c r="BD884" s="3">
        <v>4</v>
      </c>
      <c r="BE884" s="3">
        <v>3</v>
      </c>
      <c r="BF884" s="3">
        <v>2</v>
      </c>
      <c r="BG884" s="3">
        <v>2</v>
      </c>
      <c r="BH884" s="3">
        <v>2</v>
      </c>
      <c r="BI884" s="3">
        <v>5</v>
      </c>
      <c r="BJ884" s="3">
        <v>2</v>
      </c>
      <c r="BK884" s="3">
        <v>2</v>
      </c>
      <c r="BL884" s="3">
        <v>1</v>
      </c>
      <c r="BM884" s="3">
        <v>3</v>
      </c>
      <c r="BN884" s="3">
        <v>2</v>
      </c>
      <c r="BO884" s="3">
        <v>1</v>
      </c>
      <c r="BP884" s="3">
        <v>1</v>
      </c>
      <c r="BQ884" s="3">
        <v>2</v>
      </c>
      <c r="BR884" s="3" t="s">
        <v>2558</v>
      </c>
      <c r="BS884" s="3"/>
      <c r="BT884" s="3" t="s">
        <v>2558</v>
      </c>
      <c r="BU884" s="3" t="s">
        <v>2558</v>
      </c>
      <c r="BV884" s="3" t="s">
        <v>2558</v>
      </c>
      <c r="BW884" s="3" t="s">
        <v>2558</v>
      </c>
      <c r="BX884" s="3" t="s">
        <v>2558</v>
      </c>
      <c r="BY884" s="3" t="s">
        <v>2558</v>
      </c>
      <c r="BZ884" s="3" t="s">
        <v>2558</v>
      </c>
      <c r="CU884" s="3"/>
      <c r="DY884" s="3"/>
      <c r="EV884" s="3"/>
      <c r="GA884" s="3"/>
      <c r="GF884" s="3"/>
      <c r="HV884" s="3"/>
      <c r="IP884" s="3"/>
      <c r="JE884" s="3">
        <v>1</v>
      </c>
      <c r="JF884" s="3">
        <v>1</v>
      </c>
      <c r="JG884" s="3">
        <v>0</v>
      </c>
      <c r="JH884" s="265">
        <v>11</v>
      </c>
      <c r="JI884" s="258">
        <v>1</v>
      </c>
      <c r="JJ884" s="258">
        <v>1</v>
      </c>
      <c r="JK884" s="258">
        <v>1</v>
      </c>
      <c r="JL884" s="258">
        <v>1</v>
      </c>
      <c r="JM884" s="258">
        <v>1</v>
      </c>
      <c r="JN884" s="258">
        <v>1</v>
      </c>
      <c r="JO884" s="258">
        <v>1</v>
      </c>
      <c r="JP884" s="258">
        <v>0</v>
      </c>
      <c r="JQ884" s="273">
        <v>22</v>
      </c>
      <c r="JR884" s="273">
        <v>8</v>
      </c>
      <c r="JS884" s="3">
        <v>1</v>
      </c>
      <c r="JT884" s="3">
        <v>1</v>
      </c>
      <c r="JU884" s="265">
        <v>12</v>
      </c>
      <c r="JV884" s="258">
        <v>1</v>
      </c>
      <c r="JW884" s="258">
        <v>1</v>
      </c>
      <c r="JX884" s="273">
        <v>13</v>
      </c>
      <c r="JY884" s="273">
        <v>11</v>
      </c>
      <c r="JZ884" s="273">
        <v>2</v>
      </c>
      <c r="KA884" s="3">
        <v>0</v>
      </c>
      <c r="KB884" s="3">
        <v>1</v>
      </c>
      <c r="KC884" s="265">
        <v>9</v>
      </c>
      <c r="KD884" s="258" t="s">
        <v>2558</v>
      </c>
      <c r="KE884" s="258" t="s">
        <v>2558</v>
      </c>
      <c r="KF884" s="258" t="s">
        <v>2558</v>
      </c>
      <c r="KG884" s="258" t="s">
        <v>2558</v>
      </c>
      <c r="KH884" s="273">
        <v>7</v>
      </c>
      <c r="KI884" s="273">
        <v>12</v>
      </c>
    </row>
    <row r="885" spans="1:295">
      <c r="A885" s="3" t="s">
        <v>1286</v>
      </c>
      <c r="B885" s="3" t="s">
        <v>718</v>
      </c>
      <c r="C885" s="238" t="s">
        <v>1127</v>
      </c>
      <c r="D885" s="3" t="s">
        <v>1128</v>
      </c>
      <c r="E885" s="3">
        <v>10</v>
      </c>
      <c r="F885" s="200">
        <v>1</v>
      </c>
      <c r="G885" s="66"/>
      <c r="H885" s="3"/>
      <c r="I885" s="40">
        <v>1</v>
      </c>
      <c r="J885" s="132"/>
      <c r="K885" s="283">
        <v>1</v>
      </c>
      <c r="L885" s="283">
        <v>1</v>
      </c>
      <c r="M885" s="84"/>
      <c r="N885" s="84"/>
      <c r="O885" s="3">
        <v>25</v>
      </c>
      <c r="P885" s="3">
        <v>21</v>
      </c>
      <c r="Q885" s="3">
        <v>123.33</v>
      </c>
      <c r="R885" s="3">
        <v>30</v>
      </c>
      <c r="S885" s="9">
        <v>50.396825396825399</v>
      </c>
      <c r="T885" s="3">
        <v>5</v>
      </c>
      <c r="U885" s="3">
        <v>3</v>
      </c>
      <c r="V885" s="3">
        <v>3</v>
      </c>
      <c r="W885" s="3">
        <v>1</v>
      </c>
      <c r="X885" s="3">
        <v>3</v>
      </c>
      <c r="Y885" s="3">
        <v>2</v>
      </c>
      <c r="Z885" s="3">
        <v>4</v>
      </c>
      <c r="AA885" s="3">
        <v>2</v>
      </c>
      <c r="AB885" s="3">
        <v>2</v>
      </c>
      <c r="AC885" s="3">
        <v>2</v>
      </c>
      <c r="AD885" s="3">
        <v>2</v>
      </c>
      <c r="AE885" s="3">
        <v>3</v>
      </c>
      <c r="AF885" s="3">
        <v>4</v>
      </c>
      <c r="AG885" s="3">
        <v>1</v>
      </c>
      <c r="AH885" s="3">
        <v>4</v>
      </c>
      <c r="AI885" s="3">
        <v>2</v>
      </c>
      <c r="AJ885" s="3">
        <v>5</v>
      </c>
      <c r="AK885" s="3">
        <v>3</v>
      </c>
      <c r="AL885" s="3">
        <v>2</v>
      </c>
      <c r="AM885" s="3">
        <v>1</v>
      </c>
      <c r="AN885" s="3">
        <v>3</v>
      </c>
      <c r="AO885" s="3">
        <v>1</v>
      </c>
      <c r="AP885" s="3">
        <v>2</v>
      </c>
      <c r="AQ885" s="3">
        <v>2</v>
      </c>
      <c r="AR885" s="3">
        <v>2</v>
      </c>
      <c r="AS885" s="3">
        <v>5</v>
      </c>
      <c r="AT885" s="3">
        <v>3</v>
      </c>
      <c r="AU885" s="3">
        <v>2</v>
      </c>
      <c r="AV885" s="3">
        <v>1</v>
      </c>
      <c r="AW885" s="3">
        <v>3</v>
      </c>
      <c r="AX885" s="3">
        <v>3</v>
      </c>
      <c r="AY885" s="3">
        <v>3</v>
      </c>
      <c r="AZ885" s="3">
        <v>2</v>
      </c>
      <c r="BA885" s="3">
        <v>2</v>
      </c>
      <c r="BB885" s="3">
        <v>2</v>
      </c>
      <c r="BC885" s="3">
        <v>2</v>
      </c>
      <c r="BD885" s="3">
        <v>4</v>
      </c>
      <c r="BE885" s="3">
        <v>4</v>
      </c>
      <c r="BF885" s="3">
        <v>3</v>
      </c>
      <c r="BG885" s="3">
        <v>4</v>
      </c>
      <c r="BH885" s="3">
        <v>2</v>
      </c>
      <c r="BI885" s="3">
        <v>5</v>
      </c>
      <c r="BJ885" s="3">
        <v>3</v>
      </c>
      <c r="BK885" s="3">
        <v>2</v>
      </c>
      <c r="BL885" s="3">
        <v>3</v>
      </c>
      <c r="BM885" s="3">
        <v>3</v>
      </c>
      <c r="BN885" s="3">
        <v>4</v>
      </c>
      <c r="BO885" s="3">
        <v>1</v>
      </c>
      <c r="BP885" s="3">
        <v>4</v>
      </c>
      <c r="BQ885" s="3">
        <v>2</v>
      </c>
      <c r="BR885" s="3" t="s">
        <v>2558</v>
      </c>
      <c r="BS885" s="3"/>
      <c r="BT885" s="3">
        <v>1</v>
      </c>
      <c r="BU885" s="3" t="s">
        <v>2558</v>
      </c>
      <c r="BV885" s="3" t="s">
        <v>2558</v>
      </c>
      <c r="BW885" s="3" t="s">
        <v>2558</v>
      </c>
      <c r="BX885" s="3" t="s">
        <v>2558</v>
      </c>
      <c r="BY885" s="3" t="s">
        <v>2558</v>
      </c>
      <c r="BZ885" s="3" t="s">
        <v>2558</v>
      </c>
      <c r="CU885" s="3"/>
      <c r="DY885" s="3"/>
      <c r="EV885" s="3"/>
      <c r="GA885" s="3"/>
      <c r="GF885" s="3"/>
      <c r="HV885" s="3"/>
      <c r="IP885" s="3"/>
      <c r="JE885" s="3">
        <v>1</v>
      </c>
      <c r="JF885" s="3">
        <v>1</v>
      </c>
      <c r="JG885" s="3">
        <v>1</v>
      </c>
      <c r="JH885" s="265">
        <v>14</v>
      </c>
      <c r="JI885" s="258">
        <v>1</v>
      </c>
      <c r="JJ885" s="258">
        <v>1</v>
      </c>
      <c r="JK885" s="258">
        <v>1</v>
      </c>
      <c r="JL885" s="258">
        <v>0</v>
      </c>
      <c r="JM885" s="258">
        <v>1</v>
      </c>
      <c r="JN885" s="258">
        <v>1</v>
      </c>
      <c r="JO885" s="258">
        <v>1</v>
      </c>
      <c r="JP885" s="258">
        <v>0</v>
      </c>
      <c r="JQ885" s="273">
        <v>22</v>
      </c>
      <c r="JR885" s="273">
        <v>8</v>
      </c>
      <c r="JS885" s="3">
        <v>1</v>
      </c>
      <c r="JT885" s="3">
        <v>1</v>
      </c>
      <c r="JU885" s="265">
        <v>9</v>
      </c>
      <c r="JV885" s="258">
        <v>1</v>
      </c>
      <c r="JW885" s="258">
        <v>0</v>
      </c>
      <c r="JX885" s="273">
        <v>12</v>
      </c>
      <c r="JY885" s="273">
        <v>10</v>
      </c>
      <c r="JZ885" s="273">
        <v>4</v>
      </c>
      <c r="KA885" s="3">
        <v>1</v>
      </c>
      <c r="KB885" s="3">
        <v>0</v>
      </c>
      <c r="KC885" s="265">
        <v>4</v>
      </c>
      <c r="KD885" s="258">
        <v>1</v>
      </c>
      <c r="KE885" s="258">
        <v>1</v>
      </c>
      <c r="KF885" s="258">
        <v>0</v>
      </c>
      <c r="KG885" s="258">
        <v>0</v>
      </c>
      <c r="KH885" s="273">
        <v>7</v>
      </c>
      <c r="KI885" s="273">
        <v>12</v>
      </c>
    </row>
    <row r="886" spans="1:295">
      <c r="A886" s="3" t="s">
        <v>1287</v>
      </c>
      <c r="B886" s="3" t="s">
        <v>718</v>
      </c>
      <c r="C886" s="238" t="s">
        <v>1127</v>
      </c>
      <c r="D886" s="3" t="s">
        <v>1128</v>
      </c>
      <c r="E886" s="3">
        <v>10</v>
      </c>
      <c r="F886" s="200">
        <v>1</v>
      </c>
      <c r="G886" s="66"/>
      <c r="H886" s="3"/>
      <c r="I886" s="40">
        <v>1</v>
      </c>
      <c r="J886" s="132"/>
      <c r="K886" s="283">
        <v>1</v>
      </c>
      <c r="L886" s="283">
        <v>1</v>
      </c>
      <c r="M886" s="84"/>
      <c r="N886" s="84"/>
      <c r="O886" s="3">
        <v>25</v>
      </c>
      <c r="P886" s="3">
        <v>21</v>
      </c>
      <c r="Q886" s="3">
        <v>123.33</v>
      </c>
      <c r="R886" s="3">
        <v>30</v>
      </c>
      <c r="S886" s="9">
        <v>50.396825396825399</v>
      </c>
      <c r="T886" s="3">
        <v>5</v>
      </c>
      <c r="U886" s="3">
        <v>3</v>
      </c>
      <c r="V886" s="3">
        <v>3</v>
      </c>
      <c r="W886" s="3">
        <v>1</v>
      </c>
      <c r="X886" s="3">
        <v>3</v>
      </c>
      <c r="Y886" s="3">
        <v>2</v>
      </c>
      <c r="Z886" s="3">
        <v>4</v>
      </c>
      <c r="AA886" s="3">
        <v>2</v>
      </c>
      <c r="AB886" s="3">
        <v>2</v>
      </c>
      <c r="AC886" s="3">
        <v>2</v>
      </c>
      <c r="AD886" s="3">
        <v>2</v>
      </c>
      <c r="AE886" s="3">
        <v>4</v>
      </c>
      <c r="AF886" s="3">
        <v>4</v>
      </c>
      <c r="AG886" s="3">
        <v>4</v>
      </c>
      <c r="AH886" s="3">
        <v>4</v>
      </c>
      <c r="AI886" s="3">
        <v>3</v>
      </c>
      <c r="AJ886" s="3">
        <v>5</v>
      </c>
      <c r="AK886" s="3">
        <v>1</v>
      </c>
      <c r="AL886" s="3">
        <v>4</v>
      </c>
      <c r="AM886" s="3">
        <v>1</v>
      </c>
      <c r="AN886" s="3">
        <v>4</v>
      </c>
      <c r="AO886" s="3">
        <v>2</v>
      </c>
      <c r="AP886" s="3">
        <v>3</v>
      </c>
      <c r="AQ886" s="3">
        <v>2</v>
      </c>
      <c r="AR886" s="3">
        <v>2</v>
      </c>
      <c r="AS886" s="3">
        <v>5</v>
      </c>
      <c r="AT886" s="3">
        <v>4</v>
      </c>
      <c r="AU886" s="3">
        <v>1</v>
      </c>
      <c r="AV886" s="3">
        <v>4</v>
      </c>
      <c r="AW886" s="3">
        <v>3</v>
      </c>
      <c r="AX886" s="3">
        <v>3</v>
      </c>
      <c r="AY886" s="3">
        <v>4</v>
      </c>
      <c r="AZ886" s="3">
        <v>2</v>
      </c>
      <c r="BA886" s="3">
        <v>2</v>
      </c>
      <c r="BB886" s="3">
        <v>2</v>
      </c>
      <c r="BC886" s="3">
        <v>2</v>
      </c>
      <c r="BD886" s="3">
        <v>4</v>
      </c>
      <c r="BE886" s="3">
        <v>4</v>
      </c>
      <c r="BF886" s="3">
        <v>4</v>
      </c>
      <c r="BG886" s="3">
        <v>4</v>
      </c>
      <c r="BH886" s="3">
        <v>2</v>
      </c>
      <c r="BI886" s="3">
        <v>5</v>
      </c>
      <c r="BJ886" s="3">
        <v>1</v>
      </c>
      <c r="BK886" s="3">
        <v>2</v>
      </c>
      <c r="BL886" s="3">
        <v>3</v>
      </c>
      <c r="BM886" s="3">
        <v>4</v>
      </c>
      <c r="BN886" s="3">
        <v>4</v>
      </c>
      <c r="BO886" s="3">
        <v>2</v>
      </c>
      <c r="BP886" s="3">
        <v>4</v>
      </c>
      <c r="BQ886" s="3">
        <v>4</v>
      </c>
      <c r="BR886" s="3" t="s">
        <v>2558</v>
      </c>
      <c r="BS886" s="3"/>
      <c r="BT886" s="3">
        <v>1</v>
      </c>
      <c r="BU886" s="3" t="s">
        <v>2558</v>
      </c>
      <c r="BV886" s="3" t="s">
        <v>2558</v>
      </c>
      <c r="BW886" s="3" t="s">
        <v>2558</v>
      </c>
      <c r="BX886" s="3" t="s">
        <v>2558</v>
      </c>
      <c r="BY886" s="3" t="s">
        <v>2558</v>
      </c>
      <c r="BZ886" s="3" t="s">
        <v>2558</v>
      </c>
      <c r="CU886" s="3"/>
      <c r="DY886" s="3"/>
      <c r="EV886" s="3"/>
      <c r="GA886" s="3"/>
      <c r="GF886" s="3"/>
      <c r="HV886" s="3"/>
      <c r="IP886" s="3"/>
      <c r="JE886" s="3">
        <v>1</v>
      </c>
      <c r="JF886" s="3">
        <v>0</v>
      </c>
      <c r="JG886" s="3">
        <v>1</v>
      </c>
      <c r="JH886" s="265">
        <v>14</v>
      </c>
      <c r="JI886" s="258">
        <v>1</v>
      </c>
      <c r="JJ886" s="258">
        <v>1</v>
      </c>
      <c r="JK886" s="258">
        <v>1</v>
      </c>
      <c r="JL886" s="258">
        <v>1</v>
      </c>
      <c r="JM886" s="258">
        <v>0</v>
      </c>
      <c r="JN886" s="258">
        <v>1</v>
      </c>
      <c r="JO886" s="258">
        <v>1</v>
      </c>
      <c r="JP886" s="258">
        <v>0</v>
      </c>
      <c r="JQ886" s="273">
        <v>22</v>
      </c>
      <c r="JR886" s="273">
        <v>3</v>
      </c>
      <c r="JS886" s="3">
        <v>0</v>
      </c>
      <c r="JT886" s="3">
        <v>1</v>
      </c>
      <c r="JU886" s="265">
        <v>11</v>
      </c>
      <c r="JV886" s="258">
        <v>1</v>
      </c>
      <c r="JW886" s="258">
        <v>1</v>
      </c>
      <c r="JX886" s="273">
        <v>14</v>
      </c>
      <c r="JY886" s="273">
        <v>13</v>
      </c>
      <c r="JZ886" s="273">
        <v>2</v>
      </c>
      <c r="KA886" s="3">
        <v>1</v>
      </c>
      <c r="KB886" s="3">
        <v>1</v>
      </c>
      <c r="KC886" s="265">
        <v>6</v>
      </c>
      <c r="KD886" s="258">
        <v>0</v>
      </c>
      <c r="KE886" s="258">
        <v>1</v>
      </c>
      <c r="KF886" s="258">
        <v>1</v>
      </c>
      <c r="KG886" s="258">
        <v>1</v>
      </c>
      <c r="KH886" s="273">
        <v>2</v>
      </c>
      <c r="KI886" s="273">
        <v>11</v>
      </c>
    </row>
    <row r="887" spans="1:295">
      <c r="A887" s="3" t="s">
        <v>1288</v>
      </c>
      <c r="B887" s="3" t="s">
        <v>718</v>
      </c>
      <c r="C887" s="238" t="s">
        <v>1127</v>
      </c>
      <c r="D887" s="3" t="s">
        <v>1128</v>
      </c>
      <c r="E887" s="3">
        <v>10</v>
      </c>
      <c r="F887" s="200">
        <v>1</v>
      </c>
      <c r="G887" s="66"/>
      <c r="H887" s="3"/>
      <c r="I887" s="40">
        <v>1</v>
      </c>
      <c r="J887" s="132"/>
      <c r="K887" s="283">
        <v>1</v>
      </c>
      <c r="L887" s="283">
        <v>1</v>
      </c>
      <c r="M887" s="84"/>
      <c r="N887" s="84"/>
      <c r="O887" s="3">
        <v>25</v>
      </c>
      <c r="P887" s="3">
        <v>21</v>
      </c>
      <c r="Q887" s="3">
        <v>123.33</v>
      </c>
      <c r="R887" s="3">
        <v>30</v>
      </c>
      <c r="S887" s="9">
        <v>50.396825396825399</v>
      </c>
      <c r="T887" s="3">
        <v>1</v>
      </c>
      <c r="U887" s="3">
        <v>3</v>
      </c>
      <c r="V887" s="3">
        <v>1</v>
      </c>
      <c r="W887" s="3">
        <v>1</v>
      </c>
      <c r="X887" s="3">
        <v>3</v>
      </c>
      <c r="Y887" s="3">
        <v>3</v>
      </c>
      <c r="Z887" s="3">
        <v>4</v>
      </c>
      <c r="AA887" s="3">
        <v>2</v>
      </c>
      <c r="AB887" s="3">
        <v>2</v>
      </c>
      <c r="AC887" s="3">
        <v>2</v>
      </c>
      <c r="AD887" s="3">
        <v>2</v>
      </c>
      <c r="AE887" s="3">
        <v>4</v>
      </c>
      <c r="AF887" s="3">
        <v>4</v>
      </c>
      <c r="AG887" s="3">
        <v>4</v>
      </c>
      <c r="AH887" s="3">
        <v>2</v>
      </c>
      <c r="AI887" s="3">
        <v>2</v>
      </c>
      <c r="AJ887" s="3">
        <v>5</v>
      </c>
      <c r="AK887" s="3">
        <v>1</v>
      </c>
      <c r="AL887" s="3">
        <v>2</v>
      </c>
      <c r="AM887" s="3">
        <v>2</v>
      </c>
      <c r="AN887" s="3">
        <v>3</v>
      </c>
      <c r="AO887" s="3">
        <v>2</v>
      </c>
      <c r="AP887" s="3">
        <v>2</v>
      </c>
      <c r="AQ887" s="3">
        <v>4</v>
      </c>
      <c r="AR887" s="3">
        <v>4</v>
      </c>
      <c r="AS887" s="3">
        <v>5</v>
      </c>
      <c r="AT887" s="3">
        <v>3</v>
      </c>
      <c r="AU887" s="3">
        <v>1</v>
      </c>
      <c r="AV887" s="3">
        <v>1</v>
      </c>
      <c r="AW887" s="3">
        <v>3</v>
      </c>
      <c r="AX887" s="3">
        <v>3</v>
      </c>
      <c r="AY887" s="3">
        <v>4</v>
      </c>
      <c r="AZ887" s="3">
        <v>2</v>
      </c>
      <c r="BA887" s="3">
        <v>2</v>
      </c>
      <c r="BB887" s="3">
        <v>2</v>
      </c>
      <c r="BC887" s="3">
        <v>1</v>
      </c>
      <c r="BD887" s="3">
        <v>4</v>
      </c>
      <c r="BE887" s="3">
        <v>4</v>
      </c>
      <c r="BF887" s="3">
        <v>3</v>
      </c>
      <c r="BG887" s="3">
        <v>3</v>
      </c>
      <c r="BH887" s="3">
        <v>2</v>
      </c>
      <c r="BI887" s="3">
        <v>5</v>
      </c>
      <c r="BJ887" s="3">
        <v>3</v>
      </c>
      <c r="BK887" s="3">
        <v>2</v>
      </c>
      <c r="BL887" s="3">
        <v>1</v>
      </c>
      <c r="BM887" s="3">
        <v>3</v>
      </c>
      <c r="BN887" s="3">
        <v>4</v>
      </c>
      <c r="BO887" s="3">
        <v>2</v>
      </c>
      <c r="BP887" s="3">
        <v>3</v>
      </c>
      <c r="BQ887" s="3">
        <v>2</v>
      </c>
      <c r="BR887" s="3" t="s">
        <v>2558</v>
      </c>
      <c r="BS887" s="3"/>
      <c r="BT887" s="3">
        <v>1</v>
      </c>
      <c r="BU887" s="3" t="s">
        <v>2558</v>
      </c>
      <c r="BV887" s="3" t="s">
        <v>2558</v>
      </c>
      <c r="BW887" s="3" t="s">
        <v>2558</v>
      </c>
      <c r="BX887" s="3" t="s">
        <v>2558</v>
      </c>
      <c r="BY887" s="3" t="s">
        <v>2558</v>
      </c>
      <c r="BZ887" s="3" t="s">
        <v>2558</v>
      </c>
      <c r="CU887" s="3"/>
      <c r="DY887" s="3"/>
      <c r="EV887" s="3"/>
      <c r="GA887" s="3"/>
      <c r="GF887" s="3"/>
      <c r="HV887" s="3"/>
      <c r="IP887" s="3"/>
      <c r="JE887" s="3">
        <v>1</v>
      </c>
      <c r="JF887" s="3">
        <v>1</v>
      </c>
      <c r="JG887" s="3">
        <v>1</v>
      </c>
      <c r="JH887" s="265">
        <v>14</v>
      </c>
      <c r="JI887" s="258">
        <v>1</v>
      </c>
      <c r="JJ887" s="258">
        <v>1</v>
      </c>
      <c r="JK887" s="258">
        <v>1</v>
      </c>
      <c r="JL887" s="258">
        <v>0</v>
      </c>
      <c r="JM887" s="258">
        <v>1</v>
      </c>
      <c r="JN887" s="258">
        <v>1</v>
      </c>
      <c r="JO887" s="258">
        <v>1</v>
      </c>
      <c r="JP887" s="258">
        <v>0</v>
      </c>
      <c r="JQ887" s="273">
        <v>22</v>
      </c>
      <c r="JR887" s="273">
        <v>8</v>
      </c>
      <c r="JS887" s="3">
        <v>1</v>
      </c>
      <c r="JT887" s="3">
        <v>1</v>
      </c>
      <c r="JU887" s="265">
        <v>12</v>
      </c>
      <c r="JV887" s="258">
        <v>1</v>
      </c>
      <c r="JW887" s="258">
        <v>1</v>
      </c>
      <c r="JX887" s="273">
        <v>14</v>
      </c>
      <c r="JY887" s="273">
        <v>10</v>
      </c>
      <c r="JZ887" s="273">
        <v>2</v>
      </c>
      <c r="KA887" s="3">
        <v>0</v>
      </c>
      <c r="KB887" s="3">
        <v>1</v>
      </c>
      <c r="KC887" s="265">
        <v>6</v>
      </c>
      <c r="KD887" s="258">
        <v>0</v>
      </c>
      <c r="KE887" s="258">
        <v>1</v>
      </c>
      <c r="KF887" s="258">
        <v>1</v>
      </c>
      <c r="KG887" s="258">
        <v>0</v>
      </c>
      <c r="KH887" s="273">
        <v>7</v>
      </c>
      <c r="KI887" s="273">
        <v>12</v>
      </c>
    </row>
    <row r="888" spans="1:295">
      <c r="A888" s="3" t="s">
        <v>1289</v>
      </c>
      <c r="B888" s="3" t="s">
        <v>718</v>
      </c>
      <c r="C888" s="238" t="s">
        <v>1127</v>
      </c>
      <c r="D888" s="3" t="s">
        <v>1128</v>
      </c>
      <c r="E888" s="3">
        <v>10</v>
      </c>
      <c r="F888" s="200">
        <v>1</v>
      </c>
      <c r="G888" s="66"/>
      <c r="H888" s="3"/>
      <c r="I888" s="40">
        <v>1</v>
      </c>
      <c r="J888" s="132"/>
      <c r="K888" s="283">
        <v>1</v>
      </c>
      <c r="L888" s="283">
        <v>1</v>
      </c>
      <c r="M888" s="84"/>
      <c r="N888" s="84"/>
      <c r="O888" s="3">
        <v>25</v>
      </c>
      <c r="P888" s="3">
        <v>21</v>
      </c>
      <c r="Q888" s="3">
        <v>123.33</v>
      </c>
      <c r="R888" s="3">
        <v>30</v>
      </c>
      <c r="S888" s="9">
        <v>50.396825396825399</v>
      </c>
      <c r="T888" s="3">
        <v>2</v>
      </c>
      <c r="U888" s="3">
        <v>3</v>
      </c>
      <c r="V888" s="3">
        <v>2</v>
      </c>
      <c r="W888" s="3">
        <v>4</v>
      </c>
      <c r="X888" s="3">
        <v>3</v>
      </c>
      <c r="Y888" s="3">
        <v>1</v>
      </c>
      <c r="Z888" s="3">
        <v>4</v>
      </c>
      <c r="AA888" s="3">
        <v>4</v>
      </c>
      <c r="AB888" s="3">
        <v>2</v>
      </c>
      <c r="AC888" s="3">
        <v>1</v>
      </c>
      <c r="AD888" s="3">
        <v>4</v>
      </c>
      <c r="AE888" s="3">
        <v>1</v>
      </c>
      <c r="AF888" s="3">
        <v>4</v>
      </c>
      <c r="AG888" s="3">
        <v>2</v>
      </c>
      <c r="AH888" s="3">
        <v>4</v>
      </c>
      <c r="AI888" s="3">
        <v>3</v>
      </c>
      <c r="AJ888" s="3">
        <v>5</v>
      </c>
      <c r="AK888" s="3">
        <v>2</v>
      </c>
      <c r="AL888" s="3">
        <v>2</v>
      </c>
      <c r="AM888" s="3">
        <v>1</v>
      </c>
      <c r="AN888" s="3">
        <v>4</v>
      </c>
      <c r="AO888" s="3">
        <v>2</v>
      </c>
      <c r="AP888" s="3">
        <v>2</v>
      </c>
      <c r="AQ888" s="3">
        <v>2</v>
      </c>
      <c r="AR888" s="3">
        <v>2</v>
      </c>
      <c r="AS888" s="3">
        <v>5</v>
      </c>
      <c r="AT888" s="3">
        <v>3</v>
      </c>
      <c r="AU888" s="3">
        <v>1</v>
      </c>
      <c r="AV888" s="3">
        <v>1</v>
      </c>
      <c r="AW888" s="3">
        <v>3</v>
      </c>
      <c r="AX888" s="3">
        <v>2</v>
      </c>
      <c r="AY888" s="3">
        <v>4</v>
      </c>
      <c r="AZ888" s="3">
        <v>2</v>
      </c>
      <c r="BA888" s="3">
        <v>1</v>
      </c>
      <c r="BB888" s="3">
        <v>2</v>
      </c>
      <c r="BC888" s="3">
        <v>2</v>
      </c>
      <c r="BD888" s="3">
        <v>4</v>
      </c>
      <c r="BE888" s="3">
        <v>4</v>
      </c>
      <c r="BF888" s="3">
        <v>4</v>
      </c>
      <c r="BG888" s="3">
        <v>4</v>
      </c>
      <c r="BH888" s="3">
        <v>3</v>
      </c>
      <c r="BI888" s="3">
        <v>1</v>
      </c>
      <c r="BJ888" s="3">
        <v>5</v>
      </c>
      <c r="BK888" s="3">
        <v>2</v>
      </c>
      <c r="BL888" s="3">
        <v>1</v>
      </c>
      <c r="BM888" s="3">
        <v>3</v>
      </c>
      <c r="BN888" s="3">
        <v>1</v>
      </c>
      <c r="BO888" s="3">
        <v>4</v>
      </c>
      <c r="BP888" s="3">
        <v>4</v>
      </c>
      <c r="BQ888" s="3">
        <v>2</v>
      </c>
      <c r="BR888" s="3" t="s">
        <v>2558</v>
      </c>
      <c r="BS888" s="3"/>
      <c r="BT888" s="3">
        <v>2</v>
      </c>
      <c r="BU888" s="3" t="s">
        <v>2558</v>
      </c>
      <c r="BV888" s="3" t="s">
        <v>2558</v>
      </c>
      <c r="BW888" s="3" t="s">
        <v>2558</v>
      </c>
      <c r="BX888" s="3" t="s">
        <v>2558</v>
      </c>
      <c r="BY888" s="3" t="s">
        <v>2558</v>
      </c>
      <c r="BZ888" s="3" t="s">
        <v>2558</v>
      </c>
      <c r="CU888" s="3"/>
      <c r="DY888" s="3"/>
      <c r="EV888" s="3"/>
      <c r="GA888" s="3"/>
      <c r="GF888" s="3"/>
      <c r="HV888" s="3"/>
      <c r="IP888" s="3"/>
      <c r="JE888" s="3">
        <v>1</v>
      </c>
      <c r="JF888" s="3">
        <v>0</v>
      </c>
      <c r="JG888" s="3">
        <v>1</v>
      </c>
      <c r="JH888" s="265">
        <v>11</v>
      </c>
      <c r="JI888" s="258">
        <v>1</v>
      </c>
      <c r="JJ888" s="258">
        <v>1</v>
      </c>
      <c r="JK888" s="258">
        <v>1</v>
      </c>
      <c r="JL888" s="258">
        <v>0</v>
      </c>
      <c r="JM888" s="258">
        <v>0</v>
      </c>
      <c r="JN888" s="258">
        <v>1</v>
      </c>
      <c r="JO888" s="258">
        <v>1</v>
      </c>
      <c r="JP888" s="258">
        <v>0</v>
      </c>
      <c r="JQ888" s="273">
        <v>22</v>
      </c>
      <c r="JR888" s="273">
        <v>0</v>
      </c>
      <c r="JS888" s="3">
        <v>1</v>
      </c>
      <c r="JT888" s="3">
        <v>1</v>
      </c>
      <c r="JU888" s="265">
        <v>2</v>
      </c>
      <c r="JV888" s="258">
        <v>1</v>
      </c>
      <c r="JW888" s="258">
        <v>1</v>
      </c>
      <c r="JX888" s="273">
        <v>9</v>
      </c>
      <c r="JY888" s="273">
        <v>3</v>
      </c>
      <c r="JZ888" s="273">
        <v>4</v>
      </c>
      <c r="KA888" s="3">
        <v>0</v>
      </c>
      <c r="KB888" s="3">
        <v>0</v>
      </c>
      <c r="KC888" s="265">
        <v>4</v>
      </c>
      <c r="KD888" s="258">
        <v>0</v>
      </c>
      <c r="KE888" s="258">
        <v>0</v>
      </c>
      <c r="KF888" s="258">
        <v>0</v>
      </c>
      <c r="KG888" s="258">
        <v>1</v>
      </c>
      <c r="KH888" s="273">
        <v>7</v>
      </c>
      <c r="KI888" s="273">
        <v>9</v>
      </c>
    </row>
    <row r="889" spans="1:295">
      <c r="A889" s="3" t="s">
        <v>1290</v>
      </c>
      <c r="B889" s="3" t="s">
        <v>718</v>
      </c>
      <c r="C889" s="238" t="s">
        <v>1127</v>
      </c>
      <c r="D889" s="3" t="s">
        <v>1128</v>
      </c>
      <c r="E889" s="3">
        <v>10</v>
      </c>
      <c r="F889" s="200">
        <v>1</v>
      </c>
      <c r="G889" s="66"/>
      <c r="H889" s="3"/>
      <c r="I889" s="40">
        <v>1</v>
      </c>
      <c r="J889" s="132"/>
      <c r="K889" s="283">
        <v>1</v>
      </c>
      <c r="L889" s="283">
        <v>1</v>
      </c>
      <c r="M889" s="84"/>
      <c r="N889" s="84"/>
      <c r="O889" s="3">
        <v>25</v>
      </c>
      <c r="P889" s="3">
        <v>21</v>
      </c>
      <c r="Q889" s="3">
        <v>123.33</v>
      </c>
      <c r="R889" s="3">
        <v>30</v>
      </c>
      <c r="S889" s="9">
        <v>50.396825396825399</v>
      </c>
      <c r="T889" s="3">
        <v>4</v>
      </c>
      <c r="U889" s="3">
        <v>4</v>
      </c>
      <c r="V889" s="3">
        <v>1</v>
      </c>
      <c r="W889" s="3">
        <v>4</v>
      </c>
      <c r="X889" s="3">
        <v>1</v>
      </c>
      <c r="Y889" s="3">
        <v>2</v>
      </c>
      <c r="Z889" s="3">
        <v>3</v>
      </c>
      <c r="AA889" s="3">
        <v>2</v>
      </c>
      <c r="AB889" s="3">
        <v>2</v>
      </c>
      <c r="AC889" s="3">
        <v>4</v>
      </c>
      <c r="AD889" s="3">
        <v>2</v>
      </c>
      <c r="AE889" s="3">
        <v>4</v>
      </c>
      <c r="AF889" s="3">
        <v>2</v>
      </c>
      <c r="AG889" s="3">
        <v>4</v>
      </c>
      <c r="AH889" s="3">
        <v>2</v>
      </c>
      <c r="AI889" s="3">
        <v>3</v>
      </c>
      <c r="AJ889" s="3">
        <v>1</v>
      </c>
      <c r="AK889" s="3">
        <v>3</v>
      </c>
      <c r="AL889" s="3">
        <v>4</v>
      </c>
      <c r="AM889" s="3">
        <v>2</v>
      </c>
      <c r="AN889" s="3">
        <v>3</v>
      </c>
      <c r="AO889" s="3">
        <v>1</v>
      </c>
      <c r="AP889" s="3">
        <v>2</v>
      </c>
      <c r="AQ889" s="3">
        <v>2</v>
      </c>
      <c r="AR889" s="3">
        <v>4</v>
      </c>
      <c r="AS889" s="3">
        <v>4</v>
      </c>
      <c r="AT889" s="3">
        <v>3</v>
      </c>
      <c r="AU889" s="3">
        <v>2</v>
      </c>
      <c r="AV889" s="3">
        <v>2</v>
      </c>
      <c r="AW889" s="3">
        <v>4</v>
      </c>
      <c r="AX889" s="3">
        <v>3</v>
      </c>
      <c r="AY889" s="3">
        <v>2</v>
      </c>
      <c r="AZ889" s="3">
        <v>3</v>
      </c>
      <c r="BA889" s="3">
        <v>4</v>
      </c>
      <c r="BB889" s="3">
        <v>2</v>
      </c>
      <c r="BC889" s="3">
        <v>2</v>
      </c>
      <c r="BD889" s="3">
        <v>4</v>
      </c>
      <c r="BE889" s="3">
        <v>1</v>
      </c>
      <c r="BF889" s="3">
        <v>1</v>
      </c>
      <c r="BG889" s="3">
        <v>3</v>
      </c>
      <c r="BH889" s="3">
        <v>2</v>
      </c>
      <c r="BI889" s="3">
        <v>4</v>
      </c>
      <c r="BJ889" s="3">
        <v>3</v>
      </c>
      <c r="BK889" s="3">
        <v>2</v>
      </c>
      <c r="BL889" s="3">
        <v>2</v>
      </c>
      <c r="BM889" s="3">
        <v>4</v>
      </c>
      <c r="BN889" s="3">
        <v>1</v>
      </c>
      <c r="BO889" s="3">
        <v>2</v>
      </c>
      <c r="BP889" s="3">
        <v>4</v>
      </c>
      <c r="BQ889" s="3">
        <v>2</v>
      </c>
      <c r="BR889" s="3" t="s">
        <v>2558</v>
      </c>
      <c r="BS889" s="3"/>
      <c r="BT889" s="3">
        <v>1</v>
      </c>
      <c r="BU889" s="3" t="s">
        <v>2558</v>
      </c>
      <c r="BV889" s="3" t="s">
        <v>2558</v>
      </c>
      <c r="BW889" s="3" t="s">
        <v>2558</v>
      </c>
      <c r="BX889" s="3" t="s">
        <v>2558</v>
      </c>
      <c r="BY889" s="3" t="s">
        <v>2558</v>
      </c>
      <c r="BZ889" s="3" t="s">
        <v>2558</v>
      </c>
      <c r="CU889" s="3"/>
      <c r="DY889" s="3"/>
      <c r="EV889" s="3"/>
      <c r="GA889" s="3"/>
      <c r="GF889" s="3"/>
      <c r="HV889" s="3"/>
      <c r="IP889" s="3"/>
      <c r="JE889" s="3">
        <v>1</v>
      </c>
      <c r="JF889" s="3">
        <v>0</v>
      </c>
      <c r="JG889" s="3">
        <v>1</v>
      </c>
      <c r="JH889" s="265">
        <v>13</v>
      </c>
      <c r="JI889" s="258">
        <v>1</v>
      </c>
      <c r="JJ889" s="258">
        <v>1</v>
      </c>
      <c r="JK889" s="258">
        <v>1</v>
      </c>
      <c r="JL889" s="258">
        <v>1</v>
      </c>
      <c r="JM889" s="258">
        <v>1</v>
      </c>
      <c r="JN889" s="258">
        <v>1</v>
      </c>
      <c r="JO889" s="258">
        <v>1</v>
      </c>
      <c r="JP889" s="258">
        <v>1</v>
      </c>
      <c r="JQ889" s="273">
        <v>22</v>
      </c>
      <c r="JR889" s="273">
        <v>3</v>
      </c>
      <c r="JS889" s="3">
        <v>1</v>
      </c>
      <c r="JT889" s="3">
        <v>0</v>
      </c>
      <c r="JU889" s="265">
        <v>2</v>
      </c>
      <c r="JV889" s="258">
        <v>1</v>
      </c>
      <c r="JW889" s="258">
        <v>1</v>
      </c>
      <c r="JX889" s="273">
        <v>8</v>
      </c>
      <c r="JY889" s="273">
        <v>13</v>
      </c>
      <c r="JZ889" s="273">
        <v>0</v>
      </c>
      <c r="KA889" s="3">
        <v>0</v>
      </c>
      <c r="KB889" s="3">
        <v>1</v>
      </c>
      <c r="KC889" s="265">
        <v>9</v>
      </c>
      <c r="KD889" s="258">
        <v>0</v>
      </c>
      <c r="KE889" s="258">
        <v>0</v>
      </c>
      <c r="KF889" s="258">
        <v>1</v>
      </c>
      <c r="KG889" s="258">
        <v>1</v>
      </c>
      <c r="KH889" s="273">
        <v>4</v>
      </c>
      <c r="KI889" s="273">
        <v>7</v>
      </c>
    </row>
    <row r="890" spans="1:295">
      <c r="A890" s="3" t="s">
        <v>1291</v>
      </c>
      <c r="B890" s="3" t="s">
        <v>718</v>
      </c>
      <c r="C890" s="238" t="s">
        <v>1127</v>
      </c>
      <c r="D890" s="3" t="s">
        <v>1128</v>
      </c>
      <c r="E890" s="3">
        <v>10</v>
      </c>
      <c r="F890" s="200">
        <v>1</v>
      </c>
      <c r="G890" s="66"/>
      <c r="H890" s="3"/>
      <c r="I890" s="40">
        <v>1</v>
      </c>
      <c r="J890" s="132"/>
      <c r="K890" s="283">
        <v>1</v>
      </c>
      <c r="L890" s="283">
        <v>1</v>
      </c>
      <c r="M890" s="84"/>
      <c r="N890" s="84"/>
      <c r="O890" s="3">
        <v>25</v>
      </c>
      <c r="P890" s="3">
        <v>21</v>
      </c>
      <c r="Q890" s="3">
        <v>123.33</v>
      </c>
      <c r="R890" s="3">
        <v>30</v>
      </c>
      <c r="S890" s="9">
        <v>50.396825396825399</v>
      </c>
      <c r="T890" s="3">
        <v>5</v>
      </c>
      <c r="U890" s="3">
        <v>1</v>
      </c>
      <c r="V890" s="3">
        <v>1</v>
      </c>
      <c r="W890" s="3">
        <v>1</v>
      </c>
      <c r="X890" s="3">
        <v>3</v>
      </c>
      <c r="Y890" s="3">
        <v>2</v>
      </c>
      <c r="Z890" s="3">
        <v>3</v>
      </c>
      <c r="AA890" s="3">
        <v>2</v>
      </c>
      <c r="AB890" s="3">
        <v>1</v>
      </c>
      <c r="AC890" s="3">
        <v>2</v>
      </c>
      <c r="AD890" s="3">
        <v>2</v>
      </c>
      <c r="AE890" s="3">
        <v>4</v>
      </c>
      <c r="AF890" s="3">
        <v>4</v>
      </c>
      <c r="AG890" s="3">
        <v>3</v>
      </c>
      <c r="AH890" s="3">
        <v>4</v>
      </c>
      <c r="AI890" s="3">
        <v>3</v>
      </c>
      <c r="AJ890" s="3">
        <v>5</v>
      </c>
      <c r="AK890" s="3">
        <v>1</v>
      </c>
      <c r="AL890" s="3">
        <v>4</v>
      </c>
      <c r="AM890" s="3">
        <v>1</v>
      </c>
      <c r="AN890" s="3">
        <v>3</v>
      </c>
      <c r="AO890" s="3">
        <v>2</v>
      </c>
      <c r="AP890" s="3">
        <v>1</v>
      </c>
      <c r="AQ890" s="3">
        <v>3</v>
      </c>
      <c r="AR890" s="3">
        <v>2</v>
      </c>
      <c r="AS890" s="3">
        <v>5</v>
      </c>
      <c r="AT890" s="3">
        <v>1</v>
      </c>
      <c r="AU890" s="3">
        <v>2</v>
      </c>
      <c r="AV890" s="3">
        <v>1</v>
      </c>
      <c r="AW890" s="3">
        <v>3</v>
      </c>
      <c r="AX890" s="3">
        <v>3</v>
      </c>
      <c r="AY890" s="3">
        <v>4</v>
      </c>
      <c r="AZ890" s="3">
        <v>2</v>
      </c>
      <c r="BA890" s="3">
        <v>2</v>
      </c>
      <c r="BB890" s="3">
        <v>2</v>
      </c>
      <c r="BC890" s="3">
        <v>2</v>
      </c>
      <c r="BD890" s="3">
        <v>3</v>
      </c>
      <c r="BE890" s="3">
        <v>4</v>
      </c>
      <c r="BF890" s="3">
        <v>4</v>
      </c>
      <c r="BG890" s="3">
        <v>2</v>
      </c>
      <c r="BH890" s="3">
        <v>3</v>
      </c>
      <c r="BI890" s="3">
        <v>5</v>
      </c>
      <c r="BJ890" s="3">
        <v>5</v>
      </c>
      <c r="BK890" s="3">
        <v>2</v>
      </c>
      <c r="BL890" s="3">
        <v>1</v>
      </c>
      <c r="BM890" s="3">
        <v>4</v>
      </c>
      <c r="BN890" s="3">
        <v>2</v>
      </c>
      <c r="BO890" s="3">
        <v>1</v>
      </c>
      <c r="BP890" s="3">
        <v>4</v>
      </c>
      <c r="BQ890" s="3">
        <v>4</v>
      </c>
      <c r="BR890" s="3" t="s">
        <v>2558</v>
      </c>
      <c r="BS890" s="3"/>
      <c r="BT890" s="3">
        <v>2</v>
      </c>
      <c r="BU890" s="3" t="s">
        <v>2558</v>
      </c>
      <c r="BV890" s="3" t="s">
        <v>2558</v>
      </c>
      <c r="BW890" s="3" t="s">
        <v>2558</v>
      </c>
      <c r="BX890" s="3" t="s">
        <v>2558</v>
      </c>
      <c r="BY890" s="3" t="s">
        <v>2558</v>
      </c>
      <c r="BZ890" s="3" t="s">
        <v>2558</v>
      </c>
      <c r="CU890" s="3"/>
      <c r="DY890" s="3"/>
      <c r="EV890" s="3"/>
      <c r="GA890" s="3"/>
      <c r="GF890" s="3"/>
      <c r="HV890" s="3"/>
      <c r="IP890" s="3"/>
      <c r="JE890" s="3">
        <v>1</v>
      </c>
      <c r="JF890" s="3">
        <v>0</v>
      </c>
      <c r="JG890" s="3">
        <v>0</v>
      </c>
      <c r="JH890" s="265">
        <v>14</v>
      </c>
      <c r="JI890" s="258">
        <v>1</v>
      </c>
      <c r="JJ890" s="258">
        <v>1</v>
      </c>
      <c r="JK890" s="258">
        <v>1</v>
      </c>
      <c r="JL890" s="258">
        <v>1</v>
      </c>
      <c r="JM890" s="258">
        <v>1</v>
      </c>
      <c r="JN890" s="258">
        <v>1</v>
      </c>
      <c r="JO890" s="258">
        <v>1</v>
      </c>
      <c r="JP890" s="258">
        <v>0</v>
      </c>
      <c r="JQ890" s="273">
        <v>22</v>
      </c>
      <c r="JR890" s="273">
        <v>8</v>
      </c>
      <c r="JS890" s="3">
        <v>1</v>
      </c>
      <c r="JT890" s="3">
        <v>1</v>
      </c>
      <c r="JU890" s="265">
        <v>13</v>
      </c>
      <c r="JV890" s="258">
        <v>1</v>
      </c>
      <c r="JW890" s="258">
        <v>0</v>
      </c>
      <c r="JX890" s="273">
        <v>14</v>
      </c>
      <c r="JY890" s="273">
        <v>10</v>
      </c>
      <c r="JZ890" s="273">
        <v>4</v>
      </c>
      <c r="KA890" s="3">
        <v>0</v>
      </c>
      <c r="KB890" s="3">
        <v>0</v>
      </c>
      <c r="KC890" s="265">
        <v>9</v>
      </c>
      <c r="KD890" s="258">
        <v>0</v>
      </c>
      <c r="KE890" s="258">
        <v>0</v>
      </c>
      <c r="KF890" s="258">
        <v>1</v>
      </c>
      <c r="KG890" s="258">
        <v>0</v>
      </c>
      <c r="KH890" s="273">
        <v>7</v>
      </c>
      <c r="KI890" s="273">
        <v>12</v>
      </c>
    </row>
    <row r="891" spans="1:295">
      <c r="A891" s="3" t="s">
        <v>1292</v>
      </c>
      <c r="B891" s="3" t="s">
        <v>718</v>
      </c>
      <c r="C891" s="238" t="s">
        <v>1127</v>
      </c>
      <c r="D891" s="3" t="s">
        <v>1128</v>
      </c>
      <c r="E891" s="3">
        <v>10</v>
      </c>
      <c r="F891" s="200">
        <v>1</v>
      </c>
      <c r="G891" s="66"/>
      <c r="H891" s="3"/>
      <c r="I891" s="40">
        <v>1</v>
      </c>
      <c r="J891" s="132"/>
      <c r="K891" s="283">
        <v>1</v>
      </c>
      <c r="L891" s="283">
        <v>3</v>
      </c>
      <c r="M891" s="84"/>
      <c r="N891" s="84"/>
      <c r="O891" s="3">
        <v>25</v>
      </c>
      <c r="P891" s="3">
        <v>21</v>
      </c>
      <c r="Q891" s="3">
        <v>123.33</v>
      </c>
      <c r="R891" s="3">
        <v>30</v>
      </c>
      <c r="S891" s="9">
        <v>50.396825396825399</v>
      </c>
      <c r="T891" s="3">
        <v>4</v>
      </c>
      <c r="U891" s="3">
        <v>3</v>
      </c>
      <c r="V891" s="3">
        <v>1</v>
      </c>
      <c r="W891" s="3">
        <v>4</v>
      </c>
      <c r="X891" s="3">
        <v>4</v>
      </c>
      <c r="Y891" s="3">
        <v>2</v>
      </c>
      <c r="Z891" s="3">
        <v>1</v>
      </c>
      <c r="AA891" s="3">
        <v>2</v>
      </c>
      <c r="AB891" s="3">
        <v>1</v>
      </c>
      <c r="AC891" s="3">
        <v>2</v>
      </c>
      <c r="AD891" s="3">
        <v>2</v>
      </c>
      <c r="AE891" s="3">
        <v>4</v>
      </c>
      <c r="AF891" s="3">
        <v>1</v>
      </c>
      <c r="AG891" s="3">
        <v>1</v>
      </c>
      <c r="AH891" s="3">
        <v>2</v>
      </c>
      <c r="AI891" s="3">
        <v>4</v>
      </c>
      <c r="AJ891" s="3">
        <v>1</v>
      </c>
      <c r="AK891" s="3">
        <v>1</v>
      </c>
      <c r="AL891" s="3">
        <v>2</v>
      </c>
      <c r="AM891" s="3">
        <v>1</v>
      </c>
      <c r="AN891" s="3">
        <v>3</v>
      </c>
      <c r="AO891" s="3">
        <v>2</v>
      </c>
      <c r="AP891" s="3">
        <v>2</v>
      </c>
      <c r="AQ891" s="3">
        <v>1</v>
      </c>
      <c r="AR891" s="3">
        <v>4</v>
      </c>
      <c r="AS891" s="3">
        <v>1</v>
      </c>
      <c r="AT891" s="3">
        <v>3</v>
      </c>
      <c r="AU891" s="3">
        <v>1</v>
      </c>
      <c r="AV891" s="3">
        <v>1</v>
      </c>
      <c r="AW891" s="3">
        <v>4</v>
      </c>
      <c r="AX891" s="3">
        <v>3</v>
      </c>
      <c r="AY891" s="3">
        <v>2</v>
      </c>
      <c r="AZ891" s="3">
        <v>2</v>
      </c>
      <c r="BA891" s="3">
        <v>4</v>
      </c>
      <c r="BB891" s="3">
        <v>3</v>
      </c>
      <c r="BC891" s="3">
        <v>2</v>
      </c>
      <c r="BD891" s="3">
        <v>4</v>
      </c>
      <c r="BE891" s="3">
        <v>4</v>
      </c>
      <c r="BF891" s="3">
        <v>3</v>
      </c>
      <c r="BG891" s="3">
        <v>1</v>
      </c>
      <c r="BH891" s="3">
        <v>2</v>
      </c>
      <c r="BI891" s="3">
        <v>3</v>
      </c>
      <c r="BJ891" s="3">
        <v>2</v>
      </c>
      <c r="BK891" s="3">
        <v>2</v>
      </c>
      <c r="BL891" s="3">
        <v>1</v>
      </c>
      <c r="BM891" s="3">
        <v>4</v>
      </c>
      <c r="BN891" s="3">
        <v>4</v>
      </c>
      <c r="BO891" s="3">
        <v>4</v>
      </c>
      <c r="BP891" s="3">
        <v>2</v>
      </c>
      <c r="BQ891" s="3">
        <v>1</v>
      </c>
      <c r="BR891" s="3" t="s">
        <v>2558</v>
      </c>
      <c r="BS891" s="3"/>
      <c r="BT891" s="3" t="s">
        <v>2558</v>
      </c>
      <c r="BU891" s="3" t="s">
        <v>2558</v>
      </c>
      <c r="BV891" s="3" t="s">
        <v>2558</v>
      </c>
      <c r="BW891" s="3" t="s">
        <v>2558</v>
      </c>
      <c r="BX891" s="3" t="s">
        <v>2558</v>
      </c>
      <c r="BY891" s="3" t="s">
        <v>2558</v>
      </c>
      <c r="BZ891" s="3" t="s">
        <v>2558</v>
      </c>
      <c r="CU891" s="3"/>
      <c r="DY891" s="3"/>
      <c r="EV891" s="3"/>
      <c r="GA891" s="3"/>
      <c r="GF891" s="3"/>
      <c r="HV891" s="3"/>
      <c r="IP891" s="3"/>
      <c r="JE891" s="3">
        <v>1</v>
      </c>
      <c r="JF891" s="3">
        <v>1</v>
      </c>
      <c r="JG891" s="3">
        <v>1</v>
      </c>
      <c r="JH891" s="265">
        <v>11</v>
      </c>
      <c r="JI891" s="258">
        <v>1</v>
      </c>
      <c r="JJ891" s="258">
        <v>1</v>
      </c>
      <c r="JK891" s="258">
        <v>0</v>
      </c>
      <c r="JL891" s="258">
        <v>0</v>
      </c>
      <c r="JM891" s="258">
        <v>1</v>
      </c>
      <c r="JN891" s="258">
        <v>1</v>
      </c>
      <c r="JO891" s="258">
        <v>1</v>
      </c>
      <c r="JP891" s="258">
        <v>0</v>
      </c>
      <c r="JQ891" s="273">
        <v>22</v>
      </c>
      <c r="JR891" s="273">
        <v>8</v>
      </c>
      <c r="JS891" s="3">
        <v>1</v>
      </c>
      <c r="JT891" s="3">
        <v>0</v>
      </c>
      <c r="JU891" s="265">
        <v>13</v>
      </c>
      <c r="JV891" s="258">
        <v>1</v>
      </c>
      <c r="JW891" s="258">
        <v>1</v>
      </c>
      <c r="JX891" s="273">
        <v>14</v>
      </c>
      <c r="JY891" s="273">
        <v>12</v>
      </c>
      <c r="JZ891" s="273">
        <v>3</v>
      </c>
      <c r="KA891" s="3">
        <v>0</v>
      </c>
      <c r="KB891" s="3">
        <v>0</v>
      </c>
      <c r="KC891" s="265">
        <v>6</v>
      </c>
      <c r="KD891" s="258" t="s">
        <v>2558</v>
      </c>
      <c r="KE891" s="258" t="s">
        <v>2558</v>
      </c>
      <c r="KF891" s="258" t="s">
        <v>2558</v>
      </c>
      <c r="KG891" s="258" t="s">
        <v>2558</v>
      </c>
      <c r="KH891" s="273">
        <v>7</v>
      </c>
      <c r="KI891" s="273">
        <v>8</v>
      </c>
    </row>
    <row r="892" spans="1:295">
      <c r="A892" s="3" t="s">
        <v>1293</v>
      </c>
      <c r="B892" s="3" t="s">
        <v>718</v>
      </c>
      <c r="C892" s="238" t="s">
        <v>1127</v>
      </c>
      <c r="D892" s="3" t="s">
        <v>1128</v>
      </c>
      <c r="E892" s="3">
        <v>10</v>
      </c>
      <c r="F892" s="200">
        <v>1</v>
      </c>
      <c r="G892" s="66"/>
      <c r="H892" s="3"/>
      <c r="I892" s="40">
        <v>1</v>
      </c>
      <c r="J892" s="132"/>
      <c r="K892" s="283">
        <v>0</v>
      </c>
      <c r="L892" s="283">
        <v>1</v>
      </c>
      <c r="M892" s="84"/>
      <c r="N892" s="84"/>
      <c r="O892" s="3">
        <v>25</v>
      </c>
      <c r="P892" s="3">
        <v>21</v>
      </c>
      <c r="Q892" s="3">
        <v>123.33</v>
      </c>
      <c r="R892" s="3">
        <v>30</v>
      </c>
      <c r="S892" s="9">
        <v>50.396825396825399</v>
      </c>
      <c r="T892" s="3">
        <v>5</v>
      </c>
      <c r="U892" s="3">
        <v>3</v>
      </c>
      <c r="V892" s="3">
        <v>2</v>
      </c>
      <c r="W892" s="3">
        <v>1</v>
      </c>
      <c r="X892" s="3">
        <v>3</v>
      </c>
      <c r="Y892" s="3">
        <v>3</v>
      </c>
      <c r="Z892" s="3">
        <v>4</v>
      </c>
      <c r="AA892" s="3">
        <v>2</v>
      </c>
      <c r="AB892" s="3">
        <v>2</v>
      </c>
      <c r="AC892" s="3">
        <v>2</v>
      </c>
      <c r="AD892" s="3">
        <v>4</v>
      </c>
      <c r="AE892" s="3">
        <v>3</v>
      </c>
      <c r="AF892" s="3">
        <v>4</v>
      </c>
      <c r="AG892" s="3">
        <v>3</v>
      </c>
      <c r="AH892" s="3">
        <v>3</v>
      </c>
      <c r="AI892" s="3">
        <v>2</v>
      </c>
      <c r="AJ892" s="3">
        <v>5</v>
      </c>
      <c r="AK892" s="3">
        <v>5</v>
      </c>
      <c r="AL892" s="3">
        <v>2</v>
      </c>
      <c r="AM892" s="3">
        <v>3</v>
      </c>
      <c r="AN892" s="3">
        <v>3</v>
      </c>
      <c r="AO892" s="3">
        <v>4</v>
      </c>
      <c r="AP892" s="3">
        <v>1</v>
      </c>
      <c r="AQ892" s="3">
        <v>4</v>
      </c>
      <c r="AR892" s="3">
        <v>2</v>
      </c>
      <c r="AS892" s="3" t="s">
        <v>2558</v>
      </c>
      <c r="AT892" s="3" t="s">
        <v>2558</v>
      </c>
      <c r="AU892" s="3" t="s">
        <v>2558</v>
      </c>
      <c r="AV892" s="3" t="s">
        <v>2558</v>
      </c>
      <c r="AW892" s="3" t="s">
        <v>2558</v>
      </c>
      <c r="AX892" s="3" t="s">
        <v>2558</v>
      </c>
      <c r="AY892" s="3" t="s">
        <v>2558</v>
      </c>
      <c r="AZ892" s="3" t="s">
        <v>2558</v>
      </c>
      <c r="BA892" s="3" t="s">
        <v>2558</v>
      </c>
      <c r="BB892" s="3" t="s">
        <v>2558</v>
      </c>
      <c r="BC892" s="3" t="s">
        <v>2558</v>
      </c>
      <c r="BD892" s="3" t="s">
        <v>2558</v>
      </c>
      <c r="BE892" s="3" t="s">
        <v>2558</v>
      </c>
      <c r="BF892" s="3" t="s">
        <v>2558</v>
      </c>
      <c r="BG892" s="3" t="s">
        <v>2558</v>
      </c>
      <c r="BH892" s="3" t="s">
        <v>2558</v>
      </c>
      <c r="BI892" s="3" t="s">
        <v>2558</v>
      </c>
      <c r="BJ892" s="3" t="s">
        <v>2558</v>
      </c>
      <c r="BK892" s="3" t="s">
        <v>2558</v>
      </c>
      <c r="BL892" s="3" t="s">
        <v>2558</v>
      </c>
      <c r="BM892" s="3" t="s">
        <v>2558</v>
      </c>
      <c r="BN892" s="3" t="s">
        <v>2558</v>
      </c>
      <c r="BO892" s="3" t="s">
        <v>2558</v>
      </c>
      <c r="BP892" s="3" t="s">
        <v>2558</v>
      </c>
      <c r="BQ892" s="3" t="s">
        <v>2558</v>
      </c>
      <c r="BR892" s="3" t="s">
        <v>2558</v>
      </c>
      <c r="BS892" s="3"/>
      <c r="BT892" s="3">
        <v>2</v>
      </c>
      <c r="BU892" s="3" t="s">
        <v>2558</v>
      </c>
      <c r="BV892" s="3" t="s">
        <v>2558</v>
      </c>
      <c r="BW892" s="3" t="s">
        <v>2558</v>
      </c>
      <c r="BX892" s="3" t="s">
        <v>2558</v>
      </c>
      <c r="BY892" s="3" t="s">
        <v>2558</v>
      </c>
      <c r="BZ892" s="3" t="s">
        <v>2558</v>
      </c>
      <c r="CU892" s="3"/>
      <c r="DY892" s="3"/>
      <c r="EV892" s="3"/>
      <c r="GA892" s="3"/>
      <c r="GF892" s="3"/>
      <c r="HV892" s="3"/>
      <c r="IP892" s="3"/>
      <c r="JE892" s="3">
        <v>1</v>
      </c>
      <c r="JF892" s="3">
        <v>0</v>
      </c>
      <c r="JG892" s="3">
        <v>0</v>
      </c>
      <c r="JH892" s="265">
        <v>14</v>
      </c>
      <c r="JI892" s="258">
        <v>1</v>
      </c>
      <c r="JJ892" s="258">
        <v>1</v>
      </c>
      <c r="JK892" s="258">
        <v>0</v>
      </c>
      <c r="JL892" s="258">
        <v>1</v>
      </c>
      <c r="JM892" s="258">
        <v>1</v>
      </c>
      <c r="JN892" s="258">
        <v>1</v>
      </c>
      <c r="JO892" s="258">
        <v>1</v>
      </c>
      <c r="JP892" s="258">
        <v>0</v>
      </c>
      <c r="JQ892" s="273">
        <v>22</v>
      </c>
      <c r="JR892" s="273">
        <v>8</v>
      </c>
      <c r="JS892" s="3">
        <v>1</v>
      </c>
      <c r="JT892" s="3">
        <v>1</v>
      </c>
      <c r="JU892" s="265">
        <v>13</v>
      </c>
      <c r="JV892" s="258">
        <v>1</v>
      </c>
      <c r="JW892" s="258">
        <v>1</v>
      </c>
      <c r="JX892" s="273">
        <v>13</v>
      </c>
      <c r="JY892" s="273">
        <v>12</v>
      </c>
      <c r="JZ892" s="273">
        <v>2</v>
      </c>
      <c r="KA892" s="3">
        <v>1</v>
      </c>
      <c r="KB892" s="3">
        <v>1</v>
      </c>
      <c r="KC892" s="265">
        <v>10</v>
      </c>
      <c r="KD892" s="258">
        <v>1</v>
      </c>
      <c r="KE892" s="258">
        <v>1</v>
      </c>
      <c r="KF892" s="258">
        <v>0</v>
      </c>
      <c r="KG892" s="258">
        <v>0</v>
      </c>
      <c r="KH892" s="273">
        <v>7</v>
      </c>
      <c r="KI892" s="273">
        <v>11</v>
      </c>
    </row>
    <row r="893" spans="1:295">
      <c r="A893" s="3" t="s">
        <v>1294</v>
      </c>
      <c r="B893" s="3" t="s">
        <v>718</v>
      </c>
      <c r="C893" s="238" t="s">
        <v>1127</v>
      </c>
      <c r="D893" s="3" t="s">
        <v>1128</v>
      </c>
      <c r="E893" s="3">
        <v>10</v>
      </c>
      <c r="F893" s="200">
        <v>1</v>
      </c>
      <c r="G893" s="66"/>
      <c r="H893" s="3"/>
      <c r="I893" s="40">
        <v>1</v>
      </c>
      <c r="J893" s="132"/>
      <c r="K893" s="283">
        <v>1</v>
      </c>
      <c r="L893" s="283">
        <v>1</v>
      </c>
      <c r="M893" s="84"/>
      <c r="N893" s="84"/>
      <c r="O893" s="3">
        <v>25</v>
      </c>
      <c r="P893" s="3">
        <v>21</v>
      </c>
      <c r="Q893" s="3">
        <v>123.33</v>
      </c>
      <c r="R893" s="3">
        <v>30</v>
      </c>
      <c r="S893" s="9">
        <v>50.396825396825399</v>
      </c>
      <c r="T893" s="3">
        <v>1</v>
      </c>
      <c r="U893" s="3">
        <v>3</v>
      </c>
      <c r="V893" s="3">
        <v>1</v>
      </c>
      <c r="W893" s="3">
        <v>1</v>
      </c>
      <c r="X893" s="3">
        <v>3</v>
      </c>
      <c r="Y893" s="3">
        <v>3</v>
      </c>
      <c r="Z893" s="3">
        <v>3</v>
      </c>
      <c r="AA893" s="3">
        <v>1</v>
      </c>
      <c r="AB893" s="3">
        <v>4</v>
      </c>
      <c r="AC893" s="3">
        <v>2</v>
      </c>
      <c r="AD893" s="3">
        <v>2</v>
      </c>
      <c r="AE893" s="3">
        <v>4</v>
      </c>
      <c r="AF893" s="3">
        <v>1</v>
      </c>
      <c r="AG893" s="3">
        <v>4</v>
      </c>
      <c r="AH893" s="3">
        <v>4</v>
      </c>
      <c r="AI893" s="3">
        <v>4</v>
      </c>
      <c r="AJ893" s="3">
        <v>5</v>
      </c>
      <c r="AK893" s="3">
        <v>3</v>
      </c>
      <c r="AL893" s="3">
        <v>4</v>
      </c>
      <c r="AM893" s="3">
        <v>1</v>
      </c>
      <c r="AN893" s="3">
        <v>4</v>
      </c>
      <c r="AO893" s="3">
        <v>3</v>
      </c>
      <c r="AP893" s="3">
        <v>3</v>
      </c>
      <c r="AQ893" s="3">
        <v>3</v>
      </c>
      <c r="AR893" s="3">
        <v>2</v>
      </c>
      <c r="AS893" s="3">
        <v>5</v>
      </c>
      <c r="AT893" s="3">
        <v>4</v>
      </c>
      <c r="AU893" s="3">
        <v>3</v>
      </c>
      <c r="AV893" s="3">
        <v>1</v>
      </c>
      <c r="AW893" s="3">
        <v>3</v>
      </c>
      <c r="AX893" s="3">
        <v>2</v>
      </c>
      <c r="AY893" s="3">
        <v>3</v>
      </c>
      <c r="AZ893" s="3">
        <v>2</v>
      </c>
      <c r="BA893" s="3">
        <v>2</v>
      </c>
      <c r="BB893" s="3">
        <v>2</v>
      </c>
      <c r="BC893" s="3">
        <v>4</v>
      </c>
      <c r="BD893" s="3">
        <v>4</v>
      </c>
      <c r="BE893" s="3">
        <v>4</v>
      </c>
      <c r="BF893" s="3">
        <v>1</v>
      </c>
      <c r="BG893" s="3">
        <v>1</v>
      </c>
      <c r="BH893" s="3">
        <v>2</v>
      </c>
      <c r="BI893" s="3">
        <v>5</v>
      </c>
      <c r="BJ893" s="3">
        <v>5</v>
      </c>
      <c r="BK893" s="3">
        <v>4</v>
      </c>
      <c r="BL893" s="3">
        <v>1</v>
      </c>
      <c r="BM893" s="3">
        <v>3</v>
      </c>
      <c r="BN893" s="3">
        <v>2</v>
      </c>
      <c r="BO893" s="3">
        <v>1</v>
      </c>
      <c r="BP893" s="3">
        <v>4</v>
      </c>
      <c r="BQ893" s="3">
        <v>5</v>
      </c>
      <c r="BR893" s="3" t="s">
        <v>2558</v>
      </c>
      <c r="BS893" s="3"/>
      <c r="BT893" s="3">
        <v>2</v>
      </c>
      <c r="BU893" s="3" t="s">
        <v>2558</v>
      </c>
      <c r="BV893" s="3" t="s">
        <v>2558</v>
      </c>
      <c r="BW893" s="3" t="s">
        <v>2558</v>
      </c>
      <c r="BX893" s="3" t="s">
        <v>2558</v>
      </c>
      <c r="BY893" s="3" t="s">
        <v>2558</v>
      </c>
      <c r="BZ893" s="3" t="s">
        <v>2558</v>
      </c>
      <c r="CU893" s="3"/>
      <c r="DY893" s="3"/>
      <c r="EV893" s="3"/>
      <c r="GA893" s="3"/>
      <c r="GF893" s="3"/>
      <c r="HV893" s="3"/>
      <c r="IP893" s="3"/>
      <c r="JE893" s="3">
        <v>1</v>
      </c>
      <c r="JF893" s="3">
        <v>0</v>
      </c>
      <c r="JG893" s="3">
        <v>1</v>
      </c>
      <c r="JH893" s="265">
        <v>13</v>
      </c>
      <c r="JI893" s="258">
        <v>1</v>
      </c>
      <c r="JJ893" s="258">
        <v>1</v>
      </c>
      <c r="JK893" s="258">
        <v>1</v>
      </c>
      <c r="JL893" s="258">
        <v>0</v>
      </c>
      <c r="JM893" s="258">
        <v>0</v>
      </c>
      <c r="JN893" s="258">
        <v>1</v>
      </c>
      <c r="JO893" s="258">
        <v>1</v>
      </c>
      <c r="JP893" s="258">
        <v>0</v>
      </c>
      <c r="JQ893" s="273">
        <v>22</v>
      </c>
      <c r="JR893" s="273">
        <v>8</v>
      </c>
      <c r="JS893" s="3">
        <v>1</v>
      </c>
      <c r="JT893" s="3">
        <v>1</v>
      </c>
      <c r="JU893" s="265">
        <v>10</v>
      </c>
      <c r="JV893" s="258">
        <v>1</v>
      </c>
      <c r="JW893" s="258">
        <v>1</v>
      </c>
      <c r="JX893" s="273">
        <v>8</v>
      </c>
      <c r="JY893" s="273">
        <v>11</v>
      </c>
      <c r="JZ893" s="273">
        <v>2</v>
      </c>
      <c r="KA893" s="3">
        <v>0</v>
      </c>
      <c r="KB893" s="3">
        <v>0</v>
      </c>
      <c r="KC893" s="265">
        <v>9</v>
      </c>
      <c r="KD893" s="258">
        <v>0</v>
      </c>
      <c r="KE893" s="258">
        <v>1</v>
      </c>
      <c r="KF893" s="258">
        <v>0</v>
      </c>
      <c r="KG893" s="258">
        <v>1</v>
      </c>
      <c r="KH893" s="273">
        <v>7</v>
      </c>
      <c r="KI893" s="273">
        <v>12</v>
      </c>
    </row>
    <row r="894" spans="1:295">
      <c r="A894" s="3" t="s">
        <v>1295</v>
      </c>
      <c r="B894" s="3" t="s">
        <v>718</v>
      </c>
      <c r="C894" s="238" t="s">
        <v>1127</v>
      </c>
      <c r="D894" s="3" t="s">
        <v>1128</v>
      </c>
      <c r="E894" s="3">
        <v>10</v>
      </c>
      <c r="F894" s="200">
        <v>1</v>
      </c>
      <c r="G894" s="66"/>
      <c r="H894" s="3"/>
      <c r="I894" s="40">
        <v>1</v>
      </c>
      <c r="J894" s="132"/>
      <c r="K894" s="283">
        <v>1</v>
      </c>
      <c r="L894" s="283">
        <v>1</v>
      </c>
      <c r="M894" s="84"/>
      <c r="N894" s="84"/>
      <c r="O894" s="3">
        <v>25</v>
      </c>
      <c r="P894" s="3">
        <v>21</v>
      </c>
      <c r="Q894" s="3">
        <v>123.33</v>
      </c>
      <c r="R894" s="3">
        <v>30</v>
      </c>
      <c r="S894" s="9">
        <v>50.396825396825399</v>
      </c>
      <c r="T894" s="3">
        <v>5</v>
      </c>
      <c r="U894" s="3">
        <v>3</v>
      </c>
      <c r="V894" s="3">
        <v>1</v>
      </c>
      <c r="W894" s="3">
        <v>4</v>
      </c>
      <c r="X894" s="3">
        <v>5</v>
      </c>
      <c r="Y894" s="3">
        <v>2</v>
      </c>
      <c r="Z894" s="3">
        <v>4</v>
      </c>
      <c r="AA894" s="3">
        <v>1</v>
      </c>
      <c r="AB894" s="3">
        <v>4</v>
      </c>
      <c r="AC894" s="3">
        <v>1</v>
      </c>
      <c r="AD894" s="3">
        <v>4</v>
      </c>
      <c r="AE894" s="3">
        <v>4</v>
      </c>
      <c r="AF894" s="3">
        <v>2</v>
      </c>
      <c r="AG894" s="3">
        <v>3</v>
      </c>
      <c r="AH894" s="3">
        <v>3</v>
      </c>
      <c r="AI894" s="3">
        <v>3</v>
      </c>
      <c r="AJ894" s="3">
        <v>5</v>
      </c>
      <c r="AK894" s="3">
        <v>5</v>
      </c>
      <c r="AL894" s="3">
        <v>2</v>
      </c>
      <c r="AM894" s="3">
        <v>3</v>
      </c>
      <c r="AN894" s="3">
        <v>4</v>
      </c>
      <c r="AO894" s="3">
        <v>4</v>
      </c>
      <c r="AP894" s="3">
        <v>2</v>
      </c>
      <c r="AQ894" s="3">
        <v>3</v>
      </c>
      <c r="AR894" s="3">
        <v>5</v>
      </c>
      <c r="AS894" s="3">
        <v>5</v>
      </c>
      <c r="AT894" s="3">
        <v>3</v>
      </c>
      <c r="AU894" s="3">
        <v>1</v>
      </c>
      <c r="AV894" s="3">
        <v>1</v>
      </c>
      <c r="AW894" s="3">
        <v>3</v>
      </c>
      <c r="AX894" s="3">
        <v>2</v>
      </c>
      <c r="AY894" s="3">
        <v>4</v>
      </c>
      <c r="AZ894" s="3">
        <v>1</v>
      </c>
      <c r="BA894" s="3">
        <v>2</v>
      </c>
      <c r="BB894" s="3">
        <v>2</v>
      </c>
      <c r="BC894" s="3">
        <v>2</v>
      </c>
      <c r="BD894" s="3">
        <v>3</v>
      </c>
      <c r="BE894" s="3">
        <v>4</v>
      </c>
      <c r="BF894" s="3">
        <v>4</v>
      </c>
      <c r="BG894" s="3">
        <v>3</v>
      </c>
      <c r="BH894" s="3">
        <v>3</v>
      </c>
      <c r="BI894" s="3">
        <v>5</v>
      </c>
      <c r="BJ894" s="3">
        <v>2</v>
      </c>
      <c r="BK894" s="3">
        <v>2</v>
      </c>
      <c r="BL894" s="3">
        <v>1</v>
      </c>
      <c r="BM894" s="3">
        <v>2</v>
      </c>
      <c r="BN894" s="3">
        <v>2</v>
      </c>
      <c r="BO894" s="3">
        <v>2</v>
      </c>
      <c r="BP894" s="3">
        <v>3</v>
      </c>
      <c r="BQ894" s="3">
        <v>5</v>
      </c>
      <c r="BR894" s="3" t="s">
        <v>2558</v>
      </c>
      <c r="BS894" s="3"/>
      <c r="BT894" s="3">
        <v>2</v>
      </c>
      <c r="BU894" s="3" t="s">
        <v>2558</v>
      </c>
      <c r="BV894" s="3" t="s">
        <v>2558</v>
      </c>
      <c r="BW894" s="3" t="s">
        <v>2558</v>
      </c>
      <c r="BX894" s="3" t="s">
        <v>2558</v>
      </c>
      <c r="BY894" s="3" t="s">
        <v>2558</v>
      </c>
      <c r="BZ894" s="3" t="s">
        <v>2558</v>
      </c>
      <c r="CU894" s="3"/>
      <c r="DY894" s="3"/>
      <c r="EV894" s="3"/>
      <c r="GA894" s="3"/>
      <c r="GF894" s="3"/>
      <c r="HV894" s="3"/>
      <c r="IP894" s="3"/>
      <c r="JE894" s="3">
        <v>1</v>
      </c>
      <c r="JF894" s="3">
        <v>0</v>
      </c>
      <c r="JG894" s="3">
        <v>1</v>
      </c>
      <c r="JH894" s="265">
        <v>12</v>
      </c>
      <c r="JI894" s="258">
        <v>1</v>
      </c>
      <c r="JJ894" s="258">
        <v>1</v>
      </c>
      <c r="JK894" s="258">
        <v>1</v>
      </c>
      <c r="JL894" s="258">
        <v>1</v>
      </c>
      <c r="JM894" s="258">
        <v>0</v>
      </c>
      <c r="JN894" s="258">
        <v>1</v>
      </c>
      <c r="JO894" s="258">
        <v>0</v>
      </c>
      <c r="JP894" s="258">
        <v>0</v>
      </c>
      <c r="JQ894" s="273">
        <v>22</v>
      </c>
      <c r="JR894" s="273">
        <v>8</v>
      </c>
      <c r="JS894" s="3">
        <v>1</v>
      </c>
      <c r="JT894" s="3">
        <v>0</v>
      </c>
      <c r="JU894" s="265">
        <v>6</v>
      </c>
      <c r="JV894" s="258">
        <v>0</v>
      </c>
      <c r="JW894" s="258">
        <v>1</v>
      </c>
      <c r="JX894" s="273">
        <v>10</v>
      </c>
      <c r="JY894" s="273">
        <v>9</v>
      </c>
      <c r="JZ894" s="273">
        <v>2</v>
      </c>
      <c r="KA894" s="3">
        <v>0</v>
      </c>
      <c r="KB894" s="3">
        <v>0</v>
      </c>
      <c r="KC894" s="265">
        <v>6</v>
      </c>
      <c r="KD894" s="258">
        <v>0</v>
      </c>
      <c r="KE894" s="258">
        <v>0</v>
      </c>
      <c r="KF894" s="258">
        <v>1</v>
      </c>
      <c r="KG894" s="258">
        <v>0</v>
      </c>
      <c r="KH894" s="273">
        <v>3</v>
      </c>
      <c r="KI894" s="273">
        <v>10</v>
      </c>
    </row>
    <row r="895" spans="1:295">
      <c r="A895" s="3" t="s">
        <v>1296</v>
      </c>
      <c r="B895" s="3" t="s">
        <v>718</v>
      </c>
      <c r="C895" s="238" t="s">
        <v>1127</v>
      </c>
      <c r="D895" s="3" t="s">
        <v>1128</v>
      </c>
      <c r="E895" s="3">
        <v>10</v>
      </c>
      <c r="F895" s="200">
        <v>1</v>
      </c>
      <c r="G895" s="66"/>
      <c r="H895" s="3"/>
      <c r="I895" s="40">
        <v>1</v>
      </c>
      <c r="J895" s="132"/>
      <c r="K895" s="283">
        <v>1</v>
      </c>
      <c r="L895" s="283">
        <v>1</v>
      </c>
      <c r="M895" s="84"/>
      <c r="N895" s="84"/>
      <c r="O895" s="3">
        <v>25</v>
      </c>
      <c r="P895" s="3">
        <v>21</v>
      </c>
      <c r="Q895" s="3">
        <v>123.33</v>
      </c>
      <c r="R895" s="3">
        <v>30</v>
      </c>
      <c r="S895" s="9">
        <v>50.396825396825399</v>
      </c>
      <c r="T895" s="3">
        <v>3</v>
      </c>
      <c r="U895" s="3">
        <v>4</v>
      </c>
      <c r="V895" s="3">
        <v>1</v>
      </c>
      <c r="W895" s="3">
        <v>3</v>
      </c>
      <c r="X895" s="3">
        <v>5</v>
      </c>
      <c r="Y895" s="3">
        <v>2</v>
      </c>
      <c r="Z895" s="3">
        <v>4</v>
      </c>
      <c r="AA895" s="3">
        <v>2</v>
      </c>
      <c r="AB895" s="3">
        <v>1</v>
      </c>
      <c r="AC895" s="3">
        <v>3</v>
      </c>
      <c r="AD895" s="3">
        <v>2</v>
      </c>
      <c r="AE895" s="3">
        <v>2</v>
      </c>
      <c r="AF895" s="3">
        <v>4</v>
      </c>
      <c r="AG895" s="3">
        <v>3</v>
      </c>
      <c r="AH895" s="3">
        <v>4</v>
      </c>
      <c r="AI895" s="3">
        <v>3</v>
      </c>
      <c r="AJ895" s="3">
        <v>3</v>
      </c>
      <c r="AK895" s="3">
        <v>5</v>
      </c>
      <c r="AL895" s="3">
        <v>2</v>
      </c>
      <c r="AM895" s="3">
        <v>1</v>
      </c>
      <c r="AN895" s="3">
        <v>5</v>
      </c>
      <c r="AO895" s="3">
        <v>3</v>
      </c>
      <c r="AP895" s="3">
        <v>3</v>
      </c>
      <c r="AQ895" s="3">
        <v>2</v>
      </c>
      <c r="AR895" s="3">
        <v>4</v>
      </c>
      <c r="AS895" s="3">
        <v>5</v>
      </c>
      <c r="AT895" s="3">
        <v>3</v>
      </c>
      <c r="AU895" s="3">
        <v>1</v>
      </c>
      <c r="AV895" s="3">
        <v>1</v>
      </c>
      <c r="AW895" s="3">
        <v>4</v>
      </c>
      <c r="AX895" s="3">
        <v>3</v>
      </c>
      <c r="AY895" s="3">
        <v>3</v>
      </c>
      <c r="AZ895" s="3">
        <v>2</v>
      </c>
      <c r="BA895" s="3">
        <v>1</v>
      </c>
      <c r="BB895" s="3">
        <v>3</v>
      </c>
      <c r="BC895" s="3">
        <v>4</v>
      </c>
      <c r="BD895" s="3">
        <v>2</v>
      </c>
      <c r="BE895" s="3">
        <v>3</v>
      </c>
      <c r="BF895" s="3">
        <v>3</v>
      </c>
      <c r="BG895" s="3">
        <v>4</v>
      </c>
      <c r="BH895" s="3">
        <v>3</v>
      </c>
      <c r="BI895" s="3">
        <v>1</v>
      </c>
      <c r="BJ895" s="3">
        <v>2</v>
      </c>
      <c r="BK895" s="3">
        <v>2</v>
      </c>
      <c r="BL895" s="3">
        <v>1</v>
      </c>
      <c r="BM895" s="3">
        <v>4</v>
      </c>
      <c r="BN895" s="3">
        <v>1</v>
      </c>
      <c r="BO895" s="3">
        <v>2</v>
      </c>
      <c r="BP895" s="3">
        <v>1</v>
      </c>
      <c r="BQ895" s="3">
        <v>5</v>
      </c>
      <c r="BR895" s="3" t="s">
        <v>2558</v>
      </c>
      <c r="BS895" s="3"/>
      <c r="BT895" s="3">
        <v>1</v>
      </c>
      <c r="BU895" s="3" t="s">
        <v>2558</v>
      </c>
      <c r="BV895" s="3" t="s">
        <v>2558</v>
      </c>
      <c r="BW895" s="3" t="s">
        <v>2558</v>
      </c>
      <c r="BX895" s="3" t="s">
        <v>2558</v>
      </c>
      <c r="BY895" s="3" t="s">
        <v>2558</v>
      </c>
      <c r="BZ895" s="3" t="s">
        <v>2558</v>
      </c>
      <c r="CU895" s="3"/>
      <c r="DY895" s="3"/>
      <c r="EV895" s="3"/>
      <c r="GA895" s="3"/>
      <c r="GF895" s="3"/>
      <c r="HV895" s="3"/>
      <c r="IP895" s="3"/>
      <c r="JE895" s="3">
        <v>1</v>
      </c>
      <c r="JF895" s="3">
        <v>1</v>
      </c>
      <c r="JG895" s="3">
        <v>1</v>
      </c>
      <c r="JH895" s="265">
        <v>7</v>
      </c>
      <c r="JI895" s="258">
        <v>1</v>
      </c>
      <c r="JJ895" s="258">
        <v>1</v>
      </c>
      <c r="JK895" s="258">
        <v>1</v>
      </c>
      <c r="JL895" s="258">
        <v>1</v>
      </c>
      <c r="JM895" s="258">
        <v>1</v>
      </c>
      <c r="JN895" s="258">
        <v>1</v>
      </c>
      <c r="JO895" s="258">
        <v>1</v>
      </c>
      <c r="JP895" s="258">
        <v>0</v>
      </c>
      <c r="JQ895" s="273">
        <v>22</v>
      </c>
      <c r="JR895" s="273">
        <v>8</v>
      </c>
      <c r="JS895" s="3">
        <v>0</v>
      </c>
      <c r="JT895" s="3">
        <v>0</v>
      </c>
      <c r="JU895" s="265">
        <v>3</v>
      </c>
      <c r="JV895" s="258">
        <v>1</v>
      </c>
      <c r="JW895" s="258">
        <v>1</v>
      </c>
      <c r="JX895" s="273">
        <v>6.5</v>
      </c>
      <c r="JY895" s="273">
        <v>5</v>
      </c>
      <c r="JZ895" s="273">
        <v>2</v>
      </c>
      <c r="KA895" s="3">
        <v>0</v>
      </c>
      <c r="KB895" s="3">
        <v>0</v>
      </c>
      <c r="KC895" s="265">
        <v>6</v>
      </c>
      <c r="KD895" s="258">
        <v>0</v>
      </c>
      <c r="KE895" s="258">
        <v>1</v>
      </c>
      <c r="KF895" s="258">
        <v>0</v>
      </c>
      <c r="KG895" s="258">
        <v>0</v>
      </c>
      <c r="KH895" s="273">
        <v>7</v>
      </c>
      <c r="KI895" s="273">
        <v>15</v>
      </c>
    </row>
    <row r="896" spans="1:295">
      <c r="A896" s="3" t="s">
        <v>1297</v>
      </c>
      <c r="B896" s="3" t="s">
        <v>718</v>
      </c>
      <c r="C896" s="238" t="s">
        <v>1127</v>
      </c>
      <c r="D896" s="3" t="s">
        <v>1128</v>
      </c>
      <c r="E896" s="3">
        <v>10</v>
      </c>
      <c r="F896" s="200">
        <v>1</v>
      </c>
      <c r="G896" s="66"/>
      <c r="H896" s="3"/>
      <c r="I896" s="40">
        <v>1</v>
      </c>
      <c r="J896" s="132"/>
      <c r="K896" s="283">
        <v>1</v>
      </c>
      <c r="L896" s="283">
        <v>1</v>
      </c>
      <c r="M896" s="84"/>
      <c r="N896" s="84"/>
      <c r="O896" s="3">
        <v>25</v>
      </c>
      <c r="P896" s="3">
        <v>21</v>
      </c>
      <c r="Q896" s="3">
        <v>123.33</v>
      </c>
      <c r="R896" s="3">
        <v>30</v>
      </c>
      <c r="S896" s="9">
        <v>50.396825396825399</v>
      </c>
      <c r="T896" s="3">
        <v>5</v>
      </c>
      <c r="U896" s="3">
        <v>3</v>
      </c>
      <c r="V896" s="3">
        <v>2</v>
      </c>
      <c r="W896" s="3">
        <v>1</v>
      </c>
      <c r="X896" s="3">
        <v>3</v>
      </c>
      <c r="Y896" s="3">
        <v>3</v>
      </c>
      <c r="Z896" s="3">
        <v>4</v>
      </c>
      <c r="AA896" s="3">
        <v>2</v>
      </c>
      <c r="AB896" s="3">
        <v>4</v>
      </c>
      <c r="AC896" s="3">
        <v>2</v>
      </c>
      <c r="AD896" s="3">
        <v>4</v>
      </c>
      <c r="AE896" s="3">
        <v>4</v>
      </c>
      <c r="AF896" s="3">
        <v>4</v>
      </c>
      <c r="AG896" s="3">
        <v>1</v>
      </c>
      <c r="AH896" s="3">
        <v>4</v>
      </c>
      <c r="AI896" s="3">
        <v>2</v>
      </c>
      <c r="AJ896" s="3">
        <v>1</v>
      </c>
      <c r="AK896" s="3">
        <v>1</v>
      </c>
      <c r="AL896" s="3">
        <v>2</v>
      </c>
      <c r="AM896" s="3">
        <v>1</v>
      </c>
      <c r="AN896" s="3">
        <v>4</v>
      </c>
      <c r="AO896" s="3">
        <v>4</v>
      </c>
      <c r="AP896" s="3">
        <v>2</v>
      </c>
      <c r="AQ896" s="3">
        <v>2</v>
      </c>
      <c r="AR896" s="3">
        <v>2</v>
      </c>
      <c r="AS896" s="3">
        <v>5</v>
      </c>
      <c r="AT896" s="3">
        <v>1</v>
      </c>
      <c r="AU896" s="3">
        <v>3</v>
      </c>
      <c r="AV896" s="3">
        <v>1</v>
      </c>
      <c r="AW896" s="3">
        <v>1</v>
      </c>
      <c r="AX896" s="3">
        <v>1</v>
      </c>
      <c r="AY896" s="3">
        <v>4</v>
      </c>
      <c r="AZ896" s="3">
        <v>2</v>
      </c>
      <c r="BA896" s="3">
        <v>4</v>
      </c>
      <c r="BB896" s="3">
        <v>2</v>
      </c>
      <c r="BC896" s="3">
        <v>4</v>
      </c>
      <c r="BD896" s="3">
        <v>4</v>
      </c>
      <c r="BE896" s="3">
        <v>4</v>
      </c>
      <c r="BF896" s="3">
        <v>3</v>
      </c>
      <c r="BG896" s="3">
        <v>1</v>
      </c>
      <c r="BH896" s="3">
        <v>2</v>
      </c>
      <c r="BI896" s="3">
        <v>5</v>
      </c>
      <c r="BJ896" s="3">
        <v>3</v>
      </c>
      <c r="BK896" s="3">
        <v>2</v>
      </c>
      <c r="BL896" s="3">
        <v>3</v>
      </c>
      <c r="BM896" s="3">
        <v>5</v>
      </c>
      <c r="BN896" s="3">
        <v>4</v>
      </c>
      <c r="BO896" s="3">
        <v>2</v>
      </c>
      <c r="BP896" s="3">
        <v>4</v>
      </c>
      <c r="BQ896" s="3">
        <v>2</v>
      </c>
      <c r="BR896" s="3" t="s">
        <v>2558</v>
      </c>
      <c r="BS896" s="3"/>
      <c r="BT896" s="3">
        <v>2</v>
      </c>
      <c r="BU896" s="3" t="s">
        <v>2558</v>
      </c>
      <c r="BV896" s="3" t="s">
        <v>2558</v>
      </c>
      <c r="BW896" s="3" t="s">
        <v>2558</v>
      </c>
      <c r="BX896" s="3" t="s">
        <v>2558</v>
      </c>
      <c r="BY896" s="3" t="s">
        <v>2558</v>
      </c>
      <c r="BZ896" s="3" t="s">
        <v>2558</v>
      </c>
      <c r="CU896" s="3"/>
      <c r="DY896" s="3"/>
      <c r="EV896" s="3"/>
      <c r="GA896" s="3"/>
      <c r="GF896" s="3"/>
      <c r="HV896" s="3"/>
      <c r="IP896" s="3"/>
      <c r="JE896" s="3">
        <v>0</v>
      </c>
      <c r="JF896" s="3">
        <v>1</v>
      </c>
      <c r="JG896" s="3">
        <v>1</v>
      </c>
      <c r="JH896" s="265">
        <v>14</v>
      </c>
      <c r="JI896" s="258">
        <v>1</v>
      </c>
      <c r="JJ896" s="258">
        <v>1</v>
      </c>
      <c r="JK896" s="258">
        <v>1</v>
      </c>
      <c r="JL896" s="258">
        <v>0</v>
      </c>
      <c r="JM896" s="258">
        <v>1</v>
      </c>
      <c r="JN896" s="258">
        <v>1</v>
      </c>
      <c r="JO896" s="258">
        <v>1</v>
      </c>
      <c r="JP896" s="258">
        <v>1</v>
      </c>
      <c r="JQ896" s="273">
        <v>7</v>
      </c>
      <c r="JR896" s="273">
        <v>8</v>
      </c>
      <c r="JS896" s="3">
        <v>0</v>
      </c>
      <c r="JT896" s="3">
        <v>1</v>
      </c>
      <c r="JU896" s="265">
        <v>3</v>
      </c>
      <c r="JV896" s="258">
        <v>0</v>
      </c>
      <c r="JW896" s="258">
        <v>1</v>
      </c>
      <c r="JX896" s="273">
        <v>4</v>
      </c>
      <c r="JY896" s="273">
        <v>9</v>
      </c>
      <c r="JZ896" s="273">
        <v>4</v>
      </c>
      <c r="KA896" s="3">
        <v>1</v>
      </c>
      <c r="KB896" s="3">
        <v>0</v>
      </c>
      <c r="KC896" s="265">
        <v>10</v>
      </c>
      <c r="KD896" s="258">
        <v>0</v>
      </c>
      <c r="KE896" s="258">
        <v>0</v>
      </c>
      <c r="KF896" s="258">
        <v>1</v>
      </c>
      <c r="KG896" s="258">
        <v>1</v>
      </c>
      <c r="KH896" s="273">
        <v>7</v>
      </c>
      <c r="KI896" s="273">
        <v>12</v>
      </c>
    </row>
    <row r="897" spans="1:295">
      <c r="A897" s="3" t="s">
        <v>1298</v>
      </c>
      <c r="B897" s="3" t="s">
        <v>718</v>
      </c>
      <c r="C897" s="238" t="s">
        <v>1127</v>
      </c>
      <c r="D897" s="3" t="s">
        <v>1128</v>
      </c>
      <c r="E897" s="3">
        <v>10</v>
      </c>
      <c r="F897" s="200">
        <v>1</v>
      </c>
      <c r="G897" s="66"/>
      <c r="H897" s="3"/>
      <c r="I897" s="40">
        <v>1</v>
      </c>
      <c r="J897" s="132"/>
      <c r="K897" s="283">
        <v>1</v>
      </c>
      <c r="L897" s="283">
        <v>1</v>
      </c>
      <c r="M897" s="84"/>
      <c r="N897" s="84"/>
      <c r="O897" s="3">
        <v>25</v>
      </c>
      <c r="P897" s="3">
        <v>21</v>
      </c>
      <c r="Q897" s="3">
        <v>123.33</v>
      </c>
      <c r="R897" s="3">
        <v>30</v>
      </c>
      <c r="S897" s="9">
        <v>50.396825396825399</v>
      </c>
      <c r="T897" s="3">
        <v>4</v>
      </c>
      <c r="U897" s="3">
        <v>3</v>
      </c>
      <c r="V897" s="3">
        <v>1</v>
      </c>
      <c r="W897" s="3">
        <v>1</v>
      </c>
      <c r="X897" s="3">
        <v>4</v>
      </c>
      <c r="Y897" s="3">
        <v>2</v>
      </c>
      <c r="Z897" s="3">
        <v>4</v>
      </c>
      <c r="AA897" s="3">
        <v>2</v>
      </c>
      <c r="AB897" s="3">
        <v>3</v>
      </c>
      <c r="AC897" s="3">
        <v>1</v>
      </c>
      <c r="AD897" s="3">
        <v>2</v>
      </c>
      <c r="AE897" s="3">
        <v>1</v>
      </c>
      <c r="AF897" s="3">
        <v>1</v>
      </c>
      <c r="AG897" s="3">
        <v>3</v>
      </c>
      <c r="AH897" s="3">
        <v>4</v>
      </c>
      <c r="AI897" s="3">
        <v>3</v>
      </c>
      <c r="AJ897" s="3">
        <v>2</v>
      </c>
      <c r="AK897" s="3">
        <v>2</v>
      </c>
      <c r="AL897" s="3">
        <v>2</v>
      </c>
      <c r="AM897" s="3">
        <v>1</v>
      </c>
      <c r="AN897" s="3">
        <v>3</v>
      </c>
      <c r="AO897" s="3">
        <v>2</v>
      </c>
      <c r="AP897" s="3">
        <v>3</v>
      </c>
      <c r="AQ897" s="3">
        <v>3</v>
      </c>
      <c r="AR897" s="3">
        <v>4</v>
      </c>
      <c r="AS897" s="3">
        <v>5</v>
      </c>
      <c r="AT897" s="3">
        <v>3</v>
      </c>
      <c r="AU897" s="3">
        <v>1</v>
      </c>
      <c r="AV897" s="3">
        <v>1</v>
      </c>
      <c r="AW897" s="3">
        <v>3</v>
      </c>
      <c r="AX897" s="3">
        <v>2</v>
      </c>
      <c r="AY897" s="3">
        <v>4</v>
      </c>
      <c r="AZ897" s="3">
        <v>2</v>
      </c>
      <c r="BA897" s="3">
        <v>1</v>
      </c>
      <c r="BB897" s="3">
        <v>2</v>
      </c>
      <c r="BC897" s="3">
        <v>2</v>
      </c>
      <c r="BD897" s="3">
        <v>4</v>
      </c>
      <c r="BE897" s="3">
        <v>1</v>
      </c>
      <c r="BF897" s="3">
        <v>2</v>
      </c>
      <c r="BG897" s="3">
        <v>4</v>
      </c>
      <c r="BH897" s="3">
        <v>2</v>
      </c>
      <c r="BI897" s="3">
        <v>5</v>
      </c>
      <c r="BJ897" s="3">
        <v>1</v>
      </c>
      <c r="BK897" s="3">
        <v>2</v>
      </c>
      <c r="BL897" s="3">
        <v>1</v>
      </c>
      <c r="BM897" s="3">
        <v>2</v>
      </c>
      <c r="BN897" s="3">
        <v>2</v>
      </c>
      <c r="BO897" s="3">
        <v>4</v>
      </c>
      <c r="BP897" s="3">
        <v>3</v>
      </c>
      <c r="BQ897" s="3">
        <v>4</v>
      </c>
      <c r="BR897" s="3" t="s">
        <v>2558</v>
      </c>
      <c r="BS897" s="3"/>
      <c r="BT897" s="3">
        <v>2</v>
      </c>
      <c r="BU897" s="3" t="s">
        <v>2558</v>
      </c>
      <c r="BV897" s="3" t="s">
        <v>2558</v>
      </c>
      <c r="BW897" s="3" t="s">
        <v>2558</v>
      </c>
      <c r="BX897" s="3" t="s">
        <v>2558</v>
      </c>
      <c r="BY897" s="3" t="s">
        <v>2558</v>
      </c>
      <c r="BZ897" s="3" t="s">
        <v>2558</v>
      </c>
      <c r="CU897" s="3"/>
      <c r="DY897" s="3"/>
      <c r="EV897" s="3"/>
      <c r="GA897" s="3"/>
      <c r="GF897" s="3"/>
      <c r="HV897" s="3"/>
      <c r="IP897" s="3"/>
      <c r="JE897" s="3">
        <v>1</v>
      </c>
      <c r="JF897" s="3">
        <v>1</v>
      </c>
      <c r="JG897" s="3">
        <v>0</v>
      </c>
      <c r="JH897" s="265">
        <v>12</v>
      </c>
      <c r="JI897" s="258">
        <v>1</v>
      </c>
      <c r="JJ897" s="258">
        <v>0</v>
      </c>
      <c r="JK897" s="258">
        <v>1</v>
      </c>
      <c r="JL897" s="258">
        <v>0</v>
      </c>
      <c r="JM897" s="258">
        <v>0</v>
      </c>
      <c r="JN897" s="258">
        <v>1</v>
      </c>
      <c r="JO897" s="258">
        <v>1</v>
      </c>
      <c r="JP897" s="258">
        <v>0</v>
      </c>
      <c r="JQ897" s="273">
        <v>20</v>
      </c>
      <c r="JR897" s="273">
        <v>1</v>
      </c>
      <c r="JS897" s="3">
        <v>0</v>
      </c>
      <c r="JT897" s="3">
        <v>1</v>
      </c>
      <c r="JU897" s="265">
        <v>0</v>
      </c>
      <c r="JV897" s="258">
        <v>1</v>
      </c>
      <c r="JW897" s="258">
        <v>0</v>
      </c>
      <c r="JX897" s="273">
        <v>10</v>
      </c>
      <c r="JY897" s="273">
        <v>9</v>
      </c>
      <c r="JZ897" s="273">
        <v>3</v>
      </c>
      <c r="KA897" s="3">
        <v>0</v>
      </c>
      <c r="KB897" s="3">
        <v>0</v>
      </c>
      <c r="KC897" s="265">
        <v>4</v>
      </c>
      <c r="KD897" s="258">
        <v>0</v>
      </c>
      <c r="KE897" s="258">
        <v>0</v>
      </c>
      <c r="KF897" s="258">
        <v>0</v>
      </c>
      <c r="KG897" s="258">
        <v>0</v>
      </c>
      <c r="KH897" s="273">
        <v>0</v>
      </c>
      <c r="KI897" s="273">
        <v>4</v>
      </c>
    </row>
    <row r="898" spans="1:295">
      <c r="A898" s="3" t="s">
        <v>1299</v>
      </c>
      <c r="B898" s="3" t="s">
        <v>718</v>
      </c>
      <c r="C898" s="238" t="s">
        <v>1127</v>
      </c>
      <c r="D898" s="3" t="s">
        <v>1128</v>
      </c>
      <c r="E898" s="3">
        <v>10</v>
      </c>
      <c r="F898" s="200">
        <v>1</v>
      </c>
      <c r="G898" s="66"/>
      <c r="H898" s="3"/>
      <c r="I898" s="40">
        <v>1</v>
      </c>
      <c r="J898" s="132"/>
      <c r="K898" s="283">
        <v>1</v>
      </c>
      <c r="L898" s="283">
        <v>1</v>
      </c>
      <c r="M898" s="84"/>
      <c r="N898" s="84"/>
      <c r="O898" s="3">
        <v>25</v>
      </c>
      <c r="P898" s="3">
        <v>21</v>
      </c>
      <c r="Q898" s="3">
        <v>123.33</v>
      </c>
      <c r="R898" s="3">
        <v>30</v>
      </c>
      <c r="S898" s="9">
        <v>50.396825396825399</v>
      </c>
      <c r="T898" s="3">
        <v>5</v>
      </c>
      <c r="U898" s="3">
        <v>3</v>
      </c>
      <c r="V898" s="3">
        <v>2</v>
      </c>
      <c r="W898" s="3">
        <v>1</v>
      </c>
      <c r="X898" s="3">
        <v>4</v>
      </c>
      <c r="Y898" s="3">
        <v>2</v>
      </c>
      <c r="Z898" s="3">
        <v>4</v>
      </c>
      <c r="AA898" s="3">
        <v>2</v>
      </c>
      <c r="AB898" s="3">
        <v>3</v>
      </c>
      <c r="AC898" s="3">
        <v>5</v>
      </c>
      <c r="AD898" s="3">
        <v>2</v>
      </c>
      <c r="AE898" s="3">
        <v>4</v>
      </c>
      <c r="AF898" s="3">
        <v>3</v>
      </c>
      <c r="AG898" s="3">
        <v>1</v>
      </c>
      <c r="AH898" s="3">
        <v>4</v>
      </c>
      <c r="AI898" s="3">
        <v>4</v>
      </c>
      <c r="AJ898" s="3">
        <v>5</v>
      </c>
      <c r="AK898" s="3">
        <v>3</v>
      </c>
      <c r="AL898" s="3">
        <v>2</v>
      </c>
      <c r="AM898" s="3">
        <v>3</v>
      </c>
      <c r="AN898" s="3">
        <v>3</v>
      </c>
      <c r="AO898" s="3">
        <v>1</v>
      </c>
      <c r="AP898" s="3">
        <v>1</v>
      </c>
      <c r="AQ898" s="3">
        <v>2</v>
      </c>
      <c r="AR898" s="3">
        <v>4</v>
      </c>
      <c r="AS898" s="3">
        <v>5</v>
      </c>
      <c r="AT898" s="3">
        <v>1</v>
      </c>
      <c r="AU898" s="3">
        <v>3</v>
      </c>
      <c r="AV898" s="3">
        <v>3</v>
      </c>
      <c r="AW898" s="3">
        <v>1</v>
      </c>
      <c r="AX898" s="3">
        <v>3</v>
      </c>
      <c r="AY898" s="3">
        <v>4</v>
      </c>
      <c r="AZ898" s="3">
        <v>2</v>
      </c>
      <c r="BA898" s="3">
        <v>2</v>
      </c>
      <c r="BB898" s="3">
        <v>2</v>
      </c>
      <c r="BC898" s="3">
        <v>2</v>
      </c>
      <c r="BD898" s="3">
        <v>4</v>
      </c>
      <c r="BE898" s="3">
        <v>4</v>
      </c>
      <c r="BF898" s="3">
        <v>3</v>
      </c>
      <c r="BG898" s="3">
        <v>2</v>
      </c>
      <c r="BH898" s="3">
        <v>3</v>
      </c>
      <c r="BI898" s="3">
        <v>5</v>
      </c>
      <c r="BJ898" s="3">
        <v>2</v>
      </c>
      <c r="BK898" s="3">
        <v>2</v>
      </c>
      <c r="BL898" s="3">
        <v>1</v>
      </c>
      <c r="BM898" s="3">
        <v>3</v>
      </c>
      <c r="BN898" s="3">
        <v>4</v>
      </c>
      <c r="BO898" s="3">
        <v>3</v>
      </c>
      <c r="BP898" s="3">
        <v>3</v>
      </c>
      <c r="BQ898" s="3">
        <v>2</v>
      </c>
      <c r="BR898" s="3" t="s">
        <v>2558</v>
      </c>
      <c r="BS898" s="3"/>
      <c r="BT898" s="3">
        <v>2</v>
      </c>
      <c r="BU898" s="3" t="s">
        <v>2558</v>
      </c>
      <c r="BV898" s="3" t="s">
        <v>2558</v>
      </c>
      <c r="BW898" s="3" t="s">
        <v>2558</v>
      </c>
      <c r="BX898" s="3" t="s">
        <v>2558</v>
      </c>
      <c r="BY898" s="3" t="s">
        <v>2558</v>
      </c>
      <c r="BZ898" s="3" t="s">
        <v>2558</v>
      </c>
      <c r="CU898" s="3"/>
      <c r="DY898" s="3"/>
      <c r="EV898" s="3"/>
      <c r="GA898" s="3"/>
      <c r="GF898" s="3"/>
      <c r="HV898" s="3"/>
      <c r="IP898" s="3"/>
      <c r="JE898" s="3">
        <v>1</v>
      </c>
      <c r="JF898" s="3">
        <v>0</v>
      </c>
      <c r="JG898" s="3">
        <v>0</v>
      </c>
      <c r="JH898" s="265">
        <v>8</v>
      </c>
      <c r="JI898" s="258">
        <v>1</v>
      </c>
      <c r="JJ898" s="258">
        <v>1</v>
      </c>
      <c r="JK898" s="258">
        <v>1</v>
      </c>
      <c r="JL898" s="258">
        <v>1</v>
      </c>
      <c r="JM898" s="258">
        <v>1</v>
      </c>
      <c r="JN898" s="258">
        <v>1</v>
      </c>
      <c r="JO898" s="258">
        <v>1</v>
      </c>
      <c r="JP898" s="258">
        <v>0</v>
      </c>
      <c r="JQ898" s="273">
        <v>14</v>
      </c>
      <c r="JR898" s="273">
        <v>8</v>
      </c>
      <c r="JS898" s="3">
        <v>1</v>
      </c>
      <c r="JT898" s="3">
        <v>0</v>
      </c>
      <c r="JU898" s="265">
        <v>3</v>
      </c>
      <c r="JV898" s="258">
        <v>0</v>
      </c>
      <c r="JW898" s="258">
        <v>0</v>
      </c>
      <c r="JX898" s="273">
        <v>6</v>
      </c>
      <c r="JY898" s="273">
        <v>12</v>
      </c>
      <c r="JZ898" s="273">
        <v>0</v>
      </c>
      <c r="KA898" s="3">
        <v>1</v>
      </c>
      <c r="KB898" s="3">
        <v>1</v>
      </c>
      <c r="KC898" s="265">
        <v>0</v>
      </c>
      <c r="KD898" s="258">
        <v>0</v>
      </c>
      <c r="KE898" s="258">
        <v>1</v>
      </c>
      <c r="KF898" s="258">
        <v>0</v>
      </c>
      <c r="KG898" s="258">
        <v>1</v>
      </c>
      <c r="KH898" s="273">
        <v>4</v>
      </c>
      <c r="KI898" s="273">
        <v>10</v>
      </c>
    </row>
    <row r="899" spans="1:295">
      <c r="A899" s="3" t="s">
        <v>1300</v>
      </c>
      <c r="B899" s="3" t="s">
        <v>718</v>
      </c>
      <c r="C899" s="238" t="s">
        <v>1127</v>
      </c>
      <c r="D899" s="3" t="s">
        <v>1128</v>
      </c>
      <c r="E899" s="3">
        <v>10</v>
      </c>
      <c r="F899" s="200">
        <v>1</v>
      </c>
      <c r="G899" s="66"/>
      <c r="H899" s="3"/>
      <c r="I899" s="40">
        <v>1</v>
      </c>
      <c r="J899" s="132"/>
      <c r="K899" s="283">
        <v>1</v>
      </c>
      <c r="L899" s="283">
        <v>2</v>
      </c>
      <c r="M899" s="84"/>
      <c r="N899" s="84"/>
      <c r="O899" s="3">
        <v>25</v>
      </c>
      <c r="P899" s="3">
        <v>21</v>
      </c>
      <c r="Q899" s="3">
        <v>123.33</v>
      </c>
      <c r="R899" s="3">
        <v>30</v>
      </c>
      <c r="S899" s="9">
        <v>50.396825396825399</v>
      </c>
      <c r="T899" s="3">
        <v>5</v>
      </c>
      <c r="U899" s="3">
        <v>3</v>
      </c>
      <c r="V899" s="3">
        <v>3</v>
      </c>
      <c r="W899" s="3">
        <v>1</v>
      </c>
      <c r="X899" s="3">
        <v>4</v>
      </c>
      <c r="Y899" s="3">
        <v>2</v>
      </c>
      <c r="Z899" s="3">
        <v>4</v>
      </c>
      <c r="AA899" s="3">
        <v>2</v>
      </c>
      <c r="AB899" s="3">
        <v>4</v>
      </c>
      <c r="AC899" s="3">
        <v>2</v>
      </c>
      <c r="AD899" s="3">
        <v>2</v>
      </c>
      <c r="AE899" s="3">
        <v>3</v>
      </c>
      <c r="AF899" s="3">
        <v>5</v>
      </c>
      <c r="AG899" s="3">
        <v>3</v>
      </c>
      <c r="AH899" s="3">
        <v>4</v>
      </c>
      <c r="AI899" s="3">
        <v>2</v>
      </c>
      <c r="AJ899" s="3">
        <v>5</v>
      </c>
      <c r="AK899" s="3">
        <v>3</v>
      </c>
      <c r="AL899" s="3">
        <v>2</v>
      </c>
      <c r="AM899" s="3">
        <v>1</v>
      </c>
      <c r="AN899" s="3">
        <v>4</v>
      </c>
      <c r="AO899" s="3">
        <v>1</v>
      </c>
      <c r="AP899" s="3">
        <v>2</v>
      </c>
      <c r="AQ899" s="3">
        <v>3</v>
      </c>
      <c r="AR899" s="3">
        <v>2</v>
      </c>
      <c r="AS899" s="3">
        <v>5</v>
      </c>
      <c r="AT899" s="3">
        <v>3</v>
      </c>
      <c r="AU899" s="3">
        <v>3</v>
      </c>
      <c r="AV899" s="3">
        <v>1</v>
      </c>
      <c r="AW899" s="3">
        <v>3</v>
      </c>
      <c r="AX899" s="3">
        <v>3</v>
      </c>
      <c r="AY899" s="3">
        <v>4</v>
      </c>
      <c r="AZ899" s="3">
        <v>2</v>
      </c>
      <c r="BA899" s="3">
        <v>2</v>
      </c>
      <c r="BB899" s="3">
        <v>2</v>
      </c>
      <c r="BC899" s="3">
        <v>2</v>
      </c>
      <c r="BD899" s="3">
        <v>3</v>
      </c>
      <c r="BE899" s="3">
        <v>4</v>
      </c>
      <c r="BF899" s="3">
        <v>3</v>
      </c>
      <c r="BG899" s="3">
        <v>3</v>
      </c>
      <c r="BH899" s="3">
        <v>2</v>
      </c>
      <c r="BI899" s="3">
        <v>5</v>
      </c>
      <c r="BJ899" s="3">
        <v>3</v>
      </c>
      <c r="BK899" s="3">
        <v>2</v>
      </c>
      <c r="BL899" s="3">
        <v>3</v>
      </c>
      <c r="BM899" s="3">
        <v>4</v>
      </c>
      <c r="BN899" s="3">
        <v>4</v>
      </c>
      <c r="BO899" s="3">
        <v>2</v>
      </c>
      <c r="BP899" s="3">
        <v>4</v>
      </c>
      <c r="BQ899" s="3">
        <v>2</v>
      </c>
      <c r="BR899" s="3" t="s">
        <v>2558</v>
      </c>
      <c r="BS899" s="3"/>
      <c r="BT899" s="3">
        <v>1</v>
      </c>
      <c r="BU899" s="3" t="s">
        <v>2558</v>
      </c>
      <c r="BV899" s="3" t="s">
        <v>2558</v>
      </c>
      <c r="BW899" s="3" t="s">
        <v>2558</v>
      </c>
      <c r="BX899" s="3" t="s">
        <v>2558</v>
      </c>
      <c r="BY899" s="3" t="s">
        <v>2558</v>
      </c>
      <c r="BZ899" s="3" t="s">
        <v>2558</v>
      </c>
      <c r="CU899" s="3"/>
      <c r="DY899" s="3"/>
      <c r="EV899" s="3"/>
      <c r="GA899" s="3"/>
      <c r="GF899" s="3"/>
      <c r="HV899" s="3"/>
      <c r="IP899" s="3"/>
      <c r="JE899" s="3">
        <v>1</v>
      </c>
      <c r="JF899" s="3">
        <v>1</v>
      </c>
      <c r="JG899" s="3">
        <v>0</v>
      </c>
      <c r="JH899" s="265">
        <v>13</v>
      </c>
      <c r="JI899" s="258">
        <v>1</v>
      </c>
      <c r="JJ899" s="258">
        <v>1</v>
      </c>
      <c r="JK899" s="258">
        <v>1</v>
      </c>
      <c r="JL899" s="258">
        <v>0</v>
      </c>
      <c r="JM899" s="258">
        <v>1</v>
      </c>
      <c r="JN899" s="258">
        <v>1</v>
      </c>
      <c r="JO899" s="258">
        <v>1</v>
      </c>
      <c r="JP899" s="258">
        <v>0</v>
      </c>
      <c r="JQ899" s="273">
        <v>22</v>
      </c>
      <c r="JR899" s="273">
        <v>3</v>
      </c>
      <c r="JS899" s="3" t="s">
        <v>2558</v>
      </c>
      <c r="JT899" s="3" t="s">
        <v>2558</v>
      </c>
      <c r="JU899" s="265" t="s">
        <v>2558</v>
      </c>
      <c r="JV899" s="258">
        <v>0</v>
      </c>
      <c r="JW899" s="258">
        <v>0</v>
      </c>
      <c r="JX899" s="273">
        <v>10</v>
      </c>
      <c r="JY899" s="273">
        <v>10</v>
      </c>
      <c r="JZ899" s="273">
        <v>2</v>
      </c>
      <c r="KA899" s="3">
        <v>1</v>
      </c>
      <c r="KB899" s="3">
        <v>0</v>
      </c>
      <c r="KC899" s="265">
        <v>4</v>
      </c>
      <c r="KD899" s="258">
        <v>0</v>
      </c>
      <c r="KE899" s="258">
        <v>1</v>
      </c>
      <c r="KF899" s="258">
        <v>1</v>
      </c>
      <c r="KG899" s="258">
        <v>0</v>
      </c>
      <c r="KH899" s="273">
        <v>5</v>
      </c>
      <c r="KI899" s="273">
        <v>9</v>
      </c>
    </row>
    <row r="900" spans="1:295">
      <c r="A900" s="3" t="s">
        <v>1301</v>
      </c>
      <c r="B900" s="3" t="s">
        <v>718</v>
      </c>
      <c r="C900" s="238" t="s">
        <v>1127</v>
      </c>
      <c r="D900" s="3" t="s">
        <v>1128</v>
      </c>
      <c r="E900" s="3">
        <v>10</v>
      </c>
      <c r="F900" s="200">
        <v>1</v>
      </c>
      <c r="G900" s="66"/>
      <c r="H900" s="3"/>
      <c r="I900" s="40">
        <v>1</v>
      </c>
      <c r="J900" s="132"/>
      <c r="K900" s="283">
        <v>0</v>
      </c>
      <c r="L900" s="283">
        <v>1</v>
      </c>
      <c r="M900" s="84"/>
      <c r="N900" s="84"/>
      <c r="O900" s="3">
        <v>25</v>
      </c>
      <c r="P900" s="3">
        <v>21</v>
      </c>
      <c r="Q900" s="3">
        <v>123.33</v>
      </c>
      <c r="R900" s="3">
        <v>30</v>
      </c>
      <c r="S900" s="9">
        <v>50.396825396825399</v>
      </c>
      <c r="T900" s="3">
        <v>5</v>
      </c>
      <c r="U900" s="3">
        <v>3</v>
      </c>
      <c r="V900" s="3">
        <v>3</v>
      </c>
      <c r="W900" s="3">
        <v>4</v>
      </c>
      <c r="X900" s="3">
        <v>1</v>
      </c>
      <c r="Y900" s="3">
        <v>2</v>
      </c>
      <c r="Z900" s="3">
        <v>3</v>
      </c>
      <c r="AA900" s="3">
        <v>2</v>
      </c>
      <c r="AB900" s="3">
        <v>4</v>
      </c>
      <c r="AC900" s="3">
        <v>2</v>
      </c>
      <c r="AD900" s="3">
        <v>2</v>
      </c>
      <c r="AE900" s="3">
        <v>4</v>
      </c>
      <c r="AF900" s="3">
        <v>2</v>
      </c>
      <c r="AG900" s="3">
        <v>2</v>
      </c>
      <c r="AH900" s="3">
        <v>3</v>
      </c>
      <c r="AI900" s="3">
        <v>4</v>
      </c>
      <c r="AJ900" s="3">
        <v>5</v>
      </c>
      <c r="AK900" s="3">
        <v>3</v>
      </c>
      <c r="AL900" s="3">
        <v>2</v>
      </c>
      <c r="AM900" s="3">
        <v>1</v>
      </c>
      <c r="AN900" s="3">
        <v>4</v>
      </c>
      <c r="AO900" s="3">
        <v>2</v>
      </c>
      <c r="AP900" s="3">
        <v>3</v>
      </c>
      <c r="AQ900" s="3">
        <v>3</v>
      </c>
      <c r="AR900" s="3">
        <v>1</v>
      </c>
      <c r="AS900" s="3" t="s">
        <v>2558</v>
      </c>
      <c r="AT900" s="3" t="s">
        <v>2558</v>
      </c>
      <c r="AU900" s="3" t="s">
        <v>2558</v>
      </c>
      <c r="AV900" s="3" t="s">
        <v>2558</v>
      </c>
      <c r="AW900" s="3" t="s">
        <v>2558</v>
      </c>
      <c r="AX900" s="3" t="s">
        <v>2558</v>
      </c>
      <c r="AY900" s="3" t="s">
        <v>2558</v>
      </c>
      <c r="AZ900" s="3" t="s">
        <v>2558</v>
      </c>
      <c r="BA900" s="3" t="s">
        <v>2558</v>
      </c>
      <c r="BB900" s="3" t="s">
        <v>2558</v>
      </c>
      <c r="BC900" s="3" t="s">
        <v>2558</v>
      </c>
      <c r="BD900" s="3" t="s">
        <v>2558</v>
      </c>
      <c r="BE900" s="3" t="s">
        <v>2558</v>
      </c>
      <c r="BF900" s="3" t="s">
        <v>2558</v>
      </c>
      <c r="BG900" s="3" t="s">
        <v>2558</v>
      </c>
      <c r="BH900" s="3" t="s">
        <v>2558</v>
      </c>
      <c r="BI900" s="3" t="s">
        <v>2558</v>
      </c>
      <c r="BJ900" s="3" t="s">
        <v>2558</v>
      </c>
      <c r="BK900" s="3" t="s">
        <v>2558</v>
      </c>
      <c r="BL900" s="3" t="s">
        <v>2558</v>
      </c>
      <c r="BM900" s="3" t="s">
        <v>2558</v>
      </c>
      <c r="BN900" s="3" t="s">
        <v>2558</v>
      </c>
      <c r="BO900" s="3" t="s">
        <v>2558</v>
      </c>
      <c r="BP900" s="3" t="s">
        <v>2558</v>
      </c>
      <c r="BQ900" s="3" t="s">
        <v>2558</v>
      </c>
      <c r="BR900" s="3" t="s">
        <v>2558</v>
      </c>
      <c r="BS900" s="3"/>
      <c r="BT900" s="3">
        <v>1</v>
      </c>
      <c r="BU900" s="3" t="s">
        <v>2558</v>
      </c>
      <c r="BV900" s="3" t="s">
        <v>2558</v>
      </c>
      <c r="BW900" s="3" t="s">
        <v>2558</v>
      </c>
      <c r="BX900" s="3" t="s">
        <v>2558</v>
      </c>
      <c r="BY900" s="3" t="s">
        <v>2558</v>
      </c>
      <c r="BZ900" s="3" t="s">
        <v>2558</v>
      </c>
      <c r="CU900" s="3"/>
      <c r="DY900" s="3"/>
      <c r="EV900" s="3"/>
      <c r="GA900" s="3"/>
      <c r="GF900" s="3"/>
      <c r="HV900" s="3"/>
      <c r="IP900" s="3"/>
      <c r="JE900" s="3">
        <v>1</v>
      </c>
      <c r="JF900" s="3">
        <v>1</v>
      </c>
      <c r="JG900" s="3">
        <v>1</v>
      </c>
      <c r="JH900" s="265">
        <v>13</v>
      </c>
      <c r="JI900" s="258">
        <v>1</v>
      </c>
      <c r="JJ900" s="258">
        <v>1</v>
      </c>
      <c r="JK900" s="258">
        <v>1</v>
      </c>
      <c r="JL900" s="258">
        <v>1</v>
      </c>
      <c r="JM900" s="258">
        <v>0</v>
      </c>
      <c r="JN900" s="258">
        <v>1</v>
      </c>
      <c r="JO900" s="258">
        <v>1</v>
      </c>
      <c r="JP900" s="258">
        <v>0</v>
      </c>
      <c r="JQ900" s="273">
        <v>19</v>
      </c>
      <c r="JR900" s="273">
        <v>1</v>
      </c>
      <c r="JS900" s="3">
        <v>1</v>
      </c>
      <c r="JT900" s="3">
        <v>1</v>
      </c>
      <c r="JU900" s="265">
        <v>10</v>
      </c>
      <c r="JV900" s="258">
        <v>1</v>
      </c>
      <c r="JW900" s="258">
        <v>0</v>
      </c>
      <c r="JX900" s="273">
        <v>8</v>
      </c>
      <c r="JY900" s="273">
        <v>8</v>
      </c>
      <c r="JZ900" s="273">
        <v>2</v>
      </c>
      <c r="KA900" s="3">
        <v>0</v>
      </c>
      <c r="KB900" s="3">
        <v>0</v>
      </c>
      <c r="KC900" s="265">
        <v>9</v>
      </c>
      <c r="KD900" s="258">
        <v>0</v>
      </c>
      <c r="KE900" s="258">
        <v>1</v>
      </c>
      <c r="KF900" s="258">
        <v>1</v>
      </c>
      <c r="KG900" s="258">
        <v>0</v>
      </c>
      <c r="KH900" s="273">
        <v>7</v>
      </c>
      <c r="KI900" s="273">
        <v>16</v>
      </c>
    </row>
    <row r="901" spans="1:295">
      <c r="A901" s="3" t="s">
        <v>1302</v>
      </c>
      <c r="B901" s="3" t="s">
        <v>718</v>
      </c>
      <c r="C901" s="238" t="s">
        <v>1127</v>
      </c>
      <c r="D901" s="3" t="s">
        <v>1128</v>
      </c>
      <c r="E901" s="3">
        <v>10</v>
      </c>
      <c r="F901" s="200">
        <v>1</v>
      </c>
      <c r="G901" s="66"/>
      <c r="H901" s="3"/>
      <c r="I901" s="40">
        <v>1</v>
      </c>
      <c r="J901" s="132"/>
      <c r="K901" s="283">
        <v>1</v>
      </c>
      <c r="L901" s="283">
        <v>1</v>
      </c>
      <c r="M901" s="84"/>
      <c r="N901" s="84"/>
      <c r="O901" s="3">
        <v>25</v>
      </c>
      <c r="P901" s="3">
        <v>21</v>
      </c>
      <c r="Q901" s="3">
        <v>123.33</v>
      </c>
      <c r="R901" s="3">
        <v>30</v>
      </c>
      <c r="S901" s="9">
        <v>50.396825396825399</v>
      </c>
      <c r="T901" s="3">
        <v>3</v>
      </c>
      <c r="U901" s="3">
        <v>3</v>
      </c>
      <c r="V901" s="3">
        <v>3</v>
      </c>
      <c r="W901" s="3">
        <v>1</v>
      </c>
      <c r="X901" s="3">
        <v>4</v>
      </c>
      <c r="Y901" s="3">
        <v>3</v>
      </c>
      <c r="Z901" s="3">
        <v>4</v>
      </c>
      <c r="AA901" s="3">
        <v>4</v>
      </c>
      <c r="AB901" s="3">
        <v>2</v>
      </c>
      <c r="AC901" s="3">
        <v>2</v>
      </c>
      <c r="AD901" s="3">
        <v>2</v>
      </c>
      <c r="AE901" s="3">
        <v>4</v>
      </c>
      <c r="AF901" s="3">
        <v>2</v>
      </c>
      <c r="AG901" s="3">
        <v>4</v>
      </c>
      <c r="AH901" s="3">
        <v>2</v>
      </c>
      <c r="AI901" s="3">
        <v>4</v>
      </c>
      <c r="AJ901" s="3">
        <v>1</v>
      </c>
      <c r="AK901" s="3">
        <v>2</v>
      </c>
      <c r="AL901" s="3">
        <v>2</v>
      </c>
      <c r="AM901" s="3">
        <v>3</v>
      </c>
      <c r="AN901" s="3">
        <v>3</v>
      </c>
      <c r="AO901" s="3">
        <v>1</v>
      </c>
      <c r="AP901" s="3">
        <v>4</v>
      </c>
      <c r="AQ901" s="3">
        <v>3</v>
      </c>
      <c r="AR901" s="3">
        <v>4</v>
      </c>
      <c r="AS901" s="3">
        <v>5</v>
      </c>
      <c r="AT901" s="3">
        <v>1</v>
      </c>
      <c r="AU901" s="3">
        <v>3</v>
      </c>
      <c r="AV901" s="3">
        <v>2</v>
      </c>
      <c r="AW901" s="3">
        <v>4</v>
      </c>
      <c r="AX901" s="3">
        <v>3</v>
      </c>
      <c r="AY901" s="3">
        <v>4</v>
      </c>
      <c r="AZ901" s="3">
        <v>2</v>
      </c>
      <c r="BA901" s="3">
        <v>3</v>
      </c>
      <c r="BB901" s="3">
        <v>2</v>
      </c>
      <c r="BC901" s="3">
        <v>2</v>
      </c>
      <c r="BD901" s="3">
        <v>4</v>
      </c>
      <c r="BE901" s="3">
        <v>4</v>
      </c>
      <c r="BF901" s="3">
        <v>3</v>
      </c>
      <c r="BG901" s="3">
        <v>3</v>
      </c>
      <c r="BH901" s="3">
        <v>4</v>
      </c>
      <c r="BI901" s="3">
        <v>5</v>
      </c>
      <c r="BJ901" s="3">
        <v>2</v>
      </c>
      <c r="BK901" s="3">
        <v>2</v>
      </c>
      <c r="BL901" s="3">
        <v>3</v>
      </c>
      <c r="BM901" s="3">
        <v>4</v>
      </c>
      <c r="BN901" s="3">
        <v>1</v>
      </c>
      <c r="BO901" s="3">
        <v>2</v>
      </c>
      <c r="BP901" s="3">
        <v>4</v>
      </c>
      <c r="BQ901" s="3">
        <v>2</v>
      </c>
      <c r="BR901" s="3" t="s">
        <v>2558</v>
      </c>
      <c r="BS901" s="3"/>
      <c r="BT901" s="3">
        <v>2</v>
      </c>
      <c r="BU901" s="3" t="s">
        <v>2558</v>
      </c>
      <c r="BV901" s="3" t="s">
        <v>2558</v>
      </c>
      <c r="BW901" s="3" t="s">
        <v>2558</v>
      </c>
      <c r="BX901" s="3" t="s">
        <v>2558</v>
      </c>
      <c r="BY901" s="3" t="s">
        <v>2558</v>
      </c>
      <c r="BZ901" s="3" t="s">
        <v>2558</v>
      </c>
      <c r="CU901" s="3"/>
      <c r="DY901" s="3"/>
      <c r="EV901" s="3"/>
      <c r="GA901" s="3"/>
      <c r="GF901" s="3"/>
      <c r="HV901" s="3"/>
      <c r="IP901" s="3"/>
      <c r="JE901" s="3">
        <v>1</v>
      </c>
      <c r="JF901" s="3">
        <v>1</v>
      </c>
      <c r="JG901" s="3">
        <v>0</v>
      </c>
      <c r="JH901" s="265">
        <v>12</v>
      </c>
      <c r="JI901" s="258">
        <v>1</v>
      </c>
      <c r="JJ901" s="258">
        <v>1</v>
      </c>
      <c r="JK901" s="258">
        <v>1</v>
      </c>
      <c r="JL901" s="258">
        <v>1</v>
      </c>
      <c r="JM901" s="258">
        <v>1</v>
      </c>
      <c r="JN901" s="258">
        <v>1</v>
      </c>
      <c r="JO901" s="258">
        <v>1</v>
      </c>
      <c r="JP901" s="258">
        <v>0</v>
      </c>
      <c r="JQ901" s="273">
        <v>22</v>
      </c>
      <c r="JR901" s="273">
        <v>8</v>
      </c>
      <c r="JS901" s="3">
        <v>1</v>
      </c>
      <c r="JT901" s="3">
        <v>1</v>
      </c>
      <c r="JU901" s="265">
        <v>11</v>
      </c>
      <c r="JV901" s="258">
        <v>1</v>
      </c>
      <c r="JW901" s="258">
        <v>1</v>
      </c>
      <c r="JX901" s="273">
        <v>13</v>
      </c>
      <c r="JY901" s="273">
        <v>11</v>
      </c>
      <c r="JZ901" s="273">
        <v>3</v>
      </c>
      <c r="KA901" s="3">
        <v>1</v>
      </c>
      <c r="KB901" s="3">
        <v>1</v>
      </c>
      <c r="KC901" s="265">
        <v>9</v>
      </c>
      <c r="KD901" s="258">
        <v>0</v>
      </c>
      <c r="KE901" s="258">
        <v>0</v>
      </c>
      <c r="KF901" s="258">
        <v>1</v>
      </c>
      <c r="KG901" s="258">
        <v>1</v>
      </c>
      <c r="KH901" s="273">
        <v>7</v>
      </c>
      <c r="KI901" s="273">
        <v>12</v>
      </c>
    </row>
    <row r="902" spans="1:295">
      <c r="A902" s="3" t="s">
        <v>1303</v>
      </c>
      <c r="B902" s="3" t="s">
        <v>718</v>
      </c>
      <c r="C902" s="238" t="s">
        <v>1127</v>
      </c>
      <c r="D902" s="3" t="s">
        <v>1128</v>
      </c>
      <c r="E902" s="3">
        <v>10</v>
      </c>
      <c r="F902" s="200">
        <v>1</v>
      </c>
      <c r="G902" s="66"/>
      <c r="H902" s="3"/>
      <c r="I902" s="40">
        <v>1</v>
      </c>
      <c r="J902" s="132"/>
      <c r="K902" s="283">
        <v>1</v>
      </c>
      <c r="L902" s="283">
        <v>1</v>
      </c>
      <c r="M902" s="84"/>
      <c r="N902" s="84"/>
      <c r="O902" s="3">
        <v>25</v>
      </c>
      <c r="P902" s="3">
        <v>21</v>
      </c>
      <c r="Q902" s="3">
        <v>123.33</v>
      </c>
      <c r="R902" s="3">
        <v>30</v>
      </c>
      <c r="S902" s="9">
        <v>50.396825396825399</v>
      </c>
      <c r="T902" s="3">
        <v>5</v>
      </c>
      <c r="U902" s="3">
        <v>4</v>
      </c>
      <c r="V902" s="3">
        <v>1</v>
      </c>
      <c r="W902" s="3">
        <v>1</v>
      </c>
      <c r="X902" s="3">
        <v>3</v>
      </c>
      <c r="Y902" s="3">
        <v>2</v>
      </c>
      <c r="Z902" s="3">
        <v>4</v>
      </c>
      <c r="AA902" s="3">
        <v>2</v>
      </c>
      <c r="AB902" s="3">
        <v>2</v>
      </c>
      <c r="AC902" s="3">
        <v>1</v>
      </c>
      <c r="AD902" s="3">
        <v>2</v>
      </c>
      <c r="AE902" s="3">
        <v>4</v>
      </c>
      <c r="AF902" s="3">
        <v>4</v>
      </c>
      <c r="AG902" s="3">
        <v>4</v>
      </c>
      <c r="AH902" s="3">
        <v>4</v>
      </c>
      <c r="AI902" s="3">
        <v>2</v>
      </c>
      <c r="AJ902" s="3">
        <v>4</v>
      </c>
      <c r="AK902" s="3">
        <v>2</v>
      </c>
      <c r="AL902" s="3">
        <v>2</v>
      </c>
      <c r="AM902" s="3">
        <v>3</v>
      </c>
      <c r="AN902" s="3">
        <v>4</v>
      </c>
      <c r="AO902" s="3">
        <v>1</v>
      </c>
      <c r="AP902" s="3">
        <v>1</v>
      </c>
      <c r="AQ902" s="3">
        <v>3</v>
      </c>
      <c r="AR902" s="3">
        <v>4</v>
      </c>
      <c r="AS902" s="3">
        <v>5</v>
      </c>
      <c r="AT902" s="3">
        <v>3</v>
      </c>
      <c r="AU902" s="3">
        <v>3</v>
      </c>
      <c r="AV902" s="3">
        <v>1</v>
      </c>
      <c r="AW902" s="3">
        <v>3</v>
      </c>
      <c r="AX902" s="3">
        <v>3</v>
      </c>
      <c r="AY902" s="3">
        <v>4</v>
      </c>
      <c r="AZ902" s="3">
        <v>2</v>
      </c>
      <c r="BA902" s="3">
        <v>2</v>
      </c>
      <c r="BB902" s="3">
        <v>2</v>
      </c>
      <c r="BC902" s="3">
        <v>2</v>
      </c>
      <c r="BD902" s="3">
        <v>3</v>
      </c>
      <c r="BE902" s="3">
        <v>4</v>
      </c>
      <c r="BF902" s="3">
        <v>3</v>
      </c>
      <c r="BG902" s="3">
        <v>1</v>
      </c>
      <c r="BH902" s="3">
        <v>2</v>
      </c>
      <c r="BI902" s="3">
        <v>4</v>
      </c>
      <c r="BJ902" s="3">
        <v>5</v>
      </c>
      <c r="BK902" s="3">
        <v>2</v>
      </c>
      <c r="BL902" s="3">
        <v>1</v>
      </c>
      <c r="BM902" s="3">
        <v>4</v>
      </c>
      <c r="BN902" s="3">
        <v>4</v>
      </c>
      <c r="BO902" s="3">
        <v>2</v>
      </c>
      <c r="BP902" s="3">
        <v>2</v>
      </c>
      <c r="BQ902" s="3">
        <v>2</v>
      </c>
      <c r="BR902" s="3" t="s">
        <v>2558</v>
      </c>
      <c r="BS902" s="3"/>
      <c r="BT902" s="3">
        <v>2</v>
      </c>
      <c r="BU902" s="3" t="s">
        <v>2558</v>
      </c>
      <c r="BV902" s="3" t="s">
        <v>2558</v>
      </c>
      <c r="BW902" s="3" t="s">
        <v>2558</v>
      </c>
      <c r="BX902" s="3" t="s">
        <v>2558</v>
      </c>
      <c r="BY902" s="3" t="s">
        <v>2558</v>
      </c>
      <c r="BZ902" s="3" t="s">
        <v>2558</v>
      </c>
      <c r="CU902" s="3"/>
      <c r="DY902" s="3"/>
      <c r="EV902" s="3"/>
      <c r="GA902" s="3"/>
      <c r="GF902" s="3"/>
      <c r="HV902" s="3"/>
      <c r="IP902" s="3"/>
      <c r="JE902" s="3">
        <v>1</v>
      </c>
      <c r="JF902" s="3">
        <v>0</v>
      </c>
      <c r="JG902" s="3">
        <v>0</v>
      </c>
      <c r="JH902" s="265">
        <v>13</v>
      </c>
      <c r="JI902" s="258">
        <v>1</v>
      </c>
      <c r="JJ902" s="258">
        <v>1</v>
      </c>
      <c r="JK902" s="258">
        <v>1</v>
      </c>
      <c r="JL902" s="258">
        <v>1</v>
      </c>
      <c r="JM902" s="258">
        <v>0</v>
      </c>
      <c r="JN902" s="258">
        <v>1</v>
      </c>
      <c r="JO902" s="258">
        <v>1</v>
      </c>
      <c r="JP902" s="258">
        <v>0</v>
      </c>
      <c r="JQ902" s="273">
        <v>22</v>
      </c>
      <c r="JR902" s="273">
        <v>8</v>
      </c>
      <c r="JS902" s="3">
        <v>1</v>
      </c>
      <c r="JT902" s="3">
        <v>0</v>
      </c>
      <c r="JU902" s="265">
        <v>6</v>
      </c>
      <c r="JV902" s="258">
        <v>1</v>
      </c>
      <c r="JW902" s="258">
        <v>0</v>
      </c>
      <c r="JX902" s="273">
        <v>12</v>
      </c>
      <c r="JY902" s="273">
        <v>8</v>
      </c>
      <c r="JZ902" s="273">
        <v>2</v>
      </c>
      <c r="KA902" s="3">
        <v>1</v>
      </c>
      <c r="KB902" s="3">
        <v>1</v>
      </c>
      <c r="KC902" s="265">
        <v>4</v>
      </c>
      <c r="KD902" s="258">
        <v>0</v>
      </c>
      <c r="KE902" s="258">
        <v>1</v>
      </c>
      <c r="KF902" s="258">
        <v>1</v>
      </c>
      <c r="KG902" s="258">
        <v>1</v>
      </c>
      <c r="KH902" s="273">
        <v>3</v>
      </c>
      <c r="KI902" s="273">
        <v>11</v>
      </c>
    </row>
    <row r="903" spans="1:295">
      <c r="A903" s="3" t="s">
        <v>1304</v>
      </c>
      <c r="B903" s="3" t="s">
        <v>718</v>
      </c>
      <c r="C903" s="238" t="s">
        <v>1127</v>
      </c>
      <c r="D903" s="3" t="s">
        <v>1128</v>
      </c>
      <c r="E903" s="3">
        <v>10</v>
      </c>
      <c r="F903" s="200">
        <v>1</v>
      </c>
      <c r="G903" s="66"/>
      <c r="H903" s="3"/>
      <c r="I903" s="40">
        <v>1</v>
      </c>
      <c r="J903" s="132"/>
      <c r="K903" s="283">
        <v>1</v>
      </c>
      <c r="L903" s="283">
        <v>1</v>
      </c>
      <c r="M903" s="84"/>
      <c r="N903" s="84"/>
      <c r="O903" s="3">
        <v>25</v>
      </c>
      <c r="P903" s="3">
        <v>21</v>
      </c>
      <c r="Q903" s="3">
        <v>123.33</v>
      </c>
      <c r="R903" s="3">
        <v>30</v>
      </c>
      <c r="S903" s="9">
        <v>50.396825396825399</v>
      </c>
      <c r="T903" s="3">
        <v>4</v>
      </c>
      <c r="U903" s="3">
        <v>3</v>
      </c>
      <c r="V903" s="3">
        <v>3</v>
      </c>
      <c r="W903" s="3">
        <v>4</v>
      </c>
      <c r="X903" s="3">
        <v>3</v>
      </c>
      <c r="Y903" s="3">
        <v>2</v>
      </c>
      <c r="Z903" s="3">
        <v>3</v>
      </c>
      <c r="AA903" s="3">
        <v>2</v>
      </c>
      <c r="AB903" s="3">
        <v>2</v>
      </c>
      <c r="AC903" s="3">
        <v>2</v>
      </c>
      <c r="AD903" s="3">
        <v>5</v>
      </c>
      <c r="AE903" s="3">
        <v>3</v>
      </c>
      <c r="AF903" s="3">
        <v>4</v>
      </c>
      <c r="AG903" s="3">
        <v>3</v>
      </c>
      <c r="AH903" s="3">
        <v>3</v>
      </c>
      <c r="AI903" s="3">
        <v>2</v>
      </c>
      <c r="AJ903" s="3">
        <v>2</v>
      </c>
      <c r="AK903" s="3">
        <v>3</v>
      </c>
      <c r="AL903" s="3">
        <v>2</v>
      </c>
      <c r="AM903" s="3">
        <v>3</v>
      </c>
      <c r="AN903" s="3">
        <v>4</v>
      </c>
      <c r="AO903" s="3">
        <v>4</v>
      </c>
      <c r="AP903" s="3">
        <v>4</v>
      </c>
      <c r="AQ903" s="3">
        <v>3</v>
      </c>
      <c r="AR903" s="3">
        <v>2</v>
      </c>
      <c r="AS903" s="3">
        <v>5</v>
      </c>
      <c r="AT903" s="3">
        <v>3</v>
      </c>
      <c r="AU903" s="3">
        <v>3</v>
      </c>
      <c r="AV903" s="3">
        <v>1</v>
      </c>
      <c r="AW903" s="3">
        <v>3</v>
      </c>
      <c r="AX903" s="3">
        <v>2</v>
      </c>
      <c r="AY903" s="3">
        <v>4</v>
      </c>
      <c r="AZ903" s="3">
        <v>2</v>
      </c>
      <c r="BA903" s="3">
        <v>1</v>
      </c>
      <c r="BB903" s="3">
        <v>2</v>
      </c>
      <c r="BC903" s="3">
        <v>4</v>
      </c>
      <c r="BD903" s="3">
        <v>3</v>
      </c>
      <c r="BE903" s="3">
        <v>4</v>
      </c>
      <c r="BF903" s="3">
        <v>3</v>
      </c>
      <c r="BG903" s="3">
        <v>3</v>
      </c>
      <c r="BH903" s="3">
        <v>4</v>
      </c>
      <c r="BI903" s="3">
        <v>2</v>
      </c>
      <c r="BJ903" s="3">
        <v>3</v>
      </c>
      <c r="BK903" s="3">
        <v>2</v>
      </c>
      <c r="BL903" s="3">
        <v>1</v>
      </c>
      <c r="BM903" s="3">
        <v>4</v>
      </c>
      <c r="BN903" s="3">
        <v>4</v>
      </c>
      <c r="BO903" s="3">
        <v>4</v>
      </c>
      <c r="BP903" s="3">
        <v>1</v>
      </c>
      <c r="BQ903" s="3">
        <v>5</v>
      </c>
      <c r="BR903" s="3" t="s">
        <v>2558</v>
      </c>
      <c r="BS903" s="3"/>
      <c r="BT903" s="3">
        <v>1</v>
      </c>
      <c r="BU903" s="3" t="s">
        <v>2558</v>
      </c>
      <c r="BV903" s="3" t="s">
        <v>2558</v>
      </c>
      <c r="BW903" s="3" t="s">
        <v>2558</v>
      </c>
      <c r="BX903" s="3" t="s">
        <v>2558</v>
      </c>
      <c r="BY903" s="3" t="s">
        <v>2558</v>
      </c>
      <c r="BZ903" s="3" t="s">
        <v>2558</v>
      </c>
      <c r="CU903" s="3"/>
      <c r="DY903" s="3"/>
      <c r="EV903" s="3"/>
      <c r="GA903" s="3"/>
      <c r="GF903" s="3"/>
      <c r="HV903" s="3"/>
      <c r="IP903" s="3"/>
      <c r="JE903" s="3">
        <v>1</v>
      </c>
      <c r="JF903" s="3">
        <v>1</v>
      </c>
      <c r="JG903" s="3">
        <v>1</v>
      </c>
      <c r="JH903" s="265">
        <v>14</v>
      </c>
      <c r="JI903" s="258">
        <v>1</v>
      </c>
      <c r="JJ903" s="258">
        <v>1</v>
      </c>
      <c r="JK903" s="258">
        <v>0</v>
      </c>
      <c r="JL903" s="258">
        <v>1</v>
      </c>
      <c r="JM903" s="258">
        <v>1</v>
      </c>
      <c r="JN903" s="258">
        <v>1</v>
      </c>
      <c r="JO903" s="258">
        <v>1</v>
      </c>
      <c r="JP903" s="258">
        <v>0</v>
      </c>
      <c r="JQ903" s="273">
        <v>19</v>
      </c>
      <c r="JR903" s="273">
        <v>8</v>
      </c>
      <c r="JS903" s="3">
        <v>1</v>
      </c>
      <c r="JT903" s="3">
        <v>1</v>
      </c>
      <c r="JU903" s="265">
        <v>9</v>
      </c>
      <c r="JV903" s="258">
        <v>1</v>
      </c>
      <c r="JW903" s="258">
        <v>1</v>
      </c>
      <c r="JX903" s="273">
        <v>13</v>
      </c>
      <c r="JY903" s="273">
        <v>11</v>
      </c>
      <c r="JZ903" s="273">
        <v>2</v>
      </c>
      <c r="KA903" s="3">
        <v>1</v>
      </c>
      <c r="KB903" s="3">
        <v>1</v>
      </c>
      <c r="KC903" s="265">
        <v>4</v>
      </c>
      <c r="KD903" s="258">
        <v>0</v>
      </c>
      <c r="KE903" s="258">
        <v>1</v>
      </c>
      <c r="KF903" s="258">
        <v>1</v>
      </c>
      <c r="KG903" s="258">
        <v>1</v>
      </c>
      <c r="KH903" s="273">
        <v>3</v>
      </c>
      <c r="KI903" s="273">
        <v>10</v>
      </c>
    </row>
    <row r="904" spans="1:295">
      <c r="A904" s="3" t="s">
        <v>1305</v>
      </c>
      <c r="B904" s="3" t="s">
        <v>718</v>
      </c>
      <c r="C904" s="238" t="s">
        <v>1127</v>
      </c>
      <c r="D904" s="3" t="s">
        <v>1128</v>
      </c>
      <c r="E904" s="3">
        <v>10</v>
      </c>
      <c r="F904" s="200">
        <v>1</v>
      </c>
      <c r="G904" s="66"/>
      <c r="H904" s="3"/>
      <c r="I904" s="40">
        <v>1</v>
      </c>
      <c r="J904" s="132"/>
      <c r="K904" s="283">
        <v>0</v>
      </c>
      <c r="L904" s="283">
        <v>1</v>
      </c>
      <c r="M904" s="84"/>
      <c r="N904" s="84"/>
      <c r="O904" s="3">
        <v>25</v>
      </c>
      <c r="P904" s="3">
        <v>21</v>
      </c>
      <c r="Q904" s="3">
        <v>123.33</v>
      </c>
      <c r="R904" s="3">
        <v>30</v>
      </c>
      <c r="S904" s="9">
        <v>50.396825396825399</v>
      </c>
      <c r="T904" s="3">
        <v>3</v>
      </c>
      <c r="U904" s="3">
        <v>1</v>
      </c>
      <c r="V904" s="3">
        <v>1</v>
      </c>
      <c r="W904" s="3">
        <v>1</v>
      </c>
      <c r="X904" s="3">
        <v>3</v>
      </c>
      <c r="Y904" s="3">
        <v>2</v>
      </c>
      <c r="Z904" s="3">
        <v>4</v>
      </c>
      <c r="AA904" s="3">
        <v>2</v>
      </c>
      <c r="AB904" s="3">
        <v>1</v>
      </c>
      <c r="AC904" s="3">
        <v>3</v>
      </c>
      <c r="AD904" s="3">
        <v>2</v>
      </c>
      <c r="AE904" s="3">
        <v>4</v>
      </c>
      <c r="AF904" s="3">
        <v>4</v>
      </c>
      <c r="AG904" s="3">
        <v>2</v>
      </c>
      <c r="AH904" s="3">
        <v>4</v>
      </c>
      <c r="AI904" s="3">
        <v>2</v>
      </c>
      <c r="AJ904" s="3">
        <v>1</v>
      </c>
      <c r="AK904" s="3">
        <v>2</v>
      </c>
      <c r="AL904" s="3">
        <v>2</v>
      </c>
      <c r="AM904" s="3">
        <v>1</v>
      </c>
      <c r="AN904" s="3">
        <v>4</v>
      </c>
      <c r="AO904" s="3">
        <v>3</v>
      </c>
      <c r="AP904" s="3">
        <v>3</v>
      </c>
      <c r="AQ904" s="3">
        <v>2</v>
      </c>
      <c r="AR904" s="3">
        <v>2</v>
      </c>
      <c r="AS904" s="3" t="s">
        <v>2558</v>
      </c>
      <c r="AT904" s="3" t="s">
        <v>2558</v>
      </c>
      <c r="AU904" s="3" t="s">
        <v>2558</v>
      </c>
      <c r="AV904" s="3" t="s">
        <v>2558</v>
      </c>
      <c r="AW904" s="3" t="s">
        <v>2558</v>
      </c>
      <c r="AX904" s="3" t="s">
        <v>2558</v>
      </c>
      <c r="AY904" s="3" t="s">
        <v>2558</v>
      </c>
      <c r="AZ904" s="3" t="s">
        <v>2558</v>
      </c>
      <c r="BA904" s="3" t="s">
        <v>2558</v>
      </c>
      <c r="BB904" s="3" t="s">
        <v>2558</v>
      </c>
      <c r="BC904" s="3" t="s">
        <v>2558</v>
      </c>
      <c r="BD904" s="3" t="s">
        <v>2558</v>
      </c>
      <c r="BE904" s="3" t="s">
        <v>2558</v>
      </c>
      <c r="BF904" s="3" t="s">
        <v>2558</v>
      </c>
      <c r="BG904" s="3" t="s">
        <v>2558</v>
      </c>
      <c r="BH904" s="3" t="s">
        <v>2558</v>
      </c>
      <c r="BI904" s="3" t="s">
        <v>2558</v>
      </c>
      <c r="BJ904" s="3" t="s">
        <v>2558</v>
      </c>
      <c r="BK904" s="3" t="s">
        <v>2558</v>
      </c>
      <c r="BL904" s="3" t="s">
        <v>2558</v>
      </c>
      <c r="BM904" s="3" t="s">
        <v>2558</v>
      </c>
      <c r="BN904" s="3" t="s">
        <v>2558</v>
      </c>
      <c r="BO904" s="3" t="s">
        <v>2558</v>
      </c>
      <c r="BP904" s="3" t="s">
        <v>2558</v>
      </c>
      <c r="BQ904" s="3" t="s">
        <v>2558</v>
      </c>
      <c r="BR904" s="3" t="s">
        <v>2558</v>
      </c>
      <c r="BS904" s="3"/>
      <c r="BT904" s="3">
        <v>1</v>
      </c>
      <c r="BU904" s="3" t="s">
        <v>2558</v>
      </c>
      <c r="BV904" s="3" t="s">
        <v>2558</v>
      </c>
      <c r="BW904" s="3" t="s">
        <v>2558</v>
      </c>
      <c r="BX904" s="3" t="s">
        <v>2558</v>
      </c>
      <c r="BY904" s="3" t="s">
        <v>2558</v>
      </c>
      <c r="BZ904" s="3" t="s">
        <v>2558</v>
      </c>
      <c r="CU904" s="3"/>
      <c r="DY904" s="3"/>
      <c r="EV904" s="3"/>
      <c r="GA904" s="3"/>
      <c r="GF904" s="3"/>
      <c r="HV904" s="3"/>
      <c r="IP904" s="3"/>
      <c r="JE904" s="3">
        <v>0</v>
      </c>
      <c r="JF904" s="3">
        <v>0</v>
      </c>
      <c r="JG904" s="3">
        <v>1</v>
      </c>
      <c r="JH904" s="265">
        <v>10.5</v>
      </c>
      <c r="JI904" s="258">
        <v>1</v>
      </c>
      <c r="JJ904" s="258">
        <v>1</v>
      </c>
      <c r="JK904" s="258">
        <v>0</v>
      </c>
      <c r="JL904" s="258">
        <v>1</v>
      </c>
      <c r="JM904" s="258">
        <v>1</v>
      </c>
      <c r="JN904" s="258">
        <v>1</v>
      </c>
      <c r="JO904" s="258">
        <v>1</v>
      </c>
      <c r="JP904" s="258">
        <v>0</v>
      </c>
      <c r="JQ904" s="273">
        <v>5</v>
      </c>
      <c r="JR904" s="273">
        <v>3</v>
      </c>
      <c r="JS904" s="3">
        <v>0</v>
      </c>
      <c r="JT904" s="3">
        <v>1</v>
      </c>
      <c r="JU904" s="265">
        <v>4</v>
      </c>
      <c r="JV904" s="258">
        <v>1</v>
      </c>
      <c r="JW904" s="258">
        <v>1</v>
      </c>
      <c r="JX904" s="273">
        <v>2</v>
      </c>
      <c r="JY904" s="273">
        <v>8</v>
      </c>
      <c r="JZ904" s="273">
        <v>1</v>
      </c>
      <c r="KA904" s="3">
        <v>0</v>
      </c>
      <c r="KB904" s="3">
        <v>1</v>
      </c>
      <c r="KC904" s="265">
        <v>0</v>
      </c>
      <c r="KD904" s="258">
        <v>0</v>
      </c>
      <c r="KE904" s="258">
        <v>0</v>
      </c>
      <c r="KF904" s="258">
        <v>0</v>
      </c>
      <c r="KG904" s="258">
        <v>1</v>
      </c>
      <c r="KH904" s="273">
        <v>3</v>
      </c>
      <c r="KI904" s="273">
        <v>8</v>
      </c>
    </row>
    <row r="905" spans="1:295">
      <c r="A905" s="3" t="s">
        <v>1306</v>
      </c>
      <c r="B905" s="3" t="s">
        <v>718</v>
      </c>
      <c r="C905" s="238" t="s">
        <v>1127</v>
      </c>
      <c r="D905" s="3" t="s">
        <v>1128</v>
      </c>
      <c r="E905" s="3">
        <v>10</v>
      </c>
      <c r="F905" s="200">
        <v>1</v>
      </c>
      <c r="G905" s="66"/>
      <c r="H905" s="3"/>
      <c r="I905" s="40">
        <v>1</v>
      </c>
      <c r="J905" s="132"/>
      <c r="K905" s="283">
        <v>1</v>
      </c>
      <c r="L905" s="283">
        <v>1</v>
      </c>
      <c r="M905" s="84"/>
      <c r="N905" s="84"/>
      <c r="O905" s="3">
        <v>25</v>
      </c>
      <c r="P905" s="3">
        <v>21</v>
      </c>
      <c r="Q905" s="3">
        <v>123.33</v>
      </c>
      <c r="R905" s="3">
        <v>30</v>
      </c>
      <c r="S905" s="9">
        <v>50.396825396825399</v>
      </c>
      <c r="T905" s="3">
        <v>4</v>
      </c>
      <c r="U905" s="3">
        <v>3</v>
      </c>
      <c r="V905" s="3">
        <v>2</v>
      </c>
      <c r="W905" s="3">
        <v>1</v>
      </c>
      <c r="X905" s="3">
        <v>3</v>
      </c>
      <c r="Y905" s="3">
        <v>1</v>
      </c>
      <c r="Z905" s="3">
        <v>4</v>
      </c>
      <c r="AA905" s="3">
        <v>4</v>
      </c>
      <c r="AB905" s="3">
        <v>2</v>
      </c>
      <c r="AC905" s="3">
        <v>1</v>
      </c>
      <c r="AD905" s="3">
        <v>1</v>
      </c>
      <c r="AE905" s="3">
        <v>3</v>
      </c>
      <c r="AF905" s="3">
        <v>4</v>
      </c>
      <c r="AG905" s="3">
        <v>4</v>
      </c>
      <c r="AH905" s="3">
        <v>4</v>
      </c>
      <c r="AI905" s="3">
        <v>3</v>
      </c>
      <c r="AJ905" s="3">
        <v>2</v>
      </c>
      <c r="AK905" s="3">
        <v>1</v>
      </c>
      <c r="AL905" s="3">
        <v>2</v>
      </c>
      <c r="AM905" s="3">
        <v>3</v>
      </c>
      <c r="AN905" s="3">
        <v>3</v>
      </c>
      <c r="AO905" s="3">
        <v>2</v>
      </c>
      <c r="AP905" s="3">
        <v>2</v>
      </c>
      <c r="AQ905" s="3">
        <v>4</v>
      </c>
      <c r="AR905" s="3">
        <v>4</v>
      </c>
      <c r="AS905" s="3">
        <v>4</v>
      </c>
      <c r="AT905" s="3">
        <v>3</v>
      </c>
      <c r="AU905" s="3">
        <v>3</v>
      </c>
      <c r="AV905" s="3">
        <v>1</v>
      </c>
      <c r="AW905" s="3">
        <v>1</v>
      </c>
      <c r="AX905" s="3">
        <v>2</v>
      </c>
      <c r="AY905" s="3">
        <v>4</v>
      </c>
      <c r="AZ905" s="3">
        <v>2</v>
      </c>
      <c r="BA905" s="3">
        <v>1</v>
      </c>
      <c r="BB905" s="3">
        <v>2</v>
      </c>
      <c r="BC905" s="3">
        <v>4</v>
      </c>
      <c r="BD905" s="3">
        <v>3</v>
      </c>
      <c r="BE905" s="3">
        <v>4</v>
      </c>
      <c r="BF905" s="3">
        <v>3</v>
      </c>
      <c r="BG905" s="3">
        <v>2</v>
      </c>
      <c r="BH905" s="3">
        <v>3</v>
      </c>
      <c r="BI905" s="3">
        <v>5</v>
      </c>
      <c r="BJ905" s="3">
        <v>2</v>
      </c>
      <c r="BK905" s="3">
        <v>2</v>
      </c>
      <c r="BL905" s="3">
        <v>1</v>
      </c>
      <c r="BM905" s="3">
        <v>3</v>
      </c>
      <c r="BN905" s="3">
        <v>2</v>
      </c>
      <c r="BO905" s="3">
        <v>2</v>
      </c>
      <c r="BP905" s="3">
        <v>4</v>
      </c>
      <c r="BQ905" s="3">
        <v>2</v>
      </c>
      <c r="BR905" s="3" t="s">
        <v>2558</v>
      </c>
      <c r="BS905" s="3"/>
      <c r="BT905" s="3">
        <v>1</v>
      </c>
      <c r="BU905" s="3" t="s">
        <v>2558</v>
      </c>
      <c r="BV905" s="3" t="s">
        <v>2558</v>
      </c>
      <c r="BW905" s="3" t="s">
        <v>2558</v>
      </c>
      <c r="BX905" s="3" t="s">
        <v>2558</v>
      </c>
      <c r="BY905" s="3" t="s">
        <v>2558</v>
      </c>
      <c r="BZ905" s="3" t="s">
        <v>2558</v>
      </c>
      <c r="CU905" s="3"/>
      <c r="DY905" s="3"/>
      <c r="EV905" s="3"/>
      <c r="GA905" s="3"/>
      <c r="GF905" s="3"/>
      <c r="HV905" s="3"/>
      <c r="IP905" s="3"/>
      <c r="JE905" s="3">
        <v>1</v>
      </c>
      <c r="JF905" s="3">
        <v>1</v>
      </c>
      <c r="JG905" s="3">
        <v>1</v>
      </c>
      <c r="JH905" s="265">
        <v>14</v>
      </c>
      <c r="JI905" s="258">
        <v>1</v>
      </c>
      <c r="JJ905" s="258">
        <v>1</v>
      </c>
      <c r="JK905" s="258">
        <v>1</v>
      </c>
      <c r="JL905" s="258">
        <v>1</v>
      </c>
      <c r="JM905" s="258">
        <v>1</v>
      </c>
      <c r="JN905" s="258">
        <v>1</v>
      </c>
      <c r="JO905" s="258">
        <v>1</v>
      </c>
      <c r="JP905" s="258">
        <v>0</v>
      </c>
      <c r="JQ905" s="273">
        <v>22</v>
      </c>
      <c r="JR905" s="273">
        <v>8</v>
      </c>
      <c r="JS905" s="3">
        <v>1</v>
      </c>
      <c r="JT905" s="3">
        <v>1</v>
      </c>
      <c r="JU905" s="265">
        <v>14</v>
      </c>
      <c r="JV905" s="258">
        <v>0</v>
      </c>
      <c r="JW905" s="258">
        <v>1</v>
      </c>
      <c r="JX905" s="273">
        <v>13</v>
      </c>
      <c r="JY905" s="273">
        <v>13</v>
      </c>
      <c r="JZ905" s="273">
        <v>2</v>
      </c>
      <c r="KA905" s="3">
        <v>1</v>
      </c>
      <c r="KB905" s="3">
        <v>1</v>
      </c>
      <c r="KC905" s="265">
        <v>6</v>
      </c>
      <c r="KD905" s="258">
        <v>1</v>
      </c>
      <c r="KE905" s="258">
        <v>0</v>
      </c>
      <c r="KF905" s="258">
        <v>0</v>
      </c>
      <c r="KG905" s="258">
        <v>1</v>
      </c>
      <c r="KH905" s="273">
        <v>0</v>
      </c>
      <c r="KI905" s="273">
        <v>10</v>
      </c>
    </row>
    <row r="906" spans="1:295">
      <c r="A906" s="3" t="s">
        <v>1307</v>
      </c>
      <c r="B906" s="3" t="s">
        <v>718</v>
      </c>
      <c r="C906" s="238" t="s">
        <v>1127</v>
      </c>
      <c r="D906" s="3" t="s">
        <v>1128</v>
      </c>
      <c r="E906" s="3">
        <v>10</v>
      </c>
      <c r="F906" s="200">
        <v>1</v>
      </c>
      <c r="G906" s="66"/>
      <c r="H906" s="3"/>
      <c r="I906" s="40">
        <v>1</v>
      </c>
      <c r="J906" s="132"/>
      <c r="K906" s="283">
        <v>1</v>
      </c>
      <c r="L906" s="283">
        <v>1</v>
      </c>
      <c r="M906" s="84"/>
      <c r="N906" s="84"/>
      <c r="O906" s="3">
        <v>25</v>
      </c>
      <c r="P906" s="3">
        <v>21</v>
      </c>
      <c r="Q906" s="3">
        <v>123.33</v>
      </c>
      <c r="R906" s="3">
        <v>30</v>
      </c>
      <c r="S906" s="9">
        <v>50.396825396825399</v>
      </c>
      <c r="T906" s="3">
        <v>3</v>
      </c>
      <c r="U906" s="3">
        <v>3</v>
      </c>
      <c r="V906" s="3">
        <v>1</v>
      </c>
      <c r="W906" s="3">
        <v>1</v>
      </c>
      <c r="X906" s="3">
        <v>4</v>
      </c>
      <c r="Y906" s="3">
        <v>3</v>
      </c>
      <c r="Z906" s="3">
        <v>4</v>
      </c>
      <c r="AA906" s="3">
        <v>4</v>
      </c>
      <c r="AB906" s="3">
        <v>1</v>
      </c>
      <c r="AC906" s="3">
        <v>1</v>
      </c>
      <c r="AD906" s="3">
        <v>2</v>
      </c>
      <c r="AE906" s="3">
        <v>4</v>
      </c>
      <c r="AF906" s="3">
        <v>4</v>
      </c>
      <c r="AG906" s="3">
        <v>4</v>
      </c>
      <c r="AH906" s="3">
        <v>2</v>
      </c>
      <c r="AI906" s="3">
        <v>1</v>
      </c>
      <c r="AJ906" s="3">
        <v>1</v>
      </c>
      <c r="AK906" s="3">
        <v>2</v>
      </c>
      <c r="AL906" s="3">
        <v>2</v>
      </c>
      <c r="AM906" s="3">
        <v>2</v>
      </c>
      <c r="AN906" s="3">
        <v>3</v>
      </c>
      <c r="AO906" s="3">
        <v>1</v>
      </c>
      <c r="AP906" s="3">
        <v>1</v>
      </c>
      <c r="AQ906" s="3">
        <v>3</v>
      </c>
      <c r="AR906" s="3">
        <v>2</v>
      </c>
      <c r="AS906" s="3">
        <v>5</v>
      </c>
      <c r="AT906" s="3">
        <v>2</v>
      </c>
      <c r="AU906" s="3">
        <v>2</v>
      </c>
      <c r="AV906" s="3">
        <v>1</v>
      </c>
      <c r="AW906" s="3">
        <v>3</v>
      </c>
      <c r="AX906" s="3">
        <v>3</v>
      </c>
      <c r="AY906" s="3">
        <v>4</v>
      </c>
      <c r="AZ906" s="3">
        <v>2</v>
      </c>
      <c r="BA906" s="3">
        <v>4</v>
      </c>
      <c r="BB906" s="3">
        <v>2</v>
      </c>
      <c r="BC906" s="3">
        <v>2</v>
      </c>
      <c r="BD906" s="3">
        <v>3</v>
      </c>
      <c r="BE906" s="3">
        <v>4</v>
      </c>
      <c r="BF906" s="3">
        <v>2</v>
      </c>
      <c r="BG906" s="3">
        <v>1</v>
      </c>
      <c r="BH906" s="3">
        <v>1</v>
      </c>
      <c r="BI906" s="3">
        <v>5</v>
      </c>
      <c r="BJ906" s="3">
        <v>2</v>
      </c>
      <c r="BK906" s="3">
        <v>2</v>
      </c>
      <c r="BL906" s="3">
        <v>1</v>
      </c>
      <c r="BM906" s="3">
        <v>4</v>
      </c>
      <c r="BN906" s="3">
        <v>1</v>
      </c>
      <c r="BO906" s="3">
        <v>2</v>
      </c>
      <c r="BP906" s="3">
        <v>4</v>
      </c>
      <c r="BQ906" s="3">
        <v>4</v>
      </c>
      <c r="BR906" s="3" t="s">
        <v>2558</v>
      </c>
      <c r="BS906" s="3"/>
      <c r="BT906" s="3">
        <v>2</v>
      </c>
      <c r="BU906" s="3" t="s">
        <v>2558</v>
      </c>
      <c r="BV906" s="3" t="s">
        <v>2558</v>
      </c>
      <c r="BW906" s="3" t="s">
        <v>2558</v>
      </c>
      <c r="BX906" s="3" t="s">
        <v>2558</v>
      </c>
      <c r="BY906" s="3" t="s">
        <v>2558</v>
      </c>
      <c r="BZ906" s="3" t="s">
        <v>2558</v>
      </c>
      <c r="CU906" s="3"/>
      <c r="DY906" s="3"/>
      <c r="EV906" s="3"/>
      <c r="GA906" s="3"/>
      <c r="GF906" s="3"/>
      <c r="HV906" s="3"/>
      <c r="IP906" s="3"/>
      <c r="JE906" s="3">
        <v>1</v>
      </c>
      <c r="JF906" s="3">
        <v>1</v>
      </c>
      <c r="JG906" s="3">
        <v>1</v>
      </c>
      <c r="JH906" s="265">
        <v>14</v>
      </c>
      <c r="JI906" s="258">
        <v>1</v>
      </c>
      <c r="JJ906" s="258">
        <v>1</v>
      </c>
      <c r="JK906" s="258">
        <v>1</v>
      </c>
      <c r="JL906" s="258">
        <v>1</v>
      </c>
      <c r="JM906" s="258">
        <v>1</v>
      </c>
      <c r="JN906" s="258">
        <v>1</v>
      </c>
      <c r="JO906" s="258">
        <v>1</v>
      </c>
      <c r="JP906" s="258">
        <v>0</v>
      </c>
      <c r="JQ906" s="273">
        <v>22</v>
      </c>
      <c r="JR906" s="273">
        <v>8</v>
      </c>
      <c r="JS906" s="3">
        <v>1</v>
      </c>
      <c r="JT906" s="3">
        <v>1</v>
      </c>
      <c r="JU906" s="265">
        <v>12</v>
      </c>
      <c r="JV906" s="258">
        <v>1</v>
      </c>
      <c r="JW906" s="258">
        <v>1</v>
      </c>
      <c r="JX906" s="273">
        <v>13</v>
      </c>
      <c r="JY906" s="273">
        <v>5</v>
      </c>
      <c r="JZ906" s="273">
        <v>4</v>
      </c>
      <c r="KA906" s="3">
        <v>1</v>
      </c>
      <c r="KB906" s="3">
        <v>1</v>
      </c>
      <c r="KC906" s="265">
        <v>6</v>
      </c>
      <c r="KD906" s="258">
        <v>1</v>
      </c>
      <c r="KE906" s="258">
        <v>0</v>
      </c>
      <c r="KF906" s="258">
        <v>1</v>
      </c>
      <c r="KG906" s="258">
        <v>1</v>
      </c>
      <c r="KH906" s="273">
        <v>3</v>
      </c>
      <c r="KI906" s="273">
        <v>12</v>
      </c>
    </row>
    <row r="907" spans="1:295">
      <c r="A907" s="3" t="s">
        <v>1308</v>
      </c>
      <c r="B907" s="3" t="s">
        <v>718</v>
      </c>
      <c r="C907" s="238" t="s">
        <v>1127</v>
      </c>
      <c r="D907" s="3" t="s">
        <v>1128</v>
      </c>
      <c r="E907" s="3">
        <v>10</v>
      </c>
      <c r="F907" s="200">
        <v>1</v>
      </c>
      <c r="G907" s="66"/>
      <c r="H907" s="3"/>
      <c r="I907" s="40">
        <v>1</v>
      </c>
      <c r="J907" s="132"/>
      <c r="K907" s="283">
        <v>1</v>
      </c>
      <c r="L907" s="283">
        <v>3</v>
      </c>
      <c r="M907" s="84"/>
      <c r="N907" s="84"/>
      <c r="O907" s="3">
        <v>25</v>
      </c>
      <c r="P907" s="3">
        <v>21</v>
      </c>
      <c r="Q907" s="3">
        <v>123.33</v>
      </c>
      <c r="R907" s="3">
        <v>30</v>
      </c>
      <c r="S907" s="9">
        <v>50.396825396825399</v>
      </c>
      <c r="T907" s="3">
        <v>4</v>
      </c>
      <c r="U907" s="3">
        <v>4</v>
      </c>
      <c r="V907" s="3">
        <v>1</v>
      </c>
      <c r="W907" s="3">
        <v>2</v>
      </c>
      <c r="X907" s="3">
        <v>4</v>
      </c>
      <c r="Y907" s="3">
        <v>2</v>
      </c>
      <c r="Z907" s="3">
        <v>3</v>
      </c>
      <c r="AA907" s="3">
        <v>2</v>
      </c>
      <c r="AB907" s="3">
        <v>1</v>
      </c>
      <c r="AC907" s="3">
        <v>1</v>
      </c>
      <c r="AD907" s="3">
        <v>3</v>
      </c>
      <c r="AE907" s="3">
        <v>3</v>
      </c>
      <c r="AF907" s="3">
        <v>3</v>
      </c>
      <c r="AG907" s="3">
        <v>4</v>
      </c>
      <c r="AH907" s="3">
        <v>1</v>
      </c>
      <c r="AI907" s="3">
        <v>1</v>
      </c>
      <c r="AJ907" s="3">
        <v>3</v>
      </c>
      <c r="AK907" s="3">
        <v>3</v>
      </c>
      <c r="AL907" s="3">
        <v>2</v>
      </c>
      <c r="AM907" s="3">
        <v>3</v>
      </c>
      <c r="AN907" s="3">
        <v>4</v>
      </c>
      <c r="AO907" s="3">
        <v>1</v>
      </c>
      <c r="AP907" s="3">
        <v>1</v>
      </c>
      <c r="AQ907" s="3">
        <v>1</v>
      </c>
      <c r="AR907" s="3">
        <v>2</v>
      </c>
      <c r="AS907" s="3">
        <v>4</v>
      </c>
      <c r="AT907" s="3">
        <v>3</v>
      </c>
      <c r="AU907" s="3">
        <v>3</v>
      </c>
      <c r="AV907" s="3">
        <v>4</v>
      </c>
      <c r="AW907" s="3">
        <v>5</v>
      </c>
      <c r="AX907" s="3">
        <v>3</v>
      </c>
      <c r="AY907" s="3">
        <v>3</v>
      </c>
      <c r="AZ907" s="3">
        <v>4</v>
      </c>
      <c r="BA907" s="3">
        <v>1</v>
      </c>
      <c r="BB907" s="3">
        <v>2</v>
      </c>
      <c r="BC907" s="3">
        <v>2</v>
      </c>
      <c r="BD907" s="3">
        <v>1</v>
      </c>
      <c r="BE907" s="3">
        <v>4</v>
      </c>
      <c r="BF907" s="3">
        <v>3</v>
      </c>
      <c r="BG907" s="3">
        <v>4</v>
      </c>
      <c r="BH907" s="3">
        <v>4</v>
      </c>
      <c r="BI907" s="3">
        <v>1</v>
      </c>
      <c r="BJ907" s="3">
        <v>2</v>
      </c>
      <c r="BK907" s="3">
        <v>2</v>
      </c>
      <c r="BL907" s="3">
        <v>1</v>
      </c>
      <c r="BM907" s="3">
        <v>5</v>
      </c>
      <c r="BN907" s="3">
        <v>3</v>
      </c>
      <c r="BO907" s="3">
        <v>2</v>
      </c>
      <c r="BP907" s="3">
        <v>4</v>
      </c>
      <c r="BQ907" s="3">
        <v>4</v>
      </c>
      <c r="BR907" s="3" t="s">
        <v>2558</v>
      </c>
      <c r="BS907" s="3"/>
      <c r="BT907" s="3">
        <v>2</v>
      </c>
      <c r="BU907" s="3" t="s">
        <v>2558</v>
      </c>
      <c r="BV907" s="3" t="s">
        <v>2558</v>
      </c>
      <c r="BW907" s="3" t="s">
        <v>2558</v>
      </c>
      <c r="BX907" s="3" t="s">
        <v>2558</v>
      </c>
      <c r="BY907" s="3" t="s">
        <v>2558</v>
      </c>
      <c r="BZ907" s="3" t="s">
        <v>2558</v>
      </c>
      <c r="CU907" s="3"/>
      <c r="DY907" s="3"/>
      <c r="EV907" s="3"/>
      <c r="GA907" s="3"/>
      <c r="GF907" s="3"/>
      <c r="HV907" s="3"/>
      <c r="IP907" s="3"/>
      <c r="JE907" s="3">
        <v>1</v>
      </c>
      <c r="JF907" s="3">
        <v>0</v>
      </c>
      <c r="JG907" s="3">
        <v>1</v>
      </c>
      <c r="JH907" s="265">
        <v>6</v>
      </c>
      <c r="JI907" s="258">
        <v>0</v>
      </c>
      <c r="JJ907" s="258">
        <v>0</v>
      </c>
      <c r="JK907" s="258">
        <v>0</v>
      </c>
      <c r="JL907" s="258">
        <v>0</v>
      </c>
      <c r="JM907" s="258">
        <v>0</v>
      </c>
      <c r="JN907" s="258">
        <v>0</v>
      </c>
      <c r="JO907" s="258">
        <v>0</v>
      </c>
      <c r="JP907" s="258">
        <v>0</v>
      </c>
      <c r="JQ907" s="273">
        <v>22</v>
      </c>
      <c r="JR907" s="273">
        <v>8</v>
      </c>
      <c r="JS907" s="3">
        <v>1</v>
      </c>
      <c r="JT907" s="3">
        <v>1</v>
      </c>
      <c r="JU907" s="265">
        <v>6</v>
      </c>
      <c r="JV907" s="258">
        <v>1</v>
      </c>
      <c r="JW907" s="258">
        <v>1</v>
      </c>
      <c r="JX907" s="273">
        <v>6.5</v>
      </c>
      <c r="JY907" s="273">
        <v>6</v>
      </c>
      <c r="JZ907" s="273">
        <v>2</v>
      </c>
      <c r="KA907" s="3" t="s">
        <v>2558</v>
      </c>
      <c r="KB907" s="3" t="s">
        <v>2558</v>
      </c>
      <c r="KC907" s="265">
        <v>9</v>
      </c>
      <c r="KD907" s="258">
        <v>0</v>
      </c>
      <c r="KE907" s="258">
        <v>0</v>
      </c>
      <c r="KF907" s="258">
        <v>0</v>
      </c>
      <c r="KG907" s="258">
        <v>0</v>
      </c>
      <c r="KH907" s="273">
        <v>3</v>
      </c>
      <c r="KI907" s="273">
        <v>10</v>
      </c>
    </row>
    <row r="908" spans="1:295">
      <c r="A908" s="3" t="s">
        <v>1309</v>
      </c>
      <c r="B908" s="3" t="s">
        <v>718</v>
      </c>
      <c r="C908" s="238" t="s">
        <v>1127</v>
      </c>
      <c r="D908" s="3" t="s">
        <v>1128</v>
      </c>
      <c r="E908" s="3">
        <v>10</v>
      </c>
      <c r="F908" s="200">
        <v>1</v>
      </c>
      <c r="G908" s="66"/>
      <c r="H908" s="3"/>
      <c r="I908" s="40">
        <v>1</v>
      </c>
      <c r="J908" s="132"/>
      <c r="K908" s="283">
        <v>1</v>
      </c>
      <c r="L908" s="283">
        <v>1</v>
      </c>
      <c r="M908" s="84"/>
      <c r="N908" s="84"/>
      <c r="O908" s="3">
        <v>25</v>
      </c>
      <c r="P908" s="3">
        <v>21</v>
      </c>
      <c r="Q908" s="3">
        <v>123.33</v>
      </c>
      <c r="R908" s="3">
        <v>30</v>
      </c>
      <c r="S908" s="9">
        <v>50.396825396825399</v>
      </c>
      <c r="T908" s="3">
        <v>5</v>
      </c>
      <c r="U908" s="3">
        <v>4</v>
      </c>
      <c r="V908" s="3">
        <v>3</v>
      </c>
      <c r="W908" s="3">
        <v>5</v>
      </c>
      <c r="X908" s="3">
        <v>3</v>
      </c>
      <c r="Y908" s="3">
        <v>2</v>
      </c>
      <c r="Z908" s="3">
        <v>3</v>
      </c>
      <c r="AA908" s="3">
        <v>1</v>
      </c>
      <c r="AB908" s="3">
        <v>3</v>
      </c>
      <c r="AC908" s="3">
        <v>2</v>
      </c>
      <c r="AD908" s="3">
        <v>2</v>
      </c>
      <c r="AE908" s="3">
        <v>4</v>
      </c>
      <c r="AF908" s="3">
        <v>4</v>
      </c>
      <c r="AG908" s="3">
        <v>4</v>
      </c>
      <c r="AH908" s="3">
        <v>1</v>
      </c>
      <c r="AI908" s="3">
        <v>1</v>
      </c>
      <c r="AJ908" s="3">
        <v>5</v>
      </c>
      <c r="AK908" s="3">
        <v>1</v>
      </c>
      <c r="AL908" s="3">
        <v>2</v>
      </c>
      <c r="AM908" s="3">
        <v>1</v>
      </c>
      <c r="AN908" s="3">
        <v>3</v>
      </c>
      <c r="AO908" s="3">
        <v>3</v>
      </c>
      <c r="AP908" s="3">
        <v>3</v>
      </c>
      <c r="AQ908" s="3">
        <v>3</v>
      </c>
      <c r="AR908" s="3">
        <v>4</v>
      </c>
      <c r="AS908" s="3">
        <v>5</v>
      </c>
      <c r="AT908" s="3">
        <v>3</v>
      </c>
      <c r="AU908" s="3">
        <v>2</v>
      </c>
      <c r="AV908" s="3">
        <v>1</v>
      </c>
      <c r="AW908" s="3">
        <v>3</v>
      </c>
      <c r="AX908" s="3">
        <v>3</v>
      </c>
      <c r="AY908" s="3">
        <v>4</v>
      </c>
      <c r="AZ908" s="3">
        <v>2</v>
      </c>
      <c r="BA908" s="3">
        <v>1</v>
      </c>
      <c r="BB908" s="3">
        <v>2</v>
      </c>
      <c r="BC908" s="3">
        <v>4</v>
      </c>
      <c r="BD908" s="3">
        <v>4</v>
      </c>
      <c r="BE908" s="3">
        <v>4</v>
      </c>
      <c r="BF908" s="3">
        <v>4</v>
      </c>
      <c r="BG908" s="3">
        <v>4</v>
      </c>
      <c r="BH908" s="3">
        <v>3</v>
      </c>
      <c r="BI908" s="3">
        <v>5</v>
      </c>
      <c r="BJ908" s="3">
        <v>1</v>
      </c>
      <c r="BK908" s="3">
        <v>2</v>
      </c>
      <c r="BL908" s="3">
        <v>1</v>
      </c>
      <c r="BM908" s="3">
        <v>3</v>
      </c>
      <c r="BN908" s="3">
        <v>2</v>
      </c>
      <c r="BO908" s="3">
        <v>3</v>
      </c>
      <c r="BP908" s="3">
        <v>4</v>
      </c>
      <c r="BQ908" s="3">
        <v>4</v>
      </c>
      <c r="BR908" s="3" t="s">
        <v>2558</v>
      </c>
      <c r="BS908" s="3"/>
      <c r="BT908" s="3">
        <v>2</v>
      </c>
      <c r="BU908" s="3" t="s">
        <v>2558</v>
      </c>
      <c r="BV908" s="3" t="s">
        <v>2558</v>
      </c>
      <c r="BW908" s="3" t="s">
        <v>2558</v>
      </c>
      <c r="BX908" s="3" t="s">
        <v>2558</v>
      </c>
      <c r="BY908" s="3" t="s">
        <v>2558</v>
      </c>
      <c r="BZ908" s="3" t="s">
        <v>2558</v>
      </c>
      <c r="CU908" s="3"/>
      <c r="DY908" s="3"/>
      <c r="EV908" s="3"/>
      <c r="GA908" s="3"/>
      <c r="GF908" s="3"/>
      <c r="HV908" s="3"/>
      <c r="IP908" s="3"/>
      <c r="JE908" s="3">
        <v>1</v>
      </c>
      <c r="JF908" s="3">
        <v>1</v>
      </c>
      <c r="JG908" s="3">
        <v>0</v>
      </c>
      <c r="JH908" s="265">
        <v>7</v>
      </c>
      <c r="JI908" s="258">
        <v>1</v>
      </c>
      <c r="JJ908" s="258">
        <v>1</v>
      </c>
      <c r="JK908" s="258">
        <v>1</v>
      </c>
      <c r="JL908" s="258">
        <v>1</v>
      </c>
      <c r="JM908" s="258">
        <v>0</v>
      </c>
      <c r="JN908" s="258">
        <v>1</v>
      </c>
      <c r="JO908" s="258">
        <v>1</v>
      </c>
      <c r="JP908" s="258">
        <v>1</v>
      </c>
      <c r="JQ908" s="273">
        <v>19</v>
      </c>
      <c r="JR908" s="273">
        <v>8</v>
      </c>
      <c r="JS908" s="3">
        <v>1</v>
      </c>
      <c r="JT908" s="3">
        <v>0</v>
      </c>
      <c r="JU908" s="265">
        <v>9</v>
      </c>
      <c r="JV908" s="258">
        <v>1</v>
      </c>
      <c r="JW908" s="258">
        <v>1</v>
      </c>
      <c r="JX908" s="273">
        <v>10.5</v>
      </c>
      <c r="JY908" s="273">
        <v>10</v>
      </c>
      <c r="JZ908" s="273">
        <v>0</v>
      </c>
      <c r="KA908" s="3">
        <v>0</v>
      </c>
      <c r="KB908" s="3">
        <v>0</v>
      </c>
      <c r="KC908" s="265">
        <v>9</v>
      </c>
      <c r="KD908" s="258">
        <v>0</v>
      </c>
      <c r="KE908" s="258">
        <v>0</v>
      </c>
      <c r="KF908" s="258">
        <v>0</v>
      </c>
      <c r="KG908" s="258">
        <v>0</v>
      </c>
      <c r="KH908" s="273">
        <v>7</v>
      </c>
      <c r="KI908" s="273">
        <v>8</v>
      </c>
    </row>
    <row r="909" spans="1:295">
      <c r="A909" s="3" t="s">
        <v>1310</v>
      </c>
      <c r="B909" s="3" t="s">
        <v>718</v>
      </c>
      <c r="C909" s="238" t="s">
        <v>1127</v>
      </c>
      <c r="D909" s="3" t="s">
        <v>1128</v>
      </c>
      <c r="E909" s="3">
        <v>10</v>
      </c>
      <c r="F909" s="200">
        <v>1</v>
      </c>
      <c r="G909" s="66"/>
      <c r="H909" s="3"/>
      <c r="I909" s="40">
        <v>1</v>
      </c>
      <c r="J909" s="132"/>
      <c r="K909" s="283">
        <v>1</v>
      </c>
      <c r="L909" s="283">
        <v>1</v>
      </c>
      <c r="M909" s="84"/>
      <c r="N909" s="84"/>
      <c r="O909" s="3">
        <v>25</v>
      </c>
      <c r="P909" s="3">
        <v>21</v>
      </c>
      <c r="Q909" s="3">
        <v>123.33</v>
      </c>
      <c r="R909" s="3">
        <v>30</v>
      </c>
      <c r="S909" s="9">
        <v>50.396825396825399</v>
      </c>
      <c r="T909" s="3">
        <v>5</v>
      </c>
      <c r="U909" s="3">
        <v>3</v>
      </c>
      <c r="V909" s="3">
        <v>3</v>
      </c>
      <c r="W909" s="3">
        <v>1</v>
      </c>
      <c r="X909" s="3">
        <v>4</v>
      </c>
      <c r="Y909" s="3">
        <v>1</v>
      </c>
      <c r="Z909" s="3">
        <v>3</v>
      </c>
      <c r="AA909" s="3">
        <v>2</v>
      </c>
      <c r="AB909" s="3">
        <v>2</v>
      </c>
      <c r="AC909" s="3">
        <v>2</v>
      </c>
      <c r="AD909" s="3">
        <v>4</v>
      </c>
      <c r="AE909" s="3">
        <v>1</v>
      </c>
      <c r="AF909" s="3">
        <v>4</v>
      </c>
      <c r="AG909" s="3">
        <v>3</v>
      </c>
      <c r="AH909" s="3">
        <v>4</v>
      </c>
      <c r="AI909" s="3">
        <v>4</v>
      </c>
      <c r="AJ909" s="3">
        <v>4</v>
      </c>
      <c r="AK909" s="3">
        <v>5</v>
      </c>
      <c r="AL909" s="3">
        <v>2</v>
      </c>
      <c r="AM909" s="3">
        <v>1</v>
      </c>
      <c r="AN909" s="3">
        <v>4</v>
      </c>
      <c r="AO909" s="3">
        <v>1</v>
      </c>
      <c r="AP909" s="3">
        <v>4</v>
      </c>
      <c r="AQ909" s="3">
        <v>4</v>
      </c>
      <c r="AR909" s="3">
        <v>2</v>
      </c>
      <c r="AS909" s="3">
        <v>5</v>
      </c>
      <c r="AT909" s="3">
        <v>3</v>
      </c>
      <c r="AU909" s="3">
        <v>3</v>
      </c>
      <c r="AV909" s="3">
        <v>1</v>
      </c>
      <c r="AW909" s="3">
        <v>3</v>
      </c>
      <c r="AX909" s="3">
        <v>3</v>
      </c>
      <c r="AY909" s="3">
        <v>3</v>
      </c>
      <c r="AZ909" s="3">
        <v>2</v>
      </c>
      <c r="BA909" s="3">
        <v>2</v>
      </c>
      <c r="BB909" s="3">
        <v>2</v>
      </c>
      <c r="BC909" s="3">
        <v>4</v>
      </c>
      <c r="BD909" s="3">
        <v>4</v>
      </c>
      <c r="BE909" s="3">
        <v>4</v>
      </c>
      <c r="BF909" s="3">
        <v>3</v>
      </c>
      <c r="BG909" s="3">
        <v>1</v>
      </c>
      <c r="BH909" s="3">
        <v>1</v>
      </c>
      <c r="BI909" s="3">
        <v>3</v>
      </c>
      <c r="BJ909" s="3">
        <v>5</v>
      </c>
      <c r="BK909" s="3">
        <v>2</v>
      </c>
      <c r="BL909" s="3">
        <v>1</v>
      </c>
      <c r="BM909" s="3">
        <v>3</v>
      </c>
      <c r="BN909" s="3">
        <v>2</v>
      </c>
      <c r="BO909" s="3">
        <v>2</v>
      </c>
      <c r="BP909" s="3">
        <v>4</v>
      </c>
      <c r="BQ909" s="3">
        <v>2</v>
      </c>
      <c r="BR909" s="3" t="s">
        <v>2558</v>
      </c>
      <c r="BS909" s="3"/>
      <c r="BT909" s="3">
        <v>2</v>
      </c>
      <c r="BU909" s="3" t="s">
        <v>2558</v>
      </c>
      <c r="BV909" s="3" t="s">
        <v>2558</v>
      </c>
      <c r="BW909" s="3" t="s">
        <v>2558</v>
      </c>
      <c r="BX909" s="3" t="s">
        <v>2558</v>
      </c>
      <c r="BY909" s="3" t="s">
        <v>2558</v>
      </c>
      <c r="BZ909" s="3" t="s">
        <v>2558</v>
      </c>
      <c r="CU909" s="3"/>
      <c r="DY909" s="3"/>
      <c r="EV909" s="3"/>
      <c r="GA909" s="3"/>
      <c r="GF909" s="3"/>
      <c r="HV909" s="3"/>
      <c r="IP909" s="3"/>
      <c r="JE909" s="3">
        <v>1</v>
      </c>
      <c r="JF909" s="3">
        <v>0</v>
      </c>
      <c r="JG909" s="3">
        <v>1</v>
      </c>
      <c r="JH909" s="265">
        <v>9</v>
      </c>
      <c r="JI909" s="258">
        <v>1</v>
      </c>
      <c r="JJ909" s="258">
        <v>1</v>
      </c>
      <c r="JK909" s="258">
        <v>1</v>
      </c>
      <c r="JL909" s="258">
        <v>0</v>
      </c>
      <c r="JM909" s="258">
        <v>1</v>
      </c>
      <c r="JN909" s="258">
        <v>1</v>
      </c>
      <c r="JO909" s="258">
        <v>1</v>
      </c>
      <c r="JP909" s="258">
        <v>0</v>
      </c>
      <c r="JQ909" s="273">
        <v>22</v>
      </c>
      <c r="JR909" s="273">
        <v>8</v>
      </c>
      <c r="JS909" s="3">
        <v>1</v>
      </c>
      <c r="JT909" s="3">
        <v>1</v>
      </c>
      <c r="JU909" s="265">
        <v>3</v>
      </c>
      <c r="JV909" s="258">
        <v>1</v>
      </c>
      <c r="JW909" s="258">
        <v>1</v>
      </c>
      <c r="JX909" s="273">
        <v>10</v>
      </c>
      <c r="JY909" s="273">
        <v>10</v>
      </c>
      <c r="JZ909" s="273">
        <v>2</v>
      </c>
      <c r="KA909" s="3">
        <v>0</v>
      </c>
      <c r="KB909" s="3">
        <v>0</v>
      </c>
      <c r="KC909" s="265">
        <v>7</v>
      </c>
      <c r="KD909" s="258">
        <v>0</v>
      </c>
      <c r="KE909" s="258">
        <v>0</v>
      </c>
      <c r="KF909" s="258">
        <v>0</v>
      </c>
      <c r="KG909" s="258">
        <v>0</v>
      </c>
      <c r="KH909" s="273">
        <v>7</v>
      </c>
      <c r="KI909" s="273">
        <v>7</v>
      </c>
    </row>
    <row r="910" spans="1:295">
      <c r="A910" s="3" t="s">
        <v>1311</v>
      </c>
      <c r="B910" s="3" t="s">
        <v>718</v>
      </c>
      <c r="C910" s="238" t="s">
        <v>1127</v>
      </c>
      <c r="D910" s="3" t="s">
        <v>1128</v>
      </c>
      <c r="E910" s="3">
        <v>10</v>
      </c>
      <c r="F910" s="200">
        <v>1</v>
      </c>
      <c r="G910" s="66"/>
      <c r="H910" s="3"/>
      <c r="I910" s="40">
        <v>1</v>
      </c>
      <c r="J910" s="132"/>
      <c r="K910" s="283">
        <v>1</v>
      </c>
      <c r="L910" s="283">
        <v>3</v>
      </c>
      <c r="M910" s="84"/>
      <c r="N910" s="84"/>
      <c r="O910" s="3">
        <v>25</v>
      </c>
      <c r="P910" s="3">
        <v>21</v>
      </c>
      <c r="Q910" s="3">
        <v>123.33</v>
      </c>
      <c r="R910" s="3">
        <v>30</v>
      </c>
      <c r="S910" s="9">
        <v>50.396825396825399</v>
      </c>
      <c r="T910" s="3">
        <v>3</v>
      </c>
      <c r="U910" s="3">
        <v>3</v>
      </c>
      <c r="V910" s="3">
        <v>3</v>
      </c>
      <c r="W910" s="3">
        <v>4</v>
      </c>
      <c r="X910" s="3">
        <v>4</v>
      </c>
      <c r="Y910" s="3">
        <v>2</v>
      </c>
      <c r="Z910" s="3">
        <v>3</v>
      </c>
      <c r="AA910" s="3">
        <v>2</v>
      </c>
      <c r="AB910" s="3">
        <v>2</v>
      </c>
      <c r="AC910" s="3">
        <v>4</v>
      </c>
      <c r="AD910" s="3">
        <v>2</v>
      </c>
      <c r="AE910" s="3">
        <v>4</v>
      </c>
      <c r="AF910" s="3">
        <v>4</v>
      </c>
      <c r="AG910" s="3">
        <v>1</v>
      </c>
      <c r="AH910" s="3">
        <v>3</v>
      </c>
      <c r="AI910" s="3">
        <v>3</v>
      </c>
      <c r="AJ910" s="3">
        <v>3</v>
      </c>
      <c r="AK910" s="3">
        <v>4</v>
      </c>
      <c r="AL910" s="3">
        <v>2</v>
      </c>
      <c r="AM910" s="3">
        <v>2</v>
      </c>
      <c r="AN910" s="3">
        <v>4</v>
      </c>
      <c r="AO910" s="3">
        <v>2</v>
      </c>
      <c r="AP910" s="3">
        <v>4</v>
      </c>
      <c r="AQ910" s="3">
        <v>2</v>
      </c>
      <c r="AR910" s="3">
        <v>4</v>
      </c>
      <c r="AS910" s="3">
        <v>3</v>
      </c>
      <c r="AT910" s="3">
        <v>3</v>
      </c>
      <c r="AU910" s="3">
        <v>1</v>
      </c>
      <c r="AV910" s="3">
        <v>4</v>
      </c>
      <c r="AW910" s="3">
        <v>1</v>
      </c>
      <c r="AX910" s="3">
        <v>3</v>
      </c>
      <c r="AY910" s="3">
        <v>3</v>
      </c>
      <c r="AZ910" s="3">
        <v>2</v>
      </c>
      <c r="BA910" s="3">
        <v>2</v>
      </c>
      <c r="BB910" s="3">
        <v>1</v>
      </c>
      <c r="BC910" s="3">
        <v>3</v>
      </c>
      <c r="BD910" s="3">
        <v>4</v>
      </c>
      <c r="BE910" s="3">
        <v>1</v>
      </c>
      <c r="BF910" s="3">
        <v>1</v>
      </c>
      <c r="BG910" s="3">
        <v>3</v>
      </c>
      <c r="BH910" s="3">
        <v>4</v>
      </c>
      <c r="BI910" s="3">
        <v>5</v>
      </c>
      <c r="BJ910" s="3">
        <v>3</v>
      </c>
      <c r="BK910" s="3">
        <v>2</v>
      </c>
      <c r="BL910" s="3">
        <v>2</v>
      </c>
      <c r="BM910" s="3">
        <v>4</v>
      </c>
      <c r="BN910" s="3">
        <v>1</v>
      </c>
      <c r="BO910" s="3">
        <v>1</v>
      </c>
      <c r="BP910" s="3">
        <v>2</v>
      </c>
      <c r="BQ910" s="3">
        <v>4</v>
      </c>
      <c r="BR910" s="3" t="s">
        <v>2558</v>
      </c>
      <c r="BS910" s="3"/>
      <c r="BT910" s="3">
        <v>2</v>
      </c>
      <c r="BU910" s="3" t="s">
        <v>2558</v>
      </c>
      <c r="BV910" s="3" t="s">
        <v>2558</v>
      </c>
      <c r="BW910" s="3" t="s">
        <v>2558</v>
      </c>
      <c r="BX910" s="3" t="s">
        <v>2558</v>
      </c>
      <c r="BY910" s="3" t="s">
        <v>2558</v>
      </c>
      <c r="BZ910" s="3" t="s">
        <v>2558</v>
      </c>
      <c r="CU910" s="3"/>
      <c r="DY910" s="3"/>
      <c r="EV910" s="3"/>
      <c r="GA910" s="3"/>
      <c r="GF910" s="3"/>
      <c r="HV910" s="3"/>
      <c r="IP910" s="3"/>
      <c r="JE910" s="3">
        <v>1</v>
      </c>
      <c r="JF910" s="3">
        <v>1</v>
      </c>
      <c r="JG910" s="3">
        <v>1</v>
      </c>
      <c r="JH910" s="265">
        <v>11</v>
      </c>
      <c r="JI910" s="258">
        <v>1</v>
      </c>
      <c r="JJ910" s="258">
        <v>1</v>
      </c>
      <c r="JK910" s="258">
        <v>1</v>
      </c>
      <c r="JL910" s="258">
        <v>0</v>
      </c>
      <c r="JM910" s="258">
        <v>1</v>
      </c>
      <c r="JN910" s="258">
        <v>1</v>
      </c>
      <c r="JO910" s="258">
        <v>0</v>
      </c>
      <c r="JP910" s="258">
        <v>1</v>
      </c>
      <c r="JQ910" s="273">
        <v>17</v>
      </c>
      <c r="JR910" s="273">
        <v>0</v>
      </c>
      <c r="JS910" s="3" t="s">
        <v>2558</v>
      </c>
      <c r="JT910" s="3" t="s">
        <v>2558</v>
      </c>
      <c r="JU910" s="265">
        <v>10</v>
      </c>
      <c r="JV910" s="258">
        <v>1</v>
      </c>
      <c r="JW910" s="258">
        <v>0</v>
      </c>
      <c r="JX910" s="273">
        <v>6</v>
      </c>
      <c r="JY910" s="273">
        <v>10</v>
      </c>
      <c r="JZ910" s="273">
        <v>0</v>
      </c>
      <c r="KA910" s="3">
        <v>1</v>
      </c>
      <c r="KB910" s="3">
        <v>1</v>
      </c>
      <c r="KC910" s="265">
        <v>6</v>
      </c>
      <c r="KD910" s="258">
        <v>0</v>
      </c>
      <c r="KE910" s="258">
        <v>0</v>
      </c>
      <c r="KF910" s="258">
        <v>0</v>
      </c>
      <c r="KG910" s="258">
        <v>0</v>
      </c>
      <c r="KH910" s="273">
        <v>0</v>
      </c>
      <c r="KI910" s="273">
        <v>8</v>
      </c>
    </row>
    <row r="911" spans="1:295">
      <c r="A911" s="3" t="s">
        <v>1312</v>
      </c>
      <c r="B911" s="3" t="s">
        <v>718</v>
      </c>
      <c r="C911" s="238" t="s">
        <v>1127</v>
      </c>
      <c r="D911" s="3" t="s">
        <v>1128</v>
      </c>
      <c r="E911" s="3">
        <v>10</v>
      </c>
      <c r="F911" s="200">
        <v>1</v>
      </c>
      <c r="G911" s="66"/>
      <c r="H911" s="3"/>
      <c r="I911" s="40">
        <v>1</v>
      </c>
      <c r="J911" s="132"/>
      <c r="K911" s="283">
        <v>1</v>
      </c>
      <c r="L911" s="283">
        <v>1</v>
      </c>
      <c r="M911" s="84"/>
      <c r="N911" s="84"/>
      <c r="O911" s="3">
        <v>25</v>
      </c>
      <c r="P911" s="3">
        <v>21</v>
      </c>
      <c r="Q911" s="3">
        <v>123.33</v>
      </c>
      <c r="R911" s="3">
        <v>30</v>
      </c>
      <c r="S911" s="9">
        <v>50.396825396825399</v>
      </c>
      <c r="T911" s="3">
        <v>4</v>
      </c>
      <c r="U911" s="3">
        <v>4</v>
      </c>
      <c r="V911" s="3">
        <v>1</v>
      </c>
      <c r="W911" s="3">
        <v>4</v>
      </c>
      <c r="X911" s="3">
        <v>1</v>
      </c>
      <c r="Y911" s="3">
        <v>1</v>
      </c>
      <c r="Z911" s="3">
        <v>2</v>
      </c>
      <c r="AA911" s="3">
        <v>4</v>
      </c>
      <c r="AB911" s="3">
        <v>2</v>
      </c>
      <c r="AC911" s="3">
        <v>1</v>
      </c>
      <c r="AD911" s="3">
        <v>1</v>
      </c>
      <c r="AE911" s="3">
        <v>4</v>
      </c>
      <c r="AF911" s="3">
        <v>1</v>
      </c>
      <c r="AG911" s="3">
        <v>3</v>
      </c>
      <c r="AH911" s="3">
        <v>1</v>
      </c>
      <c r="AI911" s="3">
        <v>1</v>
      </c>
      <c r="AJ911" s="3">
        <v>1</v>
      </c>
      <c r="AK911" s="3">
        <v>2</v>
      </c>
      <c r="AL911" s="3">
        <v>2</v>
      </c>
      <c r="AM911" s="3">
        <v>1</v>
      </c>
      <c r="AN911" s="3">
        <v>4</v>
      </c>
      <c r="AO911" s="3">
        <v>3</v>
      </c>
      <c r="AP911" s="3">
        <v>4</v>
      </c>
      <c r="AQ911" s="3">
        <v>3</v>
      </c>
      <c r="AR911" s="3">
        <v>4</v>
      </c>
      <c r="AS911" s="3">
        <v>5</v>
      </c>
      <c r="AT911" s="3">
        <v>3</v>
      </c>
      <c r="AU911" s="3">
        <v>1</v>
      </c>
      <c r="AV911" s="3">
        <v>4</v>
      </c>
      <c r="AW911" s="3">
        <v>5</v>
      </c>
      <c r="AX911" s="3">
        <v>2</v>
      </c>
      <c r="AY911" s="3">
        <v>3</v>
      </c>
      <c r="AZ911" s="3">
        <v>2</v>
      </c>
      <c r="BA911" s="3">
        <v>2</v>
      </c>
      <c r="BB911" s="3">
        <v>2</v>
      </c>
      <c r="BC911" s="3">
        <v>2</v>
      </c>
      <c r="BD911" s="3">
        <v>4</v>
      </c>
      <c r="BE911" s="3">
        <v>1</v>
      </c>
      <c r="BF911" s="3">
        <v>3</v>
      </c>
      <c r="BG911" s="3">
        <v>2</v>
      </c>
      <c r="BH911" s="3">
        <v>1</v>
      </c>
      <c r="BI911" s="3">
        <v>2</v>
      </c>
      <c r="BJ911" s="3">
        <v>2</v>
      </c>
      <c r="BK911" s="3">
        <v>2</v>
      </c>
      <c r="BL911" s="3">
        <v>2</v>
      </c>
      <c r="BM911" s="3">
        <v>3</v>
      </c>
      <c r="BN911" s="3">
        <v>3</v>
      </c>
      <c r="BO911" s="3">
        <v>4</v>
      </c>
      <c r="BP911" s="3">
        <v>3</v>
      </c>
      <c r="BQ911" s="3">
        <v>2</v>
      </c>
      <c r="BR911" s="3" t="s">
        <v>2558</v>
      </c>
      <c r="BS911" s="3"/>
      <c r="BT911" s="3">
        <v>2</v>
      </c>
      <c r="BU911" s="3" t="s">
        <v>2558</v>
      </c>
      <c r="BV911" s="3" t="s">
        <v>2558</v>
      </c>
      <c r="BW911" s="3" t="s">
        <v>2558</v>
      </c>
      <c r="BX911" s="3" t="s">
        <v>2558</v>
      </c>
      <c r="BY911" s="3" t="s">
        <v>2558</v>
      </c>
      <c r="BZ911" s="3" t="s">
        <v>2558</v>
      </c>
      <c r="CU911" s="3"/>
      <c r="DY911" s="3"/>
      <c r="EV911" s="3"/>
      <c r="GA911" s="3"/>
      <c r="GF911" s="3"/>
      <c r="HV911" s="3"/>
      <c r="IP911" s="3"/>
      <c r="JE911" s="3">
        <v>1</v>
      </c>
      <c r="JF911" s="3">
        <v>1</v>
      </c>
      <c r="JG911" s="3">
        <v>1</v>
      </c>
      <c r="JH911" s="265">
        <v>6</v>
      </c>
      <c r="JI911" s="258">
        <v>1</v>
      </c>
      <c r="JJ911" s="258">
        <v>1</v>
      </c>
      <c r="JK911" s="258">
        <v>1</v>
      </c>
      <c r="JL911" s="258">
        <v>1</v>
      </c>
      <c r="JM911" s="258">
        <v>1</v>
      </c>
      <c r="JN911" s="258">
        <v>1</v>
      </c>
      <c r="JO911" s="258">
        <v>1</v>
      </c>
      <c r="JP911" s="258">
        <v>0</v>
      </c>
      <c r="JQ911" s="273">
        <v>21</v>
      </c>
      <c r="JR911" s="273">
        <v>1</v>
      </c>
      <c r="JS911" s="3">
        <v>1</v>
      </c>
      <c r="JT911" s="3">
        <v>0</v>
      </c>
      <c r="JU911" s="265">
        <v>0</v>
      </c>
      <c r="JV911" s="258">
        <v>1</v>
      </c>
      <c r="JW911" s="258">
        <v>0</v>
      </c>
      <c r="JX911" s="273">
        <v>9</v>
      </c>
      <c r="JY911" s="273">
        <v>2</v>
      </c>
      <c r="JZ911" s="273">
        <v>0</v>
      </c>
      <c r="KA911" s="3">
        <v>1</v>
      </c>
      <c r="KB911" s="3">
        <v>0</v>
      </c>
      <c r="KC911" s="265">
        <v>2</v>
      </c>
      <c r="KD911" s="258">
        <v>0</v>
      </c>
      <c r="KE911" s="258">
        <v>0</v>
      </c>
      <c r="KF911" s="258">
        <v>1</v>
      </c>
      <c r="KG911" s="258">
        <v>0</v>
      </c>
      <c r="KH911" s="273">
        <v>7</v>
      </c>
      <c r="KI911" s="273">
        <v>9</v>
      </c>
    </row>
    <row r="912" spans="1:295">
      <c r="A912" s="3" t="s">
        <v>1313</v>
      </c>
      <c r="B912" s="3" t="s">
        <v>718</v>
      </c>
      <c r="C912" s="238" t="s">
        <v>1127</v>
      </c>
      <c r="D912" s="3" t="s">
        <v>1128</v>
      </c>
      <c r="E912" s="3">
        <v>10</v>
      </c>
      <c r="F912" s="200">
        <v>1</v>
      </c>
      <c r="G912" s="66"/>
      <c r="H912" s="3"/>
      <c r="I912" s="40">
        <v>1</v>
      </c>
      <c r="J912" s="132"/>
      <c r="K912" s="283">
        <v>0</v>
      </c>
      <c r="L912" s="283">
        <v>1</v>
      </c>
      <c r="M912" s="84"/>
      <c r="N912" s="84"/>
      <c r="O912" s="3">
        <v>25</v>
      </c>
      <c r="P912" s="3">
        <v>21</v>
      </c>
      <c r="Q912" s="3">
        <v>123.33</v>
      </c>
      <c r="R912" s="3">
        <v>30</v>
      </c>
      <c r="S912" s="9">
        <v>50.396825396825399</v>
      </c>
      <c r="T912" s="3">
        <v>5</v>
      </c>
      <c r="U912" s="3">
        <v>3</v>
      </c>
      <c r="V912" s="3">
        <v>3</v>
      </c>
      <c r="W912" s="3">
        <v>1</v>
      </c>
      <c r="X912" s="3">
        <v>3</v>
      </c>
      <c r="Y912" s="3">
        <v>2</v>
      </c>
      <c r="Z912" s="3">
        <v>4</v>
      </c>
      <c r="AA912" s="3">
        <v>2</v>
      </c>
      <c r="AB912" s="3">
        <v>2</v>
      </c>
      <c r="AC912" s="3">
        <v>3</v>
      </c>
      <c r="AD912" s="3">
        <v>2</v>
      </c>
      <c r="AE912" s="3">
        <v>4</v>
      </c>
      <c r="AF912" s="3">
        <v>4</v>
      </c>
      <c r="AG912" s="3">
        <v>3</v>
      </c>
      <c r="AH912" s="3">
        <v>1</v>
      </c>
      <c r="AI912" s="3">
        <v>2</v>
      </c>
      <c r="AJ912" s="3">
        <v>5</v>
      </c>
      <c r="AK912" s="3">
        <v>5</v>
      </c>
      <c r="AL912" s="3">
        <v>2</v>
      </c>
      <c r="AM912" s="3">
        <v>3</v>
      </c>
      <c r="AN912" s="3">
        <v>3</v>
      </c>
      <c r="AO912" s="3">
        <v>4</v>
      </c>
      <c r="AP912" s="3">
        <v>4</v>
      </c>
      <c r="AQ912" s="3">
        <v>4</v>
      </c>
      <c r="AR912" s="3">
        <v>2</v>
      </c>
      <c r="AS912" s="3" t="s">
        <v>2558</v>
      </c>
      <c r="AT912" s="3" t="s">
        <v>2558</v>
      </c>
      <c r="AU912" s="3" t="s">
        <v>2558</v>
      </c>
      <c r="AV912" s="3" t="s">
        <v>2558</v>
      </c>
      <c r="AW912" s="3" t="s">
        <v>2558</v>
      </c>
      <c r="AX912" s="3" t="s">
        <v>2558</v>
      </c>
      <c r="AY912" s="3" t="s">
        <v>2558</v>
      </c>
      <c r="AZ912" s="3" t="s">
        <v>2558</v>
      </c>
      <c r="BA912" s="3" t="s">
        <v>2558</v>
      </c>
      <c r="BB912" s="3" t="s">
        <v>2558</v>
      </c>
      <c r="BC912" s="3" t="s">
        <v>2558</v>
      </c>
      <c r="BD912" s="3" t="s">
        <v>2558</v>
      </c>
      <c r="BE912" s="3" t="s">
        <v>2558</v>
      </c>
      <c r="BF912" s="3" t="s">
        <v>2558</v>
      </c>
      <c r="BG912" s="3" t="s">
        <v>2558</v>
      </c>
      <c r="BH912" s="3" t="s">
        <v>2558</v>
      </c>
      <c r="BI912" s="3" t="s">
        <v>2558</v>
      </c>
      <c r="BJ912" s="3" t="s">
        <v>2558</v>
      </c>
      <c r="BK912" s="3" t="s">
        <v>2558</v>
      </c>
      <c r="BL912" s="3" t="s">
        <v>2558</v>
      </c>
      <c r="BM912" s="3" t="s">
        <v>2558</v>
      </c>
      <c r="BN912" s="3" t="s">
        <v>2558</v>
      </c>
      <c r="BO912" s="3" t="s">
        <v>2558</v>
      </c>
      <c r="BP912" s="3" t="s">
        <v>2558</v>
      </c>
      <c r="BQ912" s="3" t="s">
        <v>2558</v>
      </c>
      <c r="BR912" s="3" t="s">
        <v>2558</v>
      </c>
      <c r="BS912" s="3"/>
      <c r="BT912" s="3">
        <v>2</v>
      </c>
      <c r="BU912" s="3" t="s">
        <v>2558</v>
      </c>
      <c r="BV912" s="3" t="s">
        <v>2558</v>
      </c>
      <c r="BW912" s="3" t="s">
        <v>2558</v>
      </c>
      <c r="BX912" s="3" t="s">
        <v>2558</v>
      </c>
      <c r="BY912" s="3" t="s">
        <v>2558</v>
      </c>
      <c r="BZ912" s="3" t="s">
        <v>2558</v>
      </c>
      <c r="CU912" s="3"/>
      <c r="DY912" s="3"/>
      <c r="EV912" s="3"/>
      <c r="GA912" s="3"/>
      <c r="GF912" s="3"/>
      <c r="HV912" s="3"/>
      <c r="IP912" s="3"/>
      <c r="JE912" s="3">
        <v>1</v>
      </c>
      <c r="JF912" s="3">
        <v>0</v>
      </c>
      <c r="JG912" s="3">
        <v>1</v>
      </c>
      <c r="JH912" s="265">
        <v>11</v>
      </c>
      <c r="JI912" s="258">
        <v>1</v>
      </c>
      <c r="JJ912" s="258">
        <v>1</v>
      </c>
      <c r="JK912" s="258">
        <v>1</v>
      </c>
      <c r="JL912" s="258">
        <v>1</v>
      </c>
      <c r="JM912" s="258">
        <v>1</v>
      </c>
      <c r="JN912" s="258">
        <v>1</v>
      </c>
      <c r="JO912" s="258">
        <v>1</v>
      </c>
      <c r="JP912" s="258">
        <v>0</v>
      </c>
      <c r="JQ912" s="273">
        <v>11</v>
      </c>
      <c r="JR912" s="273">
        <v>8</v>
      </c>
      <c r="JS912" s="3">
        <v>1</v>
      </c>
      <c r="JT912" s="3">
        <v>1</v>
      </c>
      <c r="JU912" s="265">
        <v>8</v>
      </c>
      <c r="JV912" s="258">
        <v>1</v>
      </c>
      <c r="JW912" s="258">
        <v>0</v>
      </c>
      <c r="JX912" s="273">
        <v>5.5</v>
      </c>
      <c r="JY912" s="273">
        <v>13</v>
      </c>
      <c r="JZ912" s="273">
        <v>3</v>
      </c>
      <c r="KA912" s="3">
        <v>1</v>
      </c>
      <c r="KB912" s="3">
        <v>0</v>
      </c>
      <c r="KC912" s="265">
        <v>6</v>
      </c>
      <c r="KD912" s="258">
        <v>0</v>
      </c>
      <c r="KE912" s="258">
        <v>0</v>
      </c>
      <c r="KF912" s="258">
        <v>1</v>
      </c>
      <c r="KG912" s="258">
        <v>0</v>
      </c>
      <c r="KH912" s="273">
        <v>7</v>
      </c>
      <c r="KI912" s="273">
        <v>16</v>
      </c>
    </row>
    <row r="913" spans="1:295">
      <c r="A913" s="3" t="s">
        <v>1314</v>
      </c>
      <c r="B913" s="3" t="s">
        <v>718</v>
      </c>
      <c r="C913" s="238" t="s">
        <v>1127</v>
      </c>
      <c r="D913" s="3" t="s">
        <v>1128</v>
      </c>
      <c r="E913" s="3">
        <v>10</v>
      </c>
      <c r="F913" s="200">
        <v>1</v>
      </c>
      <c r="G913" s="66"/>
      <c r="H913" s="3"/>
      <c r="I913" s="40">
        <v>1</v>
      </c>
      <c r="J913" s="132"/>
      <c r="K913" s="283">
        <v>1</v>
      </c>
      <c r="L913" s="283">
        <v>1</v>
      </c>
      <c r="M913" s="84"/>
      <c r="N913" s="84"/>
      <c r="O913" s="3">
        <v>25</v>
      </c>
      <c r="P913" s="3">
        <v>21</v>
      </c>
      <c r="Q913" s="3">
        <v>123.33</v>
      </c>
      <c r="R913" s="3">
        <v>30</v>
      </c>
      <c r="S913" s="9">
        <v>50.396825396825399</v>
      </c>
      <c r="T913" s="3">
        <v>5</v>
      </c>
      <c r="U913" s="3">
        <v>3</v>
      </c>
      <c r="V913" s="3">
        <v>1</v>
      </c>
      <c r="W913" s="3">
        <v>1</v>
      </c>
      <c r="X913" s="3">
        <v>3</v>
      </c>
      <c r="Y913" s="3">
        <v>2</v>
      </c>
      <c r="Z913" s="3">
        <v>4</v>
      </c>
      <c r="AA913" s="3">
        <v>2</v>
      </c>
      <c r="AB913" s="3">
        <v>1</v>
      </c>
      <c r="AC913" s="3">
        <v>2</v>
      </c>
      <c r="AD913" s="3">
        <v>1</v>
      </c>
      <c r="AE913" s="3">
        <v>2</v>
      </c>
      <c r="AF913" s="3">
        <v>4</v>
      </c>
      <c r="AG913" s="3">
        <v>4</v>
      </c>
      <c r="AH913" s="3">
        <v>3</v>
      </c>
      <c r="AI913" s="3">
        <v>2</v>
      </c>
      <c r="AJ913" s="3">
        <v>5</v>
      </c>
      <c r="AK913" s="3">
        <v>3</v>
      </c>
      <c r="AL913" s="3">
        <v>2</v>
      </c>
      <c r="AM913" s="3">
        <v>2</v>
      </c>
      <c r="AN913" s="3">
        <v>3</v>
      </c>
      <c r="AO913" s="3">
        <v>4</v>
      </c>
      <c r="AP913" s="3">
        <v>2</v>
      </c>
      <c r="AQ913" s="3">
        <v>4</v>
      </c>
      <c r="AR913" s="3">
        <v>2</v>
      </c>
      <c r="AS913" s="3">
        <v>5</v>
      </c>
      <c r="AT913" s="3">
        <v>3</v>
      </c>
      <c r="AU913" s="3">
        <v>3</v>
      </c>
      <c r="AV913" s="3">
        <v>1</v>
      </c>
      <c r="AW913" s="3">
        <v>3</v>
      </c>
      <c r="AX913" s="3">
        <v>3</v>
      </c>
      <c r="AY913" s="3">
        <v>4</v>
      </c>
      <c r="AZ913" s="3">
        <v>2</v>
      </c>
      <c r="BA913" s="3">
        <v>3</v>
      </c>
      <c r="BB913" s="3">
        <v>2</v>
      </c>
      <c r="BC913" s="3">
        <v>4</v>
      </c>
      <c r="BD913" s="3">
        <v>3</v>
      </c>
      <c r="BE913" s="3">
        <v>4</v>
      </c>
      <c r="BF913" s="3">
        <v>4</v>
      </c>
      <c r="BG913" s="3">
        <v>4</v>
      </c>
      <c r="BH913" s="3">
        <v>2</v>
      </c>
      <c r="BI913" s="3">
        <v>5</v>
      </c>
      <c r="BJ913" s="3">
        <v>3</v>
      </c>
      <c r="BK913" s="3">
        <v>2</v>
      </c>
      <c r="BL913" s="3">
        <v>1</v>
      </c>
      <c r="BM913" s="3">
        <v>4</v>
      </c>
      <c r="BN913" s="3">
        <v>4</v>
      </c>
      <c r="BO913" s="3">
        <v>2</v>
      </c>
      <c r="BP913" s="3">
        <v>4</v>
      </c>
      <c r="BQ913" s="3">
        <v>2</v>
      </c>
      <c r="BR913" s="3" t="s">
        <v>2558</v>
      </c>
      <c r="BS913" s="3"/>
      <c r="BT913" s="3">
        <v>2</v>
      </c>
      <c r="BU913" s="3" t="s">
        <v>2558</v>
      </c>
      <c r="BV913" s="3" t="s">
        <v>2558</v>
      </c>
      <c r="BW913" s="3" t="s">
        <v>2558</v>
      </c>
      <c r="BX913" s="3" t="s">
        <v>2558</v>
      </c>
      <c r="BY913" s="3" t="s">
        <v>2558</v>
      </c>
      <c r="BZ913" s="3" t="s">
        <v>2558</v>
      </c>
      <c r="CU913" s="3"/>
      <c r="DY913" s="3"/>
      <c r="EV913" s="3"/>
      <c r="GA913" s="3"/>
      <c r="GF913" s="3"/>
      <c r="HV913" s="3"/>
      <c r="IP913" s="3"/>
      <c r="JE913" s="3">
        <v>1</v>
      </c>
      <c r="JF913" s="3">
        <v>0</v>
      </c>
      <c r="JG913" s="3">
        <v>0</v>
      </c>
      <c r="JH913" s="265">
        <v>10</v>
      </c>
      <c r="JI913" s="258">
        <v>1</v>
      </c>
      <c r="JJ913" s="258">
        <v>1</v>
      </c>
      <c r="JK913" s="258">
        <v>0</v>
      </c>
      <c r="JL913" s="258">
        <v>1</v>
      </c>
      <c r="JM913" s="258">
        <v>1</v>
      </c>
      <c r="JN913" s="258">
        <v>1</v>
      </c>
      <c r="JO913" s="258">
        <v>1</v>
      </c>
      <c r="JP913" s="258">
        <v>0</v>
      </c>
      <c r="JQ913" s="273">
        <v>7</v>
      </c>
      <c r="JR913" s="273">
        <v>8</v>
      </c>
      <c r="JS913" s="3">
        <v>1</v>
      </c>
      <c r="JT913" s="3">
        <v>0</v>
      </c>
      <c r="JU913" s="265">
        <v>3</v>
      </c>
      <c r="JV913" s="258">
        <v>0</v>
      </c>
      <c r="JW913" s="258">
        <v>1</v>
      </c>
      <c r="JX913" s="273">
        <v>8</v>
      </c>
      <c r="JY913" s="273">
        <v>10</v>
      </c>
      <c r="JZ913" s="273">
        <v>2</v>
      </c>
      <c r="KA913" s="3">
        <v>1</v>
      </c>
      <c r="KB913" s="3">
        <v>0</v>
      </c>
      <c r="KC913" s="265">
        <v>4</v>
      </c>
      <c r="KD913" s="258">
        <v>0</v>
      </c>
      <c r="KE913" s="258">
        <v>0</v>
      </c>
      <c r="KF913" s="258">
        <v>0</v>
      </c>
      <c r="KG913" s="258">
        <v>1</v>
      </c>
      <c r="KH913" s="273">
        <v>7</v>
      </c>
      <c r="KI913" s="273">
        <v>7</v>
      </c>
    </row>
    <row r="914" spans="1:295">
      <c r="A914" s="3" t="s">
        <v>1315</v>
      </c>
      <c r="B914" s="3" t="s">
        <v>718</v>
      </c>
      <c r="C914" s="238" t="s">
        <v>1127</v>
      </c>
      <c r="D914" s="3" t="s">
        <v>1128</v>
      </c>
      <c r="E914" s="3">
        <v>10</v>
      </c>
      <c r="F914" s="200">
        <v>1</v>
      </c>
      <c r="G914" s="66"/>
      <c r="H914" s="3"/>
      <c r="I914" s="40">
        <v>1</v>
      </c>
      <c r="J914" s="132"/>
      <c r="K914" s="283">
        <v>1</v>
      </c>
      <c r="L914" s="283">
        <v>1</v>
      </c>
      <c r="M914" s="84"/>
      <c r="N914" s="84"/>
      <c r="O914" s="3">
        <v>25</v>
      </c>
      <c r="P914" s="3">
        <v>21</v>
      </c>
      <c r="Q914" s="3">
        <v>123.33</v>
      </c>
      <c r="R914" s="3">
        <v>30</v>
      </c>
      <c r="S914" s="9">
        <v>50.396825396825399</v>
      </c>
      <c r="T914" s="3">
        <v>4</v>
      </c>
      <c r="U914" s="3">
        <v>3</v>
      </c>
      <c r="V914" s="3">
        <v>1</v>
      </c>
      <c r="W914" s="3">
        <v>3</v>
      </c>
      <c r="X914" s="3">
        <v>3</v>
      </c>
      <c r="Y914" s="3">
        <v>3</v>
      </c>
      <c r="Z914" s="3">
        <v>4</v>
      </c>
      <c r="AA914" s="3">
        <v>2</v>
      </c>
      <c r="AB914" s="3">
        <v>3</v>
      </c>
      <c r="AC914" s="3">
        <v>2</v>
      </c>
      <c r="AD914" s="3">
        <v>2</v>
      </c>
      <c r="AE914" s="3">
        <v>3</v>
      </c>
      <c r="AF914" s="3">
        <v>4</v>
      </c>
      <c r="AG914" s="3">
        <v>4</v>
      </c>
      <c r="AH914" s="3">
        <v>3</v>
      </c>
      <c r="AI914" s="3">
        <v>2</v>
      </c>
      <c r="AJ914" s="3">
        <v>5</v>
      </c>
      <c r="AK914" s="3">
        <v>3</v>
      </c>
      <c r="AL914" s="3">
        <v>2</v>
      </c>
      <c r="AM914" s="3">
        <v>2</v>
      </c>
      <c r="AN914" s="3">
        <v>3</v>
      </c>
      <c r="AO914" s="3">
        <v>2</v>
      </c>
      <c r="AP914" s="3">
        <v>1</v>
      </c>
      <c r="AQ914" s="3">
        <v>4</v>
      </c>
      <c r="AR914" s="3">
        <v>2</v>
      </c>
      <c r="AS914" s="3">
        <v>4</v>
      </c>
      <c r="AT914" s="3">
        <v>3</v>
      </c>
      <c r="AU914" s="3">
        <v>1</v>
      </c>
      <c r="AV914" s="3">
        <v>1</v>
      </c>
      <c r="AW914" s="3">
        <v>1</v>
      </c>
      <c r="AX914" s="3">
        <v>3</v>
      </c>
      <c r="AY914" s="3">
        <v>4</v>
      </c>
      <c r="AZ914" s="3">
        <v>2</v>
      </c>
      <c r="BA914" s="3">
        <v>3</v>
      </c>
      <c r="BB914" s="3">
        <v>0</v>
      </c>
      <c r="BC914" s="3">
        <v>2</v>
      </c>
      <c r="BD914" s="3">
        <v>4</v>
      </c>
      <c r="BE914" s="3">
        <v>4</v>
      </c>
      <c r="BF914" s="3">
        <v>3</v>
      </c>
      <c r="BG914" s="3">
        <v>2</v>
      </c>
      <c r="BH914" s="3">
        <v>3</v>
      </c>
      <c r="BI914" s="3">
        <v>5</v>
      </c>
      <c r="BJ914" s="3">
        <v>3</v>
      </c>
      <c r="BK914" s="3">
        <v>2</v>
      </c>
      <c r="BL914" s="3">
        <v>1</v>
      </c>
      <c r="BM914" s="3">
        <v>3</v>
      </c>
      <c r="BN914" s="3">
        <v>1</v>
      </c>
      <c r="BO914" s="3">
        <v>3</v>
      </c>
      <c r="BP914" s="3">
        <v>4</v>
      </c>
      <c r="BQ914" s="3">
        <v>1</v>
      </c>
      <c r="BR914" s="3" t="s">
        <v>2558</v>
      </c>
      <c r="BS914" s="3"/>
      <c r="BT914" s="3">
        <v>1</v>
      </c>
      <c r="BU914" s="3" t="s">
        <v>2558</v>
      </c>
      <c r="BV914" s="3" t="s">
        <v>2558</v>
      </c>
      <c r="BW914" s="3" t="s">
        <v>2558</v>
      </c>
      <c r="BX914" s="3" t="s">
        <v>2558</v>
      </c>
      <c r="BY914" s="3" t="s">
        <v>2558</v>
      </c>
      <c r="BZ914" s="3" t="s">
        <v>2558</v>
      </c>
      <c r="CU914" s="3"/>
      <c r="DY914" s="3"/>
      <c r="EV914" s="3"/>
      <c r="GA914" s="3"/>
      <c r="GF914" s="3"/>
      <c r="HV914" s="3"/>
      <c r="IP914" s="3"/>
      <c r="JE914" s="3">
        <v>1</v>
      </c>
      <c r="JF914" s="3">
        <v>0</v>
      </c>
      <c r="JG914" s="3">
        <v>1</v>
      </c>
      <c r="JH914" s="265">
        <v>13</v>
      </c>
      <c r="JI914" s="258">
        <v>1</v>
      </c>
      <c r="JJ914" s="258">
        <v>1</v>
      </c>
      <c r="JK914" s="258">
        <v>1</v>
      </c>
      <c r="JL914" s="258">
        <v>0</v>
      </c>
      <c r="JM914" s="258">
        <v>0</v>
      </c>
      <c r="JN914" s="258">
        <v>1</v>
      </c>
      <c r="JO914" s="258">
        <v>1</v>
      </c>
      <c r="JP914" s="258">
        <v>0</v>
      </c>
      <c r="JQ914" s="273">
        <v>22</v>
      </c>
      <c r="JR914" s="273">
        <v>8</v>
      </c>
      <c r="JS914" s="3">
        <v>1</v>
      </c>
      <c r="JT914" s="3">
        <v>0</v>
      </c>
      <c r="JU914" s="265">
        <v>7</v>
      </c>
      <c r="JV914" s="258">
        <v>1</v>
      </c>
      <c r="JW914" s="258">
        <v>1</v>
      </c>
      <c r="JX914" s="273">
        <v>13</v>
      </c>
      <c r="JY914" s="273">
        <v>13</v>
      </c>
      <c r="JZ914" s="273">
        <v>0</v>
      </c>
      <c r="KA914" s="3">
        <v>1</v>
      </c>
      <c r="KB914" s="3">
        <v>0</v>
      </c>
      <c r="KC914" s="265">
        <v>10</v>
      </c>
      <c r="KD914" s="258">
        <v>1</v>
      </c>
      <c r="KE914" s="258">
        <v>1</v>
      </c>
      <c r="KF914" s="258">
        <v>0</v>
      </c>
      <c r="KG914" s="258">
        <v>0</v>
      </c>
      <c r="KH914" s="273">
        <v>1</v>
      </c>
      <c r="KI914" s="273">
        <v>11</v>
      </c>
    </row>
    <row r="915" spans="1:295">
      <c r="A915" s="3" t="s">
        <v>1316</v>
      </c>
      <c r="B915" s="3" t="s">
        <v>718</v>
      </c>
      <c r="C915" s="238" t="s">
        <v>1127</v>
      </c>
      <c r="D915" s="3" t="s">
        <v>1128</v>
      </c>
      <c r="E915" s="3">
        <v>10</v>
      </c>
      <c r="F915" s="200">
        <v>1</v>
      </c>
      <c r="G915" s="66"/>
      <c r="H915" s="3"/>
      <c r="I915" s="40">
        <v>1</v>
      </c>
      <c r="J915" s="132"/>
      <c r="K915" s="283">
        <v>1</v>
      </c>
      <c r="L915" s="283">
        <v>1</v>
      </c>
      <c r="M915" s="84"/>
      <c r="N915" s="84"/>
      <c r="O915" s="3">
        <v>25</v>
      </c>
      <c r="P915" s="3">
        <v>21</v>
      </c>
      <c r="Q915" s="3">
        <v>123.33</v>
      </c>
      <c r="R915" s="3">
        <v>30</v>
      </c>
      <c r="S915" s="9">
        <v>50.396825396825399</v>
      </c>
      <c r="T915" s="3">
        <v>4</v>
      </c>
      <c r="U915" s="3">
        <v>1</v>
      </c>
      <c r="V915" s="3">
        <v>1</v>
      </c>
      <c r="W915" s="3">
        <v>1</v>
      </c>
      <c r="X915" s="3">
        <v>3</v>
      </c>
      <c r="Y915" s="3">
        <v>2</v>
      </c>
      <c r="Z915" s="3">
        <v>4</v>
      </c>
      <c r="AA915" s="3">
        <v>2</v>
      </c>
      <c r="AB915" s="3">
        <v>2</v>
      </c>
      <c r="AC915" s="3">
        <v>2</v>
      </c>
      <c r="AD915" s="3">
        <v>4</v>
      </c>
      <c r="AE915" s="3">
        <v>3</v>
      </c>
      <c r="AF915" s="3">
        <v>4</v>
      </c>
      <c r="AG915" s="3">
        <v>3</v>
      </c>
      <c r="AH915" s="3">
        <v>4</v>
      </c>
      <c r="AI915" s="3">
        <v>2</v>
      </c>
      <c r="AJ915" s="3">
        <v>5</v>
      </c>
      <c r="AK915" s="3">
        <v>3</v>
      </c>
      <c r="AL915" s="3">
        <v>2</v>
      </c>
      <c r="AM915" s="3">
        <v>1</v>
      </c>
      <c r="AN915" s="3">
        <v>5</v>
      </c>
      <c r="AO915" s="3">
        <v>4</v>
      </c>
      <c r="AP915" s="3">
        <v>4</v>
      </c>
      <c r="AQ915" s="3">
        <v>2</v>
      </c>
      <c r="AR915" s="3">
        <v>2</v>
      </c>
      <c r="AS915" s="3">
        <v>5</v>
      </c>
      <c r="AT915" s="3">
        <v>3</v>
      </c>
      <c r="AU915" s="3">
        <v>1</v>
      </c>
      <c r="AV915" s="3">
        <v>1</v>
      </c>
      <c r="AW915" s="3">
        <v>3</v>
      </c>
      <c r="AX915" s="3">
        <v>3</v>
      </c>
      <c r="AY915" s="3">
        <v>4</v>
      </c>
      <c r="AZ915" s="3">
        <v>2</v>
      </c>
      <c r="BA915" s="3">
        <v>2</v>
      </c>
      <c r="BB915" s="3">
        <v>2</v>
      </c>
      <c r="BC915" s="3">
        <v>4</v>
      </c>
      <c r="BD915" s="3">
        <v>3</v>
      </c>
      <c r="BE915" s="3">
        <v>4</v>
      </c>
      <c r="BF915" s="3">
        <v>3</v>
      </c>
      <c r="BG915" s="3">
        <v>3</v>
      </c>
      <c r="BH915" s="3">
        <v>2</v>
      </c>
      <c r="BI915" s="3">
        <v>3</v>
      </c>
      <c r="BJ915" s="3">
        <v>3</v>
      </c>
      <c r="BK915" s="3">
        <v>2</v>
      </c>
      <c r="BL915" s="3">
        <v>1</v>
      </c>
      <c r="BM915" s="3">
        <v>5</v>
      </c>
      <c r="BN915" s="3">
        <v>3</v>
      </c>
      <c r="BO915" s="3">
        <v>1</v>
      </c>
      <c r="BP915" s="3">
        <v>4</v>
      </c>
      <c r="BQ915" s="3">
        <v>4</v>
      </c>
      <c r="BR915" s="3" t="s">
        <v>2558</v>
      </c>
      <c r="BS915" s="3"/>
      <c r="BT915" s="3">
        <v>2</v>
      </c>
      <c r="BU915" s="3" t="s">
        <v>2558</v>
      </c>
      <c r="BV915" s="3" t="s">
        <v>2558</v>
      </c>
      <c r="BW915" s="3" t="s">
        <v>2558</v>
      </c>
      <c r="BX915" s="3" t="s">
        <v>2558</v>
      </c>
      <c r="BY915" s="3" t="s">
        <v>2558</v>
      </c>
      <c r="BZ915" s="3" t="s">
        <v>2558</v>
      </c>
      <c r="CU915" s="3"/>
      <c r="DY915" s="3"/>
      <c r="EV915" s="3"/>
      <c r="GA915" s="3"/>
      <c r="GF915" s="3"/>
      <c r="HV915" s="3"/>
      <c r="IP915" s="3"/>
      <c r="JE915" s="3">
        <v>1</v>
      </c>
      <c r="JF915" s="3">
        <v>0</v>
      </c>
      <c r="JG915" s="3">
        <v>1</v>
      </c>
      <c r="JH915" s="265">
        <v>10</v>
      </c>
      <c r="JI915" s="258">
        <v>1</v>
      </c>
      <c r="JJ915" s="258">
        <v>0</v>
      </c>
      <c r="JK915" s="258">
        <v>1</v>
      </c>
      <c r="JL915" s="258">
        <v>1</v>
      </c>
      <c r="JM915" s="258">
        <v>1</v>
      </c>
      <c r="JN915" s="258">
        <v>1</v>
      </c>
      <c r="JO915" s="258">
        <v>1</v>
      </c>
      <c r="JP915" s="258">
        <v>0</v>
      </c>
      <c r="JQ915" s="273">
        <v>7</v>
      </c>
      <c r="JR915" s="273">
        <v>0</v>
      </c>
      <c r="JS915" s="3">
        <v>0</v>
      </c>
      <c r="JT915" s="3">
        <v>0</v>
      </c>
      <c r="JU915" s="265">
        <v>2</v>
      </c>
      <c r="JV915" s="258">
        <v>1</v>
      </c>
      <c r="JW915" s="258">
        <v>0</v>
      </c>
      <c r="JX915" s="273">
        <v>3.5</v>
      </c>
      <c r="JY915" s="273">
        <v>9</v>
      </c>
      <c r="JZ915" s="273">
        <v>2</v>
      </c>
      <c r="KA915" s="3">
        <v>1</v>
      </c>
      <c r="KB915" s="3">
        <v>0</v>
      </c>
      <c r="KC915" s="265">
        <v>2</v>
      </c>
      <c r="KD915" s="258">
        <v>0</v>
      </c>
      <c r="KE915" s="258">
        <v>0</v>
      </c>
      <c r="KF915" s="258">
        <v>1</v>
      </c>
      <c r="KG915" s="258">
        <v>0</v>
      </c>
      <c r="KH915" s="273">
        <v>7</v>
      </c>
      <c r="KI915" s="273">
        <v>12</v>
      </c>
    </row>
    <row r="916" spans="1:295">
      <c r="A916" s="3" t="s">
        <v>1317</v>
      </c>
      <c r="B916" s="3" t="s">
        <v>718</v>
      </c>
      <c r="C916" s="238" t="s">
        <v>1127</v>
      </c>
      <c r="D916" s="3" t="s">
        <v>1128</v>
      </c>
      <c r="E916" s="3">
        <v>10</v>
      </c>
      <c r="F916" s="200">
        <v>1</v>
      </c>
      <c r="G916" s="66"/>
      <c r="H916" s="3"/>
      <c r="I916" s="40">
        <v>1</v>
      </c>
      <c r="J916" s="132"/>
      <c r="K916" s="283">
        <v>1</v>
      </c>
      <c r="L916" s="283">
        <v>1</v>
      </c>
      <c r="M916" s="84"/>
      <c r="N916" s="84"/>
      <c r="O916" s="3">
        <v>25</v>
      </c>
      <c r="P916" s="3">
        <v>21</v>
      </c>
      <c r="Q916" s="3">
        <v>123.33</v>
      </c>
      <c r="R916" s="3">
        <v>30</v>
      </c>
      <c r="S916" s="9">
        <v>50.396825396825399</v>
      </c>
      <c r="T916" s="3">
        <v>5</v>
      </c>
      <c r="U916" s="3">
        <v>3</v>
      </c>
      <c r="V916" s="3">
        <v>3</v>
      </c>
      <c r="W916" s="3">
        <v>1</v>
      </c>
      <c r="X916" s="3">
        <v>3</v>
      </c>
      <c r="Y916" s="3">
        <v>2</v>
      </c>
      <c r="Z916" s="3">
        <v>4</v>
      </c>
      <c r="AA916" s="3">
        <v>1</v>
      </c>
      <c r="AB916" s="3">
        <v>4</v>
      </c>
      <c r="AC916" s="3">
        <v>2</v>
      </c>
      <c r="AD916" s="3">
        <v>2</v>
      </c>
      <c r="AE916" s="3">
        <v>4</v>
      </c>
      <c r="AF916" s="3">
        <v>4</v>
      </c>
      <c r="AG916" s="3">
        <v>3</v>
      </c>
      <c r="AH916" s="3">
        <v>3</v>
      </c>
      <c r="AI916" s="3">
        <v>4</v>
      </c>
      <c r="AJ916" s="3">
        <v>4</v>
      </c>
      <c r="AK916" s="3">
        <v>1</v>
      </c>
      <c r="AL916" s="3">
        <v>2</v>
      </c>
      <c r="AM916" s="3">
        <v>1</v>
      </c>
      <c r="AN916" s="3">
        <v>3</v>
      </c>
      <c r="AO916" s="3">
        <v>1</v>
      </c>
      <c r="AP916" s="3">
        <v>2</v>
      </c>
      <c r="AQ916" s="3">
        <v>2</v>
      </c>
      <c r="AR916" s="3">
        <v>2</v>
      </c>
      <c r="AS916" s="3">
        <v>4</v>
      </c>
      <c r="AT916" s="3">
        <v>3</v>
      </c>
      <c r="AU916" s="3">
        <v>3</v>
      </c>
      <c r="AV916" s="3">
        <v>1</v>
      </c>
      <c r="AW916" s="3">
        <v>3</v>
      </c>
      <c r="AX916" s="3">
        <v>3</v>
      </c>
      <c r="AY916" s="3">
        <v>2</v>
      </c>
      <c r="AZ916" s="3">
        <v>4</v>
      </c>
      <c r="BA916" s="3">
        <v>2</v>
      </c>
      <c r="BB916" s="3">
        <v>2</v>
      </c>
      <c r="BC916" s="3">
        <v>2</v>
      </c>
      <c r="BD916" s="3">
        <v>4</v>
      </c>
      <c r="BE916" s="3">
        <v>4</v>
      </c>
      <c r="BF916" s="3">
        <v>3</v>
      </c>
      <c r="BG916" s="3">
        <v>1</v>
      </c>
      <c r="BH916" s="3">
        <v>2</v>
      </c>
      <c r="BI916" s="3">
        <v>3</v>
      </c>
      <c r="BJ916" s="3">
        <v>3</v>
      </c>
      <c r="BK916" s="3">
        <v>2</v>
      </c>
      <c r="BL916" s="3">
        <v>1</v>
      </c>
      <c r="BM916" s="3">
        <v>3</v>
      </c>
      <c r="BN916" s="3">
        <v>1</v>
      </c>
      <c r="BO916" s="3">
        <v>3</v>
      </c>
      <c r="BP916" s="3">
        <v>3</v>
      </c>
      <c r="BQ916" s="3">
        <v>2</v>
      </c>
      <c r="BR916" s="3" t="s">
        <v>2558</v>
      </c>
      <c r="BS916" s="3"/>
      <c r="BT916" s="3">
        <v>1</v>
      </c>
      <c r="BU916" s="3" t="s">
        <v>2558</v>
      </c>
      <c r="BV916" s="3" t="s">
        <v>2558</v>
      </c>
      <c r="BW916" s="3" t="s">
        <v>2558</v>
      </c>
      <c r="BX916" s="3" t="s">
        <v>2558</v>
      </c>
      <c r="BY916" s="3" t="s">
        <v>2558</v>
      </c>
      <c r="BZ916" s="3" t="s">
        <v>2558</v>
      </c>
      <c r="CU916" s="3"/>
      <c r="DY916" s="3"/>
      <c r="EV916" s="3"/>
      <c r="GA916" s="3"/>
      <c r="GF916" s="3"/>
      <c r="HV916" s="3"/>
      <c r="IP916" s="3"/>
      <c r="JE916" s="3">
        <v>1</v>
      </c>
      <c r="JF916" s="3">
        <v>0</v>
      </c>
      <c r="JG916" s="3">
        <v>0</v>
      </c>
      <c r="JH916" s="265">
        <v>11</v>
      </c>
      <c r="JI916" s="258">
        <v>1</v>
      </c>
      <c r="JJ916" s="258">
        <v>1</v>
      </c>
      <c r="JK916" s="258">
        <v>1</v>
      </c>
      <c r="JL916" s="258">
        <v>1</v>
      </c>
      <c r="JM916" s="258">
        <v>0</v>
      </c>
      <c r="JN916" s="258">
        <v>1</v>
      </c>
      <c r="JO916" s="258">
        <v>1</v>
      </c>
      <c r="JP916" s="258">
        <v>0</v>
      </c>
      <c r="JQ916" s="273">
        <v>22</v>
      </c>
      <c r="JR916" s="273">
        <v>8</v>
      </c>
      <c r="JS916" s="3">
        <v>1</v>
      </c>
      <c r="JT916" s="3">
        <v>0</v>
      </c>
      <c r="JU916" s="265">
        <v>7</v>
      </c>
      <c r="JV916" s="258">
        <v>1</v>
      </c>
      <c r="JW916" s="258">
        <v>0</v>
      </c>
      <c r="JX916" s="273">
        <v>7</v>
      </c>
      <c r="JY916" s="273">
        <v>11</v>
      </c>
      <c r="JZ916" s="273">
        <v>0</v>
      </c>
      <c r="KA916" s="3">
        <v>0</v>
      </c>
      <c r="KB916" s="3">
        <v>1</v>
      </c>
      <c r="KC916" s="265">
        <v>4</v>
      </c>
      <c r="KD916" s="258">
        <v>0</v>
      </c>
      <c r="KE916" s="258">
        <v>1</v>
      </c>
      <c r="KF916" s="258">
        <v>1</v>
      </c>
      <c r="KG916" s="258">
        <v>0</v>
      </c>
      <c r="KH916" s="273">
        <v>3</v>
      </c>
      <c r="KI916" s="273">
        <v>9</v>
      </c>
    </row>
    <row r="917" spans="1:295">
      <c r="A917" s="3" t="s">
        <v>1318</v>
      </c>
      <c r="B917" s="3" t="s">
        <v>718</v>
      </c>
      <c r="C917" s="238" t="s">
        <v>1127</v>
      </c>
      <c r="D917" s="3" t="s">
        <v>1128</v>
      </c>
      <c r="E917" s="3">
        <v>10</v>
      </c>
      <c r="F917" s="200">
        <v>1</v>
      </c>
      <c r="G917" s="66"/>
      <c r="H917" s="3"/>
      <c r="I917" s="40">
        <v>1</v>
      </c>
      <c r="J917" s="132"/>
      <c r="K917" s="283">
        <v>1</v>
      </c>
      <c r="L917" s="283">
        <v>1</v>
      </c>
      <c r="M917" s="84"/>
      <c r="N917" s="84"/>
      <c r="O917" s="3">
        <v>25</v>
      </c>
      <c r="P917" s="3">
        <v>21</v>
      </c>
      <c r="Q917" s="3">
        <v>123.33</v>
      </c>
      <c r="R917" s="3">
        <v>30</v>
      </c>
      <c r="S917" s="9">
        <v>50.396825396825399</v>
      </c>
      <c r="T917" s="3">
        <v>5</v>
      </c>
      <c r="U917" s="3">
        <v>3</v>
      </c>
      <c r="V917" s="3">
        <v>1</v>
      </c>
      <c r="W917" s="3">
        <v>4</v>
      </c>
      <c r="X917" s="3">
        <v>3</v>
      </c>
      <c r="Y917" s="3">
        <v>2</v>
      </c>
      <c r="Z917" s="3">
        <v>4</v>
      </c>
      <c r="AA917" s="3">
        <v>4</v>
      </c>
      <c r="AB917" s="3">
        <v>4</v>
      </c>
      <c r="AC917" s="3">
        <v>3</v>
      </c>
      <c r="AD917" s="3">
        <v>4</v>
      </c>
      <c r="AE917" s="3">
        <v>4</v>
      </c>
      <c r="AF917" s="3">
        <v>4</v>
      </c>
      <c r="AG917" s="3">
        <v>4</v>
      </c>
      <c r="AH917" s="3">
        <v>3</v>
      </c>
      <c r="AI917" s="3">
        <v>3</v>
      </c>
      <c r="AJ917" s="3">
        <v>5</v>
      </c>
      <c r="AK917" s="3">
        <v>2</v>
      </c>
      <c r="AL917" s="3">
        <v>3</v>
      </c>
      <c r="AM917" s="3">
        <v>2</v>
      </c>
      <c r="AN917" s="3">
        <v>3</v>
      </c>
      <c r="AO917" s="3">
        <v>2</v>
      </c>
      <c r="AP917" s="3">
        <v>1</v>
      </c>
      <c r="AQ917" s="3">
        <v>2</v>
      </c>
      <c r="AR917" s="3">
        <v>3</v>
      </c>
      <c r="AS917" s="3">
        <v>5</v>
      </c>
      <c r="AT917" s="3">
        <v>3</v>
      </c>
      <c r="AU917" s="3">
        <v>3</v>
      </c>
      <c r="AV917" s="3">
        <v>4</v>
      </c>
      <c r="AW917" s="3">
        <v>3</v>
      </c>
      <c r="AX917" s="3">
        <v>3</v>
      </c>
      <c r="AY917" s="3">
        <v>4</v>
      </c>
      <c r="AZ917" s="3">
        <v>2</v>
      </c>
      <c r="BA917" s="3">
        <v>2</v>
      </c>
      <c r="BB917" s="3">
        <v>3</v>
      </c>
      <c r="BC917" s="3">
        <v>4</v>
      </c>
      <c r="BD917" s="3">
        <v>3</v>
      </c>
      <c r="BE917" s="3">
        <v>4</v>
      </c>
      <c r="BF917" s="3">
        <v>3</v>
      </c>
      <c r="BG917" s="3">
        <v>1</v>
      </c>
      <c r="BH917" s="3">
        <v>2</v>
      </c>
      <c r="BI917" s="3">
        <v>5</v>
      </c>
      <c r="BJ917" s="3">
        <v>5</v>
      </c>
      <c r="BK917" s="3">
        <v>2</v>
      </c>
      <c r="BL917" s="3">
        <v>3</v>
      </c>
      <c r="BM917" s="3">
        <v>3</v>
      </c>
      <c r="BN917" s="3">
        <v>4</v>
      </c>
      <c r="BO917" s="3">
        <v>1</v>
      </c>
      <c r="BP917" s="3">
        <v>4</v>
      </c>
      <c r="BQ917" s="3">
        <v>2</v>
      </c>
      <c r="BR917" s="3" t="s">
        <v>2558</v>
      </c>
      <c r="BS917" s="3"/>
      <c r="BT917" s="3">
        <v>1</v>
      </c>
      <c r="BU917" s="3" t="s">
        <v>2558</v>
      </c>
      <c r="BV917" s="3" t="s">
        <v>2558</v>
      </c>
      <c r="BW917" s="3" t="s">
        <v>2558</v>
      </c>
      <c r="BX917" s="3" t="s">
        <v>2558</v>
      </c>
      <c r="BY917" s="3" t="s">
        <v>2558</v>
      </c>
      <c r="BZ917" s="3" t="s">
        <v>2558</v>
      </c>
      <c r="CU917" s="3"/>
      <c r="DY917" s="3"/>
      <c r="EV917" s="3"/>
      <c r="GA917" s="3"/>
      <c r="GF917" s="3"/>
      <c r="HV917" s="3"/>
      <c r="IP917" s="3"/>
      <c r="JE917" s="3">
        <v>1</v>
      </c>
      <c r="JF917" s="3">
        <v>1</v>
      </c>
      <c r="JG917" s="3">
        <v>0</v>
      </c>
      <c r="JH917" s="265">
        <v>12</v>
      </c>
      <c r="JI917" s="258">
        <v>1</v>
      </c>
      <c r="JJ917" s="258">
        <v>1</v>
      </c>
      <c r="JK917" s="258">
        <v>1</v>
      </c>
      <c r="JL917" s="258">
        <v>1</v>
      </c>
      <c r="JM917" s="258">
        <v>1</v>
      </c>
      <c r="JN917" s="258">
        <v>1</v>
      </c>
      <c r="JO917" s="258">
        <v>1</v>
      </c>
      <c r="JP917" s="258">
        <v>0</v>
      </c>
      <c r="JQ917" s="273">
        <v>22</v>
      </c>
      <c r="JR917" s="273">
        <v>8</v>
      </c>
      <c r="JS917" s="3">
        <v>1</v>
      </c>
      <c r="JT917" s="3">
        <v>1</v>
      </c>
      <c r="JU917" s="265">
        <v>12</v>
      </c>
      <c r="JV917" s="258">
        <v>1</v>
      </c>
      <c r="JW917" s="258">
        <v>1</v>
      </c>
      <c r="JX917" s="273">
        <v>12</v>
      </c>
      <c r="JY917" s="273">
        <v>13</v>
      </c>
      <c r="JZ917" s="273">
        <v>2</v>
      </c>
      <c r="KA917" s="3">
        <v>1</v>
      </c>
      <c r="KB917" s="3">
        <v>1</v>
      </c>
      <c r="KC917" s="265">
        <v>10</v>
      </c>
      <c r="KD917" s="258">
        <v>1</v>
      </c>
      <c r="KE917" s="258">
        <v>0</v>
      </c>
      <c r="KF917" s="258">
        <v>0</v>
      </c>
      <c r="KG917" s="258">
        <v>0</v>
      </c>
      <c r="KH917" s="273">
        <v>7</v>
      </c>
      <c r="KI917" s="273">
        <v>12</v>
      </c>
    </row>
    <row r="918" spans="1:295">
      <c r="A918" s="3" t="s">
        <v>1319</v>
      </c>
      <c r="B918" s="3" t="s">
        <v>718</v>
      </c>
      <c r="C918" s="238" t="s">
        <v>1127</v>
      </c>
      <c r="D918" s="3" t="s">
        <v>1128</v>
      </c>
      <c r="E918" s="3">
        <v>10</v>
      </c>
      <c r="F918" s="200">
        <v>1</v>
      </c>
      <c r="G918" s="66"/>
      <c r="H918" s="3"/>
      <c r="I918" s="40">
        <v>1</v>
      </c>
      <c r="J918" s="132"/>
      <c r="K918" s="283">
        <v>0</v>
      </c>
      <c r="L918" s="283">
        <v>2</v>
      </c>
      <c r="M918" s="84"/>
      <c r="N918" s="84"/>
      <c r="O918" s="3">
        <v>25</v>
      </c>
      <c r="P918" s="3">
        <v>21</v>
      </c>
      <c r="Q918" s="3">
        <v>123.33</v>
      </c>
      <c r="R918" s="3">
        <v>30</v>
      </c>
      <c r="S918" s="9">
        <v>50.396825396825399</v>
      </c>
      <c r="T918" s="3">
        <v>4</v>
      </c>
      <c r="U918" s="3">
        <v>3</v>
      </c>
      <c r="V918" s="3">
        <v>1</v>
      </c>
      <c r="W918" s="3">
        <v>4</v>
      </c>
      <c r="X918" s="3">
        <v>1</v>
      </c>
      <c r="Y918" s="3">
        <v>2</v>
      </c>
      <c r="Z918" s="3">
        <v>3</v>
      </c>
      <c r="AA918" s="3">
        <v>4</v>
      </c>
      <c r="AB918" s="3">
        <v>2</v>
      </c>
      <c r="AC918" s="3">
        <v>2</v>
      </c>
      <c r="AD918" s="3">
        <v>2</v>
      </c>
      <c r="AE918" s="3">
        <v>4</v>
      </c>
      <c r="AF918" s="3">
        <v>4</v>
      </c>
      <c r="AG918" s="3">
        <v>4</v>
      </c>
      <c r="AH918" s="3">
        <v>4</v>
      </c>
      <c r="AI918" s="3">
        <v>4</v>
      </c>
      <c r="AJ918" s="3">
        <v>1</v>
      </c>
      <c r="AK918" s="3">
        <v>1</v>
      </c>
      <c r="AL918" s="3">
        <v>2</v>
      </c>
      <c r="AM918" s="3">
        <v>1</v>
      </c>
      <c r="AN918" s="3">
        <v>4</v>
      </c>
      <c r="AO918" s="3">
        <v>2</v>
      </c>
      <c r="AP918" s="3">
        <v>2</v>
      </c>
      <c r="AQ918" s="3">
        <v>4</v>
      </c>
      <c r="AR918" s="3">
        <v>1</v>
      </c>
      <c r="AS918" s="3" t="s">
        <v>2558</v>
      </c>
      <c r="AT918" s="3" t="s">
        <v>2558</v>
      </c>
      <c r="AU918" s="3" t="s">
        <v>2558</v>
      </c>
      <c r="AV918" s="3" t="s">
        <v>2558</v>
      </c>
      <c r="AW918" s="3" t="s">
        <v>2558</v>
      </c>
      <c r="AX918" s="3" t="s">
        <v>2558</v>
      </c>
      <c r="AY918" s="3" t="s">
        <v>2558</v>
      </c>
      <c r="AZ918" s="3" t="s">
        <v>2558</v>
      </c>
      <c r="BA918" s="3" t="s">
        <v>2558</v>
      </c>
      <c r="BB918" s="3" t="s">
        <v>2558</v>
      </c>
      <c r="BC918" s="3" t="s">
        <v>2558</v>
      </c>
      <c r="BD918" s="3" t="s">
        <v>2558</v>
      </c>
      <c r="BE918" s="3" t="s">
        <v>2558</v>
      </c>
      <c r="BF918" s="3" t="s">
        <v>2558</v>
      </c>
      <c r="BG918" s="3" t="s">
        <v>2558</v>
      </c>
      <c r="BH918" s="3" t="s">
        <v>2558</v>
      </c>
      <c r="BI918" s="3" t="s">
        <v>2558</v>
      </c>
      <c r="BJ918" s="3" t="s">
        <v>2558</v>
      </c>
      <c r="BK918" s="3" t="s">
        <v>2558</v>
      </c>
      <c r="BL918" s="3" t="s">
        <v>2558</v>
      </c>
      <c r="BM918" s="3" t="s">
        <v>2558</v>
      </c>
      <c r="BN918" s="3" t="s">
        <v>2558</v>
      </c>
      <c r="BO918" s="3" t="s">
        <v>2558</v>
      </c>
      <c r="BP918" s="3" t="s">
        <v>2558</v>
      </c>
      <c r="BQ918" s="3" t="s">
        <v>2558</v>
      </c>
      <c r="BR918" s="3" t="s">
        <v>2558</v>
      </c>
      <c r="BS918" s="3"/>
      <c r="BT918" s="3" t="s">
        <v>2558</v>
      </c>
      <c r="BU918" s="3" t="s">
        <v>2558</v>
      </c>
      <c r="BV918" s="3" t="s">
        <v>2558</v>
      </c>
      <c r="BW918" s="3" t="s">
        <v>2558</v>
      </c>
      <c r="BX918" s="3" t="s">
        <v>2558</v>
      </c>
      <c r="BY918" s="3" t="s">
        <v>2558</v>
      </c>
      <c r="BZ918" s="3" t="s">
        <v>2558</v>
      </c>
      <c r="CU918" s="3"/>
      <c r="DY918" s="3"/>
      <c r="EV918" s="3"/>
      <c r="GA918" s="3"/>
      <c r="GF918" s="3"/>
      <c r="HV918" s="3"/>
      <c r="IP918" s="3"/>
      <c r="JE918" s="3">
        <v>1</v>
      </c>
      <c r="JF918" s="3">
        <v>0</v>
      </c>
      <c r="JG918" s="3">
        <v>1</v>
      </c>
      <c r="JH918" s="265">
        <v>14</v>
      </c>
      <c r="JI918" s="258">
        <v>0</v>
      </c>
      <c r="JJ918" s="258">
        <v>0</v>
      </c>
      <c r="JK918" s="258">
        <v>0</v>
      </c>
      <c r="JL918" s="258">
        <v>0</v>
      </c>
      <c r="JM918" s="258">
        <v>0</v>
      </c>
      <c r="JN918" s="258">
        <v>0</v>
      </c>
      <c r="JO918" s="258">
        <v>0</v>
      </c>
      <c r="JP918" s="258">
        <v>0</v>
      </c>
      <c r="JQ918" s="273">
        <v>22</v>
      </c>
      <c r="JR918" s="273">
        <v>8</v>
      </c>
      <c r="JS918" s="3">
        <v>0</v>
      </c>
      <c r="JT918" s="3">
        <v>0</v>
      </c>
      <c r="JU918" s="265">
        <v>9</v>
      </c>
      <c r="JV918" s="258">
        <v>1</v>
      </c>
      <c r="JW918" s="258">
        <v>1</v>
      </c>
      <c r="JX918" s="273">
        <v>9.5</v>
      </c>
      <c r="JY918" s="273">
        <v>11</v>
      </c>
      <c r="JZ918" s="273">
        <v>4</v>
      </c>
      <c r="KA918" s="3" t="s">
        <v>2558</v>
      </c>
      <c r="KB918" s="3" t="s">
        <v>2558</v>
      </c>
      <c r="KC918" s="265" t="s">
        <v>2558</v>
      </c>
      <c r="KD918" s="258" t="s">
        <v>2558</v>
      </c>
      <c r="KE918" s="258" t="s">
        <v>2558</v>
      </c>
      <c r="KF918" s="258" t="s">
        <v>2558</v>
      </c>
      <c r="KG918" s="258" t="s">
        <v>2558</v>
      </c>
      <c r="KH918" s="273" t="s">
        <v>2558</v>
      </c>
      <c r="KI918" s="273" t="s">
        <v>2558</v>
      </c>
    </row>
    <row r="919" spans="1:295">
      <c r="A919" s="3" t="s">
        <v>1320</v>
      </c>
      <c r="B919" s="3" t="s">
        <v>718</v>
      </c>
      <c r="C919" s="238" t="s">
        <v>1127</v>
      </c>
      <c r="D919" s="3" t="s">
        <v>1128</v>
      </c>
      <c r="E919" s="3">
        <v>10</v>
      </c>
      <c r="F919" s="200">
        <v>1</v>
      </c>
      <c r="G919" s="66"/>
      <c r="H919" s="3"/>
      <c r="I919" s="40">
        <v>1</v>
      </c>
      <c r="J919" s="132"/>
      <c r="K919" s="283">
        <v>1</v>
      </c>
      <c r="L919" s="283">
        <v>1</v>
      </c>
      <c r="M919" s="84"/>
      <c r="N919" s="84"/>
      <c r="O919" s="3">
        <v>25</v>
      </c>
      <c r="P919" s="3">
        <v>21</v>
      </c>
      <c r="Q919" s="3">
        <v>123.33</v>
      </c>
      <c r="R919" s="3">
        <v>30</v>
      </c>
      <c r="S919" s="9">
        <v>50.396825396825399</v>
      </c>
      <c r="T919" s="3">
        <v>1</v>
      </c>
      <c r="U919" s="3">
        <v>3</v>
      </c>
      <c r="V919" s="3">
        <v>3</v>
      </c>
      <c r="W919" s="3">
        <v>4</v>
      </c>
      <c r="X919" s="3">
        <v>4</v>
      </c>
      <c r="Y919" s="3">
        <v>3</v>
      </c>
      <c r="Z919" s="3">
        <v>3</v>
      </c>
      <c r="AA919" s="3">
        <v>2</v>
      </c>
      <c r="AB919" s="3">
        <v>1</v>
      </c>
      <c r="AC919" s="3">
        <v>3</v>
      </c>
      <c r="AD919" s="3">
        <v>2</v>
      </c>
      <c r="AE919" s="3">
        <v>4</v>
      </c>
      <c r="AF919" s="3">
        <v>1</v>
      </c>
      <c r="AG919" s="3">
        <v>2</v>
      </c>
      <c r="AH919" s="3">
        <v>1</v>
      </c>
      <c r="AI919" s="3">
        <v>2</v>
      </c>
      <c r="AJ919" s="3">
        <v>1</v>
      </c>
      <c r="AK919" s="3">
        <v>5</v>
      </c>
      <c r="AL919" s="3">
        <v>2</v>
      </c>
      <c r="AM919" s="3">
        <v>3</v>
      </c>
      <c r="AN919" s="3">
        <v>5</v>
      </c>
      <c r="AO919" s="3">
        <v>1</v>
      </c>
      <c r="AP919" s="3">
        <v>1</v>
      </c>
      <c r="AQ919" s="3">
        <v>2</v>
      </c>
      <c r="AR919" s="3">
        <v>2</v>
      </c>
      <c r="AS919" s="3">
        <v>5</v>
      </c>
      <c r="AT919" s="3">
        <v>3</v>
      </c>
      <c r="AU919" s="3">
        <v>1</v>
      </c>
      <c r="AV919" s="3">
        <v>1</v>
      </c>
      <c r="AW919" s="3">
        <v>4</v>
      </c>
      <c r="AX919" s="3">
        <v>3</v>
      </c>
      <c r="AY919" s="3">
        <v>4</v>
      </c>
      <c r="AZ919" s="3">
        <v>2</v>
      </c>
      <c r="BA919" s="3">
        <v>2</v>
      </c>
      <c r="BB919" s="3">
        <v>3</v>
      </c>
      <c r="BC919" s="3">
        <v>2</v>
      </c>
      <c r="BD919" s="3">
        <v>4</v>
      </c>
      <c r="BE919" s="3">
        <v>4</v>
      </c>
      <c r="BF919" s="3">
        <v>2</v>
      </c>
      <c r="BG919" s="3">
        <v>1</v>
      </c>
      <c r="BH919" s="3">
        <v>2</v>
      </c>
      <c r="BI919" s="3">
        <v>1</v>
      </c>
      <c r="BJ919" s="3">
        <v>2</v>
      </c>
      <c r="BK919" s="3">
        <v>2</v>
      </c>
      <c r="BL919" s="3">
        <v>1</v>
      </c>
      <c r="BM919" s="3">
        <v>3</v>
      </c>
      <c r="BN919" s="3">
        <v>1</v>
      </c>
      <c r="BO919" s="3">
        <v>2</v>
      </c>
      <c r="BP919" s="3">
        <v>4</v>
      </c>
      <c r="BQ919" s="3">
        <v>2</v>
      </c>
      <c r="BR919" s="3" t="s">
        <v>2558</v>
      </c>
      <c r="BS919" s="3"/>
      <c r="BT919" s="3">
        <v>2</v>
      </c>
      <c r="BU919" s="3" t="s">
        <v>2558</v>
      </c>
      <c r="BV919" s="3" t="s">
        <v>2558</v>
      </c>
      <c r="BW919" s="3" t="s">
        <v>2558</v>
      </c>
      <c r="BX919" s="3" t="s">
        <v>2558</v>
      </c>
      <c r="BY919" s="3" t="s">
        <v>2558</v>
      </c>
      <c r="BZ919" s="3" t="s">
        <v>2558</v>
      </c>
      <c r="CU919" s="3"/>
      <c r="DY919" s="3"/>
      <c r="EV919" s="3"/>
      <c r="GA919" s="3"/>
      <c r="GF919" s="3"/>
      <c r="HV919" s="3"/>
      <c r="IP919" s="3"/>
      <c r="JE919" s="3">
        <v>1</v>
      </c>
      <c r="JF919" s="3">
        <v>1</v>
      </c>
      <c r="JG919" s="3">
        <v>1</v>
      </c>
      <c r="JH919" s="265">
        <v>12</v>
      </c>
      <c r="JI919" s="258">
        <v>1</v>
      </c>
      <c r="JJ919" s="258">
        <v>0</v>
      </c>
      <c r="JK919" s="258">
        <v>1</v>
      </c>
      <c r="JL919" s="258">
        <v>1</v>
      </c>
      <c r="JM919" s="258">
        <v>1</v>
      </c>
      <c r="JN919" s="258">
        <v>1</v>
      </c>
      <c r="JO919" s="258">
        <v>1</v>
      </c>
      <c r="JP919" s="258">
        <v>0</v>
      </c>
      <c r="JQ919" s="273">
        <v>22</v>
      </c>
      <c r="JR919" s="273">
        <v>8</v>
      </c>
      <c r="JS919" s="3">
        <v>1</v>
      </c>
      <c r="JT919" s="3">
        <v>1</v>
      </c>
      <c r="JU919" s="265">
        <v>3</v>
      </c>
      <c r="JV919" s="258">
        <v>1</v>
      </c>
      <c r="JW919" s="258">
        <v>1</v>
      </c>
      <c r="JX919" s="273">
        <v>15</v>
      </c>
      <c r="JY919" s="273">
        <v>6</v>
      </c>
      <c r="JZ919" s="273">
        <v>4</v>
      </c>
      <c r="KA919" s="3">
        <v>1</v>
      </c>
      <c r="KB919" s="3">
        <v>0</v>
      </c>
      <c r="KC919" s="265">
        <v>9</v>
      </c>
      <c r="KD919" s="258">
        <v>0</v>
      </c>
      <c r="KE919" s="258">
        <v>1</v>
      </c>
      <c r="KF919" s="258">
        <v>1</v>
      </c>
      <c r="KG919" s="258">
        <v>0</v>
      </c>
      <c r="KH919" s="273">
        <v>7</v>
      </c>
      <c r="KI919" s="273">
        <v>9</v>
      </c>
    </row>
    <row r="920" spans="1:295">
      <c r="A920" s="3" t="s">
        <v>1321</v>
      </c>
      <c r="B920" s="3" t="s">
        <v>718</v>
      </c>
      <c r="C920" s="238" t="s">
        <v>1127</v>
      </c>
      <c r="D920" s="3" t="s">
        <v>1128</v>
      </c>
      <c r="E920" s="3">
        <v>10</v>
      </c>
      <c r="F920" s="200">
        <v>1</v>
      </c>
      <c r="G920" s="66"/>
      <c r="H920" s="3"/>
      <c r="I920" s="40">
        <v>1</v>
      </c>
      <c r="J920" s="132"/>
      <c r="K920" s="283">
        <v>1</v>
      </c>
      <c r="L920" s="283">
        <v>1</v>
      </c>
      <c r="M920" s="84"/>
      <c r="N920" s="84"/>
      <c r="O920" s="3">
        <v>25</v>
      </c>
      <c r="P920" s="3">
        <v>21</v>
      </c>
      <c r="Q920" s="3">
        <v>123.33</v>
      </c>
      <c r="R920" s="3">
        <v>30</v>
      </c>
      <c r="S920" s="9">
        <v>50.396825396825399</v>
      </c>
      <c r="T920" s="3">
        <v>3</v>
      </c>
      <c r="U920" s="3">
        <v>2</v>
      </c>
      <c r="V920" s="3">
        <v>2</v>
      </c>
      <c r="W920" s="3">
        <v>1</v>
      </c>
      <c r="X920" s="3">
        <v>1</v>
      </c>
      <c r="Y920" s="3">
        <v>2</v>
      </c>
      <c r="Z920" s="3">
        <v>3</v>
      </c>
      <c r="AA920" s="3">
        <v>2</v>
      </c>
      <c r="AB920" s="3">
        <v>2</v>
      </c>
      <c r="AC920" s="3">
        <v>2</v>
      </c>
      <c r="AD920" s="3">
        <v>2</v>
      </c>
      <c r="AE920" s="3">
        <v>4</v>
      </c>
      <c r="AF920" s="3">
        <v>1</v>
      </c>
      <c r="AG920" s="3">
        <v>3</v>
      </c>
      <c r="AH920" s="3">
        <v>4</v>
      </c>
      <c r="AI920" s="3">
        <v>4</v>
      </c>
      <c r="AJ920" s="3">
        <v>1</v>
      </c>
      <c r="AK920" s="3">
        <v>2</v>
      </c>
      <c r="AL920" s="3">
        <v>2</v>
      </c>
      <c r="AM920" s="3">
        <v>1</v>
      </c>
      <c r="AN920" s="3">
        <v>4</v>
      </c>
      <c r="AO920" s="3">
        <v>1</v>
      </c>
      <c r="AP920" s="3">
        <v>2</v>
      </c>
      <c r="AQ920" s="3">
        <v>3</v>
      </c>
      <c r="AR920" s="3">
        <v>2</v>
      </c>
      <c r="AS920" s="3">
        <v>5</v>
      </c>
      <c r="AT920" s="3">
        <v>3</v>
      </c>
      <c r="AU920" s="3">
        <v>3</v>
      </c>
      <c r="AV920" s="3">
        <v>1</v>
      </c>
      <c r="AW920" s="3">
        <v>3</v>
      </c>
      <c r="AX920" s="3">
        <v>3</v>
      </c>
      <c r="AY920" s="3">
        <v>3</v>
      </c>
      <c r="AZ920" s="3">
        <v>2</v>
      </c>
      <c r="BA920" s="3">
        <v>2</v>
      </c>
      <c r="BB920" s="3">
        <v>2</v>
      </c>
      <c r="BC920" s="3">
        <v>4</v>
      </c>
      <c r="BD920" s="3">
        <v>4</v>
      </c>
      <c r="BE920" s="3">
        <v>1</v>
      </c>
      <c r="BF920" s="3">
        <v>3</v>
      </c>
      <c r="BG920" s="3">
        <v>4</v>
      </c>
      <c r="BH920" s="3">
        <v>2</v>
      </c>
      <c r="BI920" s="3">
        <v>5</v>
      </c>
      <c r="BJ920" s="3">
        <v>3</v>
      </c>
      <c r="BK920" s="3">
        <v>2</v>
      </c>
      <c r="BL920" s="3">
        <v>1</v>
      </c>
      <c r="BM920" s="3">
        <v>3</v>
      </c>
      <c r="BN920" s="3">
        <v>2</v>
      </c>
      <c r="BO920" s="3">
        <v>2</v>
      </c>
      <c r="BP920" s="3">
        <v>3</v>
      </c>
      <c r="BQ920" s="3">
        <v>2</v>
      </c>
      <c r="BR920" s="3" t="s">
        <v>2558</v>
      </c>
      <c r="BS920" s="3"/>
      <c r="BT920" s="3">
        <v>1</v>
      </c>
      <c r="BU920" s="3" t="s">
        <v>2558</v>
      </c>
      <c r="BV920" s="3" t="s">
        <v>2558</v>
      </c>
      <c r="BW920" s="3" t="s">
        <v>2558</v>
      </c>
      <c r="BX920" s="3" t="s">
        <v>2558</v>
      </c>
      <c r="BY920" s="3" t="s">
        <v>2558</v>
      </c>
      <c r="BZ920" s="3" t="s">
        <v>2558</v>
      </c>
      <c r="CU920" s="3"/>
      <c r="DY920" s="3"/>
      <c r="EV920" s="3"/>
      <c r="GA920" s="3"/>
      <c r="GF920" s="3"/>
      <c r="HV920" s="3"/>
      <c r="IP920" s="3"/>
      <c r="JE920" s="3">
        <v>1</v>
      </c>
      <c r="JF920" s="3">
        <v>0</v>
      </c>
      <c r="JG920" s="3">
        <v>0</v>
      </c>
      <c r="JH920" s="265">
        <v>12</v>
      </c>
      <c r="JI920" s="258">
        <v>1</v>
      </c>
      <c r="JJ920" s="258">
        <v>1</v>
      </c>
      <c r="JK920" s="258">
        <v>1</v>
      </c>
      <c r="JL920" s="258">
        <v>1</v>
      </c>
      <c r="JM920" s="258">
        <v>1</v>
      </c>
      <c r="JN920" s="258">
        <v>1</v>
      </c>
      <c r="JO920" s="258">
        <v>1</v>
      </c>
      <c r="JP920" s="258">
        <v>0</v>
      </c>
      <c r="JQ920" s="273">
        <v>22</v>
      </c>
      <c r="JR920" s="273">
        <v>8</v>
      </c>
      <c r="JS920" s="3">
        <v>1</v>
      </c>
      <c r="JT920" s="3">
        <v>1</v>
      </c>
      <c r="JU920" s="265">
        <v>5</v>
      </c>
      <c r="JV920" s="258">
        <v>1</v>
      </c>
      <c r="JW920" s="258">
        <v>1</v>
      </c>
      <c r="JX920" s="273">
        <v>12</v>
      </c>
      <c r="JY920" s="273">
        <v>12</v>
      </c>
      <c r="JZ920" s="273">
        <v>0</v>
      </c>
      <c r="KA920" s="3">
        <v>1</v>
      </c>
      <c r="KB920" s="3">
        <v>0</v>
      </c>
      <c r="KC920" s="265">
        <v>10</v>
      </c>
      <c r="KD920" s="258">
        <v>0</v>
      </c>
      <c r="KE920" s="258">
        <v>0</v>
      </c>
      <c r="KF920" s="258">
        <v>1</v>
      </c>
      <c r="KG920" s="258">
        <v>1</v>
      </c>
      <c r="KH920" s="273">
        <v>7</v>
      </c>
      <c r="KI920" s="273">
        <v>12</v>
      </c>
    </row>
    <row r="921" spans="1:295">
      <c r="A921" s="3" t="s">
        <v>1322</v>
      </c>
      <c r="B921" s="3" t="s">
        <v>718</v>
      </c>
      <c r="C921" s="238" t="s">
        <v>1127</v>
      </c>
      <c r="D921" s="3" t="s">
        <v>1128</v>
      </c>
      <c r="E921" s="3">
        <v>10</v>
      </c>
      <c r="F921" s="200">
        <v>1</v>
      </c>
      <c r="G921" s="66"/>
      <c r="H921" s="3"/>
      <c r="I921" s="40">
        <v>1</v>
      </c>
      <c r="J921" s="132"/>
      <c r="K921" s="283">
        <v>0</v>
      </c>
      <c r="L921" s="283">
        <v>1</v>
      </c>
      <c r="M921" s="84"/>
      <c r="N921" s="84"/>
      <c r="O921" s="3">
        <v>25</v>
      </c>
      <c r="P921" s="3">
        <v>21</v>
      </c>
      <c r="Q921" s="3">
        <v>123.33</v>
      </c>
      <c r="R921" s="3">
        <v>30</v>
      </c>
      <c r="S921" s="9">
        <v>50.396825396825399</v>
      </c>
      <c r="T921" s="3">
        <v>5</v>
      </c>
      <c r="U921" s="3">
        <v>3</v>
      </c>
      <c r="V921" s="3">
        <v>3</v>
      </c>
      <c r="W921" s="3">
        <v>1</v>
      </c>
      <c r="X921" s="3">
        <v>3</v>
      </c>
      <c r="Y921" s="3">
        <v>1</v>
      </c>
      <c r="Z921" s="3">
        <v>4</v>
      </c>
      <c r="AA921" s="3">
        <v>2</v>
      </c>
      <c r="AB921" s="3">
        <v>2</v>
      </c>
      <c r="AC921" s="3">
        <v>2</v>
      </c>
      <c r="AD921" s="3">
        <v>4</v>
      </c>
      <c r="AE921" s="3">
        <v>3</v>
      </c>
      <c r="AF921" s="3">
        <v>4</v>
      </c>
      <c r="AG921" s="3">
        <v>2</v>
      </c>
      <c r="AH921" s="3">
        <v>3</v>
      </c>
      <c r="AI921" s="3">
        <v>4</v>
      </c>
      <c r="AJ921" s="3">
        <v>5</v>
      </c>
      <c r="AK921" s="3">
        <v>1</v>
      </c>
      <c r="AL921" s="3">
        <v>2</v>
      </c>
      <c r="AM921" s="3">
        <v>1</v>
      </c>
      <c r="AN921" s="3">
        <v>3</v>
      </c>
      <c r="AO921" s="3">
        <v>1</v>
      </c>
      <c r="AP921" s="3">
        <v>1</v>
      </c>
      <c r="AQ921" s="3">
        <v>3</v>
      </c>
      <c r="AR921" s="3">
        <v>4</v>
      </c>
      <c r="AS921" s="3" t="s">
        <v>2558</v>
      </c>
      <c r="AT921" s="3" t="s">
        <v>2558</v>
      </c>
      <c r="AU921" s="3" t="s">
        <v>2558</v>
      </c>
      <c r="AV921" s="3" t="s">
        <v>2558</v>
      </c>
      <c r="AW921" s="3" t="s">
        <v>2558</v>
      </c>
      <c r="AX921" s="3" t="s">
        <v>2558</v>
      </c>
      <c r="AY921" s="3" t="s">
        <v>2558</v>
      </c>
      <c r="AZ921" s="3" t="s">
        <v>2558</v>
      </c>
      <c r="BA921" s="3" t="s">
        <v>2558</v>
      </c>
      <c r="BB921" s="3" t="s">
        <v>2558</v>
      </c>
      <c r="BC921" s="3" t="s">
        <v>2558</v>
      </c>
      <c r="BD921" s="3" t="s">
        <v>2558</v>
      </c>
      <c r="BE921" s="3" t="s">
        <v>2558</v>
      </c>
      <c r="BF921" s="3" t="s">
        <v>2558</v>
      </c>
      <c r="BG921" s="3" t="s">
        <v>2558</v>
      </c>
      <c r="BH921" s="3" t="s">
        <v>2558</v>
      </c>
      <c r="BI921" s="3" t="s">
        <v>2558</v>
      </c>
      <c r="BJ921" s="3" t="s">
        <v>2558</v>
      </c>
      <c r="BK921" s="3" t="s">
        <v>2558</v>
      </c>
      <c r="BL921" s="3" t="s">
        <v>2558</v>
      </c>
      <c r="BM921" s="3" t="s">
        <v>2558</v>
      </c>
      <c r="BN921" s="3" t="s">
        <v>2558</v>
      </c>
      <c r="BO921" s="3" t="s">
        <v>2558</v>
      </c>
      <c r="BP921" s="3" t="s">
        <v>2558</v>
      </c>
      <c r="BQ921" s="3" t="s">
        <v>2558</v>
      </c>
      <c r="BR921" s="3" t="s">
        <v>2558</v>
      </c>
      <c r="BS921" s="3"/>
      <c r="BT921" s="3">
        <v>2</v>
      </c>
      <c r="BU921" s="3" t="s">
        <v>2558</v>
      </c>
      <c r="BV921" s="3" t="s">
        <v>2558</v>
      </c>
      <c r="BW921" s="3" t="s">
        <v>2558</v>
      </c>
      <c r="BX921" s="3" t="s">
        <v>2558</v>
      </c>
      <c r="BY921" s="3" t="s">
        <v>2558</v>
      </c>
      <c r="BZ921" s="3" t="s">
        <v>2558</v>
      </c>
      <c r="CU921" s="3"/>
      <c r="DY921" s="3"/>
      <c r="EV921" s="3"/>
      <c r="GA921" s="3"/>
      <c r="GF921" s="3"/>
      <c r="HV921" s="3"/>
      <c r="IP921" s="3"/>
      <c r="JE921" s="3">
        <v>1</v>
      </c>
      <c r="JF921" s="3">
        <v>0</v>
      </c>
      <c r="JG921" s="3">
        <v>1</v>
      </c>
      <c r="JH921" s="265">
        <v>13</v>
      </c>
      <c r="JI921" s="258">
        <v>1</v>
      </c>
      <c r="JJ921" s="258">
        <v>1</v>
      </c>
      <c r="JK921" s="258">
        <v>0</v>
      </c>
      <c r="JL921" s="258">
        <v>1</v>
      </c>
      <c r="JM921" s="258">
        <v>1</v>
      </c>
      <c r="JN921" s="258">
        <v>1</v>
      </c>
      <c r="JO921" s="258">
        <v>1</v>
      </c>
      <c r="JP921" s="258">
        <v>0</v>
      </c>
      <c r="JQ921" s="273">
        <v>22</v>
      </c>
      <c r="JR921" s="273">
        <v>8</v>
      </c>
      <c r="JS921" s="3">
        <v>0</v>
      </c>
      <c r="JT921" s="3">
        <v>0</v>
      </c>
      <c r="JU921" s="265">
        <v>3</v>
      </c>
      <c r="JV921" s="258">
        <v>1</v>
      </c>
      <c r="JW921" s="258">
        <v>0</v>
      </c>
      <c r="JX921" s="273">
        <v>12</v>
      </c>
      <c r="JY921" s="273">
        <v>11</v>
      </c>
      <c r="JZ921" s="273">
        <v>0</v>
      </c>
      <c r="KA921" s="3">
        <v>0</v>
      </c>
      <c r="KB921" s="3">
        <v>0</v>
      </c>
      <c r="KC921" s="265">
        <v>4</v>
      </c>
      <c r="KD921" s="258">
        <v>0</v>
      </c>
      <c r="KE921" s="258">
        <v>1</v>
      </c>
      <c r="KF921" s="258">
        <v>0</v>
      </c>
      <c r="KG921" s="258">
        <v>1</v>
      </c>
      <c r="KH921" s="273">
        <v>7</v>
      </c>
      <c r="KI921" s="273">
        <v>16</v>
      </c>
    </row>
    <row r="922" spans="1:295">
      <c r="A922" s="3" t="s">
        <v>1323</v>
      </c>
      <c r="B922" s="3" t="s">
        <v>718</v>
      </c>
      <c r="C922" s="238" t="s">
        <v>1127</v>
      </c>
      <c r="D922" s="3" t="s">
        <v>1128</v>
      </c>
      <c r="E922" s="3">
        <v>10</v>
      </c>
      <c r="F922" s="200">
        <v>1</v>
      </c>
      <c r="G922" s="66"/>
      <c r="H922" s="3"/>
      <c r="I922" s="40">
        <v>1</v>
      </c>
      <c r="J922" s="132"/>
      <c r="K922" s="283">
        <v>1</v>
      </c>
      <c r="L922" s="283">
        <v>1</v>
      </c>
      <c r="M922" s="84"/>
      <c r="N922" s="84"/>
      <c r="O922" s="3">
        <v>25</v>
      </c>
      <c r="P922" s="3">
        <v>21</v>
      </c>
      <c r="Q922" s="3">
        <v>123.33</v>
      </c>
      <c r="R922" s="3">
        <v>30</v>
      </c>
      <c r="S922" s="9">
        <v>50.396825396825399</v>
      </c>
      <c r="T922" s="3">
        <v>5</v>
      </c>
      <c r="U922" s="3">
        <v>3</v>
      </c>
      <c r="V922" s="3">
        <v>1</v>
      </c>
      <c r="W922" s="3">
        <v>1</v>
      </c>
      <c r="X922" s="3">
        <v>1</v>
      </c>
      <c r="Y922" s="3">
        <v>2</v>
      </c>
      <c r="Z922" s="3">
        <v>4</v>
      </c>
      <c r="AA922" s="3">
        <v>2</v>
      </c>
      <c r="AB922" s="3">
        <v>2</v>
      </c>
      <c r="AC922" s="3">
        <v>3</v>
      </c>
      <c r="AD922" s="3">
        <v>4</v>
      </c>
      <c r="AE922" s="3">
        <v>4</v>
      </c>
      <c r="AF922" s="3">
        <v>2</v>
      </c>
      <c r="AG922" s="3">
        <v>4</v>
      </c>
      <c r="AH922" s="3">
        <v>1</v>
      </c>
      <c r="AI922" s="3">
        <v>2</v>
      </c>
      <c r="AJ922" s="3">
        <v>5</v>
      </c>
      <c r="AK922" s="3">
        <v>3</v>
      </c>
      <c r="AL922" s="3">
        <v>2</v>
      </c>
      <c r="AM922" s="3">
        <v>3</v>
      </c>
      <c r="AN922" s="3">
        <v>3</v>
      </c>
      <c r="AO922" s="3">
        <v>4</v>
      </c>
      <c r="AP922" s="3">
        <v>2</v>
      </c>
      <c r="AQ922" s="3">
        <v>4</v>
      </c>
      <c r="AR922" s="3">
        <v>2</v>
      </c>
      <c r="AS922" s="3">
        <v>5</v>
      </c>
      <c r="AT922" s="3">
        <v>3</v>
      </c>
      <c r="AU922" s="3">
        <v>3</v>
      </c>
      <c r="AV922" s="3">
        <v>1</v>
      </c>
      <c r="AW922" s="3">
        <v>3</v>
      </c>
      <c r="AX922" s="3">
        <v>3</v>
      </c>
      <c r="AY922" s="3">
        <v>4</v>
      </c>
      <c r="AZ922" s="3">
        <v>2</v>
      </c>
      <c r="BA922" s="3">
        <v>2</v>
      </c>
      <c r="BB922" s="3">
        <v>3</v>
      </c>
      <c r="BC922" s="3">
        <v>4</v>
      </c>
      <c r="BD922" s="3">
        <v>3</v>
      </c>
      <c r="BE922" s="3">
        <v>4</v>
      </c>
      <c r="BF922" s="3">
        <v>3</v>
      </c>
      <c r="BG922" s="3">
        <v>4</v>
      </c>
      <c r="BH922" s="3">
        <v>2</v>
      </c>
      <c r="BI922" s="3">
        <v>5</v>
      </c>
      <c r="BJ922" s="3">
        <v>3</v>
      </c>
      <c r="BK922" s="3">
        <v>2</v>
      </c>
      <c r="BL922" s="3">
        <v>3</v>
      </c>
      <c r="BM922" s="3">
        <v>3</v>
      </c>
      <c r="BN922" s="3">
        <v>4</v>
      </c>
      <c r="BO922" s="3">
        <v>1</v>
      </c>
      <c r="BP922" s="3">
        <v>4</v>
      </c>
      <c r="BQ922" s="3">
        <v>2</v>
      </c>
      <c r="BR922" s="3" t="s">
        <v>2558</v>
      </c>
      <c r="BS922" s="3"/>
      <c r="BT922" s="3">
        <v>2</v>
      </c>
      <c r="BU922" s="3" t="s">
        <v>2558</v>
      </c>
      <c r="BV922" s="3" t="s">
        <v>2558</v>
      </c>
      <c r="BW922" s="3" t="s">
        <v>2558</v>
      </c>
      <c r="BX922" s="3" t="s">
        <v>2558</v>
      </c>
      <c r="BY922" s="3" t="s">
        <v>2558</v>
      </c>
      <c r="BZ922" s="3" t="s">
        <v>2558</v>
      </c>
      <c r="CU922" s="3"/>
      <c r="DY922" s="3"/>
      <c r="EV922" s="3"/>
      <c r="GA922" s="3"/>
      <c r="GF922" s="3"/>
      <c r="HV922" s="3"/>
      <c r="IP922" s="3"/>
      <c r="JE922" s="3">
        <v>1</v>
      </c>
      <c r="JF922" s="3">
        <v>0</v>
      </c>
      <c r="JG922" s="3">
        <v>1</v>
      </c>
      <c r="JH922" s="265">
        <v>14</v>
      </c>
      <c r="JI922" s="258">
        <v>1</v>
      </c>
      <c r="JJ922" s="258">
        <v>0</v>
      </c>
      <c r="JK922" s="258">
        <v>1</v>
      </c>
      <c r="JL922" s="258">
        <v>1</v>
      </c>
      <c r="JM922" s="258">
        <v>1</v>
      </c>
      <c r="JN922" s="258">
        <v>1</v>
      </c>
      <c r="JO922" s="258">
        <v>1</v>
      </c>
      <c r="JP922" s="258">
        <v>1</v>
      </c>
      <c r="JQ922" s="273">
        <v>22</v>
      </c>
      <c r="JR922" s="273">
        <v>8</v>
      </c>
      <c r="JS922" s="3">
        <v>1</v>
      </c>
      <c r="JT922" s="3">
        <v>1</v>
      </c>
      <c r="JU922" s="265">
        <v>14</v>
      </c>
      <c r="JV922" s="258">
        <v>1</v>
      </c>
      <c r="JW922" s="258">
        <v>1</v>
      </c>
      <c r="JX922" s="273">
        <v>13</v>
      </c>
      <c r="JY922" s="273">
        <v>13</v>
      </c>
      <c r="JZ922" s="273">
        <v>3</v>
      </c>
      <c r="KA922" s="3">
        <v>0</v>
      </c>
      <c r="KB922" s="3">
        <v>1</v>
      </c>
      <c r="KC922" s="265">
        <v>10</v>
      </c>
      <c r="KD922" s="258">
        <v>0</v>
      </c>
      <c r="KE922" s="258">
        <v>1</v>
      </c>
      <c r="KF922" s="258">
        <v>0</v>
      </c>
      <c r="KG922" s="258">
        <v>1</v>
      </c>
      <c r="KH922" s="273">
        <v>7</v>
      </c>
      <c r="KI922" s="273">
        <v>15</v>
      </c>
    </row>
    <row r="923" spans="1:295">
      <c r="A923" s="3" t="s">
        <v>1324</v>
      </c>
      <c r="B923" s="3" t="s">
        <v>718</v>
      </c>
      <c r="C923" s="238" t="s">
        <v>1127</v>
      </c>
      <c r="D923" s="3" t="s">
        <v>1128</v>
      </c>
      <c r="E923" s="3">
        <v>10</v>
      </c>
      <c r="F923" s="200">
        <v>1</v>
      </c>
      <c r="G923" s="66"/>
      <c r="H923" s="3"/>
      <c r="I923" s="40">
        <v>1</v>
      </c>
      <c r="J923" s="132"/>
      <c r="K923" s="283">
        <v>0</v>
      </c>
      <c r="L923" s="283">
        <v>1</v>
      </c>
      <c r="M923" s="84"/>
      <c r="N923" s="84"/>
      <c r="O923" s="3">
        <v>25</v>
      </c>
      <c r="P923" s="3">
        <v>21</v>
      </c>
      <c r="Q923" s="3">
        <v>123.33</v>
      </c>
      <c r="R923" s="3">
        <v>30</v>
      </c>
      <c r="S923" s="9">
        <v>50.396825396825399</v>
      </c>
      <c r="T923" s="3">
        <v>5</v>
      </c>
      <c r="U923" s="3">
        <v>1</v>
      </c>
      <c r="V923" s="3">
        <v>3</v>
      </c>
      <c r="W923" s="3">
        <v>1</v>
      </c>
      <c r="X923" s="3">
        <v>3</v>
      </c>
      <c r="Y923" s="3">
        <v>2</v>
      </c>
      <c r="Z923" s="3">
        <v>3</v>
      </c>
      <c r="AA923" s="3">
        <v>2</v>
      </c>
      <c r="AB923" s="3">
        <v>2</v>
      </c>
      <c r="AC923" s="3">
        <v>2</v>
      </c>
      <c r="AD923" s="3">
        <v>4</v>
      </c>
      <c r="AE923" s="3">
        <v>4</v>
      </c>
      <c r="AF923" s="3">
        <v>1</v>
      </c>
      <c r="AG923" s="3">
        <v>2</v>
      </c>
      <c r="AH923" s="3">
        <v>3</v>
      </c>
      <c r="AI923" s="3">
        <v>2</v>
      </c>
      <c r="AJ923" s="3">
        <v>1</v>
      </c>
      <c r="AK923" s="3">
        <v>3</v>
      </c>
      <c r="AL923" s="3">
        <v>2</v>
      </c>
      <c r="AM923" s="3">
        <v>1</v>
      </c>
      <c r="AN923" s="3">
        <v>4</v>
      </c>
      <c r="AO923" s="3">
        <v>1</v>
      </c>
      <c r="AP923" s="3">
        <v>1</v>
      </c>
      <c r="AQ923" s="3">
        <v>3</v>
      </c>
      <c r="AR923" s="3">
        <v>2</v>
      </c>
      <c r="AS923" s="3" t="s">
        <v>2558</v>
      </c>
      <c r="AT923" s="3" t="s">
        <v>2558</v>
      </c>
      <c r="AU923" s="3" t="s">
        <v>2558</v>
      </c>
      <c r="AV923" s="3" t="s">
        <v>2558</v>
      </c>
      <c r="AW923" s="3" t="s">
        <v>2558</v>
      </c>
      <c r="AX923" s="3" t="s">
        <v>2558</v>
      </c>
      <c r="AY923" s="3" t="s">
        <v>2558</v>
      </c>
      <c r="AZ923" s="3" t="s">
        <v>2558</v>
      </c>
      <c r="BA923" s="3" t="s">
        <v>2558</v>
      </c>
      <c r="BB923" s="3" t="s">
        <v>2558</v>
      </c>
      <c r="BC923" s="3" t="s">
        <v>2558</v>
      </c>
      <c r="BD923" s="3" t="s">
        <v>2558</v>
      </c>
      <c r="BE923" s="3" t="s">
        <v>2558</v>
      </c>
      <c r="BF923" s="3" t="s">
        <v>2558</v>
      </c>
      <c r="BG923" s="3" t="s">
        <v>2558</v>
      </c>
      <c r="BH923" s="3" t="s">
        <v>2558</v>
      </c>
      <c r="BI923" s="3" t="s">
        <v>2558</v>
      </c>
      <c r="BJ923" s="3" t="s">
        <v>2558</v>
      </c>
      <c r="BK923" s="3" t="s">
        <v>2558</v>
      </c>
      <c r="BL923" s="3" t="s">
        <v>2558</v>
      </c>
      <c r="BM923" s="3" t="s">
        <v>2558</v>
      </c>
      <c r="BN923" s="3" t="s">
        <v>2558</v>
      </c>
      <c r="BO923" s="3" t="s">
        <v>2558</v>
      </c>
      <c r="BP923" s="3" t="s">
        <v>2558</v>
      </c>
      <c r="BQ923" s="3" t="s">
        <v>2558</v>
      </c>
      <c r="BR923" s="3" t="s">
        <v>2558</v>
      </c>
      <c r="BS923" s="3"/>
      <c r="BT923" s="3">
        <v>2</v>
      </c>
      <c r="BU923" s="3" t="s">
        <v>2558</v>
      </c>
      <c r="BV923" s="3" t="s">
        <v>2558</v>
      </c>
      <c r="BW923" s="3" t="s">
        <v>2558</v>
      </c>
      <c r="BX923" s="3" t="s">
        <v>2558</v>
      </c>
      <c r="BY923" s="3" t="s">
        <v>2558</v>
      </c>
      <c r="BZ923" s="3" t="s">
        <v>2558</v>
      </c>
      <c r="CU923" s="3"/>
      <c r="DY923" s="3"/>
      <c r="EV923" s="3"/>
      <c r="GA923" s="3"/>
      <c r="GF923" s="3"/>
      <c r="HV923" s="3"/>
      <c r="IP923" s="3"/>
      <c r="JE923" s="3">
        <v>1</v>
      </c>
      <c r="JF923" s="3">
        <v>1</v>
      </c>
      <c r="JG923" s="3">
        <v>0</v>
      </c>
      <c r="JH923" s="265">
        <v>14</v>
      </c>
      <c r="JI923" s="258">
        <v>1</v>
      </c>
      <c r="JJ923" s="258">
        <v>1</v>
      </c>
      <c r="JK923" s="258">
        <v>1</v>
      </c>
      <c r="JL923" s="258">
        <v>1</v>
      </c>
      <c r="JM923" s="258">
        <v>1</v>
      </c>
      <c r="JN923" s="258">
        <v>1</v>
      </c>
      <c r="JO923" s="258">
        <v>1</v>
      </c>
      <c r="JP923" s="258">
        <v>0</v>
      </c>
      <c r="JQ923" s="273">
        <v>22</v>
      </c>
      <c r="JR923" s="273">
        <v>8</v>
      </c>
      <c r="JS923" s="3">
        <v>1</v>
      </c>
      <c r="JT923" s="3">
        <v>0</v>
      </c>
      <c r="JU923" s="265">
        <v>7</v>
      </c>
      <c r="JV923" s="258">
        <v>1</v>
      </c>
      <c r="JW923" s="258">
        <v>1</v>
      </c>
      <c r="JX923" s="273">
        <v>13</v>
      </c>
      <c r="JY923" s="273">
        <v>9</v>
      </c>
      <c r="JZ923" s="273">
        <v>4</v>
      </c>
      <c r="KA923" s="3">
        <v>0</v>
      </c>
      <c r="KB923" s="3">
        <v>1</v>
      </c>
      <c r="KC923" s="265">
        <v>4</v>
      </c>
      <c r="KD923" s="258">
        <v>0</v>
      </c>
      <c r="KE923" s="258">
        <v>1</v>
      </c>
      <c r="KF923" s="258">
        <v>0</v>
      </c>
      <c r="KG923" s="258">
        <v>0</v>
      </c>
      <c r="KH923" s="273">
        <v>7</v>
      </c>
      <c r="KI923" s="273">
        <v>7</v>
      </c>
    </row>
    <row r="924" spans="1:295">
      <c r="A924" s="3" t="s">
        <v>1325</v>
      </c>
      <c r="B924" s="3" t="s">
        <v>718</v>
      </c>
      <c r="C924" s="238" t="s">
        <v>1127</v>
      </c>
      <c r="D924" s="3" t="s">
        <v>1128</v>
      </c>
      <c r="E924" s="3">
        <v>10</v>
      </c>
      <c r="F924" s="200">
        <v>1</v>
      </c>
      <c r="G924" s="66"/>
      <c r="H924" s="3"/>
      <c r="I924" s="40">
        <v>1</v>
      </c>
      <c r="J924" s="132"/>
      <c r="K924" s="283">
        <v>1</v>
      </c>
      <c r="L924" s="283">
        <v>3</v>
      </c>
      <c r="M924" s="84"/>
      <c r="N924" s="84"/>
      <c r="O924" s="3">
        <v>25</v>
      </c>
      <c r="P924" s="3">
        <v>21</v>
      </c>
      <c r="Q924" s="3">
        <v>123.33</v>
      </c>
      <c r="R924" s="3">
        <v>30</v>
      </c>
      <c r="S924" s="9">
        <v>50.396825396825399</v>
      </c>
      <c r="T924" s="3">
        <v>4</v>
      </c>
      <c r="U924" s="3">
        <v>1</v>
      </c>
      <c r="V924" s="3">
        <v>1</v>
      </c>
      <c r="W924" s="3">
        <v>1</v>
      </c>
      <c r="X924" s="3">
        <v>3</v>
      </c>
      <c r="Y924" s="3">
        <v>1</v>
      </c>
      <c r="Z924" s="3">
        <v>4</v>
      </c>
      <c r="AA924" s="3">
        <v>2</v>
      </c>
      <c r="AB924" s="3">
        <v>2</v>
      </c>
      <c r="AC924" s="3">
        <v>2</v>
      </c>
      <c r="AD924" s="3">
        <v>2</v>
      </c>
      <c r="AE924" s="3">
        <v>4</v>
      </c>
      <c r="AF924" s="3">
        <v>4</v>
      </c>
      <c r="AG924" s="3">
        <v>3</v>
      </c>
      <c r="AH924" s="3">
        <v>4</v>
      </c>
      <c r="AI924" s="3">
        <v>4</v>
      </c>
      <c r="AJ924" s="3">
        <v>4</v>
      </c>
      <c r="AK924" s="3">
        <v>1</v>
      </c>
      <c r="AL924" s="3">
        <v>2</v>
      </c>
      <c r="AM924" s="3">
        <v>2</v>
      </c>
      <c r="AN924" s="3">
        <v>3</v>
      </c>
      <c r="AO924" s="3">
        <v>1</v>
      </c>
      <c r="AP924" s="3">
        <v>3</v>
      </c>
      <c r="AQ924" s="3">
        <v>1</v>
      </c>
      <c r="AR924" s="3">
        <v>2</v>
      </c>
      <c r="AS924" s="3">
        <v>4</v>
      </c>
      <c r="AT924" s="3">
        <v>1</v>
      </c>
      <c r="AU924" s="3">
        <v>1</v>
      </c>
      <c r="AV924" s="3">
        <v>3</v>
      </c>
      <c r="AW924" s="3">
        <v>3</v>
      </c>
      <c r="AX924" s="3">
        <v>1</v>
      </c>
      <c r="AY924" s="3">
        <v>3</v>
      </c>
      <c r="AZ924" s="3">
        <v>2</v>
      </c>
      <c r="BA924" s="3">
        <v>2</v>
      </c>
      <c r="BB924" s="3">
        <v>2</v>
      </c>
      <c r="BC924" s="3">
        <v>4</v>
      </c>
      <c r="BD924" s="3">
        <v>4</v>
      </c>
      <c r="BE924" s="3">
        <v>4</v>
      </c>
      <c r="BF924" s="3">
        <v>1</v>
      </c>
      <c r="BG924" s="3">
        <v>4</v>
      </c>
      <c r="BH924" s="3">
        <v>4</v>
      </c>
      <c r="BI924" s="3">
        <v>1</v>
      </c>
      <c r="BJ924" s="3">
        <v>2</v>
      </c>
      <c r="BK924" s="3">
        <v>2</v>
      </c>
      <c r="BL924" s="3">
        <v>1</v>
      </c>
      <c r="BM924" s="3">
        <v>5</v>
      </c>
      <c r="BN924" s="3">
        <v>1</v>
      </c>
      <c r="BO924" s="3">
        <v>2</v>
      </c>
      <c r="BP924" s="3">
        <v>1</v>
      </c>
      <c r="BQ924" s="3">
        <v>2</v>
      </c>
      <c r="BR924" s="3" t="s">
        <v>2558</v>
      </c>
      <c r="BS924" s="3"/>
      <c r="BT924" s="3">
        <v>2</v>
      </c>
      <c r="BU924" s="3" t="s">
        <v>2558</v>
      </c>
      <c r="BV924" s="3" t="s">
        <v>2558</v>
      </c>
      <c r="BW924" s="3" t="s">
        <v>2558</v>
      </c>
      <c r="BX924" s="3" t="s">
        <v>2558</v>
      </c>
      <c r="BY924" s="3" t="s">
        <v>2558</v>
      </c>
      <c r="BZ924" s="3" t="s">
        <v>2558</v>
      </c>
      <c r="CU924" s="3"/>
      <c r="DY924" s="3"/>
      <c r="EV924" s="3"/>
      <c r="GA924" s="3"/>
      <c r="GF924" s="3"/>
      <c r="HV924" s="3"/>
      <c r="IP924" s="3"/>
      <c r="JE924" s="3">
        <v>1</v>
      </c>
      <c r="JF924" s="3">
        <v>1</v>
      </c>
      <c r="JG924" s="3">
        <v>1</v>
      </c>
      <c r="JH924" s="265">
        <v>10</v>
      </c>
      <c r="JI924" s="258">
        <v>1</v>
      </c>
      <c r="JJ924" s="258">
        <v>1</v>
      </c>
      <c r="JK924" s="258">
        <v>1</v>
      </c>
      <c r="JL924" s="258">
        <v>1</v>
      </c>
      <c r="JM924" s="258">
        <v>1</v>
      </c>
      <c r="JN924" s="258">
        <v>1</v>
      </c>
      <c r="JO924" s="258">
        <v>1</v>
      </c>
      <c r="JP924" s="258">
        <v>0</v>
      </c>
      <c r="JQ924" s="273">
        <v>22</v>
      </c>
      <c r="JR924" s="273">
        <v>1</v>
      </c>
      <c r="JS924" s="3" t="s">
        <v>2558</v>
      </c>
      <c r="JT924" s="3" t="s">
        <v>2558</v>
      </c>
      <c r="JU924" s="265">
        <v>8</v>
      </c>
      <c r="JV924" s="258">
        <v>0</v>
      </c>
      <c r="JW924" s="258">
        <v>0</v>
      </c>
      <c r="JX924" s="273">
        <v>13</v>
      </c>
      <c r="JY924" s="273">
        <v>6</v>
      </c>
      <c r="JZ924" s="273">
        <v>2</v>
      </c>
      <c r="KA924" s="3">
        <v>0</v>
      </c>
      <c r="KB924" s="3">
        <v>0</v>
      </c>
      <c r="KC924" s="265">
        <v>6</v>
      </c>
      <c r="KD924" s="258">
        <v>0</v>
      </c>
      <c r="KE924" s="258">
        <v>0</v>
      </c>
      <c r="KF924" s="258">
        <v>0</v>
      </c>
      <c r="KG924" s="258">
        <v>1</v>
      </c>
      <c r="KH924" s="273">
        <v>4</v>
      </c>
      <c r="KI924" s="273">
        <v>9</v>
      </c>
    </row>
    <row r="925" spans="1:295">
      <c r="A925" s="3" t="s">
        <v>1326</v>
      </c>
      <c r="B925" s="3" t="s">
        <v>718</v>
      </c>
      <c r="C925" s="238" t="s">
        <v>1127</v>
      </c>
      <c r="D925" s="3" t="s">
        <v>1128</v>
      </c>
      <c r="E925" s="3">
        <v>10</v>
      </c>
      <c r="F925" s="200">
        <v>1</v>
      </c>
      <c r="G925" s="66"/>
      <c r="H925" s="3"/>
      <c r="I925" s="40">
        <v>1</v>
      </c>
      <c r="J925" s="132"/>
      <c r="K925" s="283">
        <v>1</v>
      </c>
      <c r="L925" s="283">
        <v>1</v>
      </c>
      <c r="M925" s="84"/>
      <c r="N925" s="84"/>
      <c r="O925" s="3">
        <v>25</v>
      </c>
      <c r="P925" s="3">
        <v>21</v>
      </c>
      <c r="Q925" s="3">
        <v>123.33</v>
      </c>
      <c r="R925" s="3">
        <v>30</v>
      </c>
      <c r="S925" s="9">
        <v>50.396825396825399</v>
      </c>
      <c r="T925" s="3">
        <v>5</v>
      </c>
      <c r="U925" s="3">
        <v>1</v>
      </c>
      <c r="V925" s="3">
        <v>2</v>
      </c>
      <c r="W925" s="3">
        <v>1</v>
      </c>
      <c r="X925" s="3">
        <v>3</v>
      </c>
      <c r="Y925" s="3">
        <v>3</v>
      </c>
      <c r="Z925" s="3">
        <v>4</v>
      </c>
      <c r="AA925" s="3">
        <v>2</v>
      </c>
      <c r="AB925" s="3">
        <v>2</v>
      </c>
      <c r="AC925" s="3">
        <v>2</v>
      </c>
      <c r="AD925" s="3">
        <v>4</v>
      </c>
      <c r="AE925" s="3">
        <v>4</v>
      </c>
      <c r="AF925" s="3">
        <v>5</v>
      </c>
      <c r="AG925" s="3">
        <v>2</v>
      </c>
      <c r="AH925" s="3">
        <v>1</v>
      </c>
      <c r="AI925" s="3">
        <v>2</v>
      </c>
      <c r="AJ925" s="3">
        <v>5</v>
      </c>
      <c r="AK925" s="3">
        <v>5</v>
      </c>
      <c r="AL925" s="3">
        <v>2</v>
      </c>
      <c r="AM925" s="3">
        <v>1</v>
      </c>
      <c r="AN925" s="3">
        <v>3</v>
      </c>
      <c r="AO925" s="3">
        <v>4</v>
      </c>
      <c r="AP925" s="3">
        <v>2</v>
      </c>
      <c r="AQ925" s="3">
        <v>4</v>
      </c>
      <c r="AR925" s="3">
        <v>2</v>
      </c>
      <c r="AS925" s="3">
        <v>5</v>
      </c>
      <c r="AT925" s="3">
        <v>3</v>
      </c>
      <c r="AU925" s="3">
        <v>1</v>
      </c>
      <c r="AV925" s="3">
        <v>1</v>
      </c>
      <c r="AW925" s="3">
        <v>5</v>
      </c>
      <c r="AX925" s="3">
        <v>2</v>
      </c>
      <c r="AY925" s="3">
        <v>4</v>
      </c>
      <c r="AZ925" s="3">
        <v>2</v>
      </c>
      <c r="BA925" s="3">
        <v>2</v>
      </c>
      <c r="BB925" s="3">
        <v>2</v>
      </c>
      <c r="BC925" s="3">
        <v>4</v>
      </c>
      <c r="BD925" s="3">
        <v>4</v>
      </c>
      <c r="BE925" s="3">
        <v>4</v>
      </c>
      <c r="BF925" s="3">
        <v>3</v>
      </c>
      <c r="BG925" s="3">
        <v>3</v>
      </c>
      <c r="BH925" s="3">
        <v>2</v>
      </c>
      <c r="BI925" s="3">
        <v>5</v>
      </c>
      <c r="BJ925" s="3">
        <v>3</v>
      </c>
      <c r="BK925" s="3">
        <v>2</v>
      </c>
      <c r="BL925" s="3">
        <v>1</v>
      </c>
      <c r="BM925" s="3">
        <v>3</v>
      </c>
      <c r="BN925" s="3">
        <v>3</v>
      </c>
      <c r="BO925" s="3">
        <v>3</v>
      </c>
      <c r="BP925" s="3">
        <v>2</v>
      </c>
      <c r="BQ925" s="3">
        <v>2</v>
      </c>
      <c r="BR925" s="3" t="s">
        <v>2558</v>
      </c>
      <c r="BS925" s="3"/>
      <c r="BT925" s="3">
        <v>2</v>
      </c>
      <c r="BU925" s="3" t="s">
        <v>2558</v>
      </c>
      <c r="BV925" s="3" t="s">
        <v>2558</v>
      </c>
      <c r="BW925" s="3" t="s">
        <v>2558</v>
      </c>
      <c r="BX925" s="3" t="s">
        <v>2558</v>
      </c>
      <c r="BY925" s="3" t="s">
        <v>2558</v>
      </c>
      <c r="BZ925" s="3" t="s">
        <v>2558</v>
      </c>
      <c r="CU925" s="3"/>
      <c r="DY925" s="3"/>
      <c r="EV925" s="3"/>
      <c r="GA925" s="3"/>
      <c r="GF925" s="3"/>
      <c r="HV925" s="3"/>
      <c r="IP925" s="3"/>
      <c r="JE925" s="3">
        <v>1</v>
      </c>
      <c r="JF925" s="3">
        <v>1</v>
      </c>
      <c r="JG925" s="3">
        <v>1</v>
      </c>
      <c r="JH925" s="265">
        <v>14</v>
      </c>
      <c r="JI925" s="258">
        <v>1</v>
      </c>
      <c r="JJ925" s="258">
        <v>1</v>
      </c>
      <c r="JK925" s="258">
        <v>1</v>
      </c>
      <c r="JL925" s="258">
        <v>0</v>
      </c>
      <c r="JM925" s="258">
        <v>1</v>
      </c>
      <c r="JN925" s="258">
        <v>1</v>
      </c>
      <c r="JO925" s="258">
        <v>1</v>
      </c>
      <c r="JP925" s="258">
        <v>0</v>
      </c>
      <c r="JQ925" s="273">
        <v>12</v>
      </c>
      <c r="JR925" s="273">
        <v>2</v>
      </c>
      <c r="JS925" s="3">
        <v>0</v>
      </c>
      <c r="JT925" s="3">
        <v>1</v>
      </c>
      <c r="JU925" s="265">
        <v>6</v>
      </c>
      <c r="JV925" s="258">
        <v>1</v>
      </c>
      <c r="JW925" s="258">
        <v>1</v>
      </c>
      <c r="JX925" s="273">
        <v>11</v>
      </c>
      <c r="JY925" s="273">
        <v>6</v>
      </c>
      <c r="JZ925" s="273">
        <v>2</v>
      </c>
      <c r="KA925" s="3">
        <v>1</v>
      </c>
      <c r="KB925" s="3">
        <v>1</v>
      </c>
      <c r="KC925" s="265">
        <v>0</v>
      </c>
      <c r="KD925" s="258">
        <v>1</v>
      </c>
      <c r="KE925" s="258">
        <v>0</v>
      </c>
      <c r="KF925" s="258">
        <v>1</v>
      </c>
      <c r="KG925" s="258">
        <v>0</v>
      </c>
      <c r="KH925" s="273">
        <v>7</v>
      </c>
      <c r="KI925" s="273">
        <v>11</v>
      </c>
    </row>
    <row r="926" spans="1:295">
      <c r="A926" s="3" t="s">
        <v>1327</v>
      </c>
      <c r="B926" s="3" t="s">
        <v>718</v>
      </c>
      <c r="C926" s="238" t="s">
        <v>1127</v>
      </c>
      <c r="D926" s="3" t="s">
        <v>1128</v>
      </c>
      <c r="E926" s="3">
        <v>10</v>
      </c>
      <c r="F926" s="200">
        <v>1</v>
      </c>
      <c r="G926" s="66"/>
      <c r="H926" s="3"/>
      <c r="I926" s="40">
        <v>1</v>
      </c>
      <c r="J926" s="132"/>
      <c r="K926" s="283">
        <v>1</v>
      </c>
      <c r="L926" s="283">
        <v>1</v>
      </c>
      <c r="M926" s="84"/>
      <c r="N926" s="84"/>
      <c r="O926" s="3">
        <v>25</v>
      </c>
      <c r="P926" s="3">
        <v>21</v>
      </c>
      <c r="Q926" s="3">
        <v>123.33</v>
      </c>
      <c r="R926" s="3">
        <v>30</v>
      </c>
      <c r="S926" s="9">
        <v>50.396825396825399</v>
      </c>
      <c r="T926" s="3">
        <v>4</v>
      </c>
      <c r="U926" s="3">
        <v>3</v>
      </c>
      <c r="V926" s="3">
        <v>2</v>
      </c>
      <c r="W926" s="3">
        <v>1</v>
      </c>
      <c r="X926" s="3">
        <v>3</v>
      </c>
      <c r="Y926" s="3">
        <v>3</v>
      </c>
      <c r="Z926" s="3">
        <v>4</v>
      </c>
      <c r="AA926" s="3">
        <v>2</v>
      </c>
      <c r="AB926" s="3">
        <v>2</v>
      </c>
      <c r="AC926" s="3">
        <v>2</v>
      </c>
      <c r="AD926" s="3">
        <v>2</v>
      </c>
      <c r="AE926" s="3">
        <v>4</v>
      </c>
      <c r="AF926" s="3">
        <v>4</v>
      </c>
      <c r="AG926" s="3">
        <v>2</v>
      </c>
      <c r="AH926" s="3">
        <v>4</v>
      </c>
      <c r="AI926" s="3">
        <v>3</v>
      </c>
      <c r="AJ926" s="3">
        <v>1</v>
      </c>
      <c r="AK926" s="3">
        <v>2</v>
      </c>
      <c r="AL926" s="3">
        <v>2</v>
      </c>
      <c r="AM926" s="3">
        <v>1</v>
      </c>
      <c r="AN926" s="3">
        <v>3</v>
      </c>
      <c r="AO926" s="3">
        <v>1</v>
      </c>
      <c r="AP926" s="3">
        <v>2</v>
      </c>
      <c r="AQ926" s="3">
        <v>4</v>
      </c>
      <c r="AR926" s="3">
        <v>2</v>
      </c>
      <c r="AS926" s="3">
        <v>5</v>
      </c>
      <c r="AT926" s="3">
        <v>3</v>
      </c>
      <c r="AU926" s="3">
        <v>3</v>
      </c>
      <c r="AV926" s="3">
        <v>1</v>
      </c>
      <c r="AW926" s="3">
        <v>3</v>
      </c>
      <c r="AX926" s="3">
        <v>3</v>
      </c>
      <c r="AY926" s="3">
        <v>4</v>
      </c>
      <c r="AZ926" s="3">
        <v>2</v>
      </c>
      <c r="BA926" s="3">
        <v>2</v>
      </c>
      <c r="BB926" s="3">
        <v>1</v>
      </c>
      <c r="BC926" s="3">
        <v>4</v>
      </c>
      <c r="BD926" s="3">
        <v>3</v>
      </c>
      <c r="BE926" s="3">
        <v>4</v>
      </c>
      <c r="BF926" s="3">
        <v>3</v>
      </c>
      <c r="BG926" s="3">
        <v>3</v>
      </c>
      <c r="BH926" s="3">
        <v>2</v>
      </c>
      <c r="BI926" s="3">
        <v>5</v>
      </c>
      <c r="BJ926" s="3">
        <v>3</v>
      </c>
      <c r="BK926" s="3">
        <v>2</v>
      </c>
      <c r="BL926" s="3">
        <v>1</v>
      </c>
      <c r="BM926" s="3">
        <v>3</v>
      </c>
      <c r="BN926" s="3">
        <v>4</v>
      </c>
      <c r="BO926" s="3">
        <v>2</v>
      </c>
      <c r="BP926" s="3">
        <v>4</v>
      </c>
      <c r="BQ926" s="3">
        <v>2</v>
      </c>
      <c r="BR926" s="3" t="s">
        <v>2558</v>
      </c>
      <c r="BS926" s="3"/>
      <c r="BT926" s="3">
        <v>2</v>
      </c>
      <c r="BU926" s="3" t="s">
        <v>2558</v>
      </c>
      <c r="BV926" s="3" t="s">
        <v>2558</v>
      </c>
      <c r="BW926" s="3" t="s">
        <v>2558</v>
      </c>
      <c r="BX926" s="3" t="s">
        <v>2558</v>
      </c>
      <c r="BY926" s="3" t="s">
        <v>2558</v>
      </c>
      <c r="BZ926" s="3" t="s">
        <v>2558</v>
      </c>
      <c r="CU926" s="3"/>
      <c r="DY926" s="3"/>
      <c r="EV926" s="3"/>
      <c r="GA926" s="3"/>
      <c r="GF926" s="3"/>
      <c r="HV926" s="3"/>
      <c r="IP926" s="3"/>
      <c r="JE926" s="3">
        <v>1</v>
      </c>
      <c r="JF926" s="3">
        <v>0</v>
      </c>
      <c r="JG926" s="3">
        <v>1</v>
      </c>
      <c r="JH926" s="265">
        <v>13</v>
      </c>
      <c r="JI926" s="258">
        <v>1</v>
      </c>
      <c r="JJ926" s="258">
        <v>1</v>
      </c>
      <c r="JK926" s="258">
        <v>1</v>
      </c>
      <c r="JL926" s="258">
        <v>1</v>
      </c>
      <c r="JM926" s="258">
        <v>0</v>
      </c>
      <c r="JN926" s="258">
        <v>1</v>
      </c>
      <c r="JO926" s="258">
        <v>1</v>
      </c>
      <c r="JP926" s="258">
        <v>0</v>
      </c>
      <c r="JQ926" s="273">
        <v>22</v>
      </c>
      <c r="JR926" s="273">
        <v>1</v>
      </c>
      <c r="JS926" s="3">
        <v>1</v>
      </c>
      <c r="JT926" s="3">
        <v>1</v>
      </c>
      <c r="JU926" s="265">
        <v>12</v>
      </c>
      <c r="JV926" s="258">
        <v>1</v>
      </c>
      <c r="JW926" s="258">
        <v>1</v>
      </c>
      <c r="JX926" s="273">
        <v>14</v>
      </c>
      <c r="JY926" s="273">
        <v>13</v>
      </c>
      <c r="JZ926" s="273">
        <v>4</v>
      </c>
      <c r="KA926" s="3">
        <v>0</v>
      </c>
      <c r="KB926" s="3">
        <v>1</v>
      </c>
      <c r="KC926" s="265">
        <v>9</v>
      </c>
      <c r="KD926" s="258">
        <v>1</v>
      </c>
      <c r="KE926" s="258">
        <v>1</v>
      </c>
      <c r="KF926" s="258">
        <v>1</v>
      </c>
      <c r="KG926" s="258">
        <v>1</v>
      </c>
      <c r="KH926" s="273">
        <v>7</v>
      </c>
      <c r="KI926" s="273">
        <v>16</v>
      </c>
    </row>
    <row r="927" spans="1:295">
      <c r="A927" s="3" t="s">
        <v>1328</v>
      </c>
      <c r="B927" s="3" t="s">
        <v>718</v>
      </c>
      <c r="C927" s="238" t="s">
        <v>1127</v>
      </c>
      <c r="D927" s="3" t="s">
        <v>1128</v>
      </c>
      <c r="E927" s="3">
        <v>10</v>
      </c>
      <c r="F927" s="200">
        <v>1</v>
      </c>
      <c r="G927" s="66"/>
      <c r="H927" s="3"/>
      <c r="I927" s="40">
        <v>1</v>
      </c>
      <c r="J927" s="132"/>
      <c r="K927" s="283">
        <v>0</v>
      </c>
      <c r="L927" s="283">
        <v>3</v>
      </c>
      <c r="M927" s="84"/>
      <c r="N927" s="84"/>
      <c r="O927" s="3">
        <v>25</v>
      </c>
      <c r="P927" s="3">
        <v>21</v>
      </c>
      <c r="Q927" s="3">
        <v>123.33</v>
      </c>
      <c r="R927" s="3">
        <v>30</v>
      </c>
      <c r="S927" s="9">
        <v>50.396825396825399</v>
      </c>
      <c r="T927" s="3">
        <v>5</v>
      </c>
      <c r="U927" s="3">
        <v>4</v>
      </c>
      <c r="V927" s="3">
        <v>1</v>
      </c>
      <c r="W927" s="3">
        <v>4</v>
      </c>
      <c r="X927" s="3">
        <v>4</v>
      </c>
      <c r="Y927" s="3">
        <v>2</v>
      </c>
      <c r="Z927" s="3">
        <v>3</v>
      </c>
      <c r="AA927" s="3">
        <v>1</v>
      </c>
      <c r="AB927" s="3">
        <v>2</v>
      </c>
      <c r="AC927" s="3">
        <v>2</v>
      </c>
      <c r="AD927" s="3">
        <v>4</v>
      </c>
      <c r="AE927" s="3">
        <v>3</v>
      </c>
      <c r="AF927" s="3">
        <v>4</v>
      </c>
      <c r="AG927" s="3">
        <v>4</v>
      </c>
      <c r="AH927" s="3">
        <v>3</v>
      </c>
      <c r="AI927" s="3">
        <v>3</v>
      </c>
      <c r="AJ927" s="3">
        <v>1</v>
      </c>
      <c r="AK927" s="3">
        <v>2</v>
      </c>
      <c r="AL927" s="3">
        <v>3</v>
      </c>
      <c r="AM927" s="3">
        <v>1</v>
      </c>
      <c r="AN927" s="3">
        <v>4</v>
      </c>
      <c r="AO927" s="3">
        <v>1</v>
      </c>
      <c r="AP927" s="3">
        <v>2</v>
      </c>
      <c r="AQ927" s="3">
        <v>3</v>
      </c>
      <c r="AR927" s="3">
        <v>4</v>
      </c>
      <c r="AS927" s="3" t="s">
        <v>2558</v>
      </c>
      <c r="AT927" s="3" t="s">
        <v>2558</v>
      </c>
      <c r="AU927" s="3" t="s">
        <v>2558</v>
      </c>
      <c r="AV927" s="3" t="s">
        <v>2558</v>
      </c>
      <c r="AW927" s="3" t="s">
        <v>2558</v>
      </c>
      <c r="AX927" s="3" t="s">
        <v>2558</v>
      </c>
      <c r="AY927" s="3" t="s">
        <v>2558</v>
      </c>
      <c r="AZ927" s="3" t="s">
        <v>2558</v>
      </c>
      <c r="BA927" s="3" t="s">
        <v>2558</v>
      </c>
      <c r="BB927" s="3" t="s">
        <v>2558</v>
      </c>
      <c r="BC927" s="3" t="s">
        <v>2558</v>
      </c>
      <c r="BD927" s="3" t="s">
        <v>2558</v>
      </c>
      <c r="BE927" s="3" t="s">
        <v>2558</v>
      </c>
      <c r="BF927" s="3" t="s">
        <v>2558</v>
      </c>
      <c r="BG927" s="3" t="s">
        <v>2558</v>
      </c>
      <c r="BH927" s="3" t="s">
        <v>2558</v>
      </c>
      <c r="BI927" s="3" t="s">
        <v>2558</v>
      </c>
      <c r="BJ927" s="3" t="s">
        <v>2558</v>
      </c>
      <c r="BK927" s="3" t="s">
        <v>2558</v>
      </c>
      <c r="BL927" s="3" t="s">
        <v>2558</v>
      </c>
      <c r="BM927" s="3" t="s">
        <v>2558</v>
      </c>
      <c r="BN927" s="3" t="s">
        <v>2558</v>
      </c>
      <c r="BO927" s="3" t="s">
        <v>2558</v>
      </c>
      <c r="BP927" s="3" t="s">
        <v>2558</v>
      </c>
      <c r="BQ927" s="3" t="s">
        <v>2558</v>
      </c>
      <c r="BR927" s="3" t="s">
        <v>2558</v>
      </c>
      <c r="BS927" s="3"/>
      <c r="BT927" s="3">
        <v>1</v>
      </c>
      <c r="BU927" s="3" t="s">
        <v>2558</v>
      </c>
      <c r="BV927" s="3" t="s">
        <v>2558</v>
      </c>
      <c r="BW927" s="3" t="s">
        <v>2558</v>
      </c>
      <c r="BX927" s="3" t="s">
        <v>2558</v>
      </c>
      <c r="BY927" s="3" t="s">
        <v>2558</v>
      </c>
      <c r="BZ927" s="3" t="s">
        <v>2558</v>
      </c>
      <c r="CU927" s="3"/>
      <c r="DY927" s="3"/>
      <c r="EV927" s="3"/>
      <c r="GA927" s="3"/>
      <c r="GF927" s="3"/>
      <c r="HV927" s="3"/>
      <c r="IP927" s="3"/>
      <c r="JE927" s="3">
        <v>1</v>
      </c>
      <c r="JF927" s="3">
        <v>0</v>
      </c>
      <c r="JG927" s="3">
        <v>1</v>
      </c>
      <c r="JH927" s="265">
        <v>14</v>
      </c>
      <c r="JI927" s="258">
        <v>1</v>
      </c>
      <c r="JJ927" s="258">
        <v>1</v>
      </c>
      <c r="JK927" s="258">
        <v>1</v>
      </c>
      <c r="JL927" s="258">
        <v>1</v>
      </c>
      <c r="JM927" s="258">
        <v>1</v>
      </c>
      <c r="JN927" s="258">
        <v>1</v>
      </c>
      <c r="JO927" s="258">
        <v>1</v>
      </c>
      <c r="JP927" s="258">
        <v>0</v>
      </c>
      <c r="JQ927" s="273">
        <v>22</v>
      </c>
      <c r="JR927" s="273">
        <v>3</v>
      </c>
      <c r="JS927" s="3">
        <v>1</v>
      </c>
      <c r="JT927" s="3">
        <v>0</v>
      </c>
      <c r="JU927" s="265">
        <v>6</v>
      </c>
      <c r="JV927" s="258" t="s">
        <v>2558</v>
      </c>
      <c r="JW927" s="258" t="s">
        <v>2558</v>
      </c>
      <c r="JX927" s="273">
        <v>9</v>
      </c>
      <c r="JY927" s="273">
        <v>12</v>
      </c>
      <c r="JZ927" s="273">
        <v>2</v>
      </c>
      <c r="KA927" s="3">
        <v>1</v>
      </c>
      <c r="KB927" s="3">
        <v>0</v>
      </c>
      <c r="KC927" s="265">
        <v>9</v>
      </c>
      <c r="KD927" s="258">
        <v>0</v>
      </c>
      <c r="KE927" s="258">
        <v>0</v>
      </c>
      <c r="KF927" s="258">
        <v>1</v>
      </c>
      <c r="KG927" s="258">
        <v>0</v>
      </c>
      <c r="KH927" s="273">
        <v>3</v>
      </c>
      <c r="KI927" s="273">
        <v>7</v>
      </c>
    </row>
    <row r="928" spans="1:295">
      <c r="A928" s="3" t="s">
        <v>1329</v>
      </c>
      <c r="B928" s="3" t="s">
        <v>718</v>
      </c>
      <c r="C928" s="238" t="s">
        <v>1127</v>
      </c>
      <c r="D928" s="3" t="s">
        <v>1128</v>
      </c>
      <c r="E928" s="3">
        <v>10</v>
      </c>
      <c r="F928" s="200">
        <v>1</v>
      </c>
      <c r="G928" s="66"/>
      <c r="H928" s="3"/>
      <c r="I928" s="40">
        <v>1</v>
      </c>
      <c r="J928" s="132"/>
      <c r="K928" s="283">
        <v>1</v>
      </c>
      <c r="L928" s="283">
        <v>1</v>
      </c>
      <c r="M928" s="84"/>
      <c r="N928" s="84"/>
      <c r="O928" s="3">
        <v>25</v>
      </c>
      <c r="P928" s="3">
        <v>21</v>
      </c>
      <c r="Q928" s="3">
        <v>123.33</v>
      </c>
      <c r="R928" s="3">
        <v>30</v>
      </c>
      <c r="S928" s="9">
        <v>50.396825396825399</v>
      </c>
      <c r="T928" s="3">
        <v>5</v>
      </c>
      <c r="U928" s="3">
        <v>1</v>
      </c>
      <c r="V928" s="3">
        <v>3</v>
      </c>
      <c r="W928" s="3">
        <v>4</v>
      </c>
      <c r="X928" s="3">
        <v>3</v>
      </c>
      <c r="Y928" s="3">
        <v>2</v>
      </c>
      <c r="Z928" s="3">
        <v>4</v>
      </c>
      <c r="AA928" s="3">
        <v>2</v>
      </c>
      <c r="AB928" s="3">
        <v>2</v>
      </c>
      <c r="AC928" s="3">
        <v>3</v>
      </c>
      <c r="AD928" s="3">
        <v>2</v>
      </c>
      <c r="AE928" s="3">
        <v>4</v>
      </c>
      <c r="AF928" s="3">
        <v>4</v>
      </c>
      <c r="AG928" s="3">
        <v>3</v>
      </c>
      <c r="AH928" s="3">
        <v>4</v>
      </c>
      <c r="AI928" s="3">
        <v>4</v>
      </c>
      <c r="AJ928" s="3">
        <v>1</v>
      </c>
      <c r="AK928" s="3">
        <v>3</v>
      </c>
      <c r="AL928" s="3">
        <v>2</v>
      </c>
      <c r="AM928" s="3">
        <v>1</v>
      </c>
      <c r="AN928" s="3">
        <v>3</v>
      </c>
      <c r="AO928" s="3">
        <v>1</v>
      </c>
      <c r="AP928" s="3">
        <v>2</v>
      </c>
      <c r="AQ928" s="3">
        <v>3</v>
      </c>
      <c r="AR928" s="3">
        <v>2</v>
      </c>
      <c r="AS928" s="3">
        <v>5</v>
      </c>
      <c r="AT928" s="3">
        <v>3</v>
      </c>
      <c r="AU928" s="3">
        <v>2</v>
      </c>
      <c r="AV928" s="3">
        <v>1</v>
      </c>
      <c r="AW928" s="3">
        <v>3</v>
      </c>
      <c r="AX928" s="3">
        <v>3</v>
      </c>
      <c r="AY928" s="3">
        <v>4</v>
      </c>
      <c r="AZ928" s="3">
        <v>2</v>
      </c>
      <c r="BA928" s="3">
        <v>2</v>
      </c>
      <c r="BB928" s="3">
        <v>2</v>
      </c>
      <c r="BC928" s="3">
        <v>4</v>
      </c>
      <c r="BD928" s="3">
        <v>3</v>
      </c>
      <c r="BE928" s="3">
        <v>4</v>
      </c>
      <c r="BF928" s="3">
        <v>3</v>
      </c>
      <c r="BG928" s="3">
        <v>4</v>
      </c>
      <c r="BH928" s="3">
        <v>2</v>
      </c>
      <c r="BI928" s="3">
        <v>5</v>
      </c>
      <c r="BJ928" s="3">
        <v>5</v>
      </c>
      <c r="BK928" s="3">
        <v>2</v>
      </c>
      <c r="BL928" s="3">
        <v>1</v>
      </c>
      <c r="BM928" s="3">
        <v>3</v>
      </c>
      <c r="BN928" s="3">
        <v>4</v>
      </c>
      <c r="BO928" s="3">
        <v>1</v>
      </c>
      <c r="BP928" s="3">
        <v>4</v>
      </c>
      <c r="BQ928" s="3">
        <v>2</v>
      </c>
      <c r="BR928" s="3" t="s">
        <v>2558</v>
      </c>
      <c r="BS928" s="3"/>
      <c r="BT928" s="3">
        <v>2</v>
      </c>
      <c r="BU928" s="3" t="s">
        <v>2558</v>
      </c>
      <c r="BV928" s="3" t="s">
        <v>2558</v>
      </c>
      <c r="BW928" s="3" t="s">
        <v>2558</v>
      </c>
      <c r="BX928" s="3" t="s">
        <v>2558</v>
      </c>
      <c r="BY928" s="3" t="s">
        <v>2558</v>
      </c>
      <c r="BZ928" s="3" t="s">
        <v>2558</v>
      </c>
      <c r="CU928" s="3"/>
      <c r="DY928" s="3"/>
      <c r="EV928" s="3"/>
      <c r="GA928" s="3"/>
      <c r="GF928" s="3"/>
      <c r="HV928" s="3"/>
      <c r="IP928" s="3"/>
      <c r="JE928" s="3">
        <v>1</v>
      </c>
      <c r="JF928" s="3">
        <v>1</v>
      </c>
      <c r="JG928" s="3">
        <v>1</v>
      </c>
      <c r="JH928" s="265">
        <v>14</v>
      </c>
      <c r="JI928" s="258">
        <v>1</v>
      </c>
      <c r="JJ928" s="258">
        <v>1</v>
      </c>
      <c r="JK928" s="258">
        <v>1</v>
      </c>
      <c r="JL928" s="258">
        <v>0</v>
      </c>
      <c r="JM928" s="258">
        <v>1</v>
      </c>
      <c r="JN928" s="258">
        <v>1</v>
      </c>
      <c r="JO928" s="258">
        <v>1</v>
      </c>
      <c r="JP928" s="258">
        <v>0</v>
      </c>
      <c r="JQ928" s="273">
        <v>22</v>
      </c>
      <c r="JR928" s="273">
        <v>8</v>
      </c>
      <c r="JS928" s="3">
        <v>1</v>
      </c>
      <c r="JT928" s="3">
        <v>1</v>
      </c>
      <c r="JU928" s="265">
        <v>12</v>
      </c>
      <c r="JV928" s="258">
        <v>1</v>
      </c>
      <c r="JW928" s="258">
        <v>1</v>
      </c>
      <c r="JX928" s="273">
        <v>14</v>
      </c>
      <c r="JY928" s="273">
        <v>12</v>
      </c>
      <c r="JZ928" s="273">
        <v>4</v>
      </c>
      <c r="KA928" s="3">
        <v>1</v>
      </c>
      <c r="KB928" s="3">
        <v>1</v>
      </c>
      <c r="KC928" s="265">
        <v>10</v>
      </c>
      <c r="KD928" s="258">
        <v>0</v>
      </c>
      <c r="KE928" s="258">
        <v>1</v>
      </c>
      <c r="KF928" s="258">
        <v>1</v>
      </c>
      <c r="KG928" s="258">
        <v>1</v>
      </c>
      <c r="KH928" s="273">
        <v>7</v>
      </c>
      <c r="KI928" s="273">
        <v>12</v>
      </c>
    </row>
    <row r="929" spans="1:295">
      <c r="A929" s="3" t="s">
        <v>1330</v>
      </c>
      <c r="B929" s="3" t="s">
        <v>718</v>
      </c>
      <c r="C929" s="238" t="s">
        <v>1127</v>
      </c>
      <c r="D929" s="3" t="s">
        <v>1128</v>
      </c>
      <c r="E929" s="3">
        <v>10</v>
      </c>
      <c r="F929" s="200">
        <v>1</v>
      </c>
      <c r="G929" s="66"/>
      <c r="H929" s="3"/>
      <c r="I929" s="40">
        <v>1</v>
      </c>
      <c r="J929" s="132"/>
      <c r="K929" s="283">
        <v>1</v>
      </c>
      <c r="L929" s="283">
        <v>1</v>
      </c>
      <c r="M929" s="84"/>
      <c r="N929" s="84"/>
      <c r="O929" s="3">
        <v>25</v>
      </c>
      <c r="P929" s="3">
        <v>21</v>
      </c>
      <c r="Q929" s="3">
        <v>123.33</v>
      </c>
      <c r="R929" s="3">
        <v>30</v>
      </c>
      <c r="S929" s="9">
        <v>50.396825396825399</v>
      </c>
      <c r="T929" s="3">
        <v>5</v>
      </c>
      <c r="U929" s="3">
        <v>2</v>
      </c>
      <c r="V929" s="3">
        <v>3</v>
      </c>
      <c r="W929" s="3">
        <v>4</v>
      </c>
      <c r="X929" s="3">
        <v>3</v>
      </c>
      <c r="Y929" s="3">
        <v>2</v>
      </c>
      <c r="Z929" s="3">
        <v>3</v>
      </c>
      <c r="AA929" s="3">
        <v>4</v>
      </c>
      <c r="AB929" s="3">
        <v>1</v>
      </c>
      <c r="AC929" s="3">
        <v>3</v>
      </c>
      <c r="AD929" s="3">
        <v>2</v>
      </c>
      <c r="AE929" s="3">
        <v>4</v>
      </c>
      <c r="AF929" s="3">
        <v>1</v>
      </c>
      <c r="AG929" s="3">
        <v>3</v>
      </c>
      <c r="AH929" s="3">
        <v>4</v>
      </c>
      <c r="AI929" s="3">
        <v>2</v>
      </c>
      <c r="AJ929" s="3">
        <v>1</v>
      </c>
      <c r="AK929" s="3">
        <v>5</v>
      </c>
      <c r="AL929" s="3">
        <v>4</v>
      </c>
      <c r="AM929" s="3">
        <v>3</v>
      </c>
      <c r="AN929" s="3">
        <v>2</v>
      </c>
      <c r="AO929" s="3">
        <v>3</v>
      </c>
      <c r="AP929" s="3">
        <v>3</v>
      </c>
      <c r="AQ929" s="3">
        <v>3</v>
      </c>
      <c r="AR929" s="3">
        <v>5</v>
      </c>
      <c r="AS929" s="3">
        <v>5</v>
      </c>
      <c r="AT929" s="3">
        <v>3</v>
      </c>
      <c r="AU929" s="3">
        <v>3</v>
      </c>
      <c r="AV929" s="3">
        <v>1</v>
      </c>
      <c r="AW929" s="3">
        <v>3</v>
      </c>
      <c r="AX929" s="3">
        <v>2</v>
      </c>
      <c r="AY929" s="3">
        <v>3</v>
      </c>
      <c r="AZ929" s="3">
        <v>2</v>
      </c>
      <c r="BA929" s="3">
        <v>4</v>
      </c>
      <c r="BB929" s="3">
        <v>1</v>
      </c>
      <c r="BC929" s="3">
        <v>4</v>
      </c>
      <c r="BD929" s="3">
        <v>3</v>
      </c>
      <c r="BE929" s="3">
        <v>2</v>
      </c>
      <c r="BF929" s="3">
        <v>4</v>
      </c>
      <c r="BG929" s="3">
        <v>2</v>
      </c>
      <c r="BH929" s="3">
        <v>2</v>
      </c>
      <c r="BI929" s="3">
        <v>1</v>
      </c>
      <c r="BJ929" s="3">
        <v>2</v>
      </c>
      <c r="BK929" s="3">
        <v>3</v>
      </c>
      <c r="BL929" s="3">
        <v>3</v>
      </c>
      <c r="BM929" s="3">
        <v>2</v>
      </c>
      <c r="BN929" s="3">
        <v>2</v>
      </c>
      <c r="BO929" s="3">
        <v>2</v>
      </c>
      <c r="BP929" s="3">
        <v>2</v>
      </c>
      <c r="BQ929" s="3">
        <v>4</v>
      </c>
      <c r="BR929" s="3" t="s">
        <v>2558</v>
      </c>
      <c r="BS929" s="3"/>
      <c r="BT929" s="3">
        <v>1</v>
      </c>
      <c r="BU929" s="3" t="s">
        <v>2558</v>
      </c>
      <c r="BV929" s="3" t="s">
        <v>2558</v>
      </c>
      <c r="BW929" s="3" t="s">
        <v>2558</v>
      </c>
      <c r="BX929" s="3" t="s">
        <v>2558</v>
      </c>
      <c r="BY929" s="3" t="s">
        <v>2558</v>
      </c>
      <c r="BZ929" s="3" t="s">
        <v>2558</v>
      </c>
      <c r="CU929" s="3"/>
      <c r="DY929" s="3"/>
      <c r="EV929" s="3"/>
      <c r="GA929" s="3"/>
      <c r="GF929" s="3"/>
      <c r="HV929" s="3"/>
      <c r="IP929" s="3"/>
      <c r="JE929" s="3">
        <v>1</v>
      </c>
      <c r="JF929" s="3">
        <v>0</v>
      </c>
      <c r="JG929" s="3">
        <v>0</v>
      </c>
      <c r="JH929" s="265">
        <v>11</v>
      </c>
      <c r="JI929" s="258">
        <v>1</v>
      </c>
      <c r="JJ929" s="258">
        <v>1</v>
      </c>
      <c r="JK929" s="258">
        <v>0</v>
      </c>
      <c r="JL929" s="258">
        <v>0</v>
      </c>
      <c r="JM929" s="258">
        <v>1</v>
      </c>
      <c r="JN929" s="258">
        <v>1</v>
      </c>
      <c r="JO929" s="258">
        <v>1</v>
      </c>
      <c r="JP929" s="258">
        <v>0</v>
      </c>
      <c r="JQ929" s="273">
        <v>22</v>
      </c>
      <c r="JR929" s="273">
        <v>6</v>
      </c>
      <c r="JS929" s="3">
        <v>0</v>
      </c>
      <c r="JT929" s="3">
        <v>0</v>
      </c>
      <c r="JU929" s="265">
        <v>1</v>
      </c>
      <c r="JV929" s="258">
        <v>1</v>
      </c>
      <c r="JW929" s="258">
        <v>0</v>
      </c>
      <c r="JX929" s="273">
        <v>4.5</v>
      </c>
      <c r="JY929" s="273">
        <v>5</v>
      </c>
      <c r="JZ929" s="273">
        <v>0</v>
      </c>
      <c r="KA929" s="3">
        <v>0</v>
      </c>
      <c r="KB929" s="3">
        <v>0</v>
      </c>
      <c r="KC929" s="265">
        <v>4</v>
      </c>
      <c r="KD929" s="258">
        <v>0</v>
      </c>
      <c r="KE929" s="258">
        <v>0</v>
      </c>
      <c r="KF929" s="258">
        <v>0</v>
      </c>
      <c r="KG929" s="258">
        <v>0</v>
      </c>
      <c r="KH929" s="273">
        <v>7</v>
      </c>
      <c r="KI929" s="273">
        <v>8</v>
      </c>
    </row>
    <row r="930" spans="1:295">
      <c r="A930" s="3" t="s">
        <v>1331</v>
      </c>
      <c r="B930" s="3" t="s">
        <v>718</v>
      </c>
      <c r="C930" s="238" t="s">
        <v>1127</v>
      </c>
      <c r="D930" s="3" t="s">
        <v>1128</v>
      </c>
      <c r="E930" s="3">
        <v>10</v>
      </c>
      <c r="F930" s="200">
        <v>1</v>
      </c>
      <c r="G930" s="66"/>
      <c r="H930" s="3"/>
      <c r="I930" s="40">
        <v>1</v>
      </c>
      <c r="J930" s="132"/>
      <c r="K930" s="283">
        <v>1</v>
      </c>
      <c r="L930" s="283">
        <v>1</v>
      </c>
      <c r="M930" s="84"/>
      <c r="N930" s="84"/>
      <c r="O930" s="3">
        <v>25</v>
      </c>
      <c r="P930" s="3">
        <v>21</v>
      </c>
      <c r="Q930" s="3">
        <v>123.33</v>
      </c>
      <c r="R930" s="3">
        <v>30</v>
      </c>
      <c r="S930" s="9">
        <v>50.396825396825399</v>
      </c>
      <c r="T930" s="3">
        <v>5</v>
      </c>
      <c r="U930" s="3">
        <v>3</v>
      </c>
      <c r="V930" s="3">
        <v>2</v>
      </c>
      <c r="W930" s="3">
        <v>1</v>
      </c>
      <c r="X930" s="3">
        <v>3</v>
      </c>
      <c r="Y930" s="3">
        <v>2</v>
      </c>
      <c r="Z930" s="3">
        <v>4</v>
      </c>
      <c r="AA930" s="3">
        <v>2</v>
      </c>
      <c r="AB930" s="3">
        <v>2</v>
      </c>
      <c r="AC930" s="3">
        <v>2</v>
      </c>
      <c r="AD930" s="3">
        <v>4</v>
      </c>
      <c r="AE930" s="3">
        <v>3</v>
      </c>
      <c r="AF930" s="3">
        <v>4</v>
      </c>
      <c r="AG930" s="3">
        <v>2</v>
      </c>
      <c r="AH930" s="3">
        <v>4</v>
      </c>
      <c r="AI930" s="3">
        <v>2</v>
      </c>
      <c r="AJ930" s="3">
        <v>5</v>
      </c>
      <c r="AK930" s="3">
        <v>3</v>
      </c>
      <c r="AL930" s="3">
        <v>2</v>
      </c>
      <c r="AM930" s="3">
        <v>1</v>
      </c>
      <c r="AN930" s="3">
        <v>3</v>
      </c>
      <c r="AO930" s="3">
        <v>1</v>
      </c>
      <c r="AP930" s="3">
        <v>2</v>
      </c>
      <c r="AQ930" s="3">
        <v>4</v>
      </c>
      <c r="AR930" s="3">
        <v>5</v>
      </c>
      <c r="AS930" s="3">
        <v>5</v>
      </c>
      <c r="AT930" s="3">
        <v>3</v>
      </c>
      <c r="AU930" s="3">
        <v>1</v>
      </c>
      <c r="AV930" s="3">
        <v>3</v>
      </c>
      <c r="AW930" s="3">
        <v>3</v>
      </c>
      <c r="AX930" s="3">
        <v>4</v>
      </c>
      <c r="AY930" s="3">
        <v>2</v>
      </c>
      <c r="AZ930" s="3">
        <v>2</v>
      </c>
      <c r="BA930" s="3">
        <v>2</v>
      </c>
      <c r="BB930" s="3">
        <v>2</v>
      </c>
      <c r="BC930" s="3">
        <v>3</v>
      </c>
      <c r="BD930" s="3">
        <v>4</v>
      </c>
      <c r="BE930" s="3">
        <v>1</v>
      </c>
      <c r="BF930" s="3">
        <v>3</v>
      </c>
      <c r="BG930" s="3">
        <v>2</v>
      </c>
      <c r="BH930" s="3">
        <v>5</v>
      </c>
      <c r="BI930" s="3">
        <v>5</v>
      </c>
      <c r="BJ930" s="3">
        <v>2</v>
      </c>
      <c r="BK930" s="3">
        <v>1</v>
      </c>
      <c r="BL930" s="3">
        <v>3</v>
      </c>
      <c r="BM930" s="3">
        <v>3</v>
      </c>
      <c r="BN930" s="3">
        <v>4</v>
      </c>
      <c r="BO930" s="3">
        <v>3</v>
      </c>
      <c r="BP930" s="3" t="s">
        <v>2558</v>
      </c>
      <c r="BQ930" s="3">
        <v>2</v>
      </c>
      <c r="BR930" s="3" t="s">
        <v>2558</v>
      </c>
      <c r="BS930" s="3"/>
      <c r="BT930" s="3">
        <v>1</v>
      </c>
      <c r="BU930" s="3" t="s">
        <v>2558</v>
      </c>
      <c r="BV930" s="3" t="s">
        <v>2558</v>
      </c>
      <c r="BW930" s="3" t="s">
        <v>2558</v>
      </c>
      <c r="BX930" s="3" t="s">
        <v>2558</v>
      </c>
      <c r="BY930" s="3" t="s">
        <v>2558</v>
      </c>
      <c r="BZ930" s="3" t="s">
        <v>2558</v>
      </c>
      <c r="CU930" s="3"/>
      <c r="DY930" s="3"/>
      <c r="EV930" s="3"/>
      <c r="GA930" s="3"/>
      <c r="GF930" s="3"/>
      <c r="HV930" s="3"/>
      <c r="IP930" s="3"/>
      <c r="JE930" s="3">
        <v>1</v>
      </c>
      <c r="JF930" s="3">
        <v>1</v>
      </c>
      <c r="JG930" s="3">
        <v>1</v>
      </c>
      <c r="JH930" s="265">
        <v>12</v>
      </c>
      <c r="JI930" s="258">
        <v>1</v>
      </c>
      <c r="JJ930" s="258">
        <v>1</v>
      </c>
      <c r="JK930" s="258">
        <v>1</v>
      </c>
      <c r="JL930" s="258">
        <v>1</v>
      </c>
      <c r="JM930" s="258">
        <v>0</v>
      </c>
      <c r="JN930" s="258">
        <v>1</v>
      </c>
      <c r="JO930" s="258">
        <v>1</v>
      </c>
      <c r="JP930" s="258">
        <v>0</v>
      </c>
      <c r="JQ930" s="273">
        <v>22</v>
      </c>
      <c r="JR930" s="273">
        <v>6</v>
      </c>
      <c r="JS930" s="3">
        <v>1</v>
      </c>
      <c r="JT930" s="3">
        <v>1</v>
      </c>
      <c r="JU930" s="265">
        <v>10</v>
      </c>
      <c r="JV930" s="258">
        <v>1</v>
      </c>
      <c r="JW930" s="258">
        <v>1</v>
      </c>
      <c r="JX930" s="273">
        <v>11</v>
      </c>
      <c r="JY930" s="273">
        <v>13</v>
      </c>
      <c r="JZ930" s="273">
        <v>4</v>
      </c>
      <c r="KA930" s="3">
        <v>0</v>
      </c>
      <c r="KB930" s="3">
        <v>1</v>
      </c>
      <c r="KC930" s="265">
        <v>9</v>
      </c>
      <c r="KD930" s="258">
        <v>0</v>
      </c>
      <c r="KE930" s="258">
        <v>1</v>
      </c>
      <c r="KF930" s="258">
        <v>1</v>
      </c>
      <c r="KG930" s="258">
        <v>0</v>
      </c>
      <c r="KH930" s="273">
        <v>7</v>
      </c>
      <c r="KI930" s="273">
        <v>13</v>
      </c>
    </row>
    <row r="931" spans="1:295">
      <c r="A931" s="3" t="s">
        <v>1332</v>
      </c>
      <c r="B931" s="3" t="s">
        <v>718</v>
      </c>
      <c r="C931" s="238" t="s">
        <v>1127</v>
      </c>
      <c r="D931" s="3" t="s">
        <v>1128</v>
      </c>
      <c r="E931" s="3">
        <v>10</v>
      </c>
      <c r="F931" s="200">
        <v>1</v>
      </c>
      <c r="G931" s="66"/>
      <c r="H931" s="3"/>
      <c r="I931" s="40">
        <v>1</v>
      </c>
      <c r="J931" s="132"/>
      <c r="K931" s="283">
        <v>1</v>
      </c>
      <c r="L931" s="283">
        <v>1</v>
      </c>
      <c r="M931" s="84"/>
      <c r="N931" s="84"/>
      <c r="O931" s="3">
        <v>25</v>
      </c>
      <c r="P931" s="3">
        <v>21</v>
      </c>
      <c r="Q931" s="3">
        <v>123.33</v>
      </c>
      <c r="R931" s="3">
        <v>30</v>
      </c>
      <c r="S931" s="9">
        <v>50.396825396825399</v>
      </c>
      <c r="T931" s="3">
        <v>3</v>
      </c>
      <c r="U931" s="3">
        <v>3</v>
      </c>
      <c r="V931" s="3">
        <v>1</v>
      </c>
      <c r="W931" s="3">
        <v>1</v>
      </c>
      <c r="X931" s="3">
        <v>3</v>
      </c>
      <c r="Y931" s="3">
        <v>2</v>
      </c>
      <c r="Z931" s="3">
        <v>4</v>
      </c>
      <c r="AA931" s="3">
        <v>4</v>
      </c>
      <c r="AB931" s="3">
        <v>4</v>
      </c>
      <c r="AC931" s="3">
        <v>1</v>
      </c>
      <c r="AD931" s="3">
        <v>4</v>
      </c>
      <c r="AE931" s="3">
        <v>4</v>
      </c>
      <c r="AF931" s="3">
        <v>4</v>
      </c>
      <c r="AG931" s="3">
        <v>3</v>
      </c>
      <c r="AH931" s="3">
        <v>4</v>
      </c>
      <c r="AI931" s="3">
        <v>4</v>
      </c>
      <c r="AJ931" s="3">
        <v>2</v>
      </c>
      <c r="AK931" s="3">
        <v>5</v>
      </c>
      <c r="AL931" s="3">
        <v>2</v>
      </c>
      <c r="AM931" s="3">
        <v>3</v>
      </c>
      <c r="AN931" s="3">
        <v>1</v>
      </c>
      <c r="AO931" s="3">
        <v>2</v>
      </c>
      <c r="AP931" s="3">
        <v>3</v>
      </c>
      <c r="AQ931" s="3">
        <v>3</v>
      </c>
      <c r="AR931" s="3">
        <v>2</v>
      </c>
      <c r="AS931" s="3">
        <v>4</v>
      </c>
      <c r="AT931" s="3">
        <v>3</v>
      </c>
      <c r="AU931" s="3">
        <v>1</v>
      </c>
      <c r="AV931" s="3">
        <v>1</v>
      </c>
      <c r="AW931" s="3">
        <v>3</v>
      </c>
      <c r="AX931" s="3">
        <v>3</v>
      </c>
      <c r="AY931" s="3">
        <v>2</v>
      </c>
      <c r="AZ931" s="3">
        <v>4</v>
      </c>
      <c r="BA931" s="3">
        <v>4</v>
      </c>
      <c r="BB931" s="3">
        <v>2</v>
      </c>
      <c r="BC931" s="3">
        <v>1</v>
      </c>
      <c r="BD931" s="3">
        <v>1</v>
      </c>
      <c r="BE931" s="3">
        <v>3</v>
      </c>
      <c r="BF931" s="3">
        <v>1</v>
      </c>
      <c r="BG931" s="3">
        <v>4</v>
      </c>
      <c r="BH931" s="3">
        <v>2</v>
      </c>
      <c r="BI931" s="3">
        <v>1</v>
      </c>
      <c r="BJ931" s="3">
        <v>2</v>
      </c>
      <c r="BK931" s="3">
        <v>2</v>
      </c>
      <c r="BL931" s="3">
        <v>3</v>
      </c>
      <c r="BM931" s="3">
        <v>1</v>
      </c>
      <c r="BN931" s="3">
        <v>4</v>
      </c>
      <c r="BO931" s="3">
        <v>4</v>
      </c>
      <c r="BP931" s="3">
        <v>3</v>
      </c>
      <c r="BQ931" s="3">
        <v>2</v>
      </c>
      <c r="BR931" s="3" t="s">
        <v>2558</v>
      </c>
      <c r="BS931" s="3"/>
      <c r="BT931" s="3">
        <v>2</v>
      </c>
      <c r="BU931" s="3" t="s">
        <v>2558</v>
      </c>
      <c r="BV931" s="3" t="s">
        <v>2558</v>
      </c>
      <c r="BW931" s="3" t="s">
        <v>2558</v>
      </c>
      <c r="BX931" s="3" t="s">
        <v>2558</v>
      </c>
      <c r="BY931" s="3" t="s">
        <v>2558</v>
      </c>
      <c r="BZ931" s="3" t="s">
        <v>2558</v>
      </c>
      <c r="CU931" s="3"/>
      <c r="DY931" s="3"/>
      <c r="EV931" s="3"/>
      <c r="GA931" s="3"/>
      <c r="GF931" s="3"/>
      <c r="HV931" s="3"/>
      <c r="IP931" s="3"/>
      <c r="JE931" s="3">
        <v>1</v>
      </c>
      <c r="JF931" s="3">
        <v>1</v>
      </c>
      <c r="JG931" s="3">
        <v>0</v>
      </c>
      <c r="JH931" s="265">
        <v>12</v>
      </c>
      <c r="JI931" s="258">
        <v>1</v>
      </c>
      <c r="JJ931" s="258">
        <v>0</v>
      </c>
      <c r="JK931" s="258">
        <v>0</v>
      </c>
      <c r="JL931" s="258">
        <v>1</v>
      </c>
      <c r="JM931" s="258">
        <v>0</v>
      </c>
      <c r="JN931" s="258">
        <v>1</v>
      </c>
      <c r="JO931" s="258">
        <v>1</v>
      </c>
      <c r="JP931" s="258">
        <v>0</v>
      </c>
      <c r="JQ931" s="273">
        <v>20.5</v>
      </c>
      <c r="JR931" s="273">
        <v>1</v>
      </c>
      <c r="JS931" s="3">
        <v>0</v>
      </c>
      <c r="JT931" s="3">
        <v>1</v>
      </c>
      <c r="JU931" s="265">
        <v>6</v>
      </c>
      <c r="JV931" s="258">
        <v>1</v>
      </c>
      <c r="JW931" s="258">
        <v>1</v>
      </c>
      <c r="JX931" s="273">
        <v>13</v>
      </c>
      <c r="JY931" s="273">
        <v>5</v>
      </c>
      <c r="JZ931" s="273">
        <v>2</v>
      </c>
      <c r="KA931" s="3">
        <v>0</v>
      </c>
      <c r="KB931" s="3">
        <v>0</v>
      </c>
      <c r="KC931" s="265">
        <v>4</v>
      </c>
      <c r="KD931" s="258">
        <v>1</v>
      </c>
      <c r="KE931" s="258">
        <v>0</v>
      </c>
      <c r="KF931" s="258">
        <v>1</v>
      </c>
      <c r="KG931" s="258">
        <v>0</v>
      </c>
      <c r="KH931" s="273">
        <v>3</v>
      </c>
      <c r="KI931" s="273">
        <v>6</v>
      </c>
    </row>
    <row r="932" spans="1:295">
      <c r="A932" s="3" t="s">
        <v>1333</v>
      </c>
      <c r="B932" s="3" t="s">
        <v>718</v>
      </c>
      <c r="C932" s="238" t="s">
        <v>1127</v>
      </c>
      <c r="D932" s="3" t="s">
        <v>1128</v>
      </c>
      <c r="E932" s="3">
        <v>10</v>
      </c>
      <c r="F932" s="200">
        <v>1</v>
      </c>
      <c r="G932" s="66"/>
      <c r="H932" s="3"/>
      <c r="I932" s="40">
        <v>1</v>
      </c>
      <c r="J932" s="132"/>
      <c r="K932" s="283">
        <v>1</v>
      </c>
      <c r="L932" s="283">
        <v>1</v>
      </c>
      <c r="M932" s="84"/>
      <c r="N932" s="84"/>
      <c r="O932" s="3">
        <v>25</v>
      </c>
      <c r="P932" s="3">
        <v>21</v>
      </c>
      <c r="Q932" s="3">
        <v>123.33</v>
      </c>
      <c r="R932" s="3">
        <v>30</v>
      </c>
      <c r="S932" s="9">
        <v>50.396825396825399</v>
      </c>
      <c r="T932" s="3">
        <v>5</v>
      </c>
      <c r="U932" s="3">
        <v>3</v>
      </c>
      <c r="V932" s="3">
        <v>3</v>
      </c>
      <c r="W932" s="3">
        <v>1</v>
      </c>
      <c r="X932" s="3">
        <v>3</v>
      </c>
      <c r="Y932" s="3">
        <v>3</v>
      </c>
      <c r="Z932" s="3">
        <v>3</v>
      </c>
      <c r="AA932" s="3">
        <v>2</v>
      </c>
      <c r="AB932" s="3">
        <v>2</v>
      </c>
      <c r="AC932" s="3">
        <v>2</v>
      </c>
      <c r="AD932" s="3">
        <v>2</v>
      </c>
      <c r="AE932" s="3">
        <v>3</v>
      </c>
      <c r="AF932" s="3">
        <v>3</v>
      </c>
      <c r="AG932" s="3">
        <v>3</v>
      </c>
      <c r="AH932" s="3">
        <v>4</v>
      </c>
      <c r="AI932" s="3">
        <v>2</v>
      </c>
      <c r="AJ932" s="3">
        <v>5</v>
      </c>
      <c r="AK932" s="3">
        <v>2</v>
      </c>
      <c r="AL932" s="3">
        <v>2</v>
      </c>
      <c r="AM932" s="3">
        <v>2</v>
      </c>
      <c r="AN932" s="3">
        <v>4</v>
      </c>
      <c r="AO932" s="3">
        <v>3</v>
      </c>
      <c r="AP932" s="3">
        <v>2</v>
      </c>
      <c r="AQ932" s="3">
        <v>1</v>
      </c>
      <c r="AR932" s="3">
        <v>4</v>
      </c>
      <c r="AS932" s="3">
        <v>5</v>
      </c>
      <c r="AT932" s="3">
        <v>3</v>
      </c>
      <c r="AU932" s="3">
        <v>1</v>
      </c>
      <c r="AV932" s="3">
        <v>1</v>
      </c>
      <c r="AW932" s="3">
        <v>3</v>
      </c>
      <c r="AX932" s="3">
        <v>3</v>
      </c>
      <c r="AY932" s="3">
        <v>4</v>
      </c>
      <c r="AZ932" s="3">
        <v>2</v>
      </c>
      <c r="BA932" s="3">
        <v>2</v>
      </c>
      <c r="BB932" s="3">
        <v>3</v>
      </c>
      <c r="BC932" s="3">
        <v>4</v>
      </c>
      <c r="BD932" s="3">
        <v>3</v>
      </c>
      <c r="BE932" s="3">
        <v>4</v>
      </c>
      <c r="BF932" s="3">
        <v>3</v>
      </c>
      <c r="BG932" s="3">
        <v>4</v>
      </c>
      <c r="BH932" s="3">
        <v>2</v>
      </c>
      <c r="BI932" s="3">
        <v>5</v>
      </c>
      <c r="BJ932" s="3">
        <v>3</v>
      </c>
      <c r="BK932" s="3">
        <v>2</v>
      </c>
      <c r="BL932" s="3">
        <v>1</v>
      </c>
      <c r="BM932" s="3">
        <v>3</v>
      </c>
      <c r="BN932" s="3">
        <v>1</v>
      </c>
      <c r="BO932" s="3">
        <v>2</v>
      </c>
      <c r="BP932" s="3">
        <v>4</v>
      </c>
      <c r="BQ932" s="3">
        <v>5</v>
      </c>
      <c r="BR932" s="3" t="s">
        <v>2558</v>
      </c>
      <c r="BS932" s="3"/>
      <c r="BT932" s="3">
        <v>2</v>
      </c>
      <c r="BU932" s="3" t="s">
        <v>2558</v>
      </c>
      <c r="BV932" s="3" t="s">
        <v>2558</v>
      </c>
      <c r="BW932" s="3" t="s">
        <v>2558</v>
      </c>
      <c r="BX932" s="3" t="s">
        <v>2558</v>
      </c>
      <c r="BY932" s="3" t="s">
        <v>2558</v>
      </c>
      <c r="BZ932" s="3" t="s">
        <v>2558</v>
      </c>
      <c r="CU932" s="3"/>
      <c r="DY932" s="3"/>
      <c r="EV932" s="3"/>
      <c r="GA932" s="3"/>
      <c r="GF932" s="3"/>
      <c r="HV932" s="3"/>
      <c r="IP932" s="3"/>
      <c r="JE932" s="3">
        <v>1</v>
      </c>
      <c r="JF932" s="3">
        <v>1</v>
      </c>
      <c r="JG932" s="3">
        <v>0</v>
      </c>
      <c r="JH932" s="265">
        <v>14</v>
      </c>
      <c r="JI932" s="258">
        <v>1</v>
      </c>
      <c r="JJ932" s="258">
        <v>1</v>
      </c>
      <c r="JK932" s="258">
        <v>1</v>
      </c>
      <c r="JL932" s="258">
        <v>1</v>
      </c>
      <c r="JM932" s="258">
        <v>1</v>
      </c>
      <c r="JN932" s="258">
        <v>1</v>
      </c>
      <c r="JO932" s="258">
        <v>1</v>
      </c>
      <c r="JP932" s="258">
        <v>0</v>
      </c>
      <c r="JQ932" s="273">
        <v>22</v>
      </c>
      <c r="JR932" s="273">
        <v>8</v>
      </c>
      <c r="JS932" s="3">
        <v>1</v>
      </c>
      <c r="JT932" s="3">
        <v>1</v>
      </c>
      <c r="JU932" s="265">
        <v>10</v>
      </c>
      <c r="JV932" s="258">
        <v>1</v>
      </c>
      <c r="JW932" s="258">
        <v>1</v>
      </c>
      <c r="JX932" s="273">
        <v>15</v>
      </c>
      <c r="JY932" s="273">
        <v>11</v>
      </c>
      <c r="JZ932" s="273">
        <v>4</v>
      </c>
      <c r="KA932" s="3">
        <v>1</v>
      </c>
      <c r="KB932" s="3">
        <v>1</v>
      </c>
      <c r="KC932" s="265">
        <v>4</v>
      </c>
      <c r="KD932" s="258">
        <v>1</v>
      </c>
      <c r="KE932" s="258">
        <v>1</v>
      </c>
      <c r="KF932" s="258">
        <v>1</v>
      </c>
      <c r="KG932" s="258">
        <v>0</v>
      </c>
      <c r="KH932" s="273">
        <v>7</v>
      </c>
      <c r="KI932" s="273">
        <v>10</v>
      </c>
    </row>
    <row r="933" spans="1:295">
      <c r="A933" s="3" t="s">
        <v>1334</v>
      </c>
      <c r="B933" s="3" t="s">
        <v>718</v>
      </c>
      <c r="C933" s="238" t="s">
        <v>1127</v>
      </c>
      <c r="D933" s="3" t="s">
        <v>1128</v>
      </c>
      <c r="E933" s="3">
        <v>10</v>
      </c>
      <c r="F933" s="200">
        <v>1</v>
      </c>
      <c r="G933" s="66"/>
      <c r="H933" s="3"/>
      <c r="I933" s="40">
        <v>1</v>
      </c>
      <c r="J933" s="132"/>
      <c r="K933" s="283">
        <v>1</v>
      </c>
      <c r="L933" s="283">
        <v>1</v>
      </c>
      <c r="M933" s="84"/>
      <c r="N933" s="84"/>
      <c r="O933" s="3">
        <v>25</v>
      </c>
      <c r="P933" s="3">
        <v>21</v>
      </c>
      <c r="Q933" s="3">
        <v>123.33</v>
      </c>
      <c r="R933" s="3">
        <v>30</v>
      </c>
      <c r="S933" s="9">
        <v>50.396825396825399</v>
      </c>
      <c r="T933" s="3">
        <v>4</v>
      </c>
      <c r="U933" s="3">
        <v>3</v>
      </c>
      <c r="V933" s="3">
        <v>3</v>
      </c>
      <c r="W933" s="3">
        <v>4</v>
      </c>
      <c r="X933" s="3">
        <v>4</v>
      </c>
      <c r="Y933" s="3">
        <v>3</v>
      </c>
      <c r="Z933" s="3">
        <v>3</v>
      </c>
      <c r="AA933" s="3">
        <v>2</v>
      </c>
      <c r="AB933" s="3">
        <v>3</v>
      </c>
      <c r="AC933" s="3">
        <v>4</v>
      </c>
      <c r="AD933" s="3">
        <v>2</v>
      </c>
      <c r="AE933" s="3">
        <v>4</v>
      </c>
      <c r="AF933" s="3">
        <v>4</v>
      </c>
      <c r="AG933" s="3">
        <v>3</v>
      </c>
      <c r="AH933" s="3">
        <v>1</v>
      </c>
      <c r="AI933" s="3">
        <v>3</v>
      </c>
      <c r="AJ933" s="3">
        <v>4</v>
      </c>
      <c r="AK933" s="3">
        <v>2</v>
      </c>
      <c r="AL933" s="3">
        <v>2</v>
      </c>
      <c r="AM933" s="3">
        <v>1</v>
      </c>
      <c r="AN933" s="3">
        <v>4</v>
      </c>
      <c r="AO933" s="3">
        <v>2</v>
      </c>
      <c r="AP933" s="3">
        <v>2</v>
      </c>
      <c r="AQ933" s="3">
        <v>2</v>
      </c>
      <c r="AR933" s="3">
        <v>4</v>
      </c>
      <c r="AS933" s="3">
        <v>5</v>
      </c>
      <c r="AT933" s="3">
        <v>3</v>
      </c>
      <c r="AU933" s="3">
        <v>1</v>
      </c>
      <c r="AV933" s="3">
        <v>4</v>
      </c>
      <c r="AW933" s="3">
        <v>5</v>
      </c>
      <c r="AX933" s="3">
        <v>1</v>
      </c>
      <c r="AY933" s="3">
        <v>3</v>
      </c>
      <c r="AZ933" s="3">
        <v>2</v>
      </c>
      <c r="BA933" s="3">
        <v>3</v>
      </c>
      <c r="BB933" s="3">
        <v>2</v>
      </c>
      <c r="BC933" s="3">
        <v>2</v>
      </c>
      <c r="BD933" s="3">
        <v>4</v>
      </c>
      <c r="BE933" s="3">
        <v>5</v>
      </c>
      <c r="BF933" s="3">
        <v>4</v>
      </c>
      <c r="BG933" s="3">
        <v>4</v>
      </c>
      <c r="BH933" s="3">
        <v>3</v>
      </c>
      <c r="BI933" s="3">
        <v>4</v>
      </c>
      <c r="BJ933" s="3">
        <v>5</v>
      </c>
      <c r="BK933" s="3">
        <v>2</v>
      </c>
      <c r="BL933" s="3">
        <v>1</v>
      </c>
      <c r="BM933" s="3">
        <v>4</v>
      </c>
      <c r="BN933" s="3">
        <v>1</v>
      </c>
      <c r="BO933" s="3">
        <v>2</v>
      </c>
      <c r="BP933" s="3">
        <v>3</v>
      </c>
      <c r="BQ933" s="3">
        <v>4</v>
      </c>
      <c r="BR933" s="3" t="s">
        <v>2558</v>
      </c>
      <c r="BS933" s="3"/>
      <c r="BT933" s="3">
        <v>2</v>
      </c>
      <c r="BU933" s="3" t="s">
        <v>2558</v>
      </c>
      <c r="BV933" s="3" t="s">
        <v>2558</v>
      </c>
      <c r="BW933" s="3" t="s">
        <v>2558</v>
      </c>
      <c r="BX933" s="3" t="s">
        <v>2558</v>
      </c>
      <c r="BY933" s="3" t="s">
        <v>2558</v>
      </c>
      <c r="BZ933" s="3" t="s">
        <v>2558</v>
      </c>
      <c r="CU933" s="3"/>
      <c r="DY933" s="3"/>
      <c r="EV933" s="3"/>
      <c r="GA933" s="3"/>
      <c r="GF933" s="3"/>
      <c r="HV933" s="3"/>
      <c r="IP933" s="3"/>
      <c r="JE933" s="3">
        <v>1</v>
      </c>
      <c r="JF933" s="3">
        <v>1</v>
      </c>
      <c r="JG933" s="3">
        <v>1</v>
      </c>
      <c r="JH933" s="265">
        <v>9</v>
      </c>
      <c r="JI933" s="258">
        <v>1</v>
      </c>
      <c r="JJ933" s="258">
        <v>1</v>
      </c>
      <c r="JK933" s="258">
        <v>0</v>
      </c>
      <c r="JL933" s="258">
        <v>1</v>
      </c>
      <c r="JM933" s="258">
        <v>1</v>
      </c>
      <c r="JN933" s="258">
        <v>1</v>
      </c>
      <c r="JO933" s="258">
        <v>0</v>
      </c>
      <c r="JP933" s="258">
        <v>1</v>
      </c>
      <c r="JQ933" s="273">
        <v>22</v>
      </c>
      <c r="JR933" s="273">
        <v>2</v>
      </c>
      <c r="JS933" s="3">
        <v>1</v>
      </c>
      <c r="JT933" s="3">
        <v>0</v>
      </c>
      <c r="JU933" s="265">
        <v>7</v>
      </c>
      <c r="JV933" s="258">
        <v>1</v>
      </c>
      <c r="JW933" s="258">
        <v>1</v>
      </c>
      <c r="JX933" s="273">
        <v>7</v>
      </c>
      <c r="JY933" s="273">
        <v>8</v>
      </c>
      <c r="JZ933" s="273">
        <v>1</v>
      </c>
      <c r="KA933" s="3">
        <v>0</v>
      </c>
      <c r="KB933" s="3">
        <v>0</v>
      </c>
      <c r="KC933" s="265">
        <v>6</v>
      </c>
      <c r="KD933" s="258">
        <v>0</v>
      </c>
      <c r="KE933" s="258">
        <v>0</v>
      </c>
      <c r="KF933" s="258">
        <v>0</v>
      </c>
      <c r="KG933" s="258">
        <v>0</v>
      </c>
      <c r="KH933" s="273">
        <v>1</v>
      </c>
      <c r="KI933" s="273">
        <v>8</v>
      </c>
    </row>
    <row r="934" spans="1:295">
      <c r="A934" s="3" t="s">
        <v>1335</v>
      </c>
      <c r="B934" s="3" t="s">
        <v>718</v>
      </c>
      <c r="C934" s="238" t="s">
        <v>1127</v>
      </c>
      <c r="D934" s="3" t="s">
        <v>1128</v>
      </c>
      <c r="E934" s="3">
        <v>10</v>
      </c>
      <c r="F934" s="200">
        <v>1</v>
      </c>
      <c r="G934" s="66"/>
      <c r="H934" s="3"/>
      <c r="I934" s="40">
        <v>1</v>
      </c>
      <c r="J934" s="132"/>
      <c r="K934" s="283">
        <v>1</v>
      </c>
      <c r="L934" s="283">
        <v>1</v>
      </c>
      <c r="M934" s="84"/>
      <c r="N934" s="84"/>
      <c r="O934" s="3">
        <v>25</v>
      </c>
      <c r="P934" s="3">
        <v>21</v>
      </c>
      <c r="Q934" s="3">
        <v>123.33</v>
      </c>
      <c r="R934" s="3">
        <v>30</v>
      </c>
      <c r="S934" s="9">
        <v>50.396825396825399</v>
      </c>
      <c r="T934" s="3">
        <v>3</v>
      </c>
      <c r="U934" s="3">
        <v>4</v>
      </c>
      <c r="V934" s="3">
        <v>1</v>
      </c>
      <c r="W934" s="3">
        <v>3</v>
      </c>
      <c r="X934" s="3">
        <v>4</v>
      </c>
      <c r="Y934" s="3">
        <v>2</v>
      </c>
      <c r="Z934" s="3">
        <v>4</v>
      </c>
      <c r="AA934" s="3">
        <v>2</v>
      </c>
      <c r="AB934" s="3">
        <v>2</v>
      </c>
      <c r="AC934" s="3">
        <v>3</v>
      </c>
      <c r="AD934" s="3">
        <v>2</v>
      </c>
      <c r="AE934" s="3">
        <v>5</v>
      </c>
      <c r="AF934" s="3">
        <v>4</v>
      </c>
      <c r="AG934" s="3">
        <v>2</v>
      </c>
      <c r="AH934" s="3">
        <v>3</v>
      </c>
      <c r="AI934" s="3">
        <v>2</v>
      </c>
      <c r="AJ934" s="3">
        <v>1</v>
      </c>
      <c r="AK934" s="3">
        <v>1</v>
      </c>
      <c r="AL934" s="3">
        <v>2</v>
      </c>
      <c r="AM934" s="3">
        <v>2</v>
      </c>
      <c r="AN934" s="3">
        <v>4</v>
      </c>
      <c r="AO934" s="3">
        <v>2</v>
      </c>
      <c r="AP934" s="3">
        <v>2</v>
      </c>
      <c r="AQ934" s="3">
        <v>4</v>
      </c>
      <c r="AR934" s="3">
        <v>2</v>
      </c>
      <c r="AS934" s="3">
        <v>5</v>
      </c>
      <c r="AT934" s="3">
        <v>3</v>
      </c>
      <c r="AU934" s="3">
        <v>1</v>
      </c>
      <c r="AV934" s="3">
        <v>1</v>
      </c>
      <c r="AW934" s="3">
        <v>1</v>
      </c>
      <c r="AX934" s="3">
        <v>3</v>
      </c>
      <c r="AY934" s="3">
        <v>4</v>
      </c>
      <c r="AZ934" s="3">
        <v>2</v>
      </c>
      <c r="BA934" s="3">
        <v>4</v>
      </c>
      <c r="BB934" s="3">
        <v>3</v>
      </c>
      <c r="BC934" s="3">
        <v>2</v>
      </c>
      <c r="BD934" s="3">
        <v>3</v>
      </c>
      <c r="BE934" s="3">
        <v>4</v>
      </c>
      <c r="BF934" s="3">
        <v>3</v>
      </c>
      <c r="BG934" s="3">
        <v>3</v>
      </c>
      <c r="BH934" s="3">
        <v>2</v>
      </c>
      <c r="BI934" s="3">
        <v>1</v>
      </c>
      <c r="BJ934" s="3">
        <v>2</v>
      </c>
      <c r="BK934" s="3">
        <v>2</v>
      </c>
      <c r="BL934" s="3">
        <v>1</v>
      </c>
      <c r="BM934" s="3">
        <v>4</v>
      </c>
      <c r="BN934" s="3">
        <v>2</v>
      </c>
      <c r="BO934" s="3">
        <v>2</v>
      </c>
      <c r="BP934" s="3">
        <v>4</v>
      </c>
      <c r="BQ934" s="3">
        <v>2</v>
      </c>
      <c r="BR934" s="3" t="s">
        <v>2558</v>
      </c>
      <c r="BS934" s="3"/>
      <c r="BT934" s="3">
        <v>2</v>
      </c>
      <c r="BU934" s="3" t="s">
        <v>2558</v>
      </c>
      <c r="BV934" s="3" t="s">
        <v>2558</v>
      </c>
      <c r="BW934" s="3" t="s">
        <v>2558</v>
      </c>
      <c r="BX934" s="3" t="s">
        <v>2558</v>
      </c>
      <c r="BY934" s="3" t="s">
        <v>2558</v>
      </c>
      <c r="BZ934" s="3" t="s">
        <v>2558</v>
      </c>
      <c r="CU934" s="3"/>
      <c r="DY934" s="3"/>
      <c r="EV934" s="3"/>
      <c r="GA934" s="3"/>
      <c r="GF934" s="3"/>
      <c r="HV934" s="3"/>
      <c r="IP934" s="3"/>
      <c r="JE934" s="3">
        <v>1</v>
      </c>
      <c r="JF934" s="3">
        <v>1</v>
      </c>
      <c r="JG934" s="3">
        <v>0</v>
      </c>
      <c r="JH934" s="265">
        <v>13</v>
      </c>
      <c r="JI934" s="258">
        <v>1</v>
      </c>
      <c r="JJ934" s="258">
        <v>1</v>
      </c>
      <c r="JK934" s="258">
        <v>1</v>
      </c>
      <c r="JL934" s="258">
        <v>1</v>
      </c>
      <c r="JM934" s="258">
        <v>0</v>
      </c>
      <c r="JN934" s="258">
        <v>1</v>
      </c>
      <c r="JO934" s="258">
        <v>1</v>
      </c>
      <c r="JP934" s="258">
        <v>0</v>
      </c>
      <c r="JQ934" s="273">
        <v>18</v>
      </c>
      <c r="JR934" s="273">
        <v>8</v>
      </c>
      <c r="JS934" s="3">
        <v>0</v>
      </c>
      <c r="JT934" s="3">
        <v>0</v>
      </c>
      <c r="JU934" s="265">
        <v>3</v>
      </c>
      <c r="JV934" s="258">
        <v>1</v>
      </c>
      <c r="JW934" s="258">
        <v>1</v>
      </c>
      <c r="JX934" s="273">
        <v>2</v>
      </c>
      <c r="JY934" s="273">
        <v>6</v>
      </c>
      <c r="JZ934" s="273">
        <v>4</v>
      </c>
      <c r="KA934" s="3">
        <v>0</v>
      </c>
      <c r="KB934" s="3">
        <v>1</v>
      </c>
      <c r="KC934" s="265">
        <v>4</v>
      </c>
      <c r="KD934" s="258">
        <v>0</v>
      </c>
      <c r="KE934" s="258">
        <v>0</v>
      </c>
      <c r="KF934" s="258">
        <v>1</v>
      </c>
      <c r="KG934" s="258">
        <v>0</v>
      </c>
      <c r="KH934" s="273">
        <v>7</v>
      </c>
      <c r="KI934" s="273">
        <v>10</v>
      </c>
    </row>
    <row r="935" spans="1:295">
      <c r="A935" s="3" t="s">
        <v>1336</v>
      </c>
      <c r="B935" s="3" t="s">
        <v>718</v>
      </c>
      <c r="C935" s="238" t="s">
        <v>1127</v>
      </c>
      <c r="D935" s="3" t="s">
        <v>1128</v>
      </c>
      <c r="E935" s="3">
        <v>10</v>
      </c>
      <c r="F935" s="200">
        <v>1</v>
      </c>
      <c r="G935" s="66"/>
      <c r="H935" s="3"/>
      <c r="I935" s="40">
        <v>1</v>
      </c>
      <c r="J935" s="132"/>
      <c r="K935" s="283">
        <v>1</v>
      </c>
      <c r="L935" s="283">
        <v>1</v>
      </c>
      <c r="M935" s="84"/>
      <c r="N935" s="84"/>
      <c r="O935" s="3">
        <v>25</v>
      </c>
      <c r="P935" s="3">
        <v>21</v>
      </c>
      <c r="Q935" s="3">
        <v>123.33</v>
      </c>
      <c r="R935" s="3">
        <v>30</v>
      </c>
      <c r="S935" s="9">
        <v>50.396825396825399</v>
      </c>
      <c r="T935" s="3">
        <v>5</v>
      </c>
      <c r="U935" s="3">
        <v>3</v>
      </c>
      <c r="V935" s="3">
        <v>1</v>
      </c>
      <c r="W935" s="3">
        <v>1</v>
      </c>
      <c r="X935" s="3">
        <v>3</v>
      </c>
      <c r="Y935" s="3">
        <v>3</v>
      </c>
      <c r="Z935" s="3">
        <v>4</v>
      </c>
      <c r="AA935" s="3">
        <v>1</v>
      </c>
      <c r="AB935" s="3">
        <v>4</v>
      </c>
      <c r="AC935" s="3">
        <v>2</v>
      </c>
      <c r="AD935" s="3">
        <v>4</v>
      </c>
      <c r="AE935" s="3">
        <v>3</v>
      </c>
      <c r="AF935" s="3">
        <v>4</v>
      </c>
      <c r="AG935" s="3">
        <v>1</v>
      </c>
      <c r="AH935" s="3">
        <v>3</v>
      </c>
      <c r="AI935" s="3">
        <v>4</v>
      </c>
      <c r="AJ935" s="3">
        <v>5</v>
      </c>
      <c r="AK935" s="3">
        <v>3</v>
      </c>
      <c r="AL935" s="3">
        <v>2</v>
      </c>
      <c r="AM935" s="3">
        <v>1</v>
      </c>
      <c r="AN935" s="3">
        <v>4</v>
      </c>
      <c r="AO935" s="3">
        <v>4</v>
      </c>
      <c r="AP935" s="3">
        <v>3</v>
      </c>
      <c r="AQ935" s="3">
        <v>3</v>
      </c>
      <c r="AR935" s="3">
        <v>4</v>
      </c>
      <c r="AS935" s="3">
        <v>5</v>
      </c>
      <c r="AT935" s="3">
        <v>3</v>
      </c>
      <c r="AU935" s="3">
        <v>1</v>
      </c>
      <c r="AV935" s="3">
        <v>1</v>
      </c>
      <c r="AW935" s="3">
        <v>3</v>
      </c>
      <c r="AX935" s="3">
        <v>3</v>
      </c>
      <c r="AY935" s="3">
        <v>4</v>
      </c>
      <c r="AZ935" s="3">
        <v>2</v>
      </c>
      <c r="BA935" s="3">
        <v>4</v>
      </c>
      <c r="BB935" s="3">
        <v>2</v>
      </c>
      <c r="BC935" s="3">
        <v>4</v>
      </c>
      <c r="BD935" s="3">
        <v>4</v>
      </c>
      <c r="BE935" s="3">
        <v>4</v>
      </c>
      <c r="BF935" s="3">
        <v>3</v>
      </c>
      <c r="BG935" s="3">
        <v>1</v>
      </c>
      <c r="BH935" s="3">
        <v>4</v>
      </c>
      <c r="BI935" s="3">
        <v>5</v>
      </c>
      <c r="BJ935" s="3">
        <v>5</v>
      </c>
      <c r="BK935" s="3">
        <v>2</v>
      </c>
      <c r="BL935" s="3">
        <v>1</v>
      </c>
      <c r="BM935" s="3">
        <v>3</v>
      </c>
      <c r="BN935" s="3">
        <v>2</v>
      </c>
      <c r="BO935" s="3">
        <v>1</v>
      </c>
      <c r="BP935" s="3">
        <v>4</v>
      </c>
      <c r="BQ935" s="3">
        <v>4</v>
      </c>
      <c r="BR935" s="3" t="s">
        <v>2558</v>
      </c>
      <c r="BS935" s="3"/>
      <c r="BT935" s="3">
        <v>2</v>
      </c>
      <c r="BU935" s="3" t="s">
        <v>2558</v>
      </c>
      <c r="BV935" s="3" t="s">
        <v>2558</v>
      </c>
      <c r="BW935" s="3" t="s">
        <v>2558</v>
      </c>
      <c r="BX935" s="3" t="s">
        <v>2558</v>
      </c>
      <c r="BY935" s="3" t="s">
        <v>2558</v>
      </c>
      <c r="BZ935" s="3" t="s">
        <v>2558</v>
      </c>
      <c r="CU935" s="3"/>
      <c r="DY935" s="3"/>
      <c r="EV935" s="3"/>
      <c r="GA935" s="3"/>
      <c r="GF935" s="3"/>
      <c r="HV935" s="3"/>
      <c r="IP935" s="3"/>
      <c r="JE935" s="3">
        <v>1</v>
      </c>
      <c r="JF935" s="3">
        <v>0</v>
      </c>
      <c r="JG935" s="3">
        <v>0</v>
      </c>
      <c r="JH935" s="265">
        <v>11.5</v>
      </c>
      <c r="JI935" s="258">
        <v>1</v>
      </c>
      <c r="JJ935" s="258">
        <v>1</v>
      </c>
      <c r="JK935" s="258">
        <v>1</v>
      </c>
      <c r="JL935" s="258">
        <v>1</v>
      </c>
      <c r="JM935" s="258">
        <v>1</v>
      </c>
      <c r="JN935" s="258">
        <v>1</v>
      </c>
      <c r="JO935" s="258">
        <v>1</v>
      </c>
      <c r="JP935" s="258">
        <v>0</v>
      </c>
      <c r="JQ935" s="273">
        <v>18</v>
      </c>
      <c r="JR935" s="273">
        <v>8</v>
      </c>
      <c r="JS935" s="3">
        <v>1</v>
      </c>
      <c r="JT935" s="3">
        <v>0</v>
      </c>
      <c r="JU935" s="265">
        <v>9</v>
      </c>
      <c r="JV935" s="258">
        <v>1</v>
      </c>
      <c r="JW935" s="258">
        <v>1</v>
      </c>
      <c r="JX935" s="273">
        <v>14</v>
      </c>
      <c r="JY935" s="273">
        <v>13</v>
      </c>
      <c r="JZ935" s="273">
        <v>4</v>
      </c>
      <c r="KA935" s="3">
        <v>1</v>
      </c>
      <c r="KB935" s="3">
        <v>1</v>
      </c>
      <c r="KC935" s="265">
        <v>9</v>
      </c>
      <c r="KD935" s="258">
        <v>0</v>
      </c>
      <c r="KE935" s="258">
        <v>1</v>
      </c>
      <c r="KF935" s="258">
        <v>1</v>
      </c>
      <c r="KG935" s="258">
        <v>1</v>
      </c>
      <c r="KH935" s="273">
        <v>7</v>
      </c>
      <c r="KI935" s="273">
        <v>12</v>
      </c>
    </row>
    <row r="936" spans="1:295">
      <c r="A936" s="3" t="s">
        <v>1337</v>
      </c>
      <c r="B936" s="3" t="s">
        <v>718</v>
      </c>
      <c r="C936" s="238" t="s">
        <v>1127</v>
      </c>
      <c r="D936" s="3" t="s">
        <v>1128</v>
      </c>
      <c r="E936" s="3">
        <v>10</v>
      </c>
      <c r="F936" s="200">
        <v>1</v>
      </c>
      <c r="G936" s="66"/>
      <c r="H936" s="3"/>
      <c r="I936" s="40">
        <v>1</v>
      </c>
      <c r="J936" s="132"/>
      <c r="K936" s="283">
        <v>1</v>
      </c>
      <c r="L936" s="283">
        <v>1</v>
      </c>
      <c r="M936" s="84"/>
      <c r="N936" s="84"/>
      <c r="O936" s="3">
        <v>25</v>
      </c>
      <c r="P936" s="3">
        <v>21</v>
      </c>
      <c r="Q936" s="3">
        <v>123.33</v>
      </c>
      <c r="R936" s="3">
        <v>30</v>
      </c>
      <c r="S936" s="9">
        <v>50.396825396825399</v>
      </c>
      <c r="T936" s="3">
        <v>5</v>
      </c>
      <c r="U936" s="3">
        <v>3</v>
      </c>
      <c r="V936" s="3">
        <v>1</v>
      </c>
      <c r="W936" s="3">
        <v>1</v>
      </c>
      <c r="X936" s="3">
        <v>4</v>
      </c>
      <c r="Y936" s="3">
        <v>3</v>
      </c>
      <c r="Z936" s="3">
        <v>3</v>
      </c>
      <c r="AA936" s="3">
        <v>2</v>
      </c>
      <c r="AB936" s="3">
        <v>2</v>
      </c>
      <c r="AC936" s="3">
        <v>4</v>
      </c>
      <c r="AD936" s="3">
        <v>2</v>
      </c>
      <c r="AE936" s="3">
        <v>3</v>
      </c>
      <c r="AF936" s="3">
        <v>1</v>
      </c>
      <c r="AG936" s="3">
        <v>2</v>
      </c>
      <c r="AH936" s="3">
        <v>4</v>
      </c>
      <c r="AI936" s="3">
        <v>2</v>
      </c>
      <c r="AJ936" s="3">
        <v>5</v>
      </c>
      <c r="AK936" s="3">
        <v>5</v>
      </c>
      <c r="AL936" s="3">
        <v>2</v>
      </c>
      <c r="AM936" s="3">
        <v>1</v>
      </c>
      <c r="AN936" s="3">
        <v>5</v>
      </c>
      <c r="AO936" s="3">
        <v>4</v>
      </c>
      <c r="AP936" s="3">
        <v>2</v>
      </c>
      <c r="AQ936" s="3">
        <v>2</v>
      </c>
      <c r="AR936" s="3">
        <v>4</v>
      </c>
      <c r="AS936" s="3">
        <v>5</v>
      </c>
      <c r="AT936" s="3">
        <v>3</v>
      </c>
      <c r="AU936" s="3">
        <v>2</v>
      </c>
      <c r="AV936" s="3">
        <v>4</v>
      </c>
      <c r="AW936" s="3">
        <v>3</v>
      </c>
      <c r="AX936" s="3">
        <v>3</v>
      </c>
      <c r="AY936" s="3">
        <v>3</v>
      </c>
      <c r="AZ936" s="3">
        <v>2</v>
      </c>
      <c r="BA936" s="3">
        <v>1</v>
      </c>
      <c r="BB936" s="3">
        <v>1</v>
      </c>
      <c r="BC936" s="3">
        <v>2</v>
      </c>
      <c r="BD936" s="3">
        <v>4</v>
      </c>
      <c r="BE936" s="3">
        <v>5</v>
      </c>
      <c r="BF936" s="3">
        <v>3</v>
      </c>
      <c r="BG936" s="3">
        <v>2</v>
      </c>
      <c r="BH936" s="3">
        <v>2</v>
      </c>
      <c r="BI936" s="3">
        <v>1</v>
      </c>
      <c r="BJ936" s="3">
        <v>1</v>
      </c>
      <c r="BK936" s="3">
        <v>2</v>
      </c>
      <c r="BL936" s="3">
        <v>1</v>
      </c>
      <c r="BM936" s="3">
        <v>4</v>
      </c>
      <c r="BN936" s="3">
        <v>3</v>
      </c>
      <c r="BO936" s="3">
        <v>2</v>
      </c>
      <c r="BP936" s="3">
        <v>3</v>
      </c>
      <c r="BQ936" s="3">
        <v>2</v>
      </c>
      <c r="BR936" s="3" t="s">
        <v>2558</v>
      </c>
      <c r="BS936" s="3"/>
      <c r="BT936" s="3">
        <v>2</v>
      </c>
      <c r="BU936" s="3" t="s">
        <v>2558</v>
      </c>
      <c r="BV936" s="3" t="s">
        <v>2558</v>
      </c>
      <c r="BW936" s="3" t="s">
        <v>2558</v>
      </c>
      <c r="BX936" s="3" t="s">
        <v>2558</v>
      </c>
      <c r="BY936" s="3" t="s">
        <v>2558</v>
      </c>
      <c r="BZ936" s="3" t="s">
        <v>2558</v>
      </c>
      <c r="CU936" s="3"/>
      <c r="DY936" s="3"/>
      <c r="EV936" s="3"/>
      <c r="GA936" s="3"/>
      <c r="GF936" s="3"/>
      <c r="HV936" s="3"/>
      <c r="IP936" s="3"/>
      <c r="JE936" s="3">
        <v>1</v>
      </c>
      <c r="JF936" s="3">
        <v>1</v>
      </c>
      <c r="JG936" s="3">
        <v>1</v>
      </c>
      <c r="JH936" s="265">
        <v>13</v>
      </c>
      <c r="JI936" s="258">
        <v>1</v>
      </c>
      <c r="JJ936" s="258">
        <v>1</v>
      </c>
      <c r="JK936" s="258">
        <v>1</v>
      </c>
      <c r="JL936" s="258">
        <v>1</v>
      </c>
      <c r="JM936" s="258">
        <v>1</v>
      </c>
      <c r="JN936" s="258">
        <v>1</v>
      </c>
      <c r="JO936" s="258">
        <v>1</v>
      </c>
      <c r="JP936" s="258">
        <v>0</v>
      </c>
      <c r="JQ936" s="273">
        <v>20.5</v>
      </c>
      <c r="JR936" s="273">
        <v>3</v>
      </c>
      <c r="JS936" s="3">
        <v>0</v>
      </c>
      <c r="JT936" s="3">
        <v>0</v>
      </c>
      <c r="JU936" s="265">
        <v>0</v>
      </c>
      <c r="JV936" s="258">
        <v>1</v>
      </c>
      <c r="JW936" s="258">
        <v>1</v>
      </c>
      <c r="JX936" s="273">
        <v>15</v>
      </c>
      <c r="JY936" s="273">
        <v>6</v>
      </c>
      <c r="JZ936" s="273">
        <v>2</v>
      </c>
      <c r="KA936" s="3">
        <v>0</v>
      </c>
      <c r="KB936" s="3">
        <v>0</v>
      </c>
      <c r="KC936" s="265">
        <v>4</v>
      </c>
      <c r="KD936" s="258">
        <v>0</v>
      </c>
      <c r="KE936" s="258">
        <v>0</v>
      </c>
      <c r="KF936" s="258">
        <v>0</v>
      </c>
      <c r="KG936" s="258">
        <v>1</v>
      </c>
      <c r="KH936" s="273">
        <v>7</v>
      </c>
      <c r="KI936" s="273">
        <v>8</v>
      </c>
    </row>
    <row r="937" spans="1:295">
      <c r="A937" s="3" t="s">
        <v>1338</v>
      </c>
      <c r="B937" s="3" t="s">
        <v>718</v>
      </c>
      <c r="C937" s="238" t="s">
        <v>1127</v>
      </c>
      <c r="D937" s="3" t="s">
        <v>1128</v>
      </c>
      <c r="E937" s="3">
        <v>10</v>
      </c>
      <c r="F937" s="200">
        <v>1</v>
      </c>
      <c r="G937" s="66"/>
      <c r="H937" s="3"/>
      <c r="I937" s="40">
        <v>1</v>
      </c>
      <c r="J937" s="132"/>
      <c r="K937" s="283">
        <v>0</v>
      </c>
      <c r="L937" s="283">
        <v>1</v>
      </c>
      <c r="M937" s="84"/>
      <c r="N937" s="84"/>
      <c r="O937" s="3">
        <v>25</v>
      </c>
      <c r="P937" s="3">
        <v>21</v>
      </c>
      <c r="Q937" s="3">
        <v>123.33</v>
      </c>
      <c r="R937" s="3">
        <v>30</v>
      </c>
      <c r="S937" s="9">
        <v>50.396825396825399</v>
      </c>
      <c r="T937" s="3">
        <v>4</v>
      </c>
      <c r="U937" s="3">
        <v>3</v>
      </c>
      <c r="V937" s="3">
        <v>2</v>
      </c>
      <c r="W937" s="3">
        <v>1</v>
      </c>
      <c r="X937" s="3">
        <v>3</v>
      </c>
      <c r="Y937" s="3">
        <v>1</v>
      </c>
      <c r="Z937" s="3">
        <v>4</v>
      </c>
      <c r="AA937" s="3">
        <v>2</v>
      </c>
      <c r="AB937" s="3">
        <v>2</v>
      </c>
      <c r="AC937" s="3">
        <v>2</v>
      </c>
      <c r="AD937" s="3">
        <v>4</v>
      </c>
      <c r="AE937" s="3">
        <v>4</v>
      </c>
      <c r="AF937" s="3">
        <v>4</v>
      </c>
      <c r="AG937" s="3">
        <v>1</v>
      </c>
      <c r="AH937" s="3">
        <v>1</v>
      </c>
      <c r="AI937" s="3">
        <v>1</v>
      </c>
      <c r="AJ937" s="3">
        <v>1</v>
      </c>
      <c r="AK937" s="3">
        <v>2</v>
      </c>
      <c r="AL937" s="3">
        <v>2</v>
      </c>
      <c r="AM937" s="3">
        <v>1</v>
      </c>
      <c r="AN937" s="3">
        <v>3</v>
      </c>
      <c r="AO937" s="3">
        <v>3</v>
      </c>
      <c r="AP937" s="3">
        <v>2</v>
      </c>
      <c r="AQ937" s="3">
        <v>2</v>
      </c>
      <c r="AR937" s="3">
        <v>3</v>
      </c>
      <c r="AS937" s="3" t="s">
        <v>2558</v>
      </c>
      <c r="AT937" s="3" t="s">
        <v>2558</v>
      </c>
      <c r="AU937" s="3" t="s">
        <v>2558</v>
      </c>
      <c r="AV937" s="3" t="s">
        <v>2558</v>
      </c>
      <c r="AW937" s="3" t="s">
        <v>2558</v>
      </c>
      <c r="AX937" s="3" t="s">
        <v>2558</v>
      </c>
      <c r="AY937" s="3" t="s">
        <v>2558</v>
      </c>
      <c r="AZ937" s="3" t="s">
        <v>2558</v>
      </c>
      <c r="BA937" s="3" t="s">
        <v>2558</v>
      </c>
      <c r="BB937" s="3" t="s">
        <v>2558</v>
      </c>
      <c r="BC937" s="3" t="s">
        <v>2558</v>
      </c>
      <c r="BD937" s="3" t="s">
        <v>2558</v>
      </c>
      <c r="BE937" s="3" t="s">
        <v>2558</v>
      </c>
      <c r="BF937" s="3" t="s">
        <v>2558</v>
      </c>
      <c r="BG937" s="3" t="s">
        <v>2558</v>
      </c>
      <c r="BH937" s="3" t="s">
        <v>2558</v>
      </c>
      <c r="BI937" s="3" t="s">
        <v>2558</v>
      </c>
      <c r="BJ937" s="3" t="s">
        <v>2558</v>
      </c>
      <c r="BK937" s="3" t="s">
        <v>2558</v>
      </c>
      <c r="BL937" s="3" t="s">
        <v>2558</v>
      </c>
      <c r="BM937" s="3" t="s">
        <v>2558</v>
      </c>
      <c r="BN937" s="3" t="s">
        <v>2558</v>
      </c>
      <c r="BO937" s="3" t="s">
        <v>2558</v>
      </c>
      <c r="BP937" s="3" t="s">
        <v>2558</v>
      </c>
      <c r="BQ937" s="3" t="s">
        <v>2558</v>
      </c>
      <c r="BR937" s="3" t="s">
        <v>2558</v>
      </c>
      <c r="BS937" s="3"/>
      <c r="BT937" s="3">
        <v>1</v>
      </c>
      <c r="BU937" s="3" t="s">
        <v>2558</v>
      </c>
      <c r="BV937" s="3" t="s">
        <v>2558</v>
      </c>
      <c r="BW937" s="3" t="s">
        <v>2558</v>
      </c>
      <c r="BX937" s="3" t="s">
        <v>2558</v>
      </c>
      <c r="BY937" s="3" t="s">
        <v>2558</v>
      </c>
      <c r="BZ937" s="3" t="s">
        <v>2558</v>
      </c>
      <c r="CU937" s="3"/>
      <c r="DY937" s="3"/>
      <c r="EV937" s="3"/>
      <c r="GA937" s="3"/>
      <c r="GF937" s="3"/>
      <c r="HV937" s="3"/>
      <c r="IP937" s="3"/>
      <c r="JE937" s="3">
        <v>1</v>
      </c>
      <c r="JF937" s="3">
        <v>0</v>
      </c>
      <c r="JG937" s="3">
        <v>0</v>
      </c>
      <c r="JH937" s="265">
        <v>12</v>
      </c>
      <c r="JI937" s="258">
        <v>1</v>
      </c>
      <c r="JJ937" s="258">
        <v>1</v>
      </c>
      <c r="JK937" s="258">
        <v>1</v>
      </c>
      <c r="JL937" s="258">
        <v>1</v>
      </c>
      <c r="JM937" s="258">
        <v>0</v>
      </c>
      <c r="JN937" s="258">
        <v>1</v>
      </c>
      <c r="JO937" s="258">
        <v>1</v>
      </c>
      <c r="JP937" s="258">
        <v>0</v>
      </c>
      <c r="JQ937" s="273">
        <v>22</v>
      </c>
      <c r="JR937" s="273">
        <v>3</v>
      </c>
      <c r="JS937" s="3">
        <v>1</v>
      </c>
      <c r="JT937" s="3">
        <v>0</v>
      </c>
      <c r="JU937" s="265">
        <v>9</v>
      </c>
      <c r="JV937" s="258">
        <v>1</v>
      </c>
      <c r="JW937" s="258">
        <v>1</v>
      </c>
      <c r="JX937" s="273">
        <v>11</v>
      </c>
      <c r="JY937" s="273">
        <v>11</v>
      </c>
      <c r="JZ937" s="273">
        <v>3</v>
      </c>
      <c r="KA937" s="3">
        <v>1</v>
      </c>
      <c r="KB937" s="3">
        <v>1</v>
      </c>
      <c r="KC937" s="265">
        <v>9</v>
      </c>
      <c r="KD937" s="258">
        <v>1</v>
      </c>
      <c r="KE937" s="258">
        <v>0</v>
      </c>
      <c r="KF937" s="258">
        <v>0</v>
      </c>
      <c r="KG937" s="258">
        <v>1</v>
      </c>
      <c r="KH937" s="273">
        <v>4</v>
      </c>
      <c r="KI937" s="273">
        <v>8</v>
      </c>
    </row>
    <row r="938" spans="1:295">
      <c r="A938" s="3" t="s">
        <v>1339</v>
      </c>
      <c r="B938" s="3" t="s">
        <v>718</v>
      </c>
      <c r="C938" s="238" t="s">
        <v>1127</v>
      </c>
      <c r="D938" s="3" t="s">
        <v>1128</v>
      </c>
      <c r="E938" s="3">
        <v>10</v>
      </c>
      <c r="F938" s="200">
        <v>1</v>
      </c>
      <c r="G938" s="66"/>
      <c r="H938" s="3"/>
      <c r="I938" s="40">
        <v>1</v>
      </c>
      <c r="J938" s="132"/>
      <c r="K938" s="283">
        <v>1</v>
      </c>
      <c r="L938" s="283">
        <v>1</v>
      </c>
      <c r="M938" s="84"/>
      <c r="N938" s="84"/>
      <c r="O938" s="3">
        <v>25</v>
      </c>
      <c r="P938" s="3">
        <v>21</v>
      </c>
      <c r="Q938" s="3">
        <v>123.33</v>
      </c>
      <c r="R938" s="3">
        <v>30</v>
      </c>
      <c r="S938" s="9">
        <v>50.396825396825399</v>
      </c>
      <c r="T938" s="3">
        <v>5</v>
      </c>
      <c r="U938" s="3">
        <v>3</v>
      </c>
      <c r="V938" s="3">
        <v>2</v>
      </c>
      <c r="W938" s="3">
        <v>1</v>
      </c>
      <c r="X938" s="3">
        <v>3</v>
      </c>
      <c r="Y938" s="3">
        <v>3</v>
      </c>
      <c r="Z938" s="3">
        <v>4</v>
      </c>
      <c r="AA938" s="3">
        <v>2</v>
      </c>
      <c r="AB938" s="3">
        <v>2</v>
      </c>
      <c r="AC938" s="3">
        <v>2</v>
      </c>
      <c r="AD938" s="3">
        <v>4</v>
      </c>
      <c r="AE938" s="3">
        <v>4</v>
      </c>
      <c r="AF938" s="3">
        <v>4</v>
      </c>
      <c r="AG938" s="3">
        <v>2</v>
      </c>
      <c r="AH938" s="3">
        <v>3</v>
      </c>
      <c r="AI938" s="3">
        <v>2</v>
      </c>
      <c r="AJ938" s="3">
        <v>5</v>
      </c>
      <c r="AK938" s="3">
        <v>3</v>
      </c>
      <c r="AL938" s="3">
        <v>2</v>
      </c>
      <c r="AM938" s="3">
        <v>3</v>
      </c>
      <c r="AN938" s="3">
        <v>4</v>
      </c>
      <c r="AO938" s="3">
        <v>1</v>
      </c>
      <c r="AP938" s="3">
        <v>3</v>
      </c>
      <c r="AQ938" s="3">
        <v>2</v>
      </c>
      <c r="AR938" s="3">
        <v>5</v>
      </c>
      <c r="AS938" s="3">
        <v>5</v>
      </c>
      <c r="AT938" s="3">
        <v>3</v>
      </c>
      <c r="AU938" s="3">
        <v>3</v>
      </c>
      <c r="AV938" s="3">
        <v>1</v>
      </c>
      <c r="AW938" s="3">
        <v>3</v>
      </c>
      <c r="AX938" s="3">
        <v>3</v>
      </c>
      <c r="AY938" s="3">
        <v>4</v>
      </c>
      <c r="AZ938" s="3">
        <v>2</v>
      </c>
      <c r="BA938" s="3">
        <v>2</v>
      </c>
      <c r="BB938" s="3">
        <v>2</v>
      </c>
      <c r="BC938" s="3">
        <v>2</v>
      </c>
      <c r="BD938" s="3">
        <v>4</v>
      </c>
      <c r="BE938" s="3">
        <v>4</v>
      </c>
      <c r="BF938" s="3">
        <v>3</v>
      </c>
      <c r="BG938" s="3">
        <v>3</v>
      </c>
      <c r="BH938" s="3">
        <v>2</v>
      </c>
      <c r="BI938" s="3">
        <v>5</v>
      </c>
      <c r="BJ938" s="3">
        <v>3</v>
      </c>
      <c r="BK938" s="3">
        <v>2</v>
      </c>
      <c r="BL938" s="3">
        <v>1</v>
      </c>
      <c r="BM938" s="3">
        <v>3</v>
      </c>
      <c r="BN938" s="3">
        <v>4</v>
      </c>
      <c r="BO938" s="3">
        <v>2</v>
      </c>
      <c r="BP938" s="3">
        <v>4</v>
      </c>
      <c r="BQ938" s="3">
        <v>2</v>
      </c>
      <c r="BR938" s="3" t="s">
        <v>2558</v>
      </c>
      <c r="BS938" s="3"/>
      <c r="BT938" s="3">
        <v>1</v>
      </c>
      <c r="BU938" s="3" t="s">
        <v>2558</v>
      </c>
      <c r="BV938" s="3" t="s">
        <v>2558</v>
      </c>
      <c r="BW938" s="3" t="s">
        <v>2558</v>
      </c>
      <c r="BX938" s="3" t="s">
        <v>2558</v>
      </c>
      <c r="BY938" s="3" t="s">
        <v>2558</v>
      </c>
      <c r="BZ938" s="3" t="s">
        <v>2558</v>
      </c>
      <c r="CU938" s="3"/>
      <c r="DY938" s="3"/>
      <c r="EV938" s="3"/>
      <c r="GA938" s="3"/>
      <c r="GF938" s="3"/>
      <c r="HV938" s="3"/>
      <c r="IP938" s="3"/>
      <c r="JE938" s="3">
        <v>1</v>
      </c>
      <c r="JF938" s="3">
        <v>1</v>
      </c>
      <c r="JG938" s="3">
        <v>1</v>
      </c>
      <c r="JH938" s="265">
        <v>12</v>
      </c>
      <c r="JI938" s="258">
        <v>1</v>
      </c>
      <c r="JJ938" s="258">
        <v>1</v>
      </c>
      <c r="JK938" s="258">
        <v>1</v>
      </c>
      <c r="JL938" s="258">
        <v>1</v>
      </c>
      <c r="JM938" s="258">
        <v>1</v>
      </c>
      <c r="JN938" s="258">
        <v>1</v>
      </c>
      <c r="JO938" s="258">
        <v>1</v>
      </c>
      <c r="JP938" s="258">
        <v>0</v>
      </c>
      <c r="JQ938" s="273">
        <v>22</v>
      </c>
      <c r="JR938" s="273">
        <v>8</v>
      </c>
      <c r="JS938" s="3">
        <v>1</v>
      </c>
      <c r="JT938" s="3">
        <v>0</v>
      </c>
      <c r="JU938" s="265">
        <v>9</v>
      </c>
      <c r="JV938" s="258">
        <v>1</v>
      </c>
      <c r="JW938" s="258">
        <v>1</v>
      </c>
      <c r="JX938" s="273">
        <v>10</v>
      </c>
      <c r="JY938" s="273">
        <v>13</v>
      </c>
      <c r="JZ938" s="273">
        <v>2</v>
      </c>
      <c r="KA938" s="3">
        <v>1</v>
      </c>
      <c r="KB938" s="3">
        <v>0</v>
      </c>
      <c r="KC938" s="265">
        <v>6</v>
      </c>
      <c r="KD938" s="258">
        <v>0</v>
      </c>
      <c r="KE938" s="258">
        <v>1</v>
      </c>
      <c r="KF938" s="258">
        <v>1</v>
      </c>
      <c r="KG938" s="258">
        <v>1</v>
      </c>
      <c r="KH938" s="273">
        <v>7</v>
      </c>
      <c r="KI938" s="273">
        <v>12</v>
      </c>
    </row>
    <row r="939" spans="1:295">
      <c r="A939" s="3" t="s">
        <v>1340</v>
      </c>
      <c r="B939" s="3" t="s">
        <v>718</v>
      </c>
      <c r="C939" s="238" t="s">
        <v>1127</v>
      </c>
      <c r="D939" s="3" t="s">
        <v>1128</v>
      </c>
      <c r="E939" s="3">
        <v>10</v>
      </c>
      <c r="F939" s="200">
        <v>1</v>
      </c>
      <c r="G939" s="66"/>
      <c r="H939" s="3"/>
      <c r="I939" s="40">
        <v>1</v>
      </c>
      <c r="J939" s="132"/>
      <c r="K939" s="283">
        <v>1</v>
      </c>
      <c r="L939" s="283">
        <v>1</v>
      </c>
      <c r="M939" s="84"/>
      <c r="N939" s="84"/>
      <c r="O939" s="3">
        <v>25</v>
      </c>
      <c r="P939" s="3">
        <v>21</v>
      </c>
      <c r="Q939" s="3">
        <v>123.33</v>
      </c>
      <c r="R939" s="3">
        <v>30</v>
      </c>
      <c r="S939" s="9">
        <v>50.396825396825399</v>
      </c>
      <c r="T939" s="3">
        <v>3</v>
      </c>
      <c r="U939" s="3">
        <v>3</v>
      </c>
      <c r="V939" s="3">
        <v>1</v>
      </c>
      <c r="W939" s="3">
        <v>1</v>
      </c>
      <c r="X939" s="3">
        <v>3</v>
      </c>
      <c r="Y939" s="3">
        <v>3</v>
      </c>
      <c r="Z939" s="3">
        <v>3</v>
      </c>
      <c r="AA939" s="3">
        <v>2</v>
      </c>
      <c r="AB939" s="3">
        <v>2</v>
      </c>
      <c r="AC939" s="3">
        <v>2</v>
      </c>
      <c r="AD939" s="3">
        <v>2</v>
      </c>
      <c r="AE939" s="3">
        <v>4</v>
      </c>
      <c r="AF939" s="3">
        <v>1</v>
      </c>
      <c r="AG939" s="3">
        <v>3</v>
      </c>
      <c r="AH939" s="3">
        <v>1</v>
      </c>
      <c r="AI939" s="3">
        <v>4</v>
      </c>
      <c r="AJ939" s="3">
        <v>1</v>
      </c>
      <c r="AK939" s="3">
        <v>1</v>
      </c>
      <c r="AL939" s="3">
        <v>2</v>
      </c>
      <c r="AM939" s="3">
        <v>1</v>
      </c>
      <c r="AN939" s="3">
        <v>3</v>
      </c>
      <c r="AO939" s="3">
        <v>2</v>
      </c>
      <c r="AP939" s="3">
        <v>2</v>
      </c>
      <c r="AQ939" s="3">
        <v>2</v>
      </c>
      <c r="AR939" s="3">
        <v>2</v>
      </c>
      <c r="AS939" s="3">
        <v>5</v>
      </c>
      <c r="AT939" s="3">
        <v>3</v>
      </c>
      <c r="AU939" s="3">
        <v>1</v>
      </c>
      <c r="AV939" s="3">
        <v>1</v>
      </c>
      <c r="AW939" s="3">
        <v>3</v>
      </c>
      <c r="AX939" s="3">
        <v>3</v>
      </c>
      <c r="AY939" s="3">
        <v>3</v>
      </c>
      <c r="AZ939" s="3">
        <v>2</v>
      </c>
      <c r="BA939" s="3">
        <v>1</v>
      </c>
      <c r="BB939" s="3">
        <v>2</v>
      </c>
      <c r="BC939" s="3">
        <v>2</v>
      </c>
      <c r="BD939" s="3">
        <v>4</v>
      </c>
      <c r="BE939" s="3">
        <v>4</v>
      </c>
      <c r="BF939" s="3">
        <v>3</v>
      </c>
      <c r="BG939" s="3">
        <v>3</v>
      </c>
      <c r="BH939" s="3">
        <v>3</v>
      </c>
      <c r="BI939" s="3">
        <v>5</v>
      </c>
      <c r="BJ939" s="3">
        <v>5</v>
      </c>
      <c r="BK939" s="3">
        <v>2</v>
      </c>
      <c r="BL939" s="3">
        <v>1</v>
      </c>
      <c r="BM939" s="3">
        <v>3</v>
      </c>
      <c r="BN939" s="3">
        <v>1</v>
      </c>
      <c r="BO939" s="3">
        <v>1</v>
      </c>
      <c r="BP939" s="3">
        <v>4</v>
      </c>
      <c r="BQ939" s="3">
        <v>2</v>
      </c>
      <c r="BR939" s="3" t="s">
        <v>2558</v>
      </c>
      <c r="BS939" s="3"/>
      <c r="BT939" s="3">
        <v>2</v>
      </c>
      <c r="BU939" s="3" t="s">
        <v>2558</v>
      </c>
      <c r="BV939" s="3" t="s">
        <v>2558</v>
      </c>
      <c r="BW939" s="3" t="s">
        <v>2558</v>
      </c>
      <c r="BX939" s="3" t="s">
        <v>2558</v>
      </c>
      <c r="BY939" s="3" t="s">
        <v>2558</v>
      </c>
      <c r="BZ939" s="3" t="s">
        <v>2558</v>
      </c>
      <c r="CU939" s="3"/>
      <c r="DY939" s="3"/>
      <c r="EV939" s="3"/>
      <c r="GA939" s="3"/>
      <c r="GF939" s="3"/>
      <c r="HV939" s="3"/>
      <c r="IP939" s="3"/>
      <c r="JE939" s="3">
        <v>1</v>
      </c>
      <c r="JF939" s="3">
        <v>1</v>
      </c>
      <c r="JG939" s="3">
        <v>1</v>
      </c>
      <c r="JH939" s="265">
        <v>14</v>
      </c>
      <c r="JI939" s="258">
        <v>1</v>
      </c>
      <c r="JJ939" s="258">
        <v>0</v>
      </c>
      <c r="JK939" s="258">
        <v>1</v>
      </c>
      <c r="JL939" s="258">
        <v>1</v>
      </c>
      <c r="JM939" s="258">
        <v>0</v>
      </c>
      <c r="JN939" s="258">
        <v>1</v>
      </c>
      <c r="JO939" s="258">
        <v>1</v>
      </c>
      <c r="JP939" s="258">
        <v>0</v>
      </c>
      <c r="JQ939" s="273">
        <v>22</v>
      </c>
      <c r="JR939" s="273">
        <v>8</v>
      </c>
      <c r="JS939" s="3">
        <v>1</v>
      </c>
      <c r="JT939" s="3">
        <v>1</v>
      </c>
      <c r="JU939" s="265">
        <v>9</v>
      </c>
      <c r="JV939" s="258">
        <v>1</v>
      </c>
      <c r="JW939" s="258">
        <v>1</v>
      </c>
      <c r="JX939" s="273">
        <v>13</v>
      </c>
      <c r="JY939" s="273">
        <v>10</v>
      </c>
      <c r="JZ939" s="273">
        <v>2</v>
      </c>
      <c r="KA939" s="3">
        <v>1</v>
      </c>
      <c r="KB939" s="3">
        <v>1</v>
      </c>
      <c r="KC939" s="265">
        <v>9</v>
      </c>
      <c r="KD939" s="258">
        <v>0</v>
      </c>
      <c r="KE939" s="258">
        <v>0</v>
      </c>
      <c r="KF939" s="258">
        <v>1</v>
      </c>
      <c r="KG939" s="258">
        <v>1</v>
      </c>
      <c r="KH939" s="273">
        <v>7</v>
      </c>
      <c r="KI939" s="273">
        <v>12</v>
      </c>
    </row>
    <row r="940" spans="1:295">
      <c r="A940" s="3" t="s">
        <v>1341</v>
      </c>
      <c r="B940" s="3" t="s">
        <v>718</v>
      </c>
      <c r="C940" s="238" t="s">
        <v>1127</v>
      </c>
      <c r="D940" s="3" t="s">
        <v>1128</v>
      </c>
      <c r="E940" s="3">
        <v>10</v>
      </c>
      <c r="F940" s="200">
        <v>1</v>
      </c>
      <c r="G940" s="66"/>
      <c r="H940" s="3"/>
      <c r="I940" s="40">
        <v>1</v>
      </c>
      <c r="J940" s="132"/>
      <c r="K940" s="283">
        <v>1</v>
      </c>
      <c r="L940" s="283">
        <v>1</v>
      </c>
      <c r="M940" s="84"/>
      <c r="N940" s="84"/>
      <c r="O940" s="3">
        <v>25</v>
      </c>
      <c r="P940" s="3">
        <v>21</v>
      </c>
      <c r="Q940" s="3">
        <v>123.33</v>
      </c>
      <c r="R940" s="3">
        <v>30</v>
      </c>
      <c r="S940" s="9">
        <v>50.396825396825399</v>
      </c>
      <c r="T940" s="3">
        <v>5</v>
      </c>
      <c r="U940" s="3">
        <v>3</v>
      </c>
      <c r="V940" s="3">
        <v>1</v>
      </c>
      <c r="W940" s="3">
        <v>4</v>
      </c>
      <c r="X940" s="3">
        <v>4</v>
      </c>
      <c r="Y940" s="3">
        <v>2</v>
      </c>
      <c r="Z940" s="3">
        <v>4</v>
      </c>
      <c r="AA940" s="3">
        <v>2</v>
      </c>
      <c r="AB940" s="3">
        <v>3</v>
      </c>
      <c r="AC940" s="3">
        <v>3</v>
      </c>
      <c r="AD940" s="3">
        <v>2</v>
      </c>
      <c r="AE940" s="3">
        <v>3</v>
      </c>
      <c r="AF940" s="3">
        <v>4</v>
      </c>
      <c r="AG940" s="3">
        <v>2</v>
      </c>
      <c r="AH940" s="3">
        <v>4</v>
      </c>
      <c r="AI940" s="3">
        <v>2</v>
      </c>
      <c r="AJ940" s="3">
        <v>1</v>
      </c>
      <c r="AK940" s="3">
        <v>5</v>
      </c>
      <c r="AL940" s="3">
        <v>2</v>
      </c>
      <c r="AM940" s="3">
        <v>1</v>
      </c>
      <c r="AN940" s="3">
        <v>5</v>
      </c>
      <c r="AO940" s="3">
        <v>4</v>
      </c>
      <c r="AP940" s="3">
        <v>2</v>
      </c>
      <c r="AQ940" s="3">
        <v>4</v>
      </c>
      <c r="AR940" s="3">
        <v>2</v>
      </c>
      <c r="AS940" s="3">
        <v>5</v>
      </c>
      <c r="AT940" s="3">
        <v>3</v>
      </c>
      <c r="AU940" s="3">
        <v>3</v>
      </c>
      <c r="AV940" s="3">
        <v>4</v>
      </c>
      <c r="AW940" s="3">
        <v>1</v>
      </c>
      <c r="AX940" s="3">
        <v>3</v>
      </c>
      <c r="AY940" s="3">
        <v>4</v>
      </c>
      <c r="AZ940" s="3">
        <v>2</v>
      </c>
      <c r="BA940" s="3">
        <v>3</v>
      </c>
      <c r="BB940" s="3">
        <v>2</v>
      </c>
      <c r="BC940" s="3">
        <v>4</v>
      </c>
      <c r="BD940" s="3">
        <v>3</v>
      </c>
      <c r="BE940" s="3">
        <v>4</v>
      </c>
      <c r="BF940" s="3">
        <v>3</v>
      </c>
      <c r="BG940" s="3">
        <v>3</v>
      </c>
      <c r="BH940" s="3">
        <v>2</v>
      </c>
      <c r="BI940" s="3">
        <v>1</v>
      </c>
      <c r="BJ940" s="3">
        <v>2</v>
      </c>
      <c r="BK940" s="3">
        <v>2</v>
      </c>
      <c r="BL940" s="3">
        <v>1</v>
      </c>
      <c r="BM940" s="3">
        <v>4</v>
      </c>
      <c r="BN940" s="3">
        <v>1</v>
      </c>
      <c r="BO940" s="3">
        <v>1</v>
      </c>
      <c r="BP940" s="3">
        <v>4</v>
      </c>
      <c r="BQ940" s="3">
        <v>2</v>
      </c>
      <c r="BR940" s="3" t="s">
        <v>2558</v>
      </c>
      <c r="BS940" s="3"/>
      <c r="BT940" s="3">
        <v>1</v>
      </c>
      <c r="BU940" s="3" t="s">
        <v>2558</v>
      </c>
      <c r="BV940" s="3" t="s">
        <v>2558</v>
      </c>
      <c r="BW940" s="3" t="s">
        <v>2558</v>
      </c>
      <c r="BX940" s="3" t="s">
        <v>2558</v>
      </c>
      <c r="BY940" s="3" t="s">
        <v>2558</v>
      </c>
      <c r="BZ940" s="3" t="s">
        <v>2558</v>
      </c>
      <c r="CU940" s="3"/>
      <c r="DY940" s="3"/>
      <c r="EV940" s="3"/>
      <c r="GA940" s="3"/>
      <c r="GF940" s="3"/>
      <c r="HV940" s="3"/>
      <c r="IP940" s="3"/>
      <c r="JE940" s="3">
        <v>1</v>
      </c>
      <c r="JF940" s="3">
        <v>1</v>
      </c>
      <c r="JG940" s="3">
        <v>0</v>
      </c>
      <c r="JH940" s="265">
        <v>10</v>
      </c>
      <c r="JI940" s="258">
        <v>1</v>
      </c>
      <c r="JJ940" s="258">
        <v>1</v>
      </c>
      <c r="JK940" s="258">
        <v>1</v>
      </c>
      <c r="JL940" s="258">
        <v>0</v>
      </c>
      <c r="JM940" s="258">
        <v>1</v>
      </c>
      <c r="JN940" s="258">
        <v>1</v>
      </c>
      <c r="JO940" s="258">
        <v>1</v>
      </c>
      <c r="JP940" s="258">
        <v>0</v>
      </c>
      <c r="JQ940" s="273">
        <v>22</v>
      </c>
      <c r="JR940" s="273">
        <v>1</v>
      </c>
      <c r="JS940" s="3">
        <v>1</v>
      </c>
      <c r="JT940" s="3">
        <v>1</v>
      </c>
      <c r="JU940" s="265">
        <v>13</v>
      </c>
      <c r="JV940" s="258">
        <v>1</v>
      </c>
      <c r="JW940" s="258">
        <v>1</v>
      </c>
      <c r="JX940" s="273">
        <v>6</v>
      </c>
      <c r="JY940" s="273">
        <v>11</v>
      </c>
      <c r="JZ940" s="273">
        <v>4</v>
      </c>
      <c r="KA940" s="3">
        <v>1</v>
      </c>
      <c r="KB940" s="3">
        <v>0</v>
      </c>
      <c r="KC940" s="265">
        <v>6</v>
      </c>
      <c r="KD940" s="258">
        <v>0</v>
      </c>
      <c r="KE940" s="258">
        <v>1</v>
      </c>
      <c r="KF940" s="258">
        <v>1</v>
      </c>
      <c r="KG940" s="258">
        <v>0</v>
      </c>
      <c r="KH940" s="273">
        <v>1</v>
      </c>
      <c r="KI940" s="273">
        <v>16</v>
      </c>
    </row>
    <row r="941" spans="1:295">
      <c r="A941" s="3" t="s">
        <v>1342</v>
      </c>
      <c r="B941" s="3" t="s">
        <v>718</v>
      </c>
      <c r="C941" s="238" t="s">
        <v>1127</v>
      </c>
      <c r="D941" s="3" t="s">
        <v>1128</v>
      </c>
      <c r="E941" s="3">
        <v>10</v>
      </c>
      <c r="F941" s="200">
        <v>1</v>
      </c>
      <c r="G941" s="66"/>
      <c r="H941" s="3"/>
      <c r="I941" s="40">
        <v>1</v>
      </c>
      <c r="J941" s="132"/>
      <c r="K941" s="283">
        <v>1</v>
      </c>
      <c r="L941" s="283">
        <v>2</v>
      </c>
      <c r="M941" s="84"/>
      <c r="N941" s="84"/>
      <c r="O941" s="3">
        <v>25</v>
      </c>
      <c r="P941" s="3">
        <v>21</v>
      </c>
      <c r="Q941" s="3">
        <v>123.33</v>
      </c>
      <c r="R941" s="3">
        <v>30</v>
      </c>
      <c r="S941" s="9">
        <v>50.396825396825399</v>
      </c>
      <c r="T941" s="3">
        <v>1</v>
      </c>
      <c r="U941" s="3">
        <v>2</v>
      </c>
      <c r="V941" s="3">
        <v>1</v>
      </c>
      <c r="W941" s="3">
        <v>1</v>
      </c>
      <c r="X941" s="3">
        <v>1</v>
      </c>
      <c r="Y941" s="3">
        <v>2</v>
      </c>
      <c r="Z941" s="3">
        <v>3</v>
      </c>
      <c r="AA941" s="3">
        <v>3</v>
      </c>
      <c r="AB941" s="3">
        <v>3</v>
      </c>
      <c r="AC941" s="3">
        <v>2</v>
      </c>
      <c r="AD941" s="3">
        <v>2</v>
      </c>
      <c r="AE941" s="3">
        <v>4</v>
      </c>
      <c r="AF941" s="3">
        <v>4</v>
      </c>
      <c r="AG941" s="3">
        <v>1</v>
      </c>
      <c r="AH941" s="3">
        <v>4</v>
      </c>
      <c r="AI941" s="3">
        <v>2</v>
      </c>
      <c r="AJ941" s="3">
        <v>5</v>
      </c>
      <c r="AK941" s="3">
        <v>1</v>
      </c>
      <c r="AL941" s="3">
        <v>2</v>
      </c>
      <c r="AM941" s="3">
        <v>1</v>
      </c>
      <c r="AN941" s="3">
        <v>4</v>
      </c>
      <c r="AO941" s="3">
        <v>3</v>
      </c>
      <c r="AP941" s="3">
        <v>2</v>
      </c>
      <c r="AQ941" s="3">
        <v>2</v>
      </c>
      <c r="AR941" s="3">
        <v>4</v>
      </c>
      <c r="AS941" s="3">
        <v>4</v>
      </c>
      <c r="AT941" s="3">
        <v>2</v>
      </c>
      <c r="AU941" s="3">
        <v>1</v>
      </c>
      <c r="AV941" s="3">
        <v>1</v>
      </c>
      <c r="AW941" s="3">
        <v>1</v>
      </c>
      <c r="AX941" s="3">
        <v>2</v>
      </c>
      <c r="AY941" s="3">
        <v>4</v>
      </c>
      <c r="AZ941" s="3">
        <v>2</v>
      </c>
      <c r="BA941" s="3">
        <v>3</v>
      </c>
      <c r="BB941" s="3">
        <v>2</v>
      </c>
      <c r="BC941" s="3">
        <v>2</v>
      </c>
      <c r="BD941" s="3">
        <v>4</v>
      </c>
      <c r="BE941" s="3">
        <v>1</v>
      </c>
      <c r="BF941" s="3">
        <v>2</v>
      </c>
      <c r="BG941" s="3">
        <v>4</v>
      </c>
      <c r="BH941" s="3">
        <v>3</v>
      </c>
      <c r="BI941" s="3">
        <v>1</v>
      </c>
      <c r="BJ941" s="3">
        <v>1</v>
      </c>
      <c r="BK941" s="3">
        <v>2</v>
      </c>
      <c r="BL941" s="3">
        <v>1</v>
      </c>
      <c r="BM941" s="3">
        <v>2</v>
      </c>
      <c r="BN941" s="3">
        <v>3</v>
      </c>
      <c r="BO941" s="3">
        <v>2</v>
      </c>
      <c r="BP941" s="3">
        <v>2</v>
      </c>
      <c r="BQ941" s="3">
        <v>2</v>
      </c>
      <c r="BR941" s="3" t="s">
        <v>2558</v>
      </c>
      <c r="BS941" s="3"/>
      <c r="BT941" s="3" t="s">
        <v>2558</v>
      </c>
      <c r="BU941" s="3" t="s">
        <v>2558</v>
      </c>
      <c r="BV941" s="3" t="s">
        <v>2558</v>
      </c>
      <c r="BW941" s="3" t="s">
        <v>2558</v>
      </c>
      <c r="BX941" s="3" t="s">
        <v>2558</v>
      </c>
      <c r="BY941" s="3" t="s">
        <v>2558</v>
      </c>
      <c r="BZ941" s="3" t="s">
        <v>2558</v>
      </c>
      <c r="CU941" s="3"/>
      <c r="DY941" s="3"/>
      <c r="EV941" s="3"/>
      <c r="GA941" s="3"/>
      <c r="GF941" s="3"/>
      <c r="HV941" s="3"/>
      <c r="IP941" s="3"/>
      <c r="JE941" s="3">
        <v>0</v>
      </c>
      <c r="JF941" s="3">
        <v>1</v>
      </c>
      <c r="JG941" s="3">
        <v>0</v>
      </c>
      <c r="JH941" s="265">
        <v>11</v>
      </c>
      <c r="JI941" s="258">
        <v>1</v>
      </c>
      <c r="JJ941" s="258">
        <v>0</v>
      </c>
      <c r="JK941" s="258">
        <v>1</v>
      </c>
      <c r="JL941" s="258">
        <v>0</v>
      </c>
      <c r="JM941" s="258">
        <v>0</v>
      </c>
      <c r="JN941" s="258">
        <v>1</v>
      </c>
      <c r="JO941" s="258">
        <v>0</v>
      </c>
      <c r="JP941" s="258">
        <v>0</v>
      </c>
      <c r="JQ941" s="273">
        <v>7</v>
      </c>
      <c r="JR941" s="273">
        <v>0</v>
      </c>
      <c r="JS941" s="3">
        <v>0</v>
      </c>
      <c r="JT941" s="3">
        <v>0</v>
      </c>
      <c r="JU941" s="265">
        <v>2</v>
      </c>
      <c r="JV941" s="258">
        <v>1</v>
      </c>
      <c r="JW941" s="258">
        <v>0</v>
      </c>
      <c r="JX941" s="273">
        <v>9</v>
      </c>
      <c r="JY941" s="273">
        <v>0</v>
      </c>
      <c r="JZ941" s="273">
        <v>2</v>
      </c>
      <c r="KA941" s="3">
        <v>0</v>
      </c>
      <c r="KB941" s="3">
        <v>0</v>
      </c>
      <c r="KC941" s="265">
        <v>0</v>
      </c>
      <c r="KD941" s="258" t="s">
        <v>2558</v>
      </c>
      <c r="KE941" s="258" t="s">
        <v>2558</v>
      </c>
      <c r="KF941" s="258" t="s">
        <v>2558</v>
      </c>
      <c r="KG941" s="258" t="s">
        <v>2558</v>
      </c>
      <c r="KH941" s="273" t="s">
        <v>2558</v>
      </c>
      <c r="KI941" s="273" t="s">
        <v>2558</v>
      </c>
    </row>
    <row r="942" spans="1:295">
      <c r="A942" s="3" t="s">
        <v>1343</v>
      </c>
      <c r="B942" s="3" t="s">
        <v>718</v>
      </c>
      <c r="C942" s="238" t="s">
        <v>1127</v>
      </c>
      <c r="D942" s="3" t="s">
        <v>1128</v>
      </c>
      <c r="E942" s="3">
        <v>10</v>
      </c>
      <c r="F942" s="200">
        <v>1</v>
      </c>
      <c r="G942" s="66"/>
      <c r="H942" s="3"/>
      <c r="I942" s="40">
        <v>1</v>
      </c>
      <c r="J942" s="132"/>
      <c r="K942" s="283">
        <v>1</v>
      </c>
      <c r="L942" s="283">
        <v>1</v>
      </c>
      <c r="M942" s="84"/>
      <c r="N942" s="84"/>
      <c r="O942" s="3">
        <v>25</v>
      </c>
      <c r="P942" s="3">
        <v>21</v>
      </c>
      <c r="Q942" s="3">
        <v>123.33</v>
      </c>
      <c r="R942" s="3">
        <v>30</v>
      </c>
      <c r="S942" s="9">
        <v>50.396825396825399</v>
      </c>
      <c r="T942" s="3">
        <v>4</v>
      </c>
      <c r="U942" s="3">
        <v>3</v>
      </c>
      <c r="V942" s="3">
        <v>3</v>
      </c>
      <c r="W942" s="3">
        <v>4</v>
      </c>
      <c r="X942" s="3">
        <v>4</v>
      </c>
      <c r="Y942" s="3">
        <v>2</v>
      </c>
      <c r="Z942" s="3">
        <v>4</v>
      </c>
      <c r="AA942" s="3">
        <v>2</v>
      </c>
      <c r="AB942" s="3">
        <v>2</v>
      </c>
      <c r="AC942" s="3">
        <v>2</v>
      </c>
      <c r="AD942" s="3">
        <v>2</v>
      </c>
      <c r="AE942" s="3">
        <v>4</v>
      </c>
      <c r="AF942" s="3">
        <v>4</v>
      </c>
      <c r="AG942" s="3">
        <v>2</v>
      </c>
      <c r="AH942" s="3">
        <v>4</v>
      </c>
      <c r="AI942" s="3">
        <v>2</v>
      </c>
      <c r="AJ942" s="3">
        <v>5</v>
      </c>
      <c r="AK942" s="3">
        <v>3</v>
      </c>
      <c r="AL942" s="3">
        <v>2</v>
      </c>
      <c r="AM942" s="3">
        <v>1</v>
      </c>
      <c r="AN942" s="3">
        <v>5</v>
      </c>
      <c r="AO942" s="3">
        <v>4</v>
      </c>
      <c r="AP942" s="3">
        <v>1</v>
      </c>
      <c r="AQ942" s="3">
        <v>2</v>
      </c>
      <c r="AR942" s="3">
        <v>2</v>
      </c>
      <c r="AS942" s="3">
        <v>4</v>
      </c>
      <c r="AT942" s="3">
        <v>1</v>
      </c>
      <c r="AU942" s="3">
        <v>3</v>
      </c>
      <c r="AV942" s="3">
        <v>4</v>
      </c>
      <c r="AW942" s="3">
        <v>3</v>
      </c>
      <c r="AX942" s="3">
        <v>2</v>
      </c>
      <c r="AY942" s="3">
        <v>4</v>
      </c>
      <c r="AZ942" s="3">
        <v>2</v>
      </c>
      <c r="BA942" s="3">
        <v>1</v>
      </c>
      <c r="BB942" s="3">
        <v>2</v>
      </c>
      <c r="BC942" s="3">
        <v>4</v>
      </c>
      <c r="BD942" s="3">
        <v>3</v>
      </c>
      <c r="BE942" s="3">
        <v>4</v>
      </c>
      <c r="BF942" s="3">
        <v>2</v>
      </c>
      <c r="BG942" s="3">
        <v>4</v>
      </c>
      <c r="BH942" s="3">
        <v>2</v>
      </c>
      <c r="BI942" s="3">
        <v>1</v>
      </c>
      <c r="BJ942" s="3">
        <v>1</v>
      </c>
      <c r="BK942" s="3">
        <v>2</v>
      </c>
      <c r="BL942" s="3">
        <v>1</v>
      </c>
      <c r="BM942" s="3">
        <v>5</v>
      </c>
      <c r="BN942" s="3">
        <v>2</v>
      </c>
      <c r="BO942" s="3">
        <v>2</v>
      </c>
      <c r="BP942" s="3">
        <v>4</v>
      </c>
      <c r="BQ942" s="3">
        <v>2</v>
      </c>
      <c r="BR942" s="3" t="s">
        <v>2558</v>
      </c>
      <c r="BS942" s="3"/>
      <c r="BT942" s="3">
        <v>1</v>
      </c>
      <c r="BU942" s="3" t="s">
        <v>2558</v>
      </c>
      <c r="BV942" s="3" t="s">
        <v>2558</v>
      </c>
      <c r="BW942" s="3" t="s">
        <v>2558</v>
      </c>
      <c r="BX942" s="3" t="s">
        <v>2558</v>
      </c>
      <c r="BY942" s="3" t="s">
        <v>2558</v>
      </c>
      <c r="BZ942" s="3" t="s">
        <v>2558</v>
      </c>
      <c r="CU942" s="3"/>
      <c r="DY942" s="3"/>
      <c r="EV942" s="3"/>
      <c r="GA942" s="3"/>
      <c r="GF942" s="3"/>
      <c r="HV942" s="3"/>
      <c r="IP942" s="3"/>
      <c r="JE942" s="3">
        <v>1</v>
      </c>
      <c r="JF942" s="3">
        <v>0</v>
      </c>
      <c r="JG942" s="3">
        <v>0</v>
      </c>
      <c r="JH942" s="265">
        <v>13</v>
      </c>
      <c r="JI942" s="258">
        <v>1</v>
      </c>
      <c r="JJ942" s="258">
        <v>1</v>
      </c>
      <c r="JK942" s="258">
        <v>0</v>
      </c>
      <c r="JL942" s="258">
        <v>1</v>
      </c>
      <c r="JM942" s="258">
        <v>1</v>
      </c>
      <c r="JN942" s="258">
        <v>1</v>
      </c>
      <c r="JO942" s="258">
        <v>1</v>
      </c>
      <c r="JP942" s="258">
        <v>0</v>
      </c>
      <c r="JQ942" s="273">
        <v>22</v>
      </c>
      <c r="JR942" s="273">
        <v>8</v>
      </c>
      <c r="JS942" s="3">
        <v>1</v>
      </c>
      <c r="JT942" s="3">
        <v>1</v>
      </c>
      <c r="JU942" s="265">
        <v>2</v>
      </c>
      <c r="JV942" s="258">
        <v>1</v>
      </c>
      <c r="JW942" s="258">
        <v>1</v>
      </c>
      <c r="JX942" s="273">
        <v>9</v>
      </c>
      <c r="JY942" s="273">
        <v>8</v>
      </c>
      <c r="JZ942" s="273">
        <v>2</v>
      </c>
      <c r="KA942" s="3">
        <v>1</v>
      </c>
      <c r="KB942" s="3">
        <v>0</v>
      </c>
      <c r="KC942" s="265">
        <v>10</v>
      </c>
      <c r="KD942" s="258">
        <v>0</v>
      </c>
      <c r="KE942" s="258">
        <v>1</v>
      </c>
      <c r="KF942" s="258">
        <v>0</v>
      </c>
      <c r="KG942" s="258">
        <v>0</v>
      </c>
      <c r="KH942" s="273">
        <v>7</v>
      </c>
      <c r="KI942" s="273">
        <v>2</v>
      </c>
    </row>
    <row r="943" spans="1:295">
      <c r="A943" s="3" t="s">
        <v>1344</v>
      </c>
      <c r="B943" s="3" t="s">
        <v>718</v>
      </c>
      <c r="C943" s="238" t="s">
        <v>1127</v>
      </c>
      <c r="D943" s="3" t="s">
        <v>1128</v>
      </c>
      <c r="E943" s="3">
        <v>10</v>
      </c>
      <c r="F943" s="200">
        <v>1</v>
      </c>
      <c r="G943" s="66"/>
      <c r="H943" s="3"/>
      <c r="I943" s="40">
        <v>1</v>
      </c>
      <c r="J943" s="132"/>
      <c r="K943" s="283">
        <v>0</v>
      </c>
      <c r="L943" s="283">
        <v>1</v>
      </c>
      <c r="M943" s="84"/>
      <c r="N943" s="84"/>
      <c r="O943" s="3">
        <v>25</v>
      </c>
      <c r="P943" s="3">
        <v>21</v>
      </c>
      <c r="Q943" s="3">
        <v>123.33</v>
      </c>
      <c r="R943" s="3">
        <v>30</v>
      </c>
      <c r="S943" s="9">
        <v>50.396825396825399</v>
      </c>
      <c r="T943" s="3">
        <v>4</v>
      </c>
      <c r="U943" s="3">
        <v>3</v>
      </c>
      <c r="V943" s="3">
        <v>1</v>
      </c>
      <c r="W943" s="3">
        <v>4</v>
      </c>
      <c r="X943" s="3">
        <v>4</v>
      </c>
      <c r="Y943" s="3">
        <v>2</v>
      </c>
      <c r="Z943" s="3">
        <v>4</v>
      </c>
      <c r="AA943" s="3">
        <v>2</v>
      </c>
      <c r="AB943" s="3">
        <v>2</v>
      </c>
      <c r="AC943" s="3">
        <v>2</v>
      </c>
      <c r="AD943" s="3">
        <v>2</v>
      </c>
      <c r="AE943" s="3">
        <v>3</v>
      </c>
      <c r="AF943" s="3">
        <v>4</v>
      </c>
      <c r="AG943" s="3">
        <v>1</v>
      </c>
      <c r="AH943" s="3">
        <v>4</v>
      </c>
      <c r="AI943" s="3">
        <v>3</v>
      </c>
      <c r="AJ943" s="3">
        <v>5</v>
      </c>
      <c r="AK943" s="3">
        <v>5</v>
      </c>
      <c r="AL943" s="3">
        <v>2</v>
      </c>
      <c r="AM943" s="3">
        <v>1</v>
      </c>
      <c r="AN943" s="3">
        <v>5</v>
      </c>
      <c r="AO943" s="3">
        <v>3</v>
      </c>
      <c r="AP943" s="3">
        <v>2</v>
      </c>
      <c r="AQ943" s="3">
        <v>3</v>
      </c>
      <c r="AR943" s="3">
        <v>4</v>
      </c>
      <c r="AS943" s="3" t="s">
        <v>2558</v>
      </c>
      <c r="AT943" s="3" t="s">
        <v>2558</v>
      </c>
      <c r="AU943" s="3" t="s">
        <v>2558</v>
      </c>
      <c r="AV943" s="3" t="s">
        <v>2558</v>
      </c>
      <c r="AW943" s="3" t="s">
        <v>2558</v>
      </c>
      <c r="AX943" s="3" t="s">
        <v>2558</v>
      </c>
      <c r="AY943" s="3" t="s">
        <v>2558</v>
      </c>
      <c r="AZ943" s="3" t="s">
        <v>2558</v>
      </c>
      <c r="BA943" s="3" t="s">
        <v>2558</v>
      </c>
      <c r="BB943" s="3" t="s">
        <v>2558</v>
      </c>
      <c r="BC943" s="3" t="s">
        <v>2558</v>
      </c>
      <c r="BD943" s="3" t="s">
        <v>2558</v>
      </c>
      <c r="BE943" s="3" t="s">
        <v>2558</v>
      </c>
      <c r="BF943" s="3" t="s">
        <v>2558</v>
      </c>
      <c r="BG943" s="3" t="s">
        <v>2558</v>
      </c>
      <c r="BH943" s="3" t="s">
        <v>2558</v>
      </c>
      <c r="BI943" s="3" t="s">
        <v>2558</v>
      </c>
      <c r="BJ943" s="3" t="s">
        <v>2558</v>
      </c>
      <c r="BK943" s="3" t="s">
        <v>2558</v>
      </c>
      <c r="BL943" s="3" t="s">
        <v>2558</v>
      </c>
      <c r="BM943" s="3" t="s">
        <v>2558</v>
      </c>
      <c r="BN943" s="3" t="s">
        <v>2558</v>
      </c>
      <c r="BO943" s="3" t="s">
        <v>2558</v>
      </c>
      <c r="BP943" s="3" t="s">
        <v>2558</v>
      </c>
      <c r="BQ943" s="3" t="s">
        <v>2558</v>
      </c>
      <c r="BR943" s="3" t="s">
        <v>2558</v>
      </c>
      <c r="BS943" s="3"/>
      <c r="BT943" s="3">
        <v>2</v>
      </c>
      <c r="BU943" s="3" t="s">
        <v>2558</v>
      </c>
      <c r="BV943" s="3" t="s">
        <v>2558</v>
      </c>
      <c r="BW943" s="3" t="s">
        <v>2558</v>
      </c>
      <c r="BX943" s="3" t="s">
        <v>2558</v>
      </c>
      <c r="BY943" s="3" t="s">
        <v>2558</v>
      </c>
      <c r="BZ943" s="3" t="s">
        <v>2558</v>
      </c>
      <c r="CU943" s="3"/>
      <c r="DY943" s="3"/>
      <c r="EV943" s="3"/>
      <c r="GA943" s="3"/>
      <c r="GF943" s="3"/>
      <c r="HV943" s="3"/>
      <c r="IP943" s="3"/>
      <c r="JE943" s="3">
        <v>1</v>
      </c>
      <c r="JF943" s="3">
        <v>0</v>
      </c>
      <c r="JG943" s="3">
        <v>0</v>
      </c>
      <c r="JH943" s="265">
        <v>14</v>
      </c>
      <c r="JI943" s="258">
        <v>1</v>
      </c>
      <c r="JJ943" s="258">
        <v>1</v>
      </c>
      <c r="JK943" s="258">
        <v>1</v>
      </c>
      <c r="JL943" s="258">
        <v>1</v>
      </c>
      <c r="JM943" s="258">
        <v>1</v>
      </c>
      <c r="JN943" s="258">
        <v>1</v>
      </c>
      <c r="JO943" s="258">
        <v>1</v>
      </c>
      <c r="JP943" s="258">
        <v>0</v>
      </c>
      <c r="JQ943" s="273">
        <v>22</v>
      </c>
      <c r="JR943" s="273">
        <v>8</v>
      </c>
      <c r="JS943" s="3">
        <v>0</v>
      </c>
      <c r="JT943" s="3">
        <v>0</v>
      </c>
      <c r="JU943" s="265">
        <v>6</v>
      </c>
      <c r="JV943" s="258">
        <v>1</v>
      </c>
      <c r="JW943" s="258">
        <v>1</v>
      </c>
      <c r="JX943" s="273">
        <v>5.5</v>
      </c>
      <c r="JY943" s="273">
        <v>8</v>
      </c>
      <c r="JZ943" s="273">
        <v>2</v>
      </c>
      <c r="KA943" s="3">
        <v>0</v>
      </c>
      <c r="KB943" s="3">
        <v>1</v>
      </c>
      <c r="KC943" s="265">
        <v>10</v>
      </c>
      <c r="KD943" s="258">
        <v>0</v>
      </c>
      <c r="KE943" s="258">
        <v>1</v>
      </c>
      <c r="KF943" s="258">
        <v>1</v>
      </c>
      <c r="KG943" s="258">
        <v>1</v>
      </c>
      <c r="KH943" s="273">
        <v>7</v>
      </c>
      <c r="KI943" s="273">
        <v>14</v>
      </c>
    </row>
    <row r="944" spans="1:295">
      <c r="A944" s="3" t="s">
        <v>1345</v>
      </c>
      <c r="B944" s="3" t="s">
        <v>718</v>
      </c>
      <c r="C944" s="238" t="s">
        <v>1127</v>
      </c>
      <c r="D944" s="3" t="s">
        <v>1128</v>
      </c>
      <c r="E944" s="3">
        <v>10</v>
      </c>
      <c r="F944" s="200">
        <v>1</v>
      </c>
      <c r="G944" s="66"/>
      <c r="H944" s="3"/>
      <c r="I944" s="40">
        <v>1</v>
      </c>
      <c r="J944" s="132"/>
      <c r="K944" s="283">
        <v>0</v>
      </c>
      <c r="L944" s="283">
        <v>1</v>
      </c>
      <c r="M944" s="84"/>
      <c r="N944" s="84"/>
      <c r="O944" s="3">
        <v>25</v>
      </c>
      <c r="P944" s="3">
        <v>21</v>
      </c>
      <c r="Q944" s="3">
        <v>123.33</v>
      </c>
      <c r="R944" s="3">
        <v>30</v>
      </c>
      <c r="S944" s="9">
        <v>50.396825396825399</v>
      </c>
      <c r="T944" s="3">
        <v>5</v>
      </c>
      <c r="U944" s="3">
        <v>3</v>
      </c>
      <c r="V944" s="3">
        <v>3</v>
      </c>
      <c r="W944" s="3">
        <v>1</v>
      </c>
      <c r="X944" s="3">
        <v>5</v>
      </c>
      <c r="Y944" s="3">
        <v>2</v>
      </c>
      <c r="Z944" s="3">
        <v>3</v>
      </c>
      <c r="AA944" s="3">
        <v>2</v>
      </c>
      <c r="AB944" s="3">
        <v>2</v>
      </c>
      <c r="AC944" s="3">
        <v>2</v>
      </c>
      <c r="AD944" s="3">
        <v>4</v>
      </c>
      <c r="AE944" s="3">
        <v>4</v>
      </c>
      <c r="AF944" s="3">
        <v>4</v>
      </c>
      <c r="AG944" s="3">
        <v>2</v>
      </c>
      <c r="AH944" s="3">
        <v>4</v>
      </c>
      <c r="AI944" s="3">
        <v>3</v>
      </c>
      <c r="AJ944" s="3">
        <v>1</v>
      </c>
      <c r="AK944" s="3">
        <v>3</v>
      </c>
      <c r="AL944" s="3">
        <v>2</v>
      </c>
      <c r="AM944" s="3">
        <v>1</v>
      </c>
      <c r="AN944" s="3">
        <v>5</v>
      </c>
      <c r="AO944" s="3">
        <v>1</v>
      </c>
      <c r="AP944" s="3">
        <v>4</v>
      </c>
      <c r="AQ944" s="3">
        <v>4</v>
      </c>
      <c r="AR944" s="3">
        <v>2</v>
      </c>
      <c r="AS944" s="3" t="s">
        <v>2558</v>
      </c>
      <c r="AT944" s="3" t="s">
        <v>2558</v>
      </c>
      <c r="AU944" s="3" t="s">
        <v>2558</v>
      </c>
      <c r="AV944" s="3" t="s">
        <v>2558</v>
      </c>
      <c r="AW944" s="3" t="s">
        <v>2558</v>
      </c>
      <c r="AX944" s="3" t="s">
        <v>2558</v>
      </c>
      <c r="AY944" s="3" t="s">
        <v>2558</v>
      </c>
      <c r="AZ944" s="3" t="s">
        <v>2558</v>
      </c>
      <c r="BA944" s="3" t="s">
        <v>2558</v>
      </c>
      <c r="BB944" s="3" t="s">
        <v>2558</v>
      </c>
      <c r="BC944" s="3" t="s">
        <v>2558</v>
      </c>
      <c r="BD944" s="3" t="s">
        <v>2558</v>
      </c>
      <c r="BE944" s="3" t="s">
        <v>2558</v>
      </c>
      <c r="BF944" s="3" t="s">
        <v>2558</v>
      </c>
      <c r="BG944" s="3" t="s">
        <v>2558</v>
      </c>
      <c r="BH944" s="3" t="s">
        <v>2558</v>
      </c>
      <c r="BI944" s="3" t="s">
        <v>2558</v>
      </c>
      <c r="BJ944" s="3" t="s">
        <v>2558</v>
      </c>
      <c r="BK944" s="3" t="s">
        <v>2558</v>
      </c>
      <c r="BL944" s="3" t="s">
        <v>2558</v>
      </c>
      <c r="BM944" s="3" t="s">
        <v>2558</v>
      </c>
      <c r="BN944" s="3" t="s">
        <v>2558</v>
      </c>
      <c r="BO944" s="3" t="s">
        <v>2558</v>
      </c>
      <c r="BP944" s="3" t="s">
        <v>2558</v>
      </c>
      <c r="BQ944" s="3" t="s">
        <v>2558</v>
      </c>
      <c r="BR944" s="3" t="s">
        <v>2558</v>
      </c>
      <c r="BS944" s="3"/>
      <c r="BT944" s="3">
        <v>2</v>
      </c>
      <c r="BU944" s="3" t="s">
        <v>2558</v>
      </c>
      <c r="BV944" s="3" t="s">
        <v>2558</v>
      </c>
      <c r="BW944" s="3" t="s">
        <v>2558</v>
      </c>
      <c r="BX944" s="3" t="s">
        <v>2558</v>
      </c>
      <c r="BY944" s="3" t="s">
        <v>2558</v>
      </c>
      <c r="BZ944" s="3" t="s">
        <v>2558</v>
      </c>
      <c r="CU944" s="3"/>
      <c r="DY944" s="3"/>
      <c r="EV944" s="3"/>
      <c r="GA944" s="3"/>
      <c r="GF944" s="3"/>
      <c r="HV944" s="3"/>
      <c r="IP944" s="3"/>
      <c r="JE944" s="3">
        <v>1</v>
      </c>
      <c r="JF944" s="3">
        <v>1</v>
      </c>
      <c r="JG944" s="3">
        <v>1</v>
      </c>
      <c r="JH944" s="265">
        <v>11</v>
      </c>
      <c r="JI944" s="258">
        <v>1</v>
      </c>
      <c r="JJ944" s="258">
        <v>1</v>
      </c>
      <c r="JK944" s="258">
        <v>0</v>
      </c>
      <c r="JL944" s="258">
        <v>1</v>
      </c>
      <c r="JM944" s="258">
        <v>1</v>
      </c>
      <c r="JN944" s="258">
        <v>1</v>
      </c>
      <c r="JO944" s="258">
        <v>1</v>
      </c>
      <c r="JP944" s="258">
        <v>0</v>
      </c>
      <c r="JQ944" s="273">
        <v>22</v>
      </c>
      <c r="JR944" s="273">
        <v>8</v>
      </c>
      <c r="JS944" s="3">
        <v>1</v>
      </c>
      <c r="JT944" s="3">
        <v>1</v>
      </c>
      <c r="JU944" s="265">
        <v>8</v>
      </c>
      <c r="JV944" s="258">
        <v>1</v>
      </c>
      <c r="JW944" s="258">
        <v>1</v>
      </c>
      <c r="JX944" s="273">
        <v>10</v>
      </c>
      <c r="JY944" s="273">
        <v>13</v>
      </c>
      <c r="JZ944" s="273">
        <v>3</v>
      </c>
      <c r="KA944" s="3">
        <v>1</v>
      </c>
      <c r="KB944" s="3">
        <v>1</v>
      </c>
      <c r="KC944" s="265">
        <v>2</v>
      </c>
      <c r="KD944" s="258">
        <v>0</v>
      </c>
      <c r="KE944" s="258">
        <v>1</v>
      </c>
      <c r="KF944" s="258">
        <v>1</v>
      </c>
      <c r="KG944" s="258">
        <v>0</v>
      </c>
      <c r="KH944" s="273">
        <v>7</v>
      </c>
      <c r="KI944" s="273">
        <v>5</v>
      </c>
    </row>
    <row r="945" spans="1:295">
      <c r="A945" s="3" t="s">
        <v>1346</v>
      </c>
      <c r="B945" s="3" t="s">
        <v>718</v>
      </c>
      <c r="C945" s="238" t="s">
        <v>1127</v>
      </c>
      <c r="D945" s="3" t="s">
        <v>1128</v>
      </c>
      <c r="E945" s="3">
        <v>10</v>
      </c>
      <c r="F945" s="200">
        <v>1</v>
      </c>
      <c r="G945" s="66"/>
      <c r="H945" s="3"/>
      <c r="I945" s="40">
        <v>1</v>
      </c>
      <c r="J945" s="132"/>
      <c r="K945" s="283">
        <v>1</v>
      </c>
      <c r="L945" s="283">
        <v>1</v>
      </c>
      <c r="M945" s="84"/>
      <c r="N945" s="84"/>
      <c r="O945" s="3">
        <v>25</v>
      </c>
      <c r="P945" s="3">
        <v>21</v>
      </c>
      <c r="Q945" s="3">
        <v>123.33</v>
      </c>
      <c r="R945" s="3">
        <v>30</v>
      </c>
      <c r="S945" s="9">
        <v>50.396825396825399</v>
      </c>
      <c r="T945" s="3">
        <v>3</v>
      </c>
      <c r="U945" s="3">
        <v>4</v>
      </c>
      <c r="V945" s="3">
        <v>1</v>
      </c>
      <c r="W945" s="3">
        <v>4</v>
      </c>
      <c r="X945" s="3">
        <v>1</v>
      </c>
      <c r="Y945" s="3">
        <v>4</v>
      </c>
      <c r="Z945" s="3">
        <v>3</v>
      </c>
      <c r="AA945" s="3" t="s">
        <v>2558</v>
      </c>
      <c r="AB945" s="3">
        <v>2</v>
      </c>
      <c r="AC945" s="3">
        <v>2</v>
      </c>
      <c r="AD945" s="3">
        <v>4</v>
      </c>
      <c r="AE945" s="3">
        <v>4</v>
      </c>
      <c r="AF945" s="3" t="s">
        <v>2558</v>
      </c>
      <c r="AG945" s="3">
        <v>2</v>
      </c>
      <c r="AH945" s="3">
        <v>2</v>
      </c>
      <c r="AI945" s="3" t="s">
        <v>2558</v>
      </c>
      <c r="AJ945" s="3">
        <v>1</v>
      </c>
      <c r="AK945" s="3">
        <v>2</v>
      </c>
      <c r="AL945" s="3">
        <v>2</v>
      </c>
      <c r="AM945" s="3" t="s">
        <v>2558</v>
      </c>
      <c r="AN945" s="3">
        <v>3</v>
      </c>
      <c r="AO945" s="3">
        <v>1</v>
      </c>
      <c r="AP945" s="3" t="s">
        <v>2558</v>
      </c>
      <c r="AQ945" s="3" t="s">
        <v>2558</v>
      </c>
      <c r="AR945" s="3">
        <v>4</v>
      </c>
      <c r="AS945" s="3">
        <v>4</v>
      </c>
      <c r="AT945" s="3">
        <v>3</v>
      </c>
      <c r="AU945" s="3">
        <v>1</v>
      </c>
      <c r="AV945" s="3">
        <v>1</v>
      </c>
      <c r="AW945" s="3">
        <v>3</v>
      </c>
      <c r="AX945" s="3">
        <v>2</v>
      </c>
      <c r="AY945" s="3">
        <v>3</v>
      </c>
      <c r="AZ945" s="3">
        <v>2</v>
      </c>
      <c r="BA945" s="3">
        <v>1</v>
      </c>
      <c r="BB945" s="3">
        <v>3</v>
      </c>
      <c r="BC945" s="3">
        <v>2</v>
      </c>
      <c r="BD945" s="3">
        <v>4</v>
      </c>
      <c r="BE945" s="3">
        <v>3</v>
      </c>
      <c r="BF945" s="3">
        <v>1</v>
      </c>
      <c r="BG945" s="3">
        <v>3</v>
      </c>
      <c r="BH945" s="3">
        <v>4</v>
      </c>
      <c r="BI945" s="3">
        <v>1</v>
      </c>
      <c r="BJ945" s="3">
        <v>2</v>
      </c>
      <c r="BK945" s="3">
        <v>2</v>
      </c>
      <c r="BL945" s="3">
        <v>1</v>
      </c>
      <c r="BM945" s="3">
        <v>4</v>
      </c>
      <c r="BN945" s="3">
        <v>2</v>
      </c>
      <c r="BO945" s="3">
        <v>2</v>
      </c>
      <c r="BP945" s="3">
        <v>4</v>
      </c>
      <c r="BQ945" s="3">
        <v>4</v>
      </c>
      <c r="BR945" s="3" t="s">
        <v>2558</v>
      </c>
      <c r="BS945" s="3"/>
      <c r="BT945" s="3">
        <v>2</v>
      </c>
      <c r="BU945" s="3" t="s">
        <v>2558</v>
      </c>
      <c r="BV945" s="3" t="s">
        <v>2558</v>
      </c>
      <c r="BW945" s="3" t="s">
        <v>2558</v>
      </c>
      <c r="BX945" s="3" t="s">
        <v>2558</v>
      </c>
      <c r="BY945" s="3" t="s">
        <v>2558</v>
      </c>
      <c r="BZ945" s="3" t="s">
        <v>2558</v>
      </c>
      <c r="CU945" s="3"/>
      <c r="DY945" s="3"/>
      <c r="EV945" s="3"/>
      <c r="GA945" s="3"/>
      <c r="GF945" s="3"/>
      <c r="HV945" s="3"/>
      <c r="IP945" s="3"/>
      <c r="JE945" s="3">
        <v>1</v>
      </c>
      <c r="JF945" s="3">
        <v>0</v>
      </c>
      <c r="JG945" s="3">
        <v>1</v>
      </c>
      <c r="JH945" s="265">
        <v>13</v>
      </c>
      <c r="JI945" s="258">
        <v>1</v>
      </c>
      <c r="JJ945" s="258">
        <v>1</v>
      </c>
      <c r="JK945" s="258">
        <v>1</v>
      </c>
      <c r="JL945" s="258">
        <v>1</v>
      </c>
      <c r="JM945" s="258">
        <v>1</v>
      </c>
      <c r="JN945" s="258">
        <v>1</v>
      </c>
      <c r="JO945" s="258">
        <v>1</v>
      </c>
      <c r="JP945" s="258">
        <v>0</v>
      </c>
      <c r="JQ945" s="273">
        <v>3</v>
      </c>
      <c r="JR945" s="273">
        <v>8</v>
      </c>
      <c r="JS945" s="3">
        <v>1</v>
      </c>
      <c r="JT945" s="3">
        <v>1</v>
      </c>
      <c r="JU945" s="265">
        <v>5</v>
      </c>
      <c r="JV945" s="258">
        <v>1</v>
      </c>
      <c r="JW945" s="258">
        <v>1</v>
      </c>
      <c r="JX945" s="273">
        <v>9</v>
      </c>
      <c r="JY945" s="273">
        <v>13</v>
      </c>
      <c r="JZ945" s="273">
        <v>0</v>
      </c>
      <c r="KA945" s="3">
        <v>0</v>
      </c>
      <c r="KB945" s="3">
        <v>0</v>
      </c>
      <c r="KC945" s="265">
        <v>4</v>
      </c>
      <c r="KD945" s="258">
        <v>0</v>
      </c>
      <c r="KE945" s="258">
        <v>0</v>
      </c>
      <c r="KF945" s="258">
        <v>0</v>
      </c>
      <c r="KG945" s="258">
        <v>0</v>
      </c>
      <c r="KH945" s="273">
        <v>6</v>
      </c>
      <c r="KI945" s="273">
        <v>8</v>
      </c>
    </row>
    <row r="946" spans="1:295">
      <c r="A946" s="3" t="s">
        <v>1347</v>
      </c>
      <c r="B946" s="3" t="s">
        <v>718</v>
      </c>
      <c r="C946" s="238" t="s">
        <v>1127</v>
      </c>
      <c r="D946" s="3" t="s">
        <v>1128</v>
      </c>
      <c r="E946" s="3">
        <v>10</v>
      </c>
      <c r="F946" s="200">
        <v>1</v>
      </c>
      <c r="G946" s="66"/>
      <c r="H946" s="3"/>
      <c r="I946" s="40">
        <v>1</v>
      </c>
      <c r="J946" s="132"/>
      <c r="K946" s="283">
        <v>1</v>
      </c>
      <c r="L946" s="283">
        <v>1</v>
      </c>
      <c r="M946" s="84"/>
      <c r="N946" s="84"/>
      <c r="O946" s="3">
        <v>25</v>
      </c>
      <c r="P946" s="3">
        <v>21</v>
      </c>
      <c r="Q946" s="3">
        <v>123.33</v>
      </c>
      <c r="R946" s="3">
        <v>30</v>
      </c>
      <c r="S946" s="9">
        <v>50.396825396825399</v>
      </c>
      <c r="T946" s="3">
        <v>5</v>
      </c>
      <c r="U946" s="3">
        <v>3</v>
      </c>
      <c r="V946" s="3">
        <v>3</v>
      </c>
      <c r="W946" s="3">
        <v>1</v>
      </c>
      <c r="X946" s="3">
        <v>3</v>
      </c>
      <c r="Y946" s="3">
        <v>1</v>
      </c>
      <c r="Z946" s="3">
        <v>4</v>
      </c>
      <c r="AA946" s="3">
        <v>2</v>
      </c>
      <c r="AB946" s="3">
        <v>2</v>
      </c>
      <c r="AC946" s="3">
        <v>5</v>
      </c>
      <c r="AD946" s="3">
        <v>2</v>
      </c>
      <c r="AE946" s="3">
        <v>4</v>
      </c>
      <c r="AF946" s="3">
        <v>4</v>
      </c>
      <c r="AG946" s="3">
        <v>3</v>
      </c>
      <c r="AH946" s="3">
        <v>4</v>
      </c>
      <c r="AI946" s="3">
        <v>2</v>
      </c>
      <c r="AJ946" s="3">
        <v>5</v>
      </c>
      <c r="AK946" s="3">
        <v>5</v>
      </c>
      <c r="AL946" s="3">
        <v>2</v>
      </c>
      <c r="AM946" s="3">
        <v>1</v>
      </c>
      <c r="AN946" s="3">
        <v>3</v>
      </c>
      <c r="AO946" s="3">
        <v>4</v>
      </c>
      <c r="AP946" s="3">
        <v>2</v>
      </c>
      <c r="AQ946" s="3">
        <v>1</v>
      </c>
      <c r="AR946" s="3">
        <v>2</v>
      </c>
      <c r="AS946" s="3">
        <v>5</v>
      </c>
      <c r="AT946" s="3">
        <v>3</v>
      </c>
      <c r="AU946" s="3">
        <v>1</v>
      </c>
      <c r="AV946" s="3">
        <v>1</v>
      </c>
      <c r="AW946" s="3">
        <v>3</v>
      </c>
      <c r="AX946" s="3">
        <v>3</v>
      </c>
      <c r="AY946" s="3">
        <v>4</v>
      </c>
      <c r="AZ946" s="3">
        <v>2</v>
      </c>
      <c r="BA946" s="3">
        <v>2</v>
      </c>
      <c r="BB946" s="3">
        <v>3</v>
      </c>
      <c r="BC946" s="3">
        <v>4</v>
      </c>
      <c r="BD946" s="3">
        <v>3</v>
      </c>
      <c r="BE946" s="3">
        <v>4</v>
      </c>
      <c r="BF946" s="3">
        <v>3</v>
      </c>
      <c r="BG946" s="3">
        <v>1</v>
      </c>
      <c r="BH946" s="3">
        <v>2</v>
      </c>
      <c r="BI946" s="3">
        <v>5</v>
      </c>
      <c r="BJ946" s="3">
        <v>3</v>
      </c>
      <c r="BK946" s="3">
        <v>2</v>
      </c>
      <c r="BL946" s="3">
        <v>3</v>
      </c>
      <c r="BM946" s="3">
        <v>3</v>
      </c>
      <c r="BN946" s="3">
        <v>4</v>
      </c>
      <c r="BO946" s="3">
        <v>1</v>
      </c>
      <c r="BP946" s="3">
        <v>4</v>
      </c>
      <c r="BQ946" s="3">
        <v>2</v>
      </c>
      <c r="BR946" s="3" t="s">
        <v>2558</v>
      </c>
      <c r="BS946" s="3"/>
      <c r="BT946" s="3">
        <v>2</v>
      </c>
      <c r="BU946" s="3" t="s">
        <v>2558</v>
      </c>
      <c r="BV946" s="3" t="s">
        <v>2558</v>
      </c>
      <c r="BW946" s="3" t="s">
        <v>2558</v>
      </c>
      <c r="BX946" s="3" t="s">
        <v>2558</v>
      </c>
      <c r="BY946" s="3" t="s">
        <v>2558</v>
      </c>
      <c r="BZ946" s="3" t="s">
        <v>2558</v>
      </c>
      <c r="CU946" s="3"/>
      <c r="DY946" s="3"/>
      <c r="EV946" s="3"/>
      <c r="GA946" s="3"/>
      <c r="GF946" s="3"/>
      <c r="HV946" s="3"/>
      <c r="IP946" s="3"/>
      <c r="JE946" s="3">
        <v>1</v>
      </c>
      <c r="JF946" s="3">
        <v>1</v>
      </c>
      <c r="JG946" s="3">
        <v>0</v>
      </c>
      <c r="JH946" s="265">
        <v>14</v>
      </c>
      <c r="JI946" s="258">
        <v>1</v>
      </c>
      <c r="JJ946" s="258">
        <v>1</v>
      </c>
      <c r="JK946" s="258">
        <v>1</v>
      </c>
      <c r="JL946" s="258">
        <v>1</v>
      </c>
      <c r="JM946" s="258">
        <v>1</v>
      </c>
      <c r="JN946" s="258">
        <v>1</v>
      </c>
      <c r="JO946" s="258">
        <v>1</v>
      </c>
      <c r="JP946" s="258">
        <v>1</v>
      </c>
      <c r="JQ946" s="273">
        <v>22</v>
      </c>
      <c r="JR946" s="273">
        <v>8</v>
      </c>
      <c r="JS946" s="3">
        <v>1</v>
      </c>
      <c r="JT946" s="3">
        <v>1</v>
      </c>
      <c r="JU946" s="265">
        <v>11</v>
      </c>
      <c r="JV946" s="258">
        <v>1</v>
      </c>
      <c r="JW946" s="258">
        <v>1</v>
      </c>
      <c r="JX946" s="273">
        <v>15</v>
      </c>
      <c r="JY946" s="273">
        <v>11</v>
      </c>
      <c r="JZ946" s="273">
        <v>4</v>
      </c>
      <c r="KA946" s="3">
        <v>1</v>
      </c>
      <c r="KB946" s="3">
        <v>0</v>
      </c>
      <c r="KC946" s="265">
        <v>10</v>
      </c>
      <c r="KD946" s="258">
        <v>0</v>
      </c>
      <c r="KE946" s="258">
        <v>1</v>
      </c>
      <c r="KF946" s="258">
        <v>1</v>
      </c>
      <c r="KG946" s="258">
        <v>1</v>
      </c>
      <c r="KH946" s="273">
        <v>7</v>
      </c>
      <c r="KI946" s="273">
        <v>12</v>
      </c>
    </row>
    <row r="947" spans="1:295">
      <c r="A947" s="3" t="s">
        <v>1348</v>
      </c>
      <c r="B947" s="3" t="s">
        <v>718</v>
      </c>
      <c r="C947" s="238" t="s">
        <v>1127</v>
      </c>
      <c r="D947" s="3" t="s">
        <v>1128</v>
      </c>
      <c r="E947" s="3">
        <v>10</v>
      </c>
      <c r="F947" s="200">
        <v>1</v>
      </c>
      <c r="G947" s="66"/>
      <c r="H947" s="3"/>
      <c r="I947" s="40">
        <v>1</v>
      </c>
      <c r="J947" s="132"/>
      <c r="K947" s="283">
        <v>1</v>
      </c>
      <c r="L947" s="283">
        <v>1</v>
      </c>
      <c r="M947" s="84"/>
      <c r="N947" s="84"/>
      <c r="O947" s="3">
        <v>25</v>
      </c>
      <c r="P947" s="3">
        <v>21</v>
      </c>
      <c r="Q947" s="3">
        <v>123.33</v>
      </c>
      <c r="R947" s="3">
        <v>30</v>
      </c>
      <c r="S947" s="9">
        <v>50.396825396825399</v>
      </c>
      <c r="T947" s="3">
        <v>3</v>
      </c>
      <c r="U947" s="3">
        <v>3</v>
      </c>
      <c r="V947" s="3">
        <v>3</v>
      </c>
      <c r="W947" s="3">
        <v>4</v>
      </c>
      <c r="X947" s="3">
        <v>3</v>
      </c>
      <c r="Y947" s="3">
        <v>1</v>
      </c>
      <c r="Z947" s="3">
        <v>4</v>
      </c>
      <c r="AA947" s="3">
        <v>2</v>
      </c>
      <c r="AB947" s="3">
        <v>2</v>
      </c>
      <c r="AC947" s="3">
        <v>3</v>
      </c>
      <c r="AD947" s="3">
        <v>2</v>
      </c>
      <c r="AE947" s="3">
        <v>4</v>
      </c>
      <c r="AF947" s="3">
        <v>4</v>
      </c>
      <c r="AG947" s="3">
        <v>3</v>
      </c>
      <c r="AH947" s="3">
        <v>4</v>
      </c>
      <c r="AI947" s="3">
        <v>4</v>
      </c>
      <c r="AJ947" s="3">
        <v>5</v>
      </c>
      <c r="AK947" s="3">
        <v>3</v>
      </c>
      <c r="AL947" s="3">
        <v>2</v>
      </c>
      <c r="AM947" s="3">
        <v>1</v>
      </c>
      <c r="AN947" s="3">
        <v>3</v>
      </c>
      <c r="AO947" s="3">
        <v>1</v>
      </c>
      <c r="AP947" s="3">
        <v>2</v>
      </c>
      <c r="AQ947" s="3">
        <v>4</v>
      </c>
      <c r="AR947" s="3">
        <v>2</v>
      </c>
      <c r="AS947" s="3">
        <v>5</v>
      </c>
      <c r="AT947" s="3">
        <v>3</v>
      </c>
      <c r="AU947" s="3">
        <v>3</v>
      </c>
      <c r="AV947" s="3">
        <v>1</v>
      </c>
      <c r="AW947" s="3">
        <v>3</v>
      </c>
      <c r="AX947" s="3">
        <v>3</v>
      </c>
      <c r="AY947" s="3">
        <v>4</v>
      </c>
      <c r="AZ947" s="3">
        <v>2</v>
      </c>
      <c r="BA947" s="3">
        <v>2</v>
      </c>
      <c r="BB947" s="3">
        <v>3</v>
      </c>
      <c r="BC947" s="3">
        <v>4</v>
      </c>
      <c r="BD947" s="3">
        <v>4</v>
      </c>
      <c r="BE947" s="3">
        <v>4</v>
      </c>
      <c r="BF947" s="3">
        <v>3</v>
      </c>
      <c r="BG947" s="3">
        <v>1</v>
      </c>
      <c r="BH947" s="3">
        <v>2</v>
      </c>
      <c r="BI947" s="3">
        <v>5</v>
      </c>
      <c r="BJ947" s="3">
        <v>3</v>
      </c>
      <c r="BK947" s="3">
        <v>2</v>
      </c>
      <c r="BL947" s="3">
        <v>1</v>
      </c>
      <c r="BM947" s="3">
        <v>3</v>
      </c>
      <c r="BN947" s="3">
        <v>2</v>
      </c>
      <c r="BO947" s="3">
        <v>2</v>
      </c>
      <c r="BP947" s="3">
        <v>4</v>
      </c>
      <c r="BQ947" s="3">
        <v>2</v>
      </c>
      <c r="BR947" s="3" t="s">
        <v>2558</v>
      </c>
      <c r="BS947" s="3"/>
      <c r="BT947" s="3">
        <v>1</v>
      </c>
      <c r="BU947" s="3" t="s">
        <v>2558</v>
      </c>
      <c r="BV947" s="3" t="s">
        <v>2558</v>
      </c>
      <c r="BW947" s="3" t="s">
        <v>2558</v>
      </c>
      <c r="BX947" s="3" t="s">
        <v>2558</v>
      </c>
      <c r="BY947" s="3" t="s">
        <v>2558</v>
      </c>
      <c r="BZ947" s="3" t="s">
        <v>2558</v>
      </c>
      <c r="CU947" s="3"/>
      <c r="DY947" s="3"/>
      <c r="EV947" s="3"/>
      <c r="GA947" s="3"/>
      <c r="GF947" s="3"/>
      <c r="HV947" s="3"/>
      <c r="IP947" s="3"/>
      <c r="JE947" s="3">
        <v>1</v>
      </c>
      <c r="JF947" s="3">
        <v>0</v>
      </c>
      <c r="JG947" s="3">
        <v>0</v>
      </c>
      <c r="JH947" s="265">
        <v>14</v>
      </c>
      <c r="JI947" s="258">
        <v>1</v>
      </c>
      <c r="JJ947" s="258">
        <v>1</v>
      </c>
      <c r="JK947" s="258">
        <v>1</v>
      </c>
      <c r="JL947" s="258">
        <v>1</v>
      </c>
      <c r="JM947" s="258">
        <v>0</v>
      </c>
      <c r="JN947" s="258">
        <v>1</v>
      </c>
      <c r="JO947" s="258">
        <v>1</v>
      </c>
      <c r="JP947" s="258">
        <v>0</v>
      </c>
      <c r="JQ947" s="273">
        <v>22</v>
      </c>
      <c r="JR947" s="273">
        <v>8</v>
      </c>
      <c r="JS947" s="3">
        <v>1</v>
      </c>
      <c r="JT947" s="3">
        <v>0</v>
      </c>
      <c r="JU947" s="265">
        <v>5</v>
      </c>
      <c r="JV947" s="258">
        <v>1</v>
      </c>
      <c r="JW947" s="258">
        <v>1</v>
      </c>
      <c r="JX947" s="273">
        <v>8</v>
      </c>
      <c r="JY947" s="273">
        <v>7</v>
      </c>
      <c r="JZ947" s="273">
        <v>2</v>
      </c>
      <c r="KA947" s="3">
        <v>0</v>
      </c>
      <c r="KB947" s="3">
        <v>0</v>
      </c>
      <c r="KC947" s="265">
        <v>4</v>
      </c>
      <c r="KD947" s="258">
        <v>0</v>
      </c>
      <c r="KE947" s="258">
        <v>0</v>
      </c>
      <c r="KF947" s="258">
        <v>1</v>
      </c>
      <c r="KG947" s="258">
        <v>0</v>
      </c>
      <c r="KH947" s="273">
        <v>7</v>
      </c>
      <c r="KI947" s="273">
        <v>14</v>
      </c>
    </row>
    <row r="948" spans="1:295">
      <c r="A948" s="3" t="s">
        <v>1349</v>
      </c>
      <c r="B948" s="3" t="s">
        <v>718</v>
      </c>
      <c r="C948" s="238" t="s">
        <v>1127</v>
      </c>
      <c r="D948" s="3" t="s">
        <v>1128</v>
      </c>
      <c r="E948" s="3">
        <v>10</v>
      </c>
      <c r="F948" s="200">
        <v>1</v>
      </c>
      <c r="G948" s="66"/>
      <c r="H948" s="3"/>
      <c r="I948" s="40">
        <v>1</v>
      </c>
      <c r="J948" s="132"/>
      <c r="K948" s="283">
        <v>1</v>
      </c>
      <c r="L948" s="283">
        <v>1</v>
      </c>
      <c r="M948" s="84"/>
      <c r="N948" s="84"/>
      <c r="O948" s="3">
        <v>25</v>
      </c>
      <c r="P948" s="3">
        <v>21</v>
      </c>
      <c r="Q948" s="3">
        <v>123.33</v>
      </c>
      <c r="R948" s="3">
        <v>30</v>
      </c>
      <c r="S948" s="9">
        <v>50.396825396825399</v>
      </c>
      <c r="T948" s="3">
        <v>3</v>
      </c>
      <c r="U948" s="3">
        <v>3</v>
      </c>
      <c r="V948" s="3">
        <v>1</v>
      </c>
      <c r="W948" s="3">
        <v>1</v>
      </c>
      <c r="X948" s="3">
        <v>3</v>
      </c>
      <c r="Y948" s="3">
        <v>2</v>
      </c>
      <c r="Z948" s="3">
        <v>3</v>
      </c>
      <c r="AA948" s="3">
        <v>2</v>
      </c>
      <c r="AB948" s="3">
        <v>2</v>
      </c>
      <c r="AC948" s="3">
        <v>1</v>
      </c>
      <c r="AD948" s="3">
        <v>2</v>
      </c>
      <c r="AE948" s="3">
        <v>3</v>
      </c>
      <c r="AF948" s="3">
        <v>4</v>
      </c>
      <c r="AG948" s="3">
        <v>4</v>
      </c>
      <c r="AH948" s="3">
        <v>2</v>
      </c>
      <c r="AI948" s="3">
        <v>2</v>
      </c>
      <c r="AJ948" s="3">
        <v>3</v>
      </c>
      <c r="AK948" s="3">
        <v>3</v>
      </c>
      <c r="AL948" s="3">
        <v>4</v>
      </c>
      <c r="AM948" s="3">
        <v>2</v>
      </c>
      <c r="AN948" s="3">
        <v>2</v>
      </c>
      <c r="AO948" s="3">
        <v>2</v>
      </c>
      <c r="AP948" s="3">
        <v>3</v>
      </c>
      <c r="AQ948" s="3">
        <v>2</v>
      </c>
      <c r="AR948" s="3">
        <v>3</v>
      </c>
      <c r="AS948" s="3">
        <v>4</v>
      </c>
      <c r="AT948" s="3">
        <v>3</v>
      </c>
      <c r="AU948" s="3">
        <v>1</v>
      </c>
      <c r="AV948" s="3">
        <v>1</v>
      </c>
      <c r="AW948" s="3">
        <v>4</v>
      </c>
      <c r="AX948" s="3">
        <v>3</v>
      </c>
      <c r="AY948" s="3">
        <v>4</v>
      </c>
      <c r="AZ948" s="3">
        <v>2</v>
      </c>
      <c r="BA948" s="3">
        <v>2</v>
      </c>
      <c r="BB948" s="3">
        <v>2</v>
      </c>
      <c r="BC948" s="3">
        <v>2</v>
      </c>
      <c r="BD948" s="3">
        <v>4</v>
      </c>
      <c r="BE948" s="3">
        <v>1</v>
      </c>
      <c r="BF948" s="3">
        <v>4</v>
      </c>
      <c r="BG948" s="3">
        <v>3</v>
      </c>
      <c r="BH948" s="3">
        <v>3</v>
      </c>
      <c r="BI948" s="3">
        <v>2</v>
      </c>
      <c r="BJ948" s="3">
        <v>1</v>
      </c>
      <c r="BK948" s="3">
        <v>2</v>
      </c>
      <c r="BL948" s="3">
        <v>1</v>
      </c>
      <c r="BM948" s="3">
        <v>3</v>
      </c>
      <c r="BN948" s="3">
        <v>3</v>
      </c>
      <c r="BO948" s="3">
        <v>2</v>
      </c>
      <c r="BP948" s="3">
        <v>4</v>
      </c>
      <c r="BQ948" s="3">
        <v>4</v>
      </c>
      <c r="BR948" s="3" t="s">
        <v>2558</v>
      </c>
      <c r="BS948" s="3"/>
      <c r="BT948" s="3">
        <v>1</v>
      </c>
      <c r="BU948" s="3" t="s">
        <v>2558</v>
      </c>
      <c r="BV948" s="3" t="s">
        <v>2558</v>
      </c>
      <c r="BW948" s="3" t="s">
        <v>2558</v>
      </c>
      <c r="BX948" s="3" t="s">
        <v>2558</v>
      </c>
      <c r="BY948" s="3" t="s">
        <v>2558</v>
      </c>
      <c r="BZ948" s="3" t="s">
        <v>2558</v>
      </c>
      <c r="CU948" s="3"/>
      <c r="DY948" s="3"/>
      <c r="EV948" s="3"/>
      <c r="GA948" s="3"/>
      <c r="GF948" s="3"/>
      <c r="HV948" s="3"/>
      <c r="IP948" s="3"/>
      <c r="JE948" s="3">
        <v>1</v>
      </c>
      <c r="JF948" s="3">
        <v>1</v>
      </c>
      <c r="JG948" s="3">
        <v>1</v>
      </c>
      <c r="JH948" s="265">
        <v>12</v>
      </c>
      <c r="JI948" s="258">
        <v>1</v>
      </c>
      <c r="JJ948" s="258">
        <v>1</v>
      </c>
      <c r="JK948" s="258">
        <v>1</v>
      </c>
      <c r="JL948" s="258">
        <v>1</v>
      </c>
      <c r="JM948" s="258">
        <v>1</v>
      </c>
      <c r="JN948" s="258">
        <v>1</v>
      </c>
      <c r="JO948" s="258">
        <v>1</v>
      </c>
      <c r="JP948" s="258">
        <v>0</v>
      </c>
      <c r="JQ948" s="273">
        <v>7</v>
      </c>
      <c r="JR948" s="273">
        <v>8</v>
      </c>
      <c r="JS948" s="3">
        <v>1</v>
      </c>
      <c r="JT948" s="3">
        <v>0</v>
      </c>
      <c r="JU948" s="265">
        <v>8</v>
      </c>
      <c r="JV948" s="258">
        <v>1</v>
      </c>
      <c r="JW948" s="258">
        <v>1</v>
      </c>
      <c r="JX948" s="273">
        <v>11</v>
      </c>
      <c r="JY948" s="273">
        <v>8</v>
      </c>
      <c r="JZ948" s="273">
        <v>2</v>
      </c>
      <c r="KA948" s="3">
        <v>1</v>
      </c>
      <c r="KB948" s="3">
        <v>0</v>
      </c>
      <c r="KC948" s="265">
        <v>10</v>
      </c>
      <c r="KD948" s="258">
        <v>0</v>
      </c>
      <c r="KE948" s="258">
        <v>0</v>
      </c>
      <c r="KF948" s="258">
        <v>0</v>
      </c>
      <c r="KG948" s="258">
        <v>0</v>
      </c>
      <c r="KH948" s="273">
        <v>7</v>
      </c>
      <c r="KI948" s="273">
        <v>3</v>
      </c>
    </row>
    <row r="949" spans="1:295">
      <c r="A949" s="3" t="s">
        <v>1350</v>
      </c>
      <c r="B949" s="3" t="s">
        <v>718</v>
      </c>
      <c r="C949" s="238" t="s">
        <v>1127</v>
      </c>
      <c r="D949" s="3" t="s">
        <v>1128</v>
      </c>
      <c r="E949" s="3">
        <v>10</v>
      </c>
      <c r="F949" s="200">
        <v>1</v>
      </c>
      <c r="G949" s="66"/>
      <c r="H949" s="3"/>
      <c r="I949" s="40">
        <v>1</v>
      </c>
      <c r="J949" s="132"/>
      <c r="K949" s="283">
        <v>1</v>
      </c>
      <c r="L949" s="283">
        <v>1</v>
      </c>
      <c r="M949" s="84"/>
      <c r="N949" s="84"/>
      <c r="O949" s="3">
        <v>25</v>
      </c>
      <c r="P949" s="3">
        <v>21</v>
      </c>
      <c r="Q949" s="3">
        <v>123.33</v>
      </c>
      <c r="R949" s="3">
        <v>30</v>
      </c>
      <c r="S949" s="9">
        <v>50.396825396825399</v>
      </c>
      <c r="T949" s="3">
        <v>5</v>
      </c>
      <c r="U949" s="3">
        <v>1</v>
      </c>
      <c r="V949" s="3">
        <v>1</v>
      </c>
      <c r="W949" s="3">
        <v>1</v>
      </c>
      <c r="X949" s="3">
        <v>3</v>
      </c>
      <c r="Y949" s="3">
        <v>2</v>
      </c>
      <c r="Z949" s="3">
        <v>4</v>
      </c>
      <c r="AA949" s="3">
        <v>2</v>
      </c>
      <c r="AB949" s="3">
        <v>2</v>
      </c>
      <c r="AC949" s="3">
        <v>2</v>
      </c>
      <c r="AD949" s="3">
        <v>4</v>
      </c>
      <c r="AE949" s="3">
        <v>3</v>
      </c>
      <c r="AF949" s="3">
        <v>4</v>
      </c>
      <c r="AG949" s="3">
        <v>3</v>
      </c>
      <c r="AH949" s="3">
        <v>1</v>
      </c>
      <c r="AI949" s="3">
        <v>4</v>
      </c>
      <c r="AJ949" s="3">
        <v>5</v>
      </c>
      <c r="AK949" s="3">
        <v>3</v>
      </c>
      <c r="AL949" s="3">
        <v>2</v>
      </c>
      <c r="AM949" s="3">
        <v>3</v>
      </c>
      <c r="AN949" s="3">
        <v>3</v>
      </c>
      <c r="AO949" s="3">
        <v>2</v>
      </c>
      <c r="AP949" s="3">
        <v>2</v>
      </c>
      <c r="AQ949" s="3">
        <v>2</v>
      </c>
      <c r="AR949" s="3">
        <v>5</v>
      </c>
      <c r="AS949" s="3">
        <v>5</v>
      </c>
      <c r="AT949" s="3">
        <v>3</v>
      </c>
      <c r="AU949" s="3">
        <v>3</v>
      </c>
      <c r="AV949" s="3">
        <v>1</v>
      </c>
      <c r="AW949" s="3">
        <v>3</v>
      </c>
      <c r="AX949" s="3">
        <v>3</v>
      </c>
      <c r="AY949" s="3">
        <v>4</v>
      </c>
      <c r="AZ949" s="3">
        <v>2</v>
      </c>
      <c r="BA949" s="3">
        <v>2</v>
      </c>
      <c r="BB949" s="3">
        <v>3</v>
      </c>
      <c r="BC949" s="3">
        <v>4</v>
      </c>
      <c r="BD949" s="3">
        <v>4</v>
      </c>
      <c r="BE949" s="3">
        <v>4</v>
      </c>
      <c r="BF949" s="3">
        <v>3</v>
      </c>
      <c r="BG949" s="3">
        <v>3</v>
      </c>
      <c r="BH949" s="3">
        <v>4</v>
      </c>
      <c r="BI949" s="3">
        <v>5</v>
      </c>
      <c r="BJ949" s="3">
        <v>3</v>
      </c>
      <c r="BK949" s="3">
        <v>2</v>
      </c>
      <c r="BL949" s="3">
        <v>1</v>
      </c>
      <c r="BM949" s="3">
        <v>3</v>
      </c>
      <c r="BN949" s="3">
        <v>4</v>
      </c>
      <c r="BO949" s="3">
        <v>2</v>
      </c>
      <c r="BP949" s="3">
        <v>4</v>
      </c>
      <c r="BQ949" s="3">
        <v>2</v>
      </c>
      <c r="BR949" s="3" t="s">
        <v>2558</v>
      </c>
      <c r="BS949" s="3"/>
      <c r="BT949" s="3">
        <v>2</v>
      </c>
      <c r="BU949" s="3" t="s">
        <v>2558</v>
      </c>
      <c r="BV949" s="3" t="s">
        <v>2558</v>
      </c>
      <c r="BW949" s="3" t="s">
        <v>2558</v>
      </c>
      <c r="BX949" s="3" t="s">
        <v>2558</v>
      </c>
      <c r="BY949" s="3" t="s">
        <v>2558</v>
      </c>
      <c r="BZ949" s="3" t="s">
        <v>2558</v>
      </c>
      <c r="CU949" s="3"/>
      <c r="DY949" s="3"/>
      <c r="EV949" s="3"/>
      <c r="GA949" s="3"/>
      <c r="GF949" s="3"/>
      <c r="HV949" s="3"/>
      <c r="IP949" s="3"/>
      <c r="JE949" s="3">
        <v>1</v>
      </c>
      <c r="JF949" s="3">
        <v>1</v>
      </c>
      <c r="JG949" s="3">
        <v>0</v>
      </c>
      <c r="JH949" s="265">
        <v>14</v>
      </c>
      <c r="JI949" s="258">
        <v>1</v>
      </c>
      <c r="JJ949" s="258">
        <v>1</v>
      </c>
      <c r="JK949" s="258">
        <v>1</v>
      </c>
      <c r="JL949" s="258">
        <v>1</v>
      </c>
      <c r="JM949" s="258">
        <v>0</v>
      </c>
      <c r="JN949" s="258">
        <v>1</v>
      </c>
      <c r="JO949" s="258">
        <v>1</v>
      </c>
      <c r="JP949" s="258">
        <v>0</v>
      </c>
      <c r="JQ949" s="273">
        <v>10</v>
      </c>
      <c r="JR949" s="273">
        <v>1</v>
      </c>
      <c r="JS949" s="3">
        <v>1</v>
      </c>
      <c r="JT949" s="3">
        <v>0</v>
      </c>
      <c r="JU949" s="265">
        <v>4</v>
      </c>
      <c r="JV949" s="258">
        <v>1</v>
      </c>
      <c r="JW949" s="258">
        <v>1</v>
      </c>
      <c r="JX949" s="273">
        <v>15</v>
      </c>
      <c r="JY949" s="273">
        <v>9</v>
      </c>
      <c r="JZ949" s="273">
        <v>2</v>
      </c>
      <c r="KA949" s="3">
        <v>1</v>
      </c>
      <c r="KB949" s="3">
        <v>0</v>
      </c>
      <c r="KC949" s="265">
        <v>10</v>
      </c>
      <c r="KD949" s="258">
        <v>1</v>
      </c>
      <c r="KE949" s="258">
        <v>1</v>
      </c>
      <c r="KF949" s="258">
        <v>0</v>
      </c>
      <c r="KG949" s="258">
        <v>0</v>
      </c>
      <c r="KH949" s="273">
        <v>7</v>
      </c>
      <c r="KI949" s="273">
        <v>11</v>
      </c>
    </row>
    <row r="950" spans="1:295">
      <c r="A950" s="3" t="s">
        <v>1351</v>
      </c>
      <c r="B950" s="3" t="s">
        <v>718</v>
      </c>
      <c r="C950" s="238" t="s">
        <v>1127</v>
      </c>
      <c r="D950" s="3" t="s">
        <v>1128</v>
      </c>
      <c r="E950" s="3">
        <v>10</v>
      </c>
      <c r="F950" s="200">
        <v>1</v>
      </c>
      <c r="G950" s="66"/>
      <c r="H950" s="3"/>
      <c r="I950" s="40">
        <v>1</v>
      </c>
      <c r="J950" s="132"/>
      <c r="K950" s="283">
        <v>1</v>
      </c>
      <c r="L950" s="283">
        <v>1</v>
      </c>
      <c r="M950" s="84"/>
      <c r="N950" s="84"/>
      <c r="O950" s="3">
        <v>25</v>
      </c>
      <c r="P950" s="3">
        <v>21</v>
      </c>
      <c r="Q950" s="3">
        <v>123.33</v>
      </c>
      <c r="R950" s="3">
        <v>30</v>
      </c>
      <c r="S950" s="9">
        <v>50.396825396825399</v>
      </c>
      <c r="T950" s="3">
        <v>1</v>
      </c>
      <c r="U950" s="3">
        <v>3</v>
      </c>
      <c r="V950" s="3">
        <v>2</v>
      </c>
      <c r="W950" s="3">
        <v>1</v>
      </c>
      <c r="X950" s="3">
        <v>1</v>
      </c>
      <c r="Y950" s="3">
        <v>2</v>
      </c>
      <c r="Z950" s="3">
        <v>3</v>
      </c>
      <c r="AA950" s="3">
        <v>2</v>
      </c>
      <c r="AB950" s="3">
        <v>3</v>
      </c>
      <c r="AC950" s="3">
        <v>2</v>
      </c>
      <c r="AD950" s="3">
        <v>4</v>
      </c>
      <c r="AE950" s="3">
        <v>4</v>
      </c>
      <c r="AF950" s="3">
        <v>1</v>
      </c>
      <c r="AG950" s="3">
        <v>2</v>
      </c>
      <c r="AH950" s="3">
        <v>4</v>
      </c>
      <c r="AI950" s="3">
        <v>4</v>
      </c>
      <c r="AJ950" s="3">
        <v>5</v>
      </c>
      <c r="AK950" s="3">
        <v>1</v>
      </c>
      <c r="AL950" s="3">
        <v>2</v>
      </c>
      <c r="AM950" s="3">
        <v>3</v>
      </c>
      <c r="AN950" s="3">
        <v>4</v>
      </c>
      <c r="AO950" s="3">
        <v>1</v>
      </c>
      <c r="AP950" s="3">
        <v>3</v>
      </c>
      <c r="AQ950" s="3">
        <v>2</v>
      </c>
      <c r="AR950" s="3">
        <v>4</v>
      </c>
      <c r="AS950" s="3">
        <v>4</v>
      </c>
      <c r="AT950" s="3">
        <v>3</v>
      </c>
      <c r="AU950" s="3">
        <v>2</v>
      </c>
      <c r="AV950" s="3">
        <v>1</v>
      </c>
      <c r="AW950" s="3">
        <v>0</v>
      </c>
      <c r="AX950" s="3">
        <v>3</v>
      </c>
      <c r="AY950" s="3">
        <v>3</v>
      </c>
      <c r="AZ950" s="3">
        <v>2</v>
      </c>
      <c r="BA950" s="3">
        <v>2</v>
      </c>
      <c r="BB950" s="3">
        <v>2</v>
      </c>
      <c r="BC950" s="3">
        <v>2</v>
      </c>
      <c r="BD950" s="3">
        <v>3</v>
      </c>
      <c r="BE950" s="3">
        <v>1</v>
      </c>
      <c r="BF950" s="3">
        <v>3</v>
      </c>
      <c r="BG950" s="3">
        <v>3</v>
      </c>
      <c r="BH950" s="3">
        <v>3</v>
      </c>
      <c r="BI950" s="3">
        <v>5</v>
      </c>
      <c r="BJ950" s="3">
        <v>3</v>
      </c>
      <c r="BK950" s="3">
        <v>2</v>
      </c>
      <c r="BL950" s="3">
        <v>1</v>
      </c>
      <c r="BM950" s="3">
        <v>4</v>
      </c>
      <c r="BN950" s="3">
        <v>4</v>
      </c>
      <c r="BO950" s="3">
        <v>2</v>
      </c>
      <c r="BP950" s="3">
        <v>3</v>
      </c>
      <c r="BQ950" s="3">
        <v>2</v>
      </c>
      <c r="BR950" s="3" t="s">
        <v>2558</v>
      </c>
      <c r="BS950" s="3"/>
      <c r="BT950" s="3">
        <v>1</v>
      </c>
      <c r="BU950" s="3" t="s">
        <v>2558</v>
      </c>
      <c r="BV950" s="3" t="s">
        <v>2558</v>
      </c>
      <c r="BW950" s="3" t="s">
        <v>2558</v>
      </c>
      <c r="BX950" s="3" t="s">
        <v>2558</v>
      </c>
      <c r="BY950" s="3" t="s">
        <v>2558</v>
      </c>
      <c r="BZ950" s="3" t="s">
        <v>2558</v>
      </c>
      <c r="CU950" s="3"/>
      <c r="DY950" s="3"/>
      <c r="EV950" s="3"/>
      <c r="GA950" s="3"/>
      <c r="GF950" s="3"/>
      <c r="HV950" s="3"/>
      <c r="IP950" s="3"/>
      <c r="JE950" s="3">
        <v>1</v>
      </c>
      <c r="JF950" s="3">
        <v>0</v>
      </c>
      <c r="JG950" s="3">
        <v>0</v>
      </c>
      <c r="JH950" s="265">
        <v>14</v>
      </c>
      <c r="JI950" s="258">
        <v>1</v>
      </c>
      <c r="JJ950" s="258">
        <v>1</v>
      </c>
      <c r="JK950" s="258">
        <v>1</v>
      </c>
      <c r="JL950" s="258">
        <v>0</v>
      </c>
      <c r="JM950" s="258">
        <v>1</v>
      </c>
      <c r="JN950" s="258">
        <v>1</v>
      </c>
      <c r="JO950" s="258">
        <v>1</v>
      </c>
      <c r="JP950" s="258">
        <v>0</v>
      </c>
      <c r="JQ950" s="273">
        <v>22</v>
      </c>
      <c r="JR950" s="273">
        <v>1</v>
      </c>
      <c r="JS950" s="3">
        <v>1</v>
      </c>
      <c r="JT950" s="3">
        <v>0</v>
      </c>
      <c r="JU950" s="265">
        <v>7</v>
      </c>
      <c r="JV950" s="258">
        <v>1</v>
      </c>
      <c r="JW950" s="258">
        <v>1</v>
      </c>
      <c r="JX950" s="273">
        <v>14</v>
      </c>
      <c r="JY950" s="273">
        <v>7</v>
      </c>
      <c r="JZ950" s="273">
        <v>2</v>
      </c>
      <c r="KA950" s="3">
        <v>1</v>
      </c>
      <c r="KB950" s="3">
        <v>1</v>
      </c>
      <c r="KC950" s="265">
        <v>6</v>
      </c>
      <c r="KD950" s="258">
        <v>0</v>
      </c>
      <c r="KE950" s="258">
        <v>1</v>
      </c>
      <c r="KF950" s="258">
        <v>1</v>
      </c>
      <c r="KG950" s="258">
        <v>1</v>
      </c>
      <c r="KH950" s="273">
        <v>1</v>
      </c>
      <c r="KI950" s="273">
        <v>15</v>
      </c>
    </row>
    <row r="951" spans="1:295">
      <c r="A951" s="3" t="s">
        <v>1352</v>
      </c>
      <c r="B951" s="3" t="s">
        <v>718</v>
      </c>
      <c r="C951" s="238" t="s">
        <v>1127</v>
      </c>
      <c r="D951" s="3" t="s">
        <v>1128</v>
      </c>
      <c r="E951" s="3">
        <v>10</v>
      </c>
      <c r="F951" s="200">
        <v>1</v>
      </c>
      <c r="G951" s="66"/>
      <c r="H951" s="3"/>
      <c r="I951" s="40">
        <v>1</v>
      </c>
      <c r="J951" s="132"/>
      <c r="K951" s="283">
        <v>1</v>
      </c>
      <c r="L951" s="283">
        <v>1</v>
      </c>
      <c r="M951" s="84"/>
      <c r="N951" s="84"/>
      <c r="O951" s="3">
        <v>25</v>
      </c>
      <c r="P951" s="3">
        <v>21</v>
      </c>
      <c r="Q951" s="3">
        <v>123.33</v>
      </c>
      <c r="R951" s="3">
        <v>30</v>
      </c>
      <c r="S951" s="9">
        <v>50.396825396825399</v>
      </c>
      <c r="T951" s="3">
        <v>5</v>
      </c>
      <c r="U951" s="3">
        <v>3</v>
      </c>
      <c r="V951" s="3">
        <v>1</v>
      </c>
      <c r="W951" s="3">
        <v>1</v>
      </c>
      <c r="X951" s="3">
        <v>3</v>
      </c>
      <c r="Y951" s="3">
        <v>3</v>
      </c>
      <c r="Z951" s="3">
        <v>4</v>
      </c>
      <c r="AA951" s="3">
        <v>2</v>
      </c>
      <c r="AB951" s="3">
        <v>2</v>
      </c>
      <c r="AC951" s="3">
        <v>3</v>
      </c>
      <c r="AD951" s="3">
        <v>4</v>
      </c>
      <c r="AE951" s="3">
        <v>3</v>
      </c>
      <c r="AF951" s="3">
        <v>4</v>
      </c>
      <c r="AG951" s="3">
        <v>3</v>
      </c>
      <c r="AH951" s="3">
        <v>4</v>
      </c>
      <c r="AI951" s="3">
        <v>2</v>
      </c>
      <c r="AJ951" s="3">
        <v>5</v>
      </c>
      <c r="AK951" s="3">
        <v>5</v>
      </c>
      <c r="AL951" s="3">
        <v>2</v>
      </c>
      <c r="AM951" s="3">
        <v>1</v>
      </c>
      <c r="AN951" s="3">
        <v>5</v>
      </c>
      <c r="AO951" s="3">
        <v>1</v>
      </c>
      <c r="AP951" s="3">
        <v>1</v>
      </c>
      <c r="AQ951" s="3">
        <v>4</v>
      </c>
      <c r="AR951" s="3">
        <v>4</v>
      </c>
      <c r="AS951" s="3">
        <v>5</v>
      </c>
      <c r="AT951" s="3">
        <v>3</v>
      </c>
      <c r="AU951" s="3">
        <v>1</v>
      </c>
      <c r="AV951" s="3">
        <v>1</v>
      </c>
      <c r="AW951" s="3">
        <v>3</v>
      </c>
      <c r="AX951" s="3">
        <v>3</v>
      </c>
      <c r="AY951" s="3">
        <v>4</v>
      </c>
      <c r="AZ951" s="3">
        <v>2</v>
      </c>
      <c r="BA951" s="3">
        <v>2</v>
      </c>
      <c r="BB951" s="3">
        <v>2</v>
      </c>
      <c r="BC951" s="3">
        <v>2</v>
      </c>
      <c r="BD951" s="3">
        <v>3</v>
      </c>
      <c r="BE951" s="3">
        <v>4</v>
      </c>
      <c r="BF951" s="3">
        <v>3</v>
      </c>
      <c r="BG951" s="3">
        <v>4</v>
      </c>
      <c r="BH951" s="3">
        <v>4</v>
      </c>
      <c r="BI951" s="3">
        <v>5</v>
      </c>
      <c r="BJ951" s="3">
        <v>3</v>
      </c>
      <c r="BK951" s="3">
        <v>2</v>
      </c>
      <c r="BL951" s="3">
        <v>1</v>
      </c>
      <c r="BM951" s="3">
        <v>3</v>
      </c>
      <c r="BN951" s="3">
        <v>3</v>
      </c>
      <c r="BO951" s="3">
        <v>1</v>
      </c>
      <c r="BP951" s="3">
        <v>3</v>
      </c>
      <c r="BQ951" s="3">
        <v>4</v>
      </c>
      <c r="BR951" s="3" t="s">
        <v>2558</v>
      </c>
      <c r="BS951" s="3"/>
      <c r="BT951" s="3">
        <v>1</v>
      </c>
      <c r="BU951" s="3" t="s">
        <v>2558</v>
      </c>
      <c r="BV951" s="3" t="s">
        <v>2558</v>
      </c>
      <c r="BW951" s="3" t="s">
        <v>2558</v>
      </c>
      <c r="BX951" s="3" t="s">
        <v>2558</v>
      </c>
      <c r="BY951" s="3" t="s">
        <v>2558</v>
      </c>
      <c r="BZ951" s="3" t="s">
        <v>2558</v>
      </c>
      <c r="CU951" s="3"/>
      <c r="DY951" s="3"/>
      <c r="EV951" s="3"/>
      <c r="GA951" s="3"/>
      <c r="GF951" s="3"/>
      <c r="HV951" s="3"/>
      <c r="IP951" s="3"/>
      <c r="JE951" s="3">
        <v>1</v>
      </c>
      <c r="JF951" s="3">
        <v>1</v>
      </c>
      <c r="JG951" s="3">
        <v>1</v>
      </c>
      <c r="JH951" s="265">
        <v>11</v>
      </c>
      <c r="JI951" s="258">
        <v>1</v>
      </c>
      <c r="JJ951" s="258">
        <v>1</v>
      </c>
      <c r="JK951" s="258">
        <v>1</v>
      </c>
      <c r="JL951" s="258">
        <v>1</v>
      </c>
      <c r="JM951" s="258">
        <v>1</v>
      </c>
      <c r="JN951" s="258">
        <v>1</v>
      </c>
      <c r="JO951" s="258">
        <v>1</v>
      </c>
      <c r="JP951" s="258">
        <v>0</v>
      </c>
      <c r="JQ951" s="273">
        <v>11</v>
      </c>
      <c r="JR951" s="273">
        <v>7.5</v>
      </c>
      <c r="JS951" s="3">
        <v>1</v>
      </c>
      <c r="JT951" s="3">
        <v>1</v>
      </c>
      <c r="JU951" s="265">
        <v>6</v>
      </c>
      <c r="JV951" s="258">
        <v>1</v>
      </c>
      <c r="JW951" s="258">
        <v>0</v>
      </c>
      <c r="JX951" s="273">
        <v>2</v>
      </c>
      <c r="JY951" s="273">
        <v>7</v>
      </c>
      <c r="JZ951" s="273">
        <v>1</v>
      </c>
      <c r="KA951" s="3">
        <v>0</v>
      </c>
      <c r="KB951" s="3">
        <v>0</v>
      </c>
      <c r="KC951" s="265">
        <v>10</v>
      </c>
      <c r="KD951" s="258">
        <v>0</v>
      </c>
      <c r="KE951" s="258">
        <v>0</v>
      </c>
      <c r="KF951" s="258">
        <v>1</v>
      </c>
      <c r="KG951" s="258">
        <v>0</v>
      </c>
      <c r="KH951" s="273">
        <v>7</v>
      </c>
      <c r="KI951" s="273">
        <v>5</v>
      </c>
    </row>
    <row r="952" spans="1:295">
      <c r="A952" s="3" t="s">
        <v>1353</v>
      </c>
      <c r="B952" s="3" t="s">
        <v>718</v>
      </c>
      <c r="C952" s="238" t="s">
        <v>1127</v>
      </c>
      <c r="D952" s="3" t="s">
        <v>1128</v>
      </c>
      <c r="E952" s="3">
        <v>10</v>
      </c>
      <c r="F952" s="200">
        <v>1</v>
      </c>
      <c r="G952" s="66"/>
      <c r="H952" s="3"/>
      <c r="I952" s="40">
        <v>1</v>
      </c>
      <c r="J952" s="132"/>
      <c r="K952" s="283">
        <v>1</v>
      </c>
      <c r="L952" s="283">
        <v>1</v>
      </c>
      <c r="M952" s="84"/>
      <c r="N952" s="84"/>
      <c r="O952" s="3">
        <v>25</v>
      </c>
      <c r="P952" s="3">
        <v>21</v>
      </c>
      <c r="Q952" s="3">
        <v>123.33</v>
      </c>
      <c r="R952" s="3">
        <v>30</v>
      </c>
      <c r="S952" s="9">
        <v>50.396825396825399</v>
      </c>
      <c r="T952" s="3">
        <v>4</v>
      </c>
      <c r="U952" s="3">
        <v>4</v>
      </c>
      <c r="V952" s="3">
        <v>1</v>
      </c>
      <c r="W952" s="3">
        <v>4</v>
      </c>
      <c r="X952" s="3">
        <v>1</v>
      </c>
      <c r="Y952" s="3">
        <v>2</v>
      </c>
      <c r="Z952" s="3">
        <v>3</v>
      </c>
      <c r="AA952" s="3">
        <v>4</v>
      </c>
      <c r="AB952" s="3">
        <v>2</v>
      </c>
      <c r="AC952" s="3">
        <v>4</v>
      </c>
      <c r="AD952" s="3">
        <v>2</v>
      </c>
      <c r="AE952" s="3">
        <v>4</v>
      </c>
      <c r="AF952" s="3">
        <v>4</v>
      </c>
      <c r="AG952" s="3">
        <v>3</v>
      </c>
      <c r="AH952" s="3">
        <v>1</v>
      </c>
      <c r="AI952" s="3">
        <v>1</v>
      </c>
      <c r="AJ952" s="3">
        <v>1</v>
      </c>
      <c r="AK952" s="3">
        <v>2</v>
      </c>
      <c r="AL952" s="3">
        <v>2</v>
      </c>
      <c r="AM952" s="3">
        <v>1</v>
      </c>
      <c r="AN952" s="3">
        <v>4</v>
      </c>
      <c r="AO952" s="3">
        <v>2</v>
      </c>
      <c r="AP952" s="3">
        <v>2</v>
      </c>
      <c r="AQ952" s="3">
        <v>2</v>
      </c>
      <c r="AR952" s="3">
        <v>4</v>
      </c>
      <c r="AS952" s="3">
        <v>4</v>
      </c>
      <c r="AT952" s="3">
        <v>4</v>
      </c>
      <c r="AU952" s="3">
        <v>3</v>
      </c>
      <c r="AV952" s="3">
        <v>3</v>
      </c>
      <c r="AW952" s="3">
        <v>3</v>
      </c>
      <c r="AX952" s="3">
        <v>3</v>
      </c>
      <c r="AY952" s="3">
        <v>2</v>
      </c>
      <c r="AZ952" s="3">
        <v>2</v>
      </c>
      <c r="BA952" s="3">
        <v>1</v>
      </c>
      <c r="BB952" s="3">
        <v>2</v>
      </c>
      <c r="BC952" s="3">
        <v>4</v>
      </c>
      <c r="BD952" s="3">
        <v>4</v>
      </c>
      <c r="BE952" s="3">
        <v>4</v>
      </c>
      <c r="BF952" s="3">
        <v>3</v>
      </c>
      <c r="BG952" s="3">
        <v>1</v>
      </c>
      <c r="BH952" s="3">
        <v>1</v>
      </c>
      <c r="BI952" s="3">
        <v>5</v>
      </c>
      <c r="BJ952" s="3">
        <v>5</v>
      </c>
      <c r="BK952" s="3">
        <v>2</v>
      </c>
      <c r="BL952" s="3">
        <v>1</v>
      </c>
      <c r="BM952" s="3">
        <v>3</v>
      </c>
      <c r="BN952" s="3">
        <v>2</v>
      </c>
      <c r="BO952" s="3">
        <v>3</v>
      </c>
      <c r="BP952" s="3">
        <v>3</v>
      </c>
      <c r="BQ952" s="3">
        <v>5</v>
      </c>
      <c r="BR952" s="3" t="s">
        <v>2558</v>
      </c>
      <c r="BS952" s="3"/>
      <c r="BT952" s="3">
        <v>2</v>
      </c>
      <c r="BU952" s="3" t="s">
        <v>2558</v>
      </c>
      <c r="BV952" s="3" t="s">
        <v>2558</v>
      </c>
      <c r="BW952" s="3" t="s">
        <v>2558</v>
      </c>
      <c r="BX952" s="3" t="s">
        <v>2558</v>
      </c>
      <c r="BY952" s="3" t="s">
        <v>2558</v>
      </c>
      <c r="BZ952" s="3" t="s">
        <v>2558</v>
      </c>
      <c r="CU952" s="3"/>
      <c r="DY952" s="3"/>
      <c r="EV952" s="3"/>
      <c r="GA952" s="3"/>
      <c r="GF952" s="3"/>
      <c r="HV952" s="3"/>
      <c r="IP952" s="3"/>
      <c r="JE952" s="3">
        <v>1</v>
      </c>
      <c r="JF952" s="3">
        <v>1</v>
      </c>
      <c r="JG952" s="3">
        <v>0</v>
      </c>
      <c r="JH952" s="265">
        <v>0</v>
      </c>
      <c r="JI952" s="258">
        <v>1</v>
      </c>
      <c r="JJ952" s="258">
        <v>1</v>
      </c>
      <c r="JK952" s="258">
        <v>1</v>
      </c>
      <c r="JL952" s="258">
        <v>1</v>
      </c>
      <c r="JM952" s="258">
        <v>1</v>
      </c>
      <c r="JN952" s="258">
        <v>1</v>
      </c>
      <c r="JO952" s="258">
        <v>1</v>
      </c>
      <c r="JP952" s="258">
        <v>0</v>
      </c>
      <c r="JQ952" s="273">
        <v>22</v>
      </c>
      <c r="JR952" s="273">
        <v>8</v>
      </c>
      <c r="JS952" s="3">
        <v>1</v>
      </c>
      <c r="JT952" s="3">
        <v>0</v>
      </c>
      <c r="JU952" s="265">
        <v>12</v>
      </c>
      <c r="JV952" s="258">
        <v>1</v>
      </c>
      <c r="JW952" s="258">
        <v>0</v>
      </c>
      <c r="JX952" s="273">
        <v>15</v>
      </c>
      <c r="JY952" s="273">
        <v>12</v>
      </c>
      <c r="JZ952" s="273">
        <v>3</v>
      </c>
      <c r="KA952" s="3">
        <v>1</v>
      </c>
      <c r="KB952" s="3">
        <v>1</v>
      </c>
      <c r="KC952" s="265">
        <v>6</v>
      </c>
      <c r="KD952" s="258">
        <v>0</v>
      </c>
      <c r="KE952" s="258">
        <v>1</v>
      </c>
      <c r="KF952" s="258">
        <v>1</v>
      </c>
      <c r="KG952" s="258">
        <v>1</v>
      </c>
      <c r="KH952" s="273">
        <v>7</v>
      </c>
      <c r="KI952" s="273">
        <v>8</v>
      </c>
    </row>
    <row r="953" spans="1:295">
      <c r="A953" s="3" t="s">
        <v>1354</v>
      </c>
      <c r="B953" s="3" t="s">
        <v>718</v>
      </c>
      <c r="C953" s="238" t="s">
        <v>1127</v>
      </c>
      <c r="D953" s="3" t="s">
        <v>1128</v>
      </c>
      <c r="E953" s="3">
        <v>10</v>
      </c>
      <c r="F953" s="200">
        <v>1</v>
      </c>
      <c r="G953" s="66"/>
      <c r="H953" s="3"/>
      <c r="I953" s="40">
        <v>1</v>
      </c>
      <c r="J953" s="132"/>
      <c r="K953" s="283">
        <v>1</v>
      </c>
      <c r="L953" s="283">
        <v>1</v>
      </c>
      <c r="M953" s="84"/>
      <c r="N953" s="84"/>
      <c r="O953" s="3">
        <v>25</v>
      </c>
      <c r="P953" s="3">
        <v>21</v>
      </c>
      <c r="Q953" s="3">
        <v>123.33</v>
      </c>
      <c r="R953" s="3">
        <v>30</v>
      </c>
      <c r="S953" s="9">
        <v>50.396825396825399</v>
      </c>
      <c r="T953" s="3">
        <v>5</v>
      </c>
      <c r="U953" s="3">
        <v>3</v>
      </c>
      <c r="V953" s="3">
        <v>3</v>
      </c>
      <c r="W953" s="3">
        <v>1</v>
      </c>
      <c r="X953" s="3">
        <v>4</v>
      </c>
      <c r="Y953" s="3">
        <v>2</v>
      </c>
      <c r="Z953" s="3">
        <v>4</v>
      </c>
      <c r="AA953" s="3">
        <v>2</v>
      </c>
      <c r="AB953" s="3">
        <v>2</v>
      </c>
      <c r="AC953" s="3">
        <v>2</v>
      </c>
      <c r="AD953" s="3">
        <v>4</v>
      </c>
      <c r="AE953" s="3">
        <v>3</v>
      </c>
      <c r="AF953" s="3">
        <v>4</v>
      </c>
      <c r="AG953" s="3">
        <v>4</v>
      </c>
      <c r="AH953" s="3">
        <v>4</v>
      </c>
      <c r="AI953" s="3">
        <v>3</v>
      </c>
      <c r="AJ953" s="3">
        <v>5</v>
      </c>
      <c r="AK953" s="3">
        <v>3</v>
      </c>
      <c r="AL953" s="3">
        <v>2</v>
      </c>
      <c r="AM953" s="3">
        <v>1</v>
      </c>
      <c r="AN953" s="3">
        <v>3</v>
      </c>
      <c r="AO953" s="3">
        <v>4</v>
      </c>
      <c r="AP953" s="3">
        <v>3</v>
      </c>
      <c r="AQ953" s="3">
        <v>1</v>
      </c>
      <c r="AR953" s="3">
        <v>2</v>
      </c>
      <c r="AS953" s="3">
        <v>5</v>
      </c>
      <c r="AT953" s="3">
        <v>3</v>
      </c>
      <c r="AU953" s="3">
        <v>3</v>
      </c>
      <c r="AV953" s="3">
        <v>1</v>
      </c>
      <c r="AW953" s="3">
        <v>3</v>
      </c>
      <c r="AX953" s="3">
        <v>3</v>
      </c>
      <c r="AY953" s="3">
        <v>4</v>
      </c>
      <c r="AZ953" s="3">
        <v>2</v>
      </c>
      <c r="BA953" s="3">
        <v>2</v>
      </c>
      <c r="BB953" s="3">
        <v>3</v>
      </c>
      <c r="BC953" s="3">
        <v>4</v>
      </c>
      <c r="BD953" s="3">
        <v>3</v>
      </c>
      <c r="BE953" s="3">
        <v>4</v>
      </c>
      <c r="BF953" s="3">
        <v>4</v>
      </c>
      <c r="BG953" s="3">
        <v>1</v>
      </c>
      <c r="BH953" s="3">
        <v>2</v>
      </c>
      <c r="BI953" s="3">
        <v>5</v>
      </c>
      <c r="BJ953" s="3">
        <v>3</v>
      </c>
      <c r="BK953" s="3">
        <v>2</v>
      </c>
      <c r="BL953" s="3">
        <v>1</v>
      </c>
      <c r="BM953" s="3">
        <v>3</v>
      </c>
      <c r="BN953" s="3">
        <v>4</v>
      </c>
      <c r="BO953" s="3">
        <v>2</v>
      </c>
      <c r="BP953" s="3">
        <v>3</v>
      </c>
      <c r="BQ953" s="3">
        <v>4</v>
      </c>
      <c r="BR953" s="3" t="s">
        <v>2558</v>
      </c>
      <c r="BS953" s="3"/>
      <c r="BT953" s="3">
        <v>2</v>
      </c>
      <c r="BU953" s="3" t="s">
        <v>2558</v>
      </c>
      <c r="BV953" s="3" t="s">
        <v>2558</v>
      </c>
      <c r="BW953" s="3" t="s">
        <v>2558</v>
      </c>
      <c r="BX953" s="3" t="s">
        <v>2558</v>
      </c>
      <c r="BY953" s="3" t="s">
        <v>2558</v>
      </c>
      <c r="BZ953" s="3" t="s">
        <v>2558</v>
      </c>
      <c r="CU953" s="3"/>
      <c r="DY953" s="3"/>
      <c r="EV953" s="3"/>
      <c r="GA953" s="3"/>
      <c r="GF953" s="3"/>
      <c r="HV953" s="3"/>
      <c r="IP953" s="3"/>
      <c r="JE953" s="3">
        <v>1</v>
      </c>
      <c r="JF953" s="3">
        <v>0</v>
      </c>
      <c r="JG953" s="3">
        <v>1</v>
      </c>
      <c r="JH953" s="265">
        <v>14</v>
      </c>
      <c r="JI953" s="258">
        <v>1</v>
      </c>
      <c r="JJ953" s="258">
        <v>0</v>
      </c>
      <c r="JK953" s="258">
        <v>0</v>
      </c>
      <c r="JL953" s="258">
        <v>0</v>
      </c>
      <c r="JM953" s="258">
        <v>1</v>
      </c>
      <c r="JN953" s="258">
        <v>1</v>
      </c>
      <c r="JO953" s="258">
        <v>1</v>
      </c>
      <c r="JP953" s="258">
        <v>1</v>
      </c>
      <c r="JQ953" s="273">
        <v>14</v>
      </c>
      <c r="JR953" s="273">
        <v>1</v>
      </c>
      <c r="JS953" s="3">
        <v>1</v>
      </c>
      <c r="JT953" s="3">
        <v>1</v>
      </c>
      <c r="JU953" s="265">
        <v>5</v>
      </c>
      <c r="JV953" s="258">
        <v>1</v>
      </c>
      <c r="JW953" s="258">
        <v>0</v>
      </c>
      <c r="JX953" s="273">
        <v>15</v>
      </c>
      <c r="JY953" s="273">
        <v>11</v>
      </c>
      <c r="JZ953" s="273">
        <v>3</v>
      </c>
      <c r="KA953" s="3">
        <v>1</v>
      </c>
      <c r="KB953" s="3">
        <v>1</v>
      </c>
      <c r="KC953" s="265">
        <v>4</v>
      </c>
      <c r="KD953" s="258">
        <v>0</v>
      </c>
      <c r="KE953" s="258">
        <v>1</v>
      </c>
      <c r="KF953" s="258">
        <v>1</v>
      </c>
      <c r="KG953" s="258">
        <v>1</v>
      </c>
      <c r="KH953" s="273">
        <v>4</v>
      </c>
      <c r="KI953" s="273">
        <v>16</v>
      </c>
    </row>
    <row r="954" spans="1:295">
      <c r="A954" s="3" t="s">
        <v>1355</v>
      </c>
      <c r="B954" s="3" t="s">
        <v>718</v>
      </c>
      <c r="C954" s="238" t="s">
        <v>1127</v>
      </c>
      <c r="D954" s="3" t="s">
        <v>1128</v>
      </c>
      <c r="E954" s="3">
        <v>10</v>
      </c>
      <c r="F954" s="200">
        <v>1</v>
      </c>
      <c r="G954" s="66"/>
      <c r="H954" s="3"/>
      <c r="I954" s="40">
        <v>1</v>
      </c>
      <c r="J954" s="132"/>
      <c r="K954" s="283">
        <v>1</v>
      </c>
      <c r="L954" s="283">
        <v>1</v>
      </c>
      <c r="M954" s="84"/>
      <c r="N954" s="84"/>
      <c r="O954" s="3">
        <v>25</v>
      </c>
      <c r="P954" s="3">
        <v>21</v>
      </c>
      <c r="Q954" s="3">
        <v>123.33</v>
      </c>
      <c r="R954" s="3">
        <v>30</v>
      </c>
      <c r="S954" s="9">
        <v>50.396825396825399</v>
      </c>
      <c r="T954" s="3">
        <v>5</v>
      </c>
      <c r="U954" s="3">
        <v>3</v>
      </c>
      <c r="V954" s="3">
        <v>3</v>
      </c>
      <c r="W954" s="3">
        <v>3</v>
      </c>
      <c r="X954" s="3">
        <v>4</v>
      </c>
      <c r="Y954" s="3">
        <v>1</v>
      </c>
      <c r="Z954" s="3">
        <v>3</v>
      </c>
      <c r="AA954" s="3">
        <v>4</v>
      </c>
      <c r="AB954" s="3">
        <v>3</v>
      </c>
      <c r="AC954" s="3">
        <v>1</v>
      </c>
      <c r="AD954" s="3">
        <v>2</v>
      </c>
      <c r="AE954" s="3">
        <v>4</v>
      </c>
      <c r="AF954" s="3">
        <v>5</v>
      </c>
      <c r="AG954" s="3">
        <v>2</v>
      </c>
      <c r="AH954" s="3">
        <v>1</v>
      </c>
      <c r="AI954" s="3">
        <v>2</v>
      </c>
      <c r="AJ954" s="3">
        <v>4</v>
      </c>
      <c r="AK954" s="3">
        <v>1</v>
      </c>
      <c r="AL954" s="3">
        <v>2</v>
      </c>
      <c r="AM954" s="3">
        <v>2</v>
      </c>
      <c r="AN954" s="3">
        <v>3</v>
      </c>
      <c r="AO954" s="3">
        <v>2</v>
      </c>
      <c r="AP954" s="3">
        <v>3</v>
      </c>
      <c r="AQ954" s="3">
        <v>4</v>
      </c>
      <c r="AR954" s="3">
        <v>2</v>
      </c>
      <c r="AS954" s="3">
        <v>1</v>
      </c>
      <c r="AT954" s="3">
        <v>2</v>
      </c>
      <c r="AU954" s="3">
        <v>5</v>
      </c>
      <c r="AV954" s="3">
        <v>2</v>
      </c>
      <c r="AW954" s="3">
        <v>2</v>
      </c>
      <c r="AX954" s="3">
        <v>3</v>
      </c>
      <c r="AY954" s="3">
        <v>4</v>
      </c>
      <c r="AZ954" s="3">
        <v>1</v>
      </c>
      <c r="BA954" s="3">
        <v>2</v>
      </c>
      <c r="BB954" s="3">
        <v>3</v>
      </c>
      <c r="BC954" s="3">
        <v>3</v>
      </c>
      <c r="BD954" s="3">
        <v>2</v>
      </c>
      <c r="BE954" s="3">
        <v>3</v>
      </c>
      <c r="BF954" s="3">
        <v>4</v>
      </c>
      <c r="BG954" s="3">
        <v>2</v>
      </c>
      <c r="BH954" s="3">
        <v>3</v>
      </c>
      <c r="BI954" s="3">
        <v>1</v>
      </c>
      <c r="BJ954" s="3">
        <v>2</v>
      </c>
      <c r="BK954" s="3">
        <v>3</v>
      </c>
      <c r="BL954" s="3">
        <v>2</v>
      </c>
      <c r="BM954" s="3">
        <v>2</v>
      </c>
      <c r="BN954" s="3">
        <v>3</v>
      </c>
      <c r="BO954" s="3">
        <v>2</v>
      </c>
      <c r="BP954" s="3">
        <v>3</v>
      </c>
      <c r="BQ954" s="3">
        <v>2</v>
      </c>
      <c r="BR954" s="3" t="s">
        <v>2558</v>
      </c>
      <c r="BS954" s="3"/>
      <c r="BT954" s="3">
        <v>1</v>
      </c>
      <c r="BU954" s="3" t="s">
        <v>2558</v>
      </c>
      <c r="BV954" s="3" t="s">
        <v>2558</v>
      </c>
      <c r="BW954" s="3" t="s">
        <v>2558</v>
      </c>
      <c r="BX954" s="3" t="s">
        <v>2558</v>
      </c>
      <c r="BY954" s="3" t="s">
        <v>2558</v>
      </c>
      <c r="BZ954" s="3" t="s">
        <v>2558</v>
      </c>
      <c r="CU954" s="3"/>
      <c r="DY954" s="3"/>
      <c r="EV954" s="3"/>
      <c r="GA954" s="3"/>
      <c r="GF954" s="3"/>
      <c r="HV954" s="3"/>
      <c r="IP954" s="3"/>
      <c r="JE954" s="3">
        <v>1</v>
      </c>
      <c r="JF954" s="3">
        <v>1</v>
      </c>
      <c r="JG954" s="3">
        <v>1</v>
      </c>
      <c r="JH954" s="265">
        <v>12</v>
      </c>
      <c r="JI954" s="258">
        <v>1</v>
      </c>
      <c r="JJ954" s="258">
        <v>1</v>
      </c>
      <c r="JK954" s="258">
        <v>1</v>
      </c>
      <c r="JL954" s="258">
        <v>1</v>
      </c>
      <c r="JM954" s="258">
        <v>1</v>
      </c>
      <c r="JN954" s="258">
        <v>1</v>
      </c>
      <c r="JO954" s="258">
        <v>0</v>
      </c>
      <c r="JP954" s="258">
        <v>0</v>
      </c>
      <c r="JQ954" s="273">
        <v>22</v>
      </c>
      <c r="JR954" s="273">
        <v>3</v>
      </c>
      <c r="JS954" s="3">
        <v>1</v>
      </c>
      <c r="JT954" s="3">
        <v>1</v>
      </c>
      <c r="JU954" s="265">
        <v>11</v>
      </c>
      <c r="JV954" s="258">
        <v>1</v>
      </c>
      <c r="JW954" s="258">
        <v>0</v>
      </c>
      <c r="JX954" s="273">
        <v>14</v>
      </c>
      <c r="JY954" s="273">
        <v>5</v>
      </c>
      <c r="JZ954" s="273">
        <v>4</v>
      </c>
      <c r="KA954" s="3">
        <v>0</v>
      </c>
      <c r="KB954" s="3">
        <v>1</v>
      </c>
      <c r="KC954" s="265">
        <v>6</v>
      </c>
      <c r="KD954" s="258">
        <v>0</v>
      </c>
      <c r="KE954" s="258">
        <v>0</v>
      </c>
      <c r="KF954" s="258">
        <v>1</v>
      </c>
      <c r="KG954" s="258">
        <v>1</v>
      </c>
      <c r="KH954" s="273">
        <v>7</v>
      </c>
      <c r="KI954" s="273">
        <v>12</v>
      </c>
    </row>
    <row r="955" spans="1:295">
      <c r="A955" s="3" t="s">
        <v>1356</v>
      </c>
      <c r="B955" s="3" t="s">
        <v>718</v>
      </c>
      <c r="C955" s="238" t="s">
        <v>1127</v>
      </c>
      <c r="D955" s="3" t="s">
        <v>1128</v>
      </c>
      <c r="E955" s="3">
        <v>10</v>
      </c>
      <c r="F955" s="200">
        <v>1</v>
      </c>
      <c r="G955" s="66"/>
      <c r="H955" s="3"/>
      <c r="I955" s="40">
        <v>1</v>
      </c>
      <c r="J955" s="132"/>
      <c r="K955" s="283">
        <v>1</v>
      </c>
      <c r="L955" s="283">
        <v>1</v>
      </c>
      <c r="M955" s="84"/>
      <c r="N955" s="84"/>
      <c r="O955" s="3">
        <v>25</v>
      </c>
      <c r="P955" s="3">
        <v>21</v>
      </c>
      <c r="Q955" s="3">
        <v>123.33</v>
      </c>
      <c r="R955" s="3">
        <v>30</v>
      </c>
      <c r="S955" s="9">
        <v>50.396825396825399</v>
      </c>
      <c r="T955" s="3">
        <v>4</v>
      </c>
      <c r="U955" s="3">
        <v>3</v>
      </c>
      <c r="V955" s="3">
        <v>1</v>
      </c>
      <c r="W955" s="3">
        <v>4</v>
      </c>
      <c r="X955" s="3">
        <v>3</v>
      </c>
      <c r="Y955" s="3">
        <v>3</v>
      </c>
      <c r="Z955" s="3">
        <v>4</v>
      </c>
      <c r="AA955" s="3">
        <v>2</v>
      </c>
      <c r="AB955" s="3">
        <v>2</v>
      </c>
      <c r="AC955" s="3">
        <v>2</v>
      </c>
      <c r="AD955" s="3">
        <v>2</v>
      </c>
      <c r="AE955" s="3">
        <v>4</v>
      </c>
      <c r="AF955" s="3">
        <v>1</v>
      </c>
      <c r="AG955" s="3">
        <v>2</v>
      </c>
      <c r="AH955" s="3">
        <v>1</v>
      </c>
      <c r="AI955" s="3">
        <v>4</v>
      </c>
      <c r="AJ955" s="3">
        <v>1</v>
      </c>
      <c r="AK955" s="3">
        <v>5</v>
      </c>
      <c r="AL955" s="3">
        <v>2</v>
      </c>
      <c r="AM955" s="3">
        <v>1</v>
      </c>
      <c r="AN955" s="3">
        <v>4</v>
      </c>
      <c r="AO955" s="3">
        <v>1</v>
      </c>
      <c r="AP955" s="3">
        <v>3</v>
      </c>
      <c r="AQ955" s="3">
        <v>3</v>
      </c>
      <c r="AR955" s="3">
        <v>2</v>
      </c>
      <c r="AS955" s="3">
        <v>5</v>
      </c>
      <c r="AT955" s="3">
        <v>3</v>
      </c>
      <c r="AU955" s="3">
        <v>1</v>
      </c>
      <c r="AV955" s="3">
        <v>1</v>
      </c>
      <c r="AW955" s="3">
        <v>3</v>
      </c>
      <c r="AX955" s="3">
        <v>3</v>
      </c>
      <c r="AY955" s="3">
        <v>4</v>
      </c>
      <c r="AZ955" s="3">
        <v>2</v>
      </c>
      <c r="BA955" s="3">
        <v>2</v>
      </c>
      <c r="BB955" s="3">
        <v>2</v>
      </c>
      <c r="BC955" s="3">
        <v>2</v>
      </c>
      <c r="BD955" s="3">
        <v>3</v>
      </c>
      <c r="BE955" s="3">
        <v>1</v>
      </c>
      <c r="BF955" s="3">
        <v>4</v>
      </c>
      <c r="BG955" s="3">
        <v>4</v>
      </c>
      <c r="BH955" s="3">
        <v>3</v>
      </c>
      <c r="BI955" s="3">
        <v>1</v>
      </c>
      <c r="BJ955" s="3">
        <v>3</v>
      </c>
      <c r="BK955" s="3">
        <v>3</v>
      </c>
      <c r="BL955" s="3">
        <v>1</v>
      </c>
      <c r="BM955" s="3">
        <v>4</v>
      </c>
      <c r="BN955" s="3">
        <v>2</v>
      </c>
      <c r="BO955" s="3">
        <v>3</v>
      </c>
      <c r="BP955" s="3">
        <v>3</v>
      </c>
      <c r="BQ955" s="3">
        <v>4</v>
      </c>
      <c r="BR955" s="3" t="s">
        <v>2558</v>
      </c>
      <c r="BS955" s="3"/>
      <c r="BT955" s="3">
        <v>2</v>
      </c>
      <c r="BU955" s="3" t="s">
        <v>2558</v>
      </c>
      <c r="BV955" s="3" t="s">
        <v>2558</v>
      </c>
      <c r="BW955" s="3" t="s">
        <v>2558</v>
      </c>
      <c r="BX955" s="3" t="s">
        <v>2558</v>
      </c>
      <c r="BY955" s="3" t="s">
        <v>2558</v>
      </c>
      <c r="BZ955" s="3" t="s">
        <v>2558</v>
      </c>
      <c r="CU955" s="3"/>
      <c r="DY955" s="3"/>
      <c r="EV955" s="3"/>
      <c r="GA955" s="3"/>
      <c r="GF955" s="3"/>
      <c r="HV955" s="3"/>
      <c r="IP955" s="3"/>
      <c r="JE955" s="3">
        <v>1</v>
      </c>
      <c r="JF955" s="3">
        <v>0</v>
      </c>
      <c r="JG955" s="3">
        <v>0</v>
      </c>
      <c r="JH955" s="265">
        <v>13</v>
      </c>
      <c r="JI955" s="258">
        <v>1</v>
      </c>
      <c r="JJ955" s="258">
        <v>1</v>
      </c>
      <c r="JK955" s="258">
        <v>1</v>
      </c>
      <c r="JL955" s="258">
        <v>1</v>
      </c>
      <c r="JM955" s="258">
        <v>1</v>
      </c>
      <c r="JN955" s="258">
        <v>1</v>
      </c>
      <c r="JO955" s="258">
        <v>1</v>
      </c>
      <c r="JP955" s="258">
        <v>0</v>
      </c>
      <c r="JQ955" s="273">
        <v>22</v>
      </c>
      <c r="JR955" s="273">
        <v>8</v>
      </c>
      <c r="JS955" s="3">
        <v>1</v>
      </c>
      <c r="JT955" s="3">
        <v>0</v>
      </c>
      <c r="JU955" s="265">
        <v>2</v>
      </c>
      <c r="JV955" s="258">
        <v>1</v>
      </c>
      <c r="JW955" s="258">
        <v>0</v>
      </c>
      <c r="JX955" s="273">
        <v>12</v>
      </c>
      <c r="JY955" s="273">
        <v>10</v>
      </c>
      <c r="JZ955" s="273">
        <v>0</v>
      </c>
      <c r="KA955" s="3">
        <v>1</v>
      </c>
      <c r="KB955" s="3">
        <v>0</v>
      </c>
      <c r="KC955" s="265">
        <v>6</v>
      </c>
      <c r="KD955" s="258">
        <v>1</v>
      </c>
      <c r="KE955" s="258">
        <v>0</v>
      </c>
      <c r="KF955" s="258">
        <v>1</v>
      </c>
      <c r="KG955" s="258">
        <v>0</v>
      </c>
      <c r="KH955" s="273">
        <v>7</v>
      </c>
      <c r="KI955" s="273">
        <v>11</v>
      </c>
    </row>
    <row r="956" spans="1:295">
      <c r="A956" s="3" t="s">
        <v>1357</v>
      </c>
      <c r="B956" s="3" t="s">
        <v>718</v>
      </c>
      <c r="C956" s="238" t="s">
        <v>1127</v>
      </c>
      <c r="D956" s="3" t="s">
        <v>1128</v>
      </c>
      <c r="E956" s="3">
        <v>10</v>
      </c>
      <c r="F956" s="200">
        <v>1</v>
      </c>
      <c r="G956" s="66"/>
      <c r="H956" s="3"/>
      <c r="I956" s="40">
        <v>1</v>
      </c>
      <c r="J956" s="132"/>
      <c r="K956" s="283">
        <v>1</v>
      </c>
      <c r="L956" s="283">
        <v>1</v>
      </c>
      <c r="M956" s="84"/>
      <c r="N956" s="84"/>
      <c r="O956" s="3">
        <v>25</v>
      </c>
      <c r="P956" s="3">
        <v>21</v>
      </c>
      <c r="Q956" s="3">
        <v>123.33</v>
      </c>
      <c r="R956" s="3">
        <v>30</v>
      </c>
      <c r="S956" s="9">
        <v>50.396825396825399</v>
      </c>
      <c r="T956" s="3">
        <v>5</v>
      </c>
      <c r="U956" s="3">
        <v>4</v>
      </c>
      <c r="V956" s="3">
        <v>1</v>
      </c>
      <c r="W956" s="3">
        <v>1</v>
      </c>
      <c r="X956" s="3">
        <v>3</v>
      </c>
      <c r="Y956" s="3">
        <v>3</v>
      </c>
      <c r="Z956" s="3">
        <v>4</v>
      </c>
      <c r="AA956" s="3">
        <v>4</v>
      </c>
      <c r="AB956" s="3">
        <v>2</v>
      </c>
      <c r="AC956" s="3">
        <v>2</v>
      </c>
      <c r="AD956" s="3">
        <v>1</v>
      </c>
      <c r="AE956" s="3">
        <v>2</v>
      </c>
      <c r="AF956" s="3">
        <v>4</v>
      </c>
      <c r="AG956" s="3">
        <v>4</v>
      </c>
      <c r="AH956" s="3">
        <v>4</v>
      </c>
      <c r="AI956" s="3">
        <v>3</v>
      </c>
      <c r="AJ956" s="3">
        <v>1</v>
      </c>
      <c r="AK956" s="3">
        <v>2</v>
      </c>
      <c r="AL956" s="3">
        <v>2</v>
      </c>
      <c r="AM956" s="3">
        <v>3</v>
      </c>
      <c r="AN956" s="3">
        <v>2</v>
      </c>
      <c r="AO956" s="3">
        <v>4</v>
      </c>
      <c r="AP956" s="3">
        <v>1</v>
      </c>
      <c r="AQ956" s="3">
        <v>3</v>
      </c>
      <c r="AR956" s="3">
        <v>2</v>
      </c>
      <c r="AS956" s="3">
        <v>5</v>
      </c>
      <c r="AT956" s="3">
        <v>3</v>
      </c>
      <c r="AU956" s="3">
        <v>3</v>
      </c>
      <c r="AV956" s="3">
        <v>1</v>
      </c>
      <c r="AW956" s="3">
        <v>3</v>
      </c>
      <c r="AX956" s="3">
        <v>2</v>
      </c>
      <c r="AY956" s="3">
        <v>4</v>
      </c>
      <c r="AZ956" s="3">
        <v>2</v>
      </c>
      <c r="BA956" s="3">
        <v>3</v>
      </c>
      <c r="BB956" s="3">
        <v>3</v>
      </c>
      <c r="BC956" s="3">
        <v>4</v>
      </c>
      <c r="BD956" s="3">
        <v>4</v>
      </c>
      <c r="BE956" s="3">
        <v>3</v>
      </c>
      <c r="BF956" s="3">
        <v>1</v>
      </c>
      <c r="BG956" s="3">
        <v>1</v>
      </c>
      <c r="BH956" s="3">
        <v>3</v>
      </c>
      <c r="BI956" s="3">
        <v>5</v>
      </c>
      <c r="BJ956" s="3">
        <v>2</v>
      </c>
      <c r="BK956" s="3">
        <v>4</v>
      </c>
      <c r="BL956" s="3">
        <v>2</v>
      </c>
      <c r="BM956" s="3">
        <v>2</v>
      </c>
      <c r="BN956" s="3">
        <v>1</v>
      </c>
      <c r="BO956" s="3">
        <v>3</v>
      </c>
      <c r="BP956" s="3">
        <v>1</v>
      </c>
      <c r="BQ956" s="3">
        <v>4</v>
      </c>
      <c r="BR956" s="3" t="s">
        <v>2558</v>
      </c>
      <c r="BS956" s="3"/>
      <c r="BT956" s="3">
        <v>2</v>
      </c>
      <c r="BU956" s="3" t="s">
        <v>2558</v>
      </c>
      <c r="BV956" s="3" t="s">
        <v>2558</v>
      </c>
      <c r="BW956" s="3" t="s">
        <v>2558</v>
      </c>
      <c r="BX956" s="3" t="s">
        <v>2558</v>
      </c>
      <c r="BY956" s="3" t="s">
        <v>2558</v>
      </c>
      <c r="BZ956" s="3" t="s">
        <v>2558</v>
      </c>
      <c r="CU956" s="3"/>
      <c r="DY956" s="3"/>
      <c r="EV956" s="3"/>
      <c r="GA956" s="3"/>
      <c r="GF956" s="3"/>
      <c r="HV956" s="3"/>
      <c r="IP956" s="3"/>
      <c r="JE956" s="3">
        <v>1</v>
      </c>
      <c r="JF956" s="3">
        <v>1</v>
      </c>
      <c r="JG956" s="3">
        <v>1</v>
      </c>
      <c r="JH956" s="265">
        <v>14</v>
      </c>
      <c r="JI956" s="258">
        <v>1</v>
      </c>
      <c r="JJ956" s="258">
        <v>1</v>
      </c>
      <c r="JK956" s="258">
        <v>1</v>
      </c>
      <c r="JL956" s="258">
        <v>1</v>
      </c>
      <c r="JM956" s="258">
        <v>1</v>
      </c>
      <c r="JN956" s="258">
        <v>1</v>
      </c>
      <c r="JO956" s="258">
        <v>1</v>
      </c>
      <c r="JP956" s="258">
        <v>0</v>
      </c>
      <c r="JQ956" s="273">
        <v>22</v>
      </c>
      <c r="JR956" s="273">
        <v>8</v>
      </c>
      <c r="JS956" s="3">
        <v>1</v>
      </c>
      <c r="JT956" s="3">
        <v>1</v>
      </c>
      <c r="JU956" s="265">
        <v>14</v>
      </c>
      <c r="JV956" s="258">
        <v>1</v>
      </c>
      <c r="JW956" s="258">
        <v>1</v>
      </c>
      <c r="JX956" s="273">
        <v>13</v>
      </c>
      <c r="JY956" s="273">
        <v>10</v>
      </c>
      <c r="JZ956" s="273">
        <v>4</v>
      </c>
      <c r="KA956" s="3">
        <v>0</v>
      </c>
      <c r="KB956" s="3">
        <v>0</v>
      </c>
      <c r="KC956" s="265">
        <v>9</v>
      </c>
      <c r="KD956" s="258">
        <v>0</v>
      </c>
      <c r="KE956" s="258">
        <v>0</v>
      </c>
      <c r="KF956" s="258">
        <v>0</v>
      </c>
      <c r="KG956" s="258">
        <v>0</v>
      </c>
      <c r="KH956" s="273">
        <v>7</v>
      </c>
      <c r="KI956" s="273">
        <v>14</v>
      </c>
    </row>
    <row r="957" spans="1:295">
      <c r="A957" s="3" t="s">
        <v>1358</v>
      </c>
      <c r="B957" s="3" t="s">
        <v>718</v>
      </c>
      <c r="C957" s="238" t="s">
        <v>1127</v>
      </c>
      <c r="D957" s="3" t="s">
        <v>1128</v>
      </c>
      <c r="E957" s="3">
        <v>10</v>
      </c>
      <c r="F957" s="200">
        <v>1</v>
      </c>
      <c r="G957" s="66"/>
      <c r="H957" s="3"/>
      <c r="I957" s="40">
        <v>1</v>
      </c>
      <c r="J957" s="132"/>
      <c r="K957" s="283">
        <v>0</v>
      </c>
      <c r="L957" s="283">
        <v>3</v>
      </c>
      <c r="M957" s="84"/>
      <c r="N957" s="84"/>
      <c r="O957" s="3">
        <v>25</v>
      </c>
      <c r="P957" s="3">
        <v>21</v>
      </c>
      <c r="Q957" s="3">
        <v>123.33</v>
      </c>
      <c r="R957" s="3">
        <v>30</v>
      </c>
      <c r="S957" s="9">
        <v>50.396825396825399</v>
      </c>
      <c r="T957" s="3">
        <v>5</v>
      </c>
      <c r="U957" s="3">
        <v>3</v>
      </c>
      <c r="V957" s="3">
        <v>1</v>
      </c>
      <c r="W957" s="3">
        <v>4</v>
      </c>
      <c r="X957" s="3">
        <v>3</v>
      </c>
      <c r="Y957" s="3">
        <v>2</v>
      </c>
      <c r="Z957" s="3">
        <v>3</v>
      </c>
      <c r="AA957" s="3">
        <v>2</v>
      </c>
      <c r="AB957" s="3">
        <v>2</v>
      </c>
      <c r="AC957" s="3">
        <v>1</v>
      </c>
      <c r="AD957" s="3">
        <v>2</v>
      </c>
      <c r="AE957" s="3">
        <v>4</v>
      </c>
      <c r="AF957" s="3">
        <v>4</v>
      </c>
      <c r="AG957" s="3">
        <v>4</v>
      </c>
      <c r="AH957" s="3">
        <v>1</v>
      </c>
      <c r="AI957" s="3">
        <v>3</v>
      </c>
      <c r="AJ957" s="3">
        <v>4</v>
      </c>
      <c r="AK957" s="3">
        <v>1</v>
      </c>
      <c r="AL957" s="3">
        <v>1</v>
      </c>
      <c r="AM957" s="3">
        <v>3</v>
      </c>
      <c r="AN957" s="3">
        <v>4</v>
      </c>
      <c r="AO957" s="3">
        <v>4</v>
      </c>
      <c r="AP957" s="3">
        <v>2</v>
      </c>
      <c r="AQ957" s="3">
        <v>2</v>
      </c>
      <c r="AR957" s="3">
        <v>1</v>
      </c>
      <c r="AS957" s="3" t="s">
        <v>2558</v>
      </c>
      <c r="AT957" s="3" t="s">
        <v>2558</v>
      </c>
      <c r="AU957" s="3" t="s">
        <v>2558</v>
      </c>
      <c r="AV957" s="3" t="s">
        <v>2558</v>
      </c>
      <c r="AW957" s="3" t="s">
        <v>2558</v>
      </c>
      <c r="AX957" s="3" t="s">
        <v>2558</v>
      </c>
      <c r="AY957" s="3" t="s">
        <v>2558</v>
      </c>
      <c r="AZ957" s="3" t="s">
        <v>2558</v>
      </c>
      <c r="BA957" s="3" t="s">
        <v>2558</v>
      </c>
      <c r="BB957" s="3" t="s">
        <v>2558</v>
      </c>
      <c r="BC957" s="3" t="s">
        <v>2558</v>
      </c>
      <c r="BD957" s="3" t="s">
        <v>2558</v>
      </c>
      <c r="BE957" s="3" t="s">
        <v>2558</v>
      </c>
      <c r="BF957" s="3" t="s">
        <v>2558</v>
      </c>
      <c r="BG957" s="3" t="s">
        <v>2558</v>
      </c>
      <c r="BH957" s="3" t="s">
        <v>2558</v>
      </c>
      <c r="BI957" s="3" t="s">
        <v>2558</v>
      </c>
      <c r="BJ957" s="3" t="s">
        <v>2558</v>
      </c>
      <c r="BK957" s="3" t="s">
        <v>2558</v>
      </c>
      <c r="BL957" s="3" t="s">
        <v>2558</v>
      </c>
      <c r="BM957" s="3" t="s">
        <v>2558</v>
      </c>
      <c r="BN957" s="3" t="s">
        <v>2558</v>
      </c>
      <c r="BO957" s="3" t="s">
        <v>2558</v>
      </c>
      <c r="BP957" s="3" t="s">
        <v>2558</v>
      </c>
      <c r="BQ957" s="3" t="s">
        <v>2558</v>
      </c>
      <c r="BR957" s="3" t="s">
        <v>2558</v>
      </c>
      <c r="BS957" s="3"/>
      <c r="BT957" s="3">
        <v>1</v>
      </c>
      <c r="BU957" s="3" t="s">
        <v>2558</v>
      </c>
      <c r="BV957" s="3" t="s">
        <v>2558</v>
      </c>
      <c r="BW957" s="3" t="s">
        <v>2558</v>
      </c>
      <c r="BX957" s="3" t="s">
        <v>2558</v>
      </c>
      <c r="BY957" s="3" t="s">
        <v>2558</v>
      </c>
      <c r="BZ957" s="3" t="s">
        <v>2558</v>
      </c>
      <c r="CU957" s="3"/>
      <c r="DY957" s="3"/>
      <c r="EV957" s="3"/>
      <c r="GA957" s="3"/>
      <c r="GF957" s="3"/>
      <c r="HV957" s="3"/>
      <c r="IP957" s="3"/>
      <c r="JE957" s="3">
        <v>1</v>
      </c>
      <c r="JF957" s="3">
        <v>1</v>
      </c>
      <c r="JG957" s="3">
        <v>0</v>
      </c>
      <c r="JH957" s="265">
        <v>14</v>
      </c>
      <c r="JI957" s="258" t="s">
        <v>2558</v>
      </c>
      <c r="JJ957" s="258" t="s">
        <v>2558</v>
      </c>
      <c r="JK957" s="258" t="s">
        <v>2558</v>
      </c>
      <c r="JL957" s="258" t="s">
        <v>2558</v>
      </c>
      <c r="JM957" s="258" t="s">
        <v>2558</v>
      </c>
      <c r="JN957" s="258" t="s">
        <v>2558</v>
      </c>
      <c r="JO957" s="258" t="s">
        <v>2558</v>
      </c>
      <c r="JP957" s="258" t="s">
        <v>2558</v>
      </c>
      <c r="JQ957" s="273">
        <v>21</v>
      </c>
      <c r="JR957" s="273">
        <v>3</v>
      </c>
      <c r="JS957" s="3">
        <v>0</v>
      </c>
      <c r="JT957" s="3">
        <v>0</v>
      </c>
      <c r="JU957" s="265">
        <v>2</v>
      </c>
      <c r="JV957" s="258">
        <v>1</v>
      </c>
      <c r="JW957" s="258">
        <v>1</v>
      </c>
      <c r="JX957" s="273">
        <v>11</v>
      </c>
      <c r="JY957" s="273">
        <v>10</v>
      </c>
      <c r="JZ957" s="273">
        <v>0</v>
      </c>
      <c r="KA957" s="3">
        <v>0</v>
      </c>
      <c r="KB957" s="3">
        <v>1</v>
      </c>
      <c r="KC957" s="265">
        <v>4</v>
      </c>
      <c r="KD957" s="258">
        <v>0</v>
      </c>
      <c r="KE957" s="258">
        <v>0</v>
      </c>
      <c r="KF957" s="258">
        <v>1</v>
      </c>
      <c r="KG957" s="258">
        <v>0</v>
      </c>
      <c r="KH957" s="273">
        <v>7</v>
      </c>
      <c r="KI957" s="273">
        <v>12</v>
      </c>
    </row>
    <row r="958" spans="1:295">
      <c r="A958" s="3" t="s">
        <v>1359</v>
      </c>
      <c r="B958" s="3" t="s">
        <v>718</v>
      </c>
      <c r="C958" s="238" t="s">
        <v>1127</v>
      </c>
      <c r="D958" s="3" t="s">
        <v>1128</v>
      </c>
      <c r="E958" s="3">
        <v>10</v>
      </c>
      <c r="F958" s="200">
        <v>1</v>
      </c>
      <c r="G958" s="66"/>
      <c r="H958" s="3"/>
      <c r="I958" s="40">
        <v>1</v>
      </c>
      <c r="J958" s="132"/>
      <c r="K958" s="283">
        <v>1</v>
      </c>
      <c r="L958" s="283">
        <v>1</v>
      </c>
      <c r="M958" s="84"/>
      <c r="N958" s="84"/>
      <c r="O958" s="3">
        <v>25</v>
      </c>
      <c r="P958" s="3">
        <v>21</v>
      </c>
      <c r="Q958" s="3">
        <v>123.33</v>
      </c>
      <c r="R958" s="3">
        <v>30</v>
      </c>
      <c r="S958" s="9">
        <v>50.396825396825399</v>
      </c>
      <c r="T958" s="3">
        <v>4</v>
      </c>
      <c r="U958" s="3">
        <v>3</v>
      </c>
      <c r="V958" s="3">
        <v>1</v>
      </c>
      <c r="W958" s="3">
        <v>4</v>
      </c>
      <c r="X958" s="3">
        <v>3</v>
      </c>
      <c r="Y958" s="3">
        <v>3</v>
      </c>
      <c r="Z958" s="3">
        <v>2</v>
      </c>
      <c r="AA958" s="3">
        <v>2</v>
      </c>
      <c r="AB958" s="3">
        <v>2</v>
      </c>
      <c r="AC958" s="3">
        <v>2</v>
      </c>
      <c r="AD958" s="3">
        <v>2</v>
      </c>
      <c r="AE958" s="3">
        <v>3</v>
      </c>
      <c r="AF958" s="3">
        <v>4</v>
      </c>
      <c r="AG958" s="3">
        <v>4</v>
      </c>
      <c r="AH958" s="3">
        <v>3</v>
      </c>
      <c r="AI958" s="3">
        <v>3</v>
      </c>
      <c r="AJ958" s="3">
        <v>1</v>
      </c>
      <c r="AK958" s="3">
        <v>2</v>
      </c>
      <c r="AL958" s="3">
        <v>2</v>
      </c>
      <c r="AM958" s="3">
        <v>1</v>
      </c>
      <c r="AN958" s="3">
        <v>4</v>
      </c>
      <c r="AO958" s="3">
        <v>1</v>
      </c>
      <c r="AP958" s="3">
        <v>2</v>
      </c>
      <c r="AQ958" s="3">
        <v>3</v>
      </c>
      <c r="AR958" s="3">
        <v>4</v>
      </c>
      <c r="AS958" s="3">
        <v>5</v>
      </c>
      <c r="AT958" s="3">
        <v>3</v>
      </c>
      <c r="AU958" s="3">
        <v>1</v>
      </c>
      <c r="AV958" s="3">
        <v>1</v>
      </c>
      <c r="AW958" s="3">
        <v>3</v>
      </c>
      <c r="AX958" s="3">
        <v>3</v>
      </c>
      <c r="AY958" s="3">
        <v>2</v>
      </c>
      <c r="AZ958" s="3">
        <v>2</v>
      </c>
      <c r="BA958" s="3">
        <v>2</v>
      </c>
      <c r="BB958" s="3">
        <v>2</v>
      </c>
      <c r="BC958" s="3">
        <v>4</v>
      </c>
      <c r="BD958" s="3">
        <v>4</v>
      </c>
      <c r="BE958" s="3">
        <v>4</v>
      </c>
      <c r="BF958" s="3">
        <v>3</v>
      </c>
      <c r="BG958" s="3">
        <v>1</v>
      </c>
      <c r="BH958" s="3">
        <v>2</v>
      </c>
      <c r="BI958" s="3">
        <v>1</v>
      </c>
      <c r="BJ958" s="3">
        <v>5</v>
      </c>
      <c r="BK958" s="3">
        <v>2</v>
      </c>
      <c r="BL958" s="3">
        <v>1</v>
      </c>
      <c r="BM958" s="3">
        <v>4</v>
      </c>
      <c r="BN958" s="3">
        <v>4</v>
      </c>
      <c r="BO958" s="3">
        <v>2</v>
      </c>
      <c r="BP958" s="3">
        <v>3</v>
      </c>
      <c r="BQ958" s="3">
        <v>4</v>
      </c>
      <c r="BR958" s="3" t="s">
        <v>2558</v>
      </c>
      <c r="BS958" s="3"/>
      <c r="BT958" s="3">
        <v>2</v>
      </c>
      <c r="BU958" s="3" t="s">
        <v>2558</v>
      </c>
      <c r="BV958" s="3" t="s">
        <v>2558</v>
      </c>
      <c r="BW958" s="3" t="s">
        <v>2558</v>
      </c>
      <c r="BX958" s="3" t="s">
        <v>2558</v>
      </c>
      <c r="BY958" s="3" t="s">
        <v>2558</v>
      </c>
      <c r="BZ958" s="3" t="s">
        <v>2558</v>
      </c>
      <c r="CU958" s="3"/>
      <c r="DY958" s="3"/>
      <c r="EV958" s="3"/>
      <c r="GA958" s="3"/>
      <c r="GF958" s="3"/>
      <c r="HV958" s="3"/>
      <c r="IP958" s="3"/>
      <c r="JE958" s="3">
        <v>1</v>
      </c>
      <c r="JF958" s="3">
        <v>0</v>
      </c>
      <c r="JG958" s="3">
        <v>0</v>
      </c>
      <c r="JH958" s="265">
        <v>10</v>
      </c>
      <c r="JI958" s="258">
        <v>1</v>
      </c>
      <c r="JJ958" s="258">
        <v>1</v>
      </c>
      <c r="JK958" s="258">
        <v>1</v>
      </c>
      <c r="JL958" s="258">
        <v>1</v>
      </c>
      <c r="JM958" s="258">
        <v>1</v>
      </c>
      <c r="JN958" s="258">
        <v>1</v>
      </c>
      <c r="JO958" s="258">
        <v>1</v>
      </c>
      <c r="JP958" s="258">
        <v>0</v>
      </c>
      <c r="JQ958" s="273">
        <v>22</v>
      </c>
      <c r="JR958" s="273">
        <v>8</v>
      </c>
      <c r="JS958" s="3">
        <v>1</v>
      </c>
      <c r="JT958" s="3">
        <v>1</v>
      </c>
      <c r="JU958" s="265">
        <v>13</v>
      </c>
      <c r="JV958" s="258">
        <v>1</v>
      </c>
      <c r="JW958" s="258">
        <v>1</v>
      </c>
      <c r="JX958" s="273">
        <v>13</v>
      </c>
      <c r="JY958" s="273">
        <v>4</v>
      </c>
      <c r="JZ958" s="273">
        <v>2</v>
      </c>
      <c r="KA958" s="3">
        <v>1</v>
      </c>
      <c r="KB958" s="3">
        <v>1</v>
      </c>
      <c r="KC958" s="265">
        <v>10</v>
      </c>
      <c r="KD958" s="258">
        <v>0</v>
      </c>
      <c r="KE958" s="258">
        <v>0</v>
      </c>
      <c r="KF958" s="258">
        <v>0</v>
      </c>
      <c r="KG958" s="258">
        <v>1</v>
      </c>
      <c r="KH958" s="273">
        <v>7</v>
      </c>
      <c r="KI958" s="273">
        <v>4</v>
      </c>
    </row>
    <row r="959" spans="1:295">
      <c r="A959" s="3" t="s">
        <v>1360</v>
      </c>
      <c r="B959" s="3" t="s">
        <v>718</v>
      </c>
      <c r="C959" s="238" t="s">
        <v>1127</v>
      </c>
      <c r="D959" s="3" t="s">
        <v>1128</v>
      </c>
      <c r="E959" s="3">
        <v>10</v>
      </c>
      <c r="F959" s="200">
        <v>1</v>
      </c>
      <c r="G959" s="66"/>
      <c r="H959" s="3"/>
      <c r="I959" s="40">
        <v>1</v>
      </c>
      <c r="J959" s="132"/>
      <c r="K959" s="283">
        <v>1</v>
      </c>
      <c r="L959" s="283">
        <v>1</v>
      </c>
      <c r="M959" s="84"/>
      <c r="N959" s="84"/>
      <c r="O959" s="3">
        <v>25</v>
      </c>
      <c r="P959" s="3">
        <v>21</v>
      </c>
      <c r="Q959" s="3">
        <v>123.33</v>
      </c>
      <c r="R959" s="3">
        <v>30</v>
      </c>
      <c r="S959" s="9">
        <v>50.396825396825399</v>
      </c>
      <c r="T959" s="3">
        <v>5</v>
      </c>
      <c r="U959" s="3">
        <v>4</v>
      </c>
      <c r="V959" s="3">
        <v>2</v>
      </c>
      <c r="W959" s="3">
        <v>4</v>
      </c>
      <c r="X959" s="3">
        <v>4</v>
      </c>
      <c r="Y959" s="3">
        <v>2</v>
      </c>
      <c r="Z959" s="3">
        <v>4</v>
      </c>
      <c r="AA959" s="3">
        <v>2</v>
      </c>
      <c r="AB959" s="3">
        <v>4</v>
      </c>
      <c r="AC959" s="3">
        <v>1</v>
      </c>
      <c r="AD959" s="3">
        <v>2</v>
      </c>
      <c r="AE959" s="3">
        <v>1</v>
      </c>
      <c r="AF959" s="3">
        <v>4</v>
      </c>
      <c r="AG959" s="3">
        <v>1</v>
      </c>
      <c r="AH959" s="3">
        <v>4</v>
      </c>
      <c r="AI959" s="3">
        <v>2</v>
      </c>
      <c r="AJ959" s="3">
        <v>4</v>
      </c>
      <c r="AK959" s="3">
        <v>3</v>
      </c>
      <c r="AL959" s="3">
        <v>2</v>
      </c>
      <c r="AM959" s="3">
        <v>2</v>
      </c>
      <c r="AN959" s="3">
        <v>4</v>
      </c>
      <c r="AO959" s="3">
        <v>2</v>
      </c>
      <c r="AP959" s="3">
        <v>3</v>
      </c>
      <c r="AQ959" s="3">
        <v>2</v>
      </c>
      <c r="AR959" s="3">
        <v>1</v>
      </c>
      <c r="AS959" s="3">
        <v>4</v>
      </c>
      <c r="AT959" s="3">
        <v>3</v>
      </c>
      <c r="AU959" s="3">
        <v>1</v>
      </c>
      <c r="AV959" s="3">
        <v>3</v>
      </c>
      <c r="AW959" s="3">
        <v>4</v>
      </c>
      <c r="AX959" s="3">
        <v>3</v>
      </c>
      <c r="AY959" s="3">
        <v>4</v>
      </c>
      <c r="AZ959" s="3">
        <v>2</v>
      </c>
      <c r="BA959" s="3">
        <v>1</v>
      </c>
      <c r="BB959" s="3">
        <v>1</v>
      </c>
      <c r="BC959" s="3">
        <v>1</v>
      </c>
      <c r="BD959" s="3">
        <v>2</v>
      </c>
      <c r="BE959" s="3">
        <v>1</v>
      </c>
      <c r="BF959" s="3">
        <v>3</v>
      </c>
      <c r="BG959" s="3">
        <v>2</v>
      </c>
      <c r="BH959" s="3">
        <v>3</v>
      </c>
      <c r="BI959" s="3">
        <v>1</v>
      </c>
      <c r="BJ959" s="3">
        <v>2</v>
      </c>
      <c r="BK959" s="3">
        <v>2</v>
      </c>
      <c r="BL959" s="3">
        <v>1</v>
      </c>
      <c r="BM959" s="3">
        <v>3</v>
      </c>
      <c r="BN959" s="3">
        <v>2</v>
      </c>
      <c r="BO959" s="3">
        <v>2</v>
      </c>
      <c r="BP959" s="3">
        <v>2</v>
      </c>
      <c r="BQ959" s="3">
        <v>4</v>
      </c>
      <c r="BR959" s="3" t="s">
        <v>2558</v>
      </c>
      <c r="BS959" s="3"/>
      <c r="BT959" s="3">
        <v>2</v>
      </c>
      <c r="BU959" s="3" t="s">
        <v>2558</v>
      </c>
      <c r="BV959" s="3" t="s">
        <v>2558</v>
      </c>
      <c r="BW959" s="3" t="s">
        <v>2558</v>
      </c>
      <c r="BX959" s="3" t="s">
        <v>2558</v>
      </c>
      <c r="BY959" s="3" t="s">
        <v>2558</v>
      </c>
      <c r="BZ959" s="3" t="s">
        <v>2558</v>
      </c>
      <c r="CU959" s="3"/>
      <c r="DY959" s="3"/>
      <c r="EV959" s="3"/>
      <c r="GA959" s="3"/>
      <c r="GF959" s="3"/>
      <c r="HV959" s="3"/>
      <c r="IP959" s="3"/>
      <c r="JE959" s="3">
        <v>1</v>
      </c>
      <c r="JF959" s="3">
        <v>0</v>
      </c>
      <c r="JG959" s="3">
        <v>1</v>
      </c>
      <c r="JH959" s="265">
        <v>12</v>
      </c>
      <c r="JI959" s="258">
        <v>1</v>
      </c>
      <c r="JJ959" s="258">
        <v>1</v>
      </c>
      <c r="JK959" s="258">
        <v>1</v>
      </c>
      <c r="JL959" s="258">
        <v>1</v>
      </c>
      <c r="JM959" s="258">
        <v>1</v>
      </c>
      <c r="JN959" s="258">
        <v>1</v>
      </c>
      <c r="JO959" s="258">
        <v>1</v>
      </c>
      <c r="JP959" s="258">
        <v>0</v>
      </c>
      <c r="JQ959" s="273">
        <v>22</v>
      </c>
      <c r="JR959" s="273">
        <v>8</v>
      </c>
      <c r="JS959" s="3">
        <v>0</v>
      </c>
      <c r="JT959" s="3">
        <v>1</v>
      </c>
      <c r="JU959" s="265">
        <v>10</v>
      </c>
      <c r="JV959" s="258">
        <v>1</v>
      </c>
      <c r="JW959" s="258">
        <v>0</v>
      </c>
      <c r="JX959" s="273">
        <v>11</v>
      </c>
      <c r="JY959" s="273">
        <v>9</v>
      </c>
      <c r="JZ959" s="273">
        <v>4</v>
      </c>
      <c r="KA959" s="3">
        <v>0</v>
      </c>
      <c r="KB959" s="3">
        <v>0</v>
      </c>
      <c r="KC959" s="265">
        <v>4</v>
      </c>
      <c r="KD959" s="258">
        <v>0</v>
      </c>
      <c r="KE959" s="258">
        <v>0</v>
      </c>
      <c r="KF959" s="258">
        <v>0</v>
      </c>
      <c r="KG959" s="258">
        <v>0</v>
      </c>
      <c r="KH959" s="273">
        <v>2</v>
      </c>
      <c r="KI959" s="273">
        <v>11</v>
      </c>
    </row>
    <row r="960" spans="1:295">
      <c r="A960" s="3" t="s">
        <v>1361</v>
      </c>
      <c r="B960" s="3" t="s">
        <v>718</v>
      </c>
      <c r="C960" s="238" t="s">
        <v>1127</v>
      </c>
      <c r="D960" s="3" t="s">
        <v>1128</v>
      </c>
      <c r="E960" s="3">
        <v>10</v>
      </c>
      <c r="F960" s="200">
        <v>1</v>
      </c>
      <c r="G960" s="66"/>
      <c r="H960" s="3"/>
      <c r="I960" s="40">
        <v>1</v>
      </c>
      <c r="J960" s="132"/>
      <c r="K960" s="283">
        <v>1</v>
      </c>
      <c r="L960" s="283">
        <v>1</v>
      </c>
      <c r="M960" s="84"/>
      <c r="N960" s="84"/>
      <c r="O960" s="3">
        <v>25</v>
      </c>
      <c r="P960" s="3">
        <v>21</v>
      </c>
      <c r="Q960" s="3">
        <v>123.33</v>
      </c>
      <c r="R960" s="3">
        <v>30</v>
      </c>
      <c r="S960" s="9">
        <v>50.396825396825399</v>
      </c>
      <c r="T960" s="3">
        <v>4</v>
      </c>
      <c r="U960" s="3">
        <v>3</v>
      </c>
      <c r="V960" s="3">
        <v>3</v>
      </c>
      <c r="W960" s="3">
        <v>1</v>
      </c>
      <c r="X960" s="3">
        <v>3</v>
      </c>
      <c r="Y960" s="3">
        <v>3</v>
      </c>
      <c r="Z960" s="3">
        <v>4</v>
      </c>
      <c r="AA960" s="3">
        <v>2</v>
      </c>
      <c r="AB960" s="3">
        <v>2</v>
      </c>
      <c r="AC960" s="3">
        <v>2</v>
      </c>
      <c r="AD960" s="3">
        <v>2</v>
      </c>
      <c r="AE960" s="3">
        <v>4</v>
      </c>
      <c r="AF960" s="3">
        <v>4</v>
      </c>
      <c r="AG960" s="3">
        <v>2</v>
      </c>
      <c r="AH960" s="3">
        <v>3</v>
      </c>
      <c r="AI960" s="3">
        <v>3</v>
      </c>
      <c r="AJ960" s="3">
        <v>5</v>
      </c>
      <c r="AK960" s="3">
        <v>2</v>
      </c>
      <c r="AL960" s="3">
        <v>2</v>
      </c>
      <c r="AM960" s="3">
        <v>1</v>
      </c>
      <c r="AN960" s="3">
        <v>3</v>
      </c>
      <c r="AO960" s="3">
        <v>1</v>
      </c>
      <c r="AP960" s="3">
        <v>2</v>
      </c>
      <c r="AQ960" s="3">
        <v>3</v>
      </c>
      <c r="AR960" s="3">
        <v>1</v>
      </c>
      <c r="AS960" s="3">
        <v>5</v>
      </c>
      <c r="AT960" s="3">
        <v>3</v>
      </c>
      <c r="AU960" s="3">
        <v>2</v>
      </c>
      <c r="AV960" s="3">
        <v>4</v>
      </c>
      <c r="AW960" s="3">
        <v>3</v>
      </c>
      <c r="AX960" s="3">
        <v>3</v>
      </c>
      <c r="AY960" s="3">
        <v>4</v>
      </c>
      <c r="AZ960" s="3">
        <v>2</v>
      </c>
      <c r="BA960" s="3">
        <v>2</v>
      </c>
      <c r="BB960" s="3">
        <v>2</v>
      </c>
      <c r="BC960" s="3">
        <v>2</v>
      </c>
      <c r="BD960" s="3">
        <v>4</v>
      </c>
      <c r="BE960" s="3">
        <v>4</v>
      </c>
      <c r="BF960" s="3">
        <v>1</v>
      </c>
      <c r="BG960" s="3">
        <v>3</v>
      </c>
      <c r="BH960" s="3">
        <v>3</v>
      </c>
      <c r="BI960" s="3">
        <v>5</v>
      </c>
      <c r="BJ960" s="3">
        <v>2</v>
      </c>
      <c r="BK960" s="3">
        <v>2</v>
      </c>
      <c r="BL960" s="3">
        <v>3</v>
      </c>
      <c r="BM960" s="3">
        <v>3</v>
      </c>
      <c r="BN960" s="3">
        <v>1</v>
      </c>
      <c r="BO960" s="3">
        <v>2</v>
      </c>
      <c r="BP960" s="3">
        <v>2</v>
      </c>
      <c r="BQ960" s="3">
        <v>2</v>
      </c>
      <c r="BR960" s="3" t="s">
        <v>2558</v>
      </c>
      <c r="BS960" s="3"/>
      <c r="BT960" s="3">
        <v>1</v>
      </c>
      <c r="BU960" s="3" t="s">
        <v>2558</v>
      </c>
      <c r="BV960" s="3" t="s">
        <v>2558</v>
      </c>
      <c r="BW960" s="3" t="s">
        <v>2558</v>
      </c>
      <c r="BX960" s="3" t="s">
        <v>2558</v>
      </c>
      <c r="BY960" s="3" t="s">
        <v>2558</v>
      </c>
      <c r="BZ960" s="3" t="s">
        <v>2558</v>
      </c>
      <c r="CU960" s="3"/>
      <c r="DY960" s="3"/>
      <c r="EV960" s="3"/>
      <c r="GA960" s="3"/>
      <c r="GF960" s="3"/>
      <c r="HV960" s="3"/>
      <c r="IP960" s="3"/>
      <c r="JE960" s="3">
        <v>1</v>
      </c>
      <c r="JF960" s="3">
        <v>1</v>
      </c>
      <c r="JG960" s="3">
        <v>1</v>
      </c>
      <c r="JH960" s="265">
        <v>14</v>
      </c>
      <c r="JI960" s="258">
        <v>1</v>
      </c>
      <c r="JJ960" s="258">
        <v>1</v>
      </c>
      <c r="JK960" s="258">
        <v>1</v>
      </c>
      <c r="JL960" s="258">
        <v>0</v>
      </c>
      <c r="JM960" s="258">
        <v>0</v>
      </c>
      <c r="JN960" s="258">
        <v>1</v>
      </c>
      <c r="JO960" s="258">
        <v>1</v>
      </c>
      <c r="JP960" s="258">
        <v>0</v>
      </c>
      <c r="JQ960" s="273">
        <v>12</v>
      </c>
      <c r="JR960" s="273">
        <v>8</v>
      </c>
      <c r="JS960" s="3">
        <v>1</v>
      </c>
      <c r="JT960" s="3">
        <v>0</v>
      </c>
      <c r="JU960" s="265">
        <v>5</v>
      </c>
      <c r="JV960" s="258">
        <v>1</v>
      </c>
      <c r="JW960" s="258">
        <v>1</v>
      </c>
      <c r="JX960" s="273">
        <v>13</v>
      </c>
      <c r="JY960" s="273">
        <v>10</v>
      </c>
      <c r="JZ960" s="273">
        <v>2</v>
      </c>
      <c r="KA960" s="3">
        <v>1</v>
      </c>
      <c r="KB960" s="3">
        <v>0</v>
      </c>
      <c r="KC960" s="265">
        <v>4</v>
      </c>
      <c r="KD960" s="258">
        <v>0</v>
      </c>
      <c r="KE960" s="258">
        <v>0</v>
      </c>
      <c r="KF960" s="258">
        <v>1</v>
      </c>
      <c r="KG960" s="258">
        <v>0</v>
      </c>
      <c r="KH960" s="273">
        <v>7</v>
      </c>
      <c r="KI960" s="273">
        <v>7</v>
      </c>
    </row>
    <row r="961" spans="1:295">
      <c r="A961" s="3" t="s">
        <v>1362</v>
      </c>
      <c r="B961" s="3" t="s">
        <v>718</v>
      </c>
      <c r="C961" s="238" t="s">
        <v>1127</v>
      </c>
      <c r="D961" s="3" t="s">
        <v>1128</v>
      </c>
      <c r="E961" s="3">
        <v>10</v>
      </c>
      <c r="F961" s="200">
        <v>1</v>
      </c>
      <c r="G961" s="66"/>
      <c r="H961" s="3"/>
      <c r="I961" s="40">
        <v>1</v>
      </c>
      <c r="J961" s="132"/>
      <c r="K961" s="283">
        <v>1</v>
      </c>
      <c r="L961" s="283">
        <v>1</v>
      </c>
      <c r="M961" s="84"/>
      <c r="N961" s="84"/>
      <c r="O961" s="3">
        <v>25</v>
      </c>
      <c r="P961" s="3">
        <v>21</v>
      </c>
      <c r="Q961" s="3">
        <v>123.33</v>
      </c>
      <c r="R961" s="3">
        <v>30</v>
      </c>
      <c r="S961" s="9">
        <v>50.396825396825399</v>
      </c>
      <c r="T961" s="3">
        <v>5</v>
      </c>
      <c r="U961" s="3">
        <v>3</v>
      </c>
      <c r="V961" s="3">
        <v>1</v>
      </c>
      <c r="W961" s="3">
        <v>4</v>
      </c>
      <c r="X961" s="3">
        <v>3</v>
      </c>
      <c r="Y961" s="3">
        <v>2</v>
      </c>
      <c r="Z961" s="3">
        <v>3</v>
      </c>
      <c r="AA961" s="3">
        <v>1</v>
      </c>
      <c r="AB961" s="3">
        <v>2</v>
      </c>
      <c r="AC961" s="3">
        <v>2</v>
      </c>
      <c r="AD961" s="3">
        <v>2</v>
      </c>
      <c r="AE961" s="3">
        <v>3</v>
      </c>
      <c r="AF961" s="3">
        <v>2</v>
      </c>
      <c r="AG961" s="3">
        <v>2</v>
      </c>
      <c r="AH961" s="3">
        <v>3</v>
      </c>
      <c r="AI961" s="3">
        <v>4</v>
      </c>
      <c r="AJ961" s="3">
        <v>1</v>
      </c>
      <c r="AK961" s="3">
        <v>2</v>
      </c>
      <c r="AL961" s="3">
        <v>2</v>
      </c>
      <c r="AM961" s="3">
        <v>1</v>
      </c>
      <c r="AN961" s="3">
        <v>4</v>
      </c>
      <c r="AO961" s="3">
        <v>2</v>
      </c>
      <c r="AP961" s="3">
        <v>2</v>
      </c>
      <c r="AQ961" s="3">
        <v>4</v>
      </c>
      <c r="AR961" s="3">
        <v>4</v>
      </c>
      <c r="AS961" s="3">
        <v>4</v>
      </c>
      <c r="AT961" s="3">
        <v>3</v>
      </c>
      <c r="AU961" s="3">
        <v>1</v>
      </c>
      <c r="AV961" s="3">
        <v>3</v>
      </c>
      <c r="AW961" s="3">
        <v>3</v>
      </c>
      <c r="AX961" s="3">
        <v>2</v>
      </c>
      <c r="AY961" s="3">
        <v>3</v>
      </c>
      <c r="AZ961" s="3">
        <v>2</v>
      </c>
      <c r="BA961" s="3">
        <v>4</v>
      </c>
      <c r="BB961" s="3">
        <v>2</v>
      </c>
      <c r="BC961" s="3" t="s">
        <v>2558</v>
      </c>
      <c r="BD961" s="3">
        <v>3</v>
      </c>
      <c r="BE961" s="3">
        <v>2</v>
      </c>
      <c r="BF961" s="3">
        <v>1</v>
      </c>
      <c r="BG961" s="3">
        <v>4</v>
      </c>
      <c r="BH961" s="3">
        <v>2</v>
      </c>
      <c r="BI961" s="3">
        <v>4</v>
      </c>
      <c r="BJ961" s="3">
        <v>2</v>
      </c>
      <c r="BK961" s="3">
        <v>2</v>
      </c>
      <c r="BL961" s="3">
        <v>3</v>
      </c>
      <c r="BM961" s="3">
        <v>4</v>
      </c>
      <c r="BN961" s="3">
        <v>2</v>
      </c>
      <c r="BO961" s="3">
        <v>2</v>
      </c>
      <c r="BP961" s="3">
        <v>3</v>
      </c>
      <c r="BQ961" s="3">
        <v>4</v>
      </c>
      <c r="BR961" s="3" t="s">
        <v>2558</v>
      </c>
      <c r="BS961" s="3"/>
      <c r="BT961" s="3">
        <v>1</v>
      </c>
      <c r="BU961" s="3" t="s">
        <v>2558</v>
      </c>
      <c r="BV961" s="3" t="s">
        <v>2558</v>
      </c>
      <c r="BW961" s="3" t="s">
        <v>2558</v>
      </c>
      <c r="BX961" s="3" t="s">
        <v>2558</v>
      </c>
      <c r="BY961" s="3" t="s">
        <v>2558</v>
      </c>
      <c r="BZ961" s="3" t="s">
        <v>2558</v>
      </c>
      <c r="CU961" s="3"/>
      <c r="DY961" s="3"/>
      <c r="EV961" s="3"/>
      <c r="GA961" s="3"/>
      <c r="GF961" s="3"/>
      <c r="HV961" s="3"/>
      <c r="IP961" s="3"/>
      <c r="JE961" s="3">
        <v>1</v>
      </c>
      <c r="JF961" s="3">
        <v>1</v>
      </c>
      <c r="JG961" s="3">
        <v>0</v>
      </c>
      <c r="JH961" s="265">
        <v>11</v>
      </c>
      <c r="JI961" s="258">
        <v>1</v>
      </c>
      <c r="JJ961" s="258">
        <v>1</v>
      </c>
      <c r="JK961" s="258">
        <v>1</v>
      </c>
      <c r="JL961" s="258">
        <v>0</v>
      </c>
      <c r="JM961" s="258">
        <v>1</v>
      </c>
      <c r="JN961" s="258">
        <v>1</v>
      </c>
      <c r="JO961" s="258">
        <v>1</v>
      </c>
      <c r="JP961" s="258">
        <v>0</v>
      </c>
      <c r="JQ961" s="273">
        <v>22</v>
      </c>
      <c r="JR961" s="273">
        <v>8</v>
      </c>
      <c r="JS961" s="3">
        <v>1</v>
      </c>
      <c r="JT961" s="3">
        <v>1</v>
      </c>
      <c r="JU961" s="265">
        <v>9</v>
      </c>
      <c r="JV961" s="258">
        <v>1</v>
      </c>
      <c r="JW961" s="258">
        <v>1</v>
      </c>
      <c r="JX961" s="273">
        <v>14</v>
      </c>
      <c r="JY961" s="273">
        <v>11</v>
      </c>
      <c r="JZ961" s="273">
        <v>2</v>
      </c>
      <c r="KA961" s="3">
        <v>0</v>
      </c>
      <c r="KB961" s="3">
        <v>1</v>
      </c>
      <c r="KC961" s="265">
        <v>9</v>
      </c>
      <c r="KD961" s="258">
        <v>0</v>
      </c>
      <c r="KE961" s="258">
        <v>0</v>
      </c>
      <c r="KF961" s="258">
        <v>1</v>
      </c>
      <c r="KG961" s="258">
        <v>1</v>
      </c>
      <c r="KH961" s="273">
        <v>6</v>
      </c>
      <c r="KI961" s="273">
        <v>10</v>
      </c>
    </row>
    <row r="962" spans="1:295">
      <c r="A962" s="3" t="s">
        <v>1363</v>
      </c>
      <c r="B962" s="3" t="s">
        <v>718</v>
      </c>
      <c r="C962" s="238" t="s">
        <v>1127</v>
      </c>
      <c r="D962" s="3" t="s">
        <v>1128</v>
      </c>
      <c r="E962" s="3">
        <v>10</v>
      </c>
      <c r="F962" s="200">
        <v>1</v>
      </c>
      <c r="G962" s="66"/>
      <c r="H962" s="3"/>
      <c r="I962" s="40">
        <v>1</v>
      </c>
      <c r="J962" s="132"/>
      <c r="K962" s="283">
        <v>1</v>
      </c>
      <c r="L962" s="283">
        <v>3</v>
      </c>
      <c r="M962" s="84"/>
      <c r="N962" s="84"/>
      <c r="O962" s="3">
        <v>25</v>
      </c>
      <c r="P962" s="3">
        <v>21</v>
      </c>
      <c r="Q962" s="3">
        <v>123.33</v>
      </c>
      <c r="R962" s="3">
        <v>30</v>
      </c>
      <c r="S962" s="9">
        <v>50.396825396825399</v>
      </c>
      <c r="T962" s="3">
        <v>4</v>
      </c>
      <c r="U962" s="3">
        <v>3</v>
      </c>
      <c r="V962" s="3">
        <v>1</v>
      </c>
      <c r="W962" s="3">
        <v>4</v>
      </c>
      <c r="X962" s="3">
        <v>4</v>
      </c>
      <c r="Y962" s="3">
        <v>1</v>
      </c>
      <c r="Z962" s="3">
        <v>2</v>
      </c>
      <c r="AA962" s="3">
        <v>2</v>
      </c>
      <c r="AB962" s="3">
        <v>4</v>
      </c>
      <c r="AC962" s="3">
        <v>1</v>
      </c>
      <c r="AD962" s="3">
        <v>1</v>
      </c>
      <c r="AE962" s="3">
        <v>3</v>
      </c>
      <c r="AF962" s="3">
        <v>4</v>
      </c>
      <c r="AG962" s="3">
        <v>2</v>
      </c>
      <c r="AH962" s="3">
        <v>1</v>
      </c>
      <c r="AI962" s="3">
        <v>4</v>
      </c>
      <c r="AJ962" s="3">
        <v>4</v>
      </c>
      <c r="AK962" s="3">
        <v>1</v>
      </c>
      <c r="AL962" s="3">
        <v>2</v>
      </c>
      <c r="AM962" s="3">
        <v>1</v>
      </c>
      <c r="AN962" s="3">
        <v>5</v>
      </c>
      <c r="AO962" s="3">
        <v>2</v>
      </c>
      <c r="AP962" s="3">
        <v>2</v>
      </c>
      <c r="AQ962" s="3">
        <v>3</v>
      </c>
      <c r="AR962" s="3">
        <v>1</v>
      </c>
      <c r="AS962" s="3">
        <v>4</v>
      </c>
      <c r="AT962" s="3">
        <v>3</v>
      </c>
      <c r="AU962" s="3">
        <v>2</v>
      </c>
      <c r="AV962" s="3">
        <v>1</v>
      </c>
      <c r="AW962" s="3">
        <v>2</v>
      </c>
      <c r="AX962" s="3">
        <v>2</v>
      </c>
      <c r="AY962" s="3">
        <v>3</v>
      </c>
      <c r="AZ962" s="3">
        <v>1</v>
      </c>
      <c r="BA962" s="3">
        <v>2</v>
      </c>
      <c r="BB962" s="3">
        <v>2</v>
      </c>
      <c r="BC962" s="3">
        <v>2</v>
      </c>
      <c r="BD962" s="3">
        <v>3</v>
      </c>
      <c r="BE962" s="3">
        <v>4</v>
      </c>
      <c r="BF962" s="3">
        <v>1</v>
      </c>
      <c r="BG962" s="3">
        <v>1</v>
      </c>
      <c r="BH962" s="3">
        <v>3</v>
      </c>
      <c r="BI962" s="3">
        <v>1</v>
      </c>
      <c r="BJ962" s="3">
        <v>3</v>
      </c>
      <c r="BK962" s="3">
        <v>2</v>
      </c>
      <c r="BL962" s="3">
        <v>1</v>
      </c>
      <c r="BM962" s="3">
        <v>3</v>
      </c>
      <c r="BN962" s="3">
        <v>1</v>
      </c>
      <c r="BO962" s="3">
        <v>2</v>
      </c>
      <c r="BP962" s="3">
        <v>4</v>
      </c>
      <c r="BQ962" s="3">
        <v>4</v>
      </c>
      <c r="BR962" s="3" t="s">
        <v>2558</v>
      </c>
      <c r="BS962" s="3"/>
      <c r="BT962" s="3">
        <v>2</v>
      </c>
      <c r="BU962" s="3" t="s">
        <v>2558</v>
      </c>
      <c r="BV962" s="3" t="s">
        <v>2558</v>
      </c>
      <c r="BW962" s="3" t="s">
        <v>2558</v>
      </c>
      <c r="BX962" s="3" t="s">
        <v>2558</v>
      </c>
      <c r="BY962" s="3" t="s">
        <v>2558</v>
      </c>
      <c r="BZ962" s="3" t="s">
        <v>2558</v>
      </c>
      <c r="CU962" s="3"/>
      <c r="DY962" s="3"/>
      <c r="EV962" s="3"/>
      <c r="GA962" s="3"/>
      <c r="GF962" s="3"/>
      <c r="HV962" s="3"/>
      <c r="IP962" s="3"/>
      <c r="JE962" s="3">
        <v>1</v>
      </c>
      <c r="JF962" s="3">
        <v>1</v>
      </c>
      <c r="JG962" s="3">
        <v>1</v>
      </c>
      <c r="JH962" s="265">
        <v>12</v>
      </c>
      <c r="JI962" s="258">
        <v>1</v>
      </c>
      <c r="JJ962" s="258">
        <v>1</v>
      </c>
      <c r="JK962" s="258">
        <v>1</v>
      </c>
      <c r="JL962" s="258">
        <v>1</v>
      </c>
      <c r="JM962" s="258">
        <v>1</v>
      </c>
      <c r="JN962" s="258">
        <v>1</v>
      </c>
      <c r="JO962" s="258">
        <v>1</v>
      </c>
      <c r="JP962" s="258">
        <v>0</v>
      </c>
      <c r="JQ962" s="273">
        <v>22</v>
      </c>
      <c r="JR962" s="273">
        <v>3</v>
      </c>
      <c r="JS962" s="3" t="s">
        <v>2558</v>
      </c>
      <c r="JT962" s="3" t="s">
        <v>2558</v>
      </c>
      <c r="JU962" s="265">
        <v>11</v>
      </c>
      <c r="JV962" s="258">
        <v>1</v>
      </c>
      <c r="JW962" s="258">
        <v>1</v>
      </c>
      <c r="JX962" s="273">
        <v>0</v>
      </c>
      <c r="JY962" s="273">
        <v>5</v>
      </c>
      <c r="JZ962" s="273">
        <v>2</v>
      </c>
      <c r="KA962" s="3">
        <v>0</v>
      </c>
      <c r="KB962" s="3">
        <v>1</v>
      </c>
      <c r="KC962" s="265">
        <v>10</v>
      </c>
      <c r="KD962" s="258">
        <v>0</v>
      </c>
      <c r="KE962" s="258">
        <v>0</v>
      </c>
      <c r="KF962" s="258">
        <v>1</v>
      </c>
      <c r="KG962" s="258">
        <v>1</v>
      </c>
      <c r="KH962" s="273">
        <v>7</v>
      </c>
      <c r="KI962" s="273">
        <v>8</v>
      </c>
    </row>
    <row r="963" spans="1:295">
      <c r="A963" s="3" t="s">
        <v>1364</v>
      </c>
      <c r="B963" s="3" t="s">
        <v>718</v>
      </c>
      <c r="C963" s="238" t="s">
        <v>1127</v>
      </c>
      <c r="D963" s="3" t="s">
        <v>1128</v>
      </c>
      <c r="E963" s="3">
        <v>10</v>
      </c>
      <c r="F963" s="200">
        <v>1</v>
      </c>
      <c r="G963" s="66"/>
      <c r="H963" s="3"/>
      <c r="I963" s="40">
        <v>1</v>
      </c>
      <c r="J963" s="132"/>
      <c r="K963" s="283">
        <v>1</v>
      </c>
      <c r="L963" s="283">
        <v>1</v>
      </c>
      <c r="M963" s="84"/>
      <c r="N963" s="84"/>
      <c r="O963" s="3">
        <v>25</v>
      </c>
      <c r="P963" s="3">
        <v>21</v>
      </c>
      <c r="Q963" s="3">
        <v>123.33</v>
      </c>
      <c r="R963" s="3">
        <v>30</v>
      </c>
      <c r="S963" s="9">
        <v>50.396825396825399</v>
      </c>
      <c r="T963" s="3">
        <v>4</v>
      </c>
      <c r="U963" s="3">
        <v>4</v>
      </c>
      <c r="V963" s="3">
        <v>1</v>
      </c>
      <c r="W963" s="3">
        <v>2</v>
      </c>
      <c r="X963" s="3">
        <v>4</v>
      </c>
      <c r="Y963" s="3">
        <v>1</v>
      </c>
      <c r="Z963" s="3">
        <v>3</v>
      </c>
      <c r="AA963" s="3">
        <v>2</v>
      </c>
      <c r="AB963" s="3">
        <v>2</v>
      </c>
      <c r="AC963" s="3">
        <v>2</v>
      </c>
      <c r="AD963" s="3">
        <v>4</v>
      </c>
      <c r="AE963" s="3">
        <v>4</v>
      </c>
      <c r="AF963" s="3">
        <v>4</v>
      </c>
      <c r="AG963" s="3">
        <v>1</v>
      </c>
      <c r="AH963" s="3">
        <v>4</v>
      </c>
      <c r="AI963" s="3">
        <v>2</v>
      </c>
      <c r="AJ963" s="3">
        <v>4</v>
      </c>
      <c r="AK963" s="3">
        <v>3</v>
      </c>
      <c r="AL963" s="3">
        <v>2</v>
      </c>
      <c r="AM963" s="3">
        <v>3</v>
      </c>
      <c r="AN963" s="3">
        <v>5</v>
      </c>
      <c r="AO963" s="3">
        <v>1</v>
      </c>
      <c r="AP963" s="3">
        <v>3</v>
      </c>
      <c r="AQ963" s="3">
        <v>4</v>
      </c>
      <c r="AR963" s="3">
        <v>2</v>
      </c>
      <c r="AS963" s="3">
        <v>4</v>
      </c>
      <c r="AT963" s="3">
        <v>3</v>
      </c>
      <c r="AU963" s="3">
        <v>3</v>
      </c>
      <c r="AV963" s="3">
        <v>1</v>
      </c>
      <c r="AW963" s="3" t="s">
        <v>2558</v>
      </c>
      <c r="AX963" s="3">
        <v>2</v>
      </c>
      <c r="AY963" s="3">
        <v>4</v>
      </c>
      <c r="AZ963" s="3">
        <v>2</v>
      </c>
      <c r="BA963" s="3">
        <v>2</v>
      </c>
      <c r="BB963" s="3">
        <v>2</v>
      </c>
      <c r="BC963" s="3">
        <v>2</v>
      </c>
      <c r="BD963" s="3">
        <v>4</v>
      </c>
      <c r="BE963" s="3">
        <v>1</v>
      </c>
      <c r="BF963" s="3">
        <v>4</v>
      </c>
      <c r="BG963" s="3">
        <v>4</v>
      </c>
      <c r="BH963" s="3">
        <v>1</v>
      </c>
      <c r="BI963" s="3">
        <v>1</v>
      </c>
      <c r="BJ963" s="3" t="s">
        <v>2558</v>
      </c>
      <c r="BK963" s="3">
        <v>2</v>
      </c>
      <c r="BL963" s="3">
        <v>1</v>
      </c>
      <c r="BM963" s="3">
        <v>5</v>
      </c>
      <c r="BN963" s="3">
        <v>3</v>
      </c>
      <c r="BO963" s="3">
        <v>2</v>
      </c>
      <c r="BP963" s="3">
        <v>3</v>
      </c>
      <c r="BQ963" s="3">
        <v>2</v>
      </c>
      <c r="BR963" s="3" t="s">
        <v>2558</v>
      </c>
      <c r="BS963" s="3"/>
      <c r="BT963" s="3">
        <v>1</v>
      </c>
      <c r="BU963" s="3" t="s">
        <v>2558</v>
      </c>
      <c r="BV963" s="3" t="s">
        <v>2558</v>
      </c>
      <c r="BW963" s="3" t="s">
        <v>2558</v>
      </c>
      <c r="BX963" s="3" t="s">
        <v>2558</v>
      </c>
      <c r="BY963" s="3" t="s">
        <v>2558</v>
      </c>
      <c r="BZ963" s="3" t="s">
        <v>2558</v>
      </c>
      <c r="CU963" s="3"/>
      <c r="DY963" s="3"/>
      <c r="EV963" s="3"/>
      <c r="GA963" s="3"/>
      <c r="GF963" s="3"/>
      <c r="HV963" s="3"/>
      <c r="IP963" s="3"/>
      <c r="JE963" s="3">
        <v>1</v>
      </c>
      <c r="JF963" s="3">
        <v>1</v>
      </c>
      <c r="JG963" s="3">
        <v>1</v>
      </c>
      <c r="JH963" s="265">
        <v>7.5</v>
      </c>
      <c r="JI963" s="258">
        <v>1</v>
      </c>
      <c r="JJ963" s="258">
        <v>1</v>
      </c>
      <c r="JK963" s="258">
        <v>1</v>
      </c>
      <c r="JL963" s="258">
        <v>1</v>
      </c>
      <c r="JM963" s="258">
        <v>1</v>
      </c>
      <c r="JN963" s="258">
        <v>1</v>
      </c>
      <c r="JO963" s="258">
        <v>0</v>
      </c>
      <c r="JP963" s="258">
        <v>0</v>
      </c>
      <c r="JQ963" s="273">
        <v>22</v>
      </c>
      <c r="JR963" s="273">
        <v>1</v>
      </c>
      <c r="JS963" s="3">
        <v>1</v>
      </c>
      <c r="JT963" s="3">
        <v>0</v>
      </c>
      <c r="JU963" s="265">
        <v>4</v>
      </c>
      <c r="JV963" s="258">
        <v>1</v>
      </c>
      <c r="JW963" s="258">
        <v>1</v>
      </c>
      <c r="JX963" s="273">
        <v>1</v>
      </c>
      <c r="JY963" s="273">
        <v>11</v>
      </c>
      <c r="JZ963" s="273">
        <v>4</v>
      </c>
      <c r="KA963" s="3">
        <v>1</v>
      </c>
      <c r="KB963" s="3">
        <v>0</v>
      </c>
      <c r="KC963" s="265">
        <v>4</v>
      </c>
      <c r="KD963" s="258">
        <v>0</v>
      </c>
      <c r="KE963" s="258">
        <v>0</v>
      </c>
      <c r="KF963" s="258">
        <v>1</v>
      </c>
      <c r="KG963" s="258">
        <v>0</v>
      </c>
      <c r="KH963" s="273">
        <v>7</v>
      </c>
      <c r="KI963" s="273">
        <v>12</v>
      </c>
    </row>
    <row r="964" spans="1:295">
      <c r="A964" s="3" t="s">
        <v>1365</v>
      </c>
      <c r="B964" s="3" t="s">
        <v>718</v>
      </c>
      <c r="C964" s="238" t="s">
        <v>1127</v>
      </c>
      <c r="D964" s="3" t="s">
        <v>1128</v>
      </c>
      <c r="E964" s="3">
        <v>10</v>
      </c>
      <c r="F964" s="200">
        <v>1</v>
      </c>
      <c r="G964" s="66"/>
      <c r="H964" s="3"/>
      <c r="I964" s="40">
        <v>1</v>
      </c>
      <c r="J964" s="132"/>
      <c r="K964" s="283">
        <v>1</v>
      </c>
      <c r="L964" s="283">
        <v>1</v>
      </c>
      <c r="M964" s="84"/>
      <c r="N964" s="84"/>
      <c r="O964" s="3">
        <v>25</v>
      </c>
      <c r="P964" s="3">
        <v>21</v>
      </c>
      <c r="Q964" s="3">
        <v>123.33</v>
      </c>
      <c r="R964" s="3">
        <v>30</v>
      </c>
      <c r="S964" s="9">
        <v>50.396825396825399</v>
      </c>
      <c r="T964" s="3">
        <v>5</v>
      </c>
      <c r="U964" s="3">
        <v>3</v>
      </c>
      <c r="V964" s="3">
        <v>1</v>
      </c>
      <c r="W964" s="3">
        <v>1</v>
      </c>
      <c r="X964" s="3">
        <v>3</v>
      </c>
      <c r="Y964" s="3">
        <v>1</v>
      </c>
      <c r="Z964" s="3">
        <v>3</v>
      </c>
      <c r="AA964" s="3">
        <v>2</v>
      </c>
      <c r="AB964" s="3">
        <v>2</v>
      </c>
      <c r="AC964" s="3">
        <v>2</v>
      </c>
      <c r="AD964" s="3">
        <v>4</v>
      </c>
      <c r="AE964" s="3">
        <v>3</v>
      </c>
      <c r="AF964" s="3">
        <v>4</v>
      </c>
      <c r="AG964" s="3">
        <v>3</v>
      </c>
      <c r="AH964" s="3">
        <v>3</v>
      </c>
      <c r="AI964" s="3">
        <v>1</v>
      </c>
      <c r="AJ964" s="3">
        <v>5</v>
      </c>
      <c r="AK964" s="3">
        <v>1</v>
      </c>
      <c r="AL964" s="3">
        <v>4</v>
      </c>
      <c r="AM964" s="3">
        <v>1</v>
      </c>
      <c r="AN964" s="3">
        <v>3</v>
      </c>
      <c r="AO964" s="3">
        <v>4</v>
      </c>
      <c r="AP964" s="3">
        <v>1</v>
      </c>
      <c r="AQ964" s="3">
        <v>4</v>
      </c>
      <c r="AR964" s="3">
        <v>2</v>
      </c>
      <c r="AS964" s="3">
        <v>5</v>
      </c>
      <c r="AT964" s="3">
        <v>3</v>
      </c>
      <c r="AU964" s="3">
        <v>3</v>
      </c>
      <c r="AV964" s="3">
        <v>1</v>
      </c>
      <c r="AW964" s="3">
        <v>3</v>
      </c>
      <c r="AX964" s="3">
        <v>3</v>
      </c>
      <c r="AY964" s="3">
        <v>4</v>
      </c>
      <c r="AZ964" s="3">
        <v>2</v>
      </c>
      <c r="BA964" s="3">
        <v>2</v>
      </c>
      <c r="BB964" s="3">
        <v>3</v>
      </c>
      <c r="BC964" s="3">
        <v>4</v>
      </c>
      <c r="BD964" s="3">
        <v>3</v>
      </c>
      <c r="BE964" s="3">
        <v>4</v>
      </c>
      <c r="BF964" s="3">
        <v>3</v>
      </c>
      <c r="BG964" s="3">
        <v>3</v>
      </c>
      <c r="BH964" s="3">
        <v>2</v>
      </c>
      <c r="BI964" s="3">
        <v>5</v>
      </c>
      <c r="BJ964" s="3">
        <v>3</v>
      </c>
      <c r="BK964" s="3">
        <v>2</v>
      </c>
      <c r="BL964" s="3">
        <v>1</v>
      </c>
      <c r="BM964" s="3">
        <v>3</v>
      </c>
      <c r="BN964" s="3">
        <v>4</v>
      </c>
      <c r="BO964" s="3">
        <v>1</v>
      </c>
      <c r="BP964" s="3">
        <v>4</v>
      </c>
      <c r="BQ964" s="3">
        <v>2</v>
      </c>
      <c r="BR964" s="3" t="s">
        <v>2558</v>
      </c>
      <c r="BS964" s="3"/>
      <c r="BT964" s="3">
        <v>2</v>
      </c>
      <c r="BU964" s="3" t="s">
        <v>2558</v>
      </c>
      <c r="BV964" s="3" t="s">
        <v>2558</v>
      </c>
      <c r="BW964" s="3" t="s">
        <v>2558</v>
      </c>
      <c r="BX964" s="3" t="s">
        <v>2558</v>
      </c>
      <c r="BY964" s="3" t="s">
        <v>2558</v>
      </c>
      <c r="BZ964" s="3" t="s">
        <v>2558</v>
      </c>
      <c r="CU964" s="3"/>
      <c r="DY964" s="3"/>
      <c r="EV964" s="3"/>
      <c r="GA964" s="3"/>
      <c r="GF964" s="3"/>
      <c r="HV964" s="3"/>
      <c r="IP964" s="3"/>
      <c r="JE964" s="3">
        <v>1</v>
      </c>
      <c r="JF964" s="3">
        <v>1</v>
      </c>
      <c r="JG964" s="3">
        <v>1</v>
      </c>
      <c r="JH964" s="265">
        <v>13</v>
      </c>
      <c r="JI964" s="258">
        <v>1</v>
      </c>
      <c r="JJ964" s="258">
        <v>1</v>
      </c>
      <c r="JK964" s="258">
        <v>0</v>
      </c>
      <c r="JL964" s="258">
        <v>0</v>
      </c>
      <c r="JM964" s="258">
        <v>1</v>
      </c>
      <c r="JN964" s="258">
        <v>1</v>
      </c>
      <c r="JO964" s="258">
        <v>1</v>
      </c>
      <c r="JP964" s="258">
        <v>1</v>
      </c>
      <c r="JQ964" s="273">
        <v>22</v>
      </c>
      <c r="JR964" s="273">
        <v>8</v>
      </c>
      <c r="JS964" s="3">
        <v>1</v>
      </c>
      <c r="JT964" s="3">
        <v>1</v>
      </c>
      <c r="JU964" s="265">
        <v>14</v>
      </c>
      <c r="JV964" s="258">
        <v>1</v>
      </c>
      <c r="JW964" s="258">
        <v>1</v>
      </c>
      <c r="JX964" s="273">
        <v>14.5</v>
      </c>
      <c r="JY964" s="273">
        <v>13</v>
      </c>
      <c r="JZ964" s="273">
        <v>3</v>
      </c>
      <c r="KA964" s="3">
        <v>1</v>
      </c>
      <c r="KB964" s="3">
        <v>1</v>
      </c>
      <c r="KC964" s="265">
        <v>9</v>
      </c>
      <c r="KD964" s="258">
        <v>1</v>
      </c>
      <c r="KE964" s="258">
        <v>1</v>
      </c>
      <c r="KF964" s="258">
        <v>1</v>
      </c>
      <c r="KG964" s="258">
        <v>1</v>
      </c>
      <c r="KH964" s="273">
        <v>7</v>
      </c>
      <c r="KI964" s="273">
        <v>16</v>
      </c>
    </row>
    <row r="965" spans="1:295">
      <c r="A965" s="3" t="s">
        <v>1366</v>
      </c>
      <c r="B965" s="3" t="s">
        <v>718</v>
      </c>
      <c r="C965" s="238" t="s">
        <v>1127</v>
      </c>
      <c r="D965" s="3" t="s">
        <v>1128</v>
      </c>
      <c r="E965" s="3">
        <v>10</v>
      </c>
      <c r="F965" s="200">
        <v>1</v>
      </c>
      <c r="G965" s="66"/>
      <c r="H965" s="3"/>
      <c r="I965" s="40">
        <v>1</v>
      </c>
      <c r="J965" s="132"/>
      <c r="K965" s="283">
        <v>1</v>
      </c>
      <c r="L965" s="283">
        <v>1</v>
      </c>
      <c r="M965" s="84"/>
      <c r="N965" s="84"/>
      <c r="O965" s="3">
        <v>25</v>
      </c>
      <c r="P965" s="3">
        <v>21</v>
      </c>
      <c r="Q965" s="3">
        <v>123.33</v>
      </c>
      <c r="R965" s="3">
        <v>30</v>
      </c>
      <c r="S965" s="9">
        <v>50.396825396825399</v>
      </c>
      <c r="T965" s="3">
        <v>5</v>
      </c>
      <c r="U965" s="3">
        <v>3</v>
      </c>
      <c r="V965" s="3">
        <v>1</v>
      </c>
      <c r="W965" s="3">
        <v>1</v>
      </c>
      <c r="X965" s="3">
        <v>1</v>
      </c>
      <c r="Y965" s="3">
        <v>1</v>
      </c>
      <c r="Z965" s="3">
        <v>4</v>
      </c>
      <c r="AA965" s="3">
        <v>2</v>
      </c>
      <c r="AB965" s="3">
        <v>1</v>
      </c>
      <c r="AC965" s="3">
        <v>2</v>
      </c>
      <c r="AD965" s="3">
        <v>4</v>
      </c>
      <c r="AE965" s="3">
        <v>4</v>
      </c>
      <c r="AF965" s="3">
        <v>4</v>
      </c>
      <c r="AG965" s="3">
        <v>2</v>
      </c>
      <c r="AH965" s="3">
        <v>4</v>
      </c>
      <c r="AI965" s="3">
        <v>2</v>
      </c>
      <c r="AJ965" s="3">
        <v>5</v>
      </c>
      <c r="AK965" s="3">
        <v>2</v>
      </c>
      <c r="AL965" s="3">
        <v>2</v>
      </c>
      <c r="AM965" s="3">
        <v>1</v>
      </c>
      <c r="AN965" s="3">
        <v>4</v>
      </c>
      <c r="AO965" s="3">
        <v>4</v>
      </c>
      <c r="AP965" s="3">
        <v>3</v>
      </c>
      <c r="AQ965" s="3">
        <v>4</v>
      </c>
      <c r="AR965" s="3">
        <v>2</v>
      </c>
      <c r="AS965" s="3">
        <v>5</v>
      </c>
      <c r="AT965" s="3">
        <v>3</v>
      </c>
      <c r="AU965" s="3">
        <v>1</v>
      </c>
      <c r="AV965" s="3">
        <v>1</v>
      </c>
      <c r="AW965" s="3">
        <v>3</v>
      </c>
      <c r="AX965" s="3">
        <v>3</v>
      </c>
      <c r="AY965" s="3">
        <v>4</v>
      </c>
      <c r="AZ965" s="3">
        <v>2</v>
      </c>
      <c r="BA965" s="3">
        <v>1</v>
      </c>
      <c r="BB965" s="3">
        <v>3</v>
      </c>
      <c r="BC965" s="3">
        <v>4</v>
      </c>
      <c r="BD965" s="3">
        <v>3</v>
      </c>
      <c r="BE965" s="3">
        <v>4</v>
      </c>
      <c r="BF965" s="3">
        <v>1</v>
      </c>
      <c r="BG965" s="3">
        <v>1</v>
      </c>
      <c r="BH965" s="3">
        <v>2</v>
      </c>
      <c r="BI965" s="3">
        <v>5</v>
      </c>
      <c r="BJ965" s="3">
        <v>3</v>
      </c>
      <c r="BK965" s="3">
        <v>2</v>
      </c>
      <c r="BL965" s="3">
        <v>1</v>
      </c>
      <c r="BM965" s="3">
        <v>3</v>
      </c>
      <c r="BN965" s="3">
        <v>4</v>
      </c>
      <c r="BO965" s="3">
        <v>2</v>
      </c>
      <c r="BP965" s="3">
        <v>4</v>
      </c>
      <c r="BQ965" s="3">
        <v>2</v>
      </c>
      <c r="BR965" s="3" t="s">
        <v>2558</v>
      </c>
      <c r="BS965" s="3"/>
      <c r="BT965" s="3">
        <v>2</v>
      </c>
      <c r="BU965" s="3" t="s">
        <v>2558</v>
      </c>
      <c r="BV965" s="3" t="s">
        <v>2558</v>
      </c>
      <c r="BW965" s="3" t="s">
        <v>2558</v>
      </c>
      <c r="BX965" s="3" t="s">
        <v>2558</v>
      </c>
      <c r="BY965" s="3" t="s">
        <v>2558</v>
      </c>
      <c r="BZ965" s="3" t="s">
        <v>2558</v>
      </c>
      <c r="CU965" s="3"/>
      <c r="DY965" s="3"/>
      <c r="EV965" s="3"/>
      <c r="GA965" s="3"/>
      <c r="GF965" s="3"/>
      <c r="HV965" s="3"/>
      <c r="IP965" s="3"/>
      <c r="JE965" s="3">
        <v>1</v>
      </c>
      <c r="JF965" s="3">
        <v>0</v>
      </c>
      <c r="JG965" s="3">
        <v>0</v>
      </c>
      <c r="JH965" s="265">
        <v>14</v>
      </c>
      <c r="JI965" s="258">
        <v>1</v>
      </c>
      <c r="JJ965" s="258">
        <v>1</v>
      </c>
      <c r="JK965" s="258">
        <v>1</v>
      </c>
      <c r="JL965" s="258">
        <v>1</v>
      </c>
      <c r="JM965" s="258">
        <v>1</v>
      </c>
      <c r="JN965" s="258">
        <v>1</v>
      </c>
      <c r="JO965" s="258">
        <v>1</v>
      </c>
      <c r="JP965" s="258">
        <v>1</v>
      </c>
      <c r="JQ965" s="273">
        <v>22</v>
      </c>
      <c r="JR965" s="273">
        <v>8</v>
      </c>
      <c r="JS965" s="3">
        <v>1</v>
      </c>
      <c r="JT965" s="3">
        <v>1</v>
      </c>
      <c r="JU965" s="265">
        <v>13</v>
      </c>
      <c r="JV965" s="258">
        <v>1</v>
      </c>
      <c r="JW965" s="258">
        <v>1</v>
      </c>
      <c r="JX965" s="273">
        <v>14</v>
      </c>
      <c r="JY965" s="273">
        <v>13</v>
      </c>
      <c r="JZ965" s="273">
        <v>4</v>
      </c>
      <c r="KA965" s="3">
        <v>1</v>
      </c>
      <c r="KB965" s="3">
        <v>1</v>
      </c>
      <c r="KC965" s="265">
        <v>10</v>
      </c>
      <c r="KD965" s="258">
        <v>0</v>
      </c>
      <c r="KE965" s="258">
        <v>1</v>
      </c>
      <c r="KF965" s="258">
        <v>1</v>
      </c>
      <c r="KG965" s="258">
        <v>1</v>
      </c>
      <c r="KH965" s="273">
        <v>7</v>
      </c>
      <c r="KI965" s="273">
        <v>12</v>
      </c>
    </row>
    <row r="966" spans="1:295">
      <c r="A966" s="3" t="s">
        <v>1367</v>
      </c>
      <c r="B966" s="3" t="s">
        <v>718</v>
      </c>
      <c r="C966" s="238" t="s">
        <v>1127</v>
      </c>
      <c r="D966" s="3" t="s">
        <v>1128</v>
      </c>
      <c r="E966" s="3">
        <v>10</v>
      </c>
      <c r="F966" s="200">
        <v>1</v>
      </c>
      <c r="G966" s="66"/>
      <c r="H966" s="3"/>
      <c r="I966" s="40">
        <v>1</v>
      </c>
      <c r="J966" s="132"/>
      <c r="K966" s="283">
        <v>1</v>
      </c>
      <c r="L966" s="283">
        <v>1</v>
      </c>
      <c r="M966" s="84"/>
      <c r="N966" s="84"/>
      <c r="O966" s="3">
        <v>25</v>
      </c>
      <c r="P966" s="3">
        <v>21</v>
      </c>
      <c r="Q966" s="3">
        <v>123.33</v>
      </c>
      <c r="R966" s="3">
        <v>30</v>
      </c>
      <c r="S966" s="9">
        <v>50.396825396825399</v>
      </c>
      <c r="T966" s="3">
        <v>5</v>
      </c>
      <c r="U966" s="3">
        <v>3</v>
      </c>
      <c r="V966" s="3">
        <v>4</v>
      </c>
      <c r="W966" s="3">
        <v>1</v>
      </c>
      <c r="X966" s="3">
        <v>3</v>
      </c>
      <c r="Y966" s="3">
        <v>3</v>
      </c>
      <c r="Z966" s="3">
        <v>4</v>
      </c>
      <c r="AA966" s="3">
        <v>2</v>
      </c>
      <c r="AB966" s="3">
        <v>2</v>
      </c>
      <c r="AC966" s="3">
        <v>1</v>
      </c>
      <c r="AD966" s="3">
        <v>4</v>
      </c>
      <c r="AE966" s="3">
        <v>4</v>
      </c>
      <c r="AF966" s="3">
        <v>4</v>
      </c>
      <c r="AG966" s="3">
        <v>3</v>
      </c>
      <c r="AH966" s="3">
        <v>4</v>
      </c>
      <c r="AI966" s="3">
        <v>4</v>
      </c>
      <c r="AJ966" s="3">
        <v>1</v>
      </c>
      <c r="AK966" s="3">
        <v>3</v>
      </c>
      <c r="AL966" s="3">
        <v>2</v>
      </c>
      <c r="AM966" s="3">
        <v>1</v>
      </c>
      <c r="AN966" s="3">
        <v>4</v>
      </c>
      <c r="AO966" s="3">
        <v>1</v>
      </c>
      <c r="AP966" s="3">
        <v>1</v>
      </c>
      <c r="AQ966" s="3">
        <v>4</v>
      </c>
      <c r="AR966" s="3">
        <v>1</v>
      </c>
      <c r="AS966" s="3">
        <v>5</v>
      </c>
      <c r="AT966" s="3">
        <v>3</v>
      </c>
      <c r="AU966" s="3">
        <v>3</v>
      </c>
      <c r="AV966" s="3">
        <v>1</v>
      </c>
      <c r="AW966" s="3">
        <v>3</v>
      </c>
      <c r="AX966" s="3">
        <v>3</v>
      </c>
      <c r="AY966" s="3">
        <v>4</v>
      </c>
      <c r="AZ966" s="3">
        <v>2</v>
      </c>
      <c r="BA966" s="3">
        <v>2</v>
      </c>
      <c r="BB966" s="3">
        <v>3</v>
      </c>
      <c r="BC966" s="3">
        <v>2</v>
      </c>
      <c r="BD966" s="3">
        <v>3</v>
      </c>
      <c r="BE966" s="3">
        <v>4</v>
      </c>
      <c r="BF966" s="3">
        <v>3</v>
      </c>
      <c r="BG966" s="3">
        <v>1</v>
      </c>
      <c r="BH966" s="3">
        <v>2</v>
      </c>
      <c r="BI966" s="3">
        <v>4</v>
      </c>
      <c r="BJ966" s="3">
        <v>2</v>
      </c>
      <c r="BK966" s="3">
        <v>2</v>
      </c>
      <c r="BL966" s="3">
        <v>1</v>
      </c>
      <c r="BM966" s="3">
        <v>3</v>
      </c>
      <c r="BN966" s="3">
        <v>1</v>
      </c>
      <c r="BO966" s="3">
        <v>1</v>
      </c>
      <c r="BP966" s="3">
        <v>3</v>
      </c>
      <c r="BQ966" s="3">
        <v>2</v>
      </c>
      <c r="BR966" s="3" t="s">
        <v>2558</v>
      </c>
      <c r="BS966" s="3"/>
      <c r="BT966" s="3">
        <v>2</v>
      </c>
      <c r="BU966" s="3" t="s">
        <v>2558</v>
      </c>
      <c r="BV966" s="3" t="s">
        <v>2558</v>
      </c>
      <c r="BW966" s="3" t="s">
        <v>2558</v>
      </c>
      <c r="BX966" s="3" t="s">
        <v>2558</v>
      </c>
      <c r="BY966" s="3" t="s">
        <v>2558</v>
      </c>
      <c r="BZ966" s="3" t="s">
        <v>2558</v>
      </c>
      <c r="CU966" s="3"/>
      <c r="DY966" s="3"/>
      <c r="EV966" s="3"/>
      <c r="GA966" s="3"/>
      <c r="GF966" s="3"/>
      <c r="HV966" s="3"/>
      <c r="IP966" s="3"/>
      <c r="JE966" s="3">
        <v>1</v>
      </c>
      <c r="JF966" s="3">
        <v>1</v>
      </c>
      <c r="JG966" s="3">
        <v>1</v>
      </c>
      <c r="JH966" s="265">
        <v>14</v>
      </c>
      <c r="JI966" s="258">
        <v>1</v>
      </c>
      <c r="JJ966" s="258">
        <v>0</v>
      </c>
      <c r="JK966" s="258">
        <v>1</v>
      </c>
      <c r="JL966" s="258">
        <v>1</v>
      </c>
      <c r="JM966" s="258">
        <v>1</v>
      </c>
      <c r="JN966" s="258">
        <v>1</v>
      </c>
      <c r="JO966" s="258">
        <v>1</v>
      </c>
      <c r="JP966" s="258">
        <v>1</v>
      </c>
      <c r="JQ966" s="273">
        <v>22</v>
      </c>
      <c r="JR966" s="273">
        <v>8</v>
      </c>
      <c r="JS966" s="3">
        <v>1</v>
      </c>
      <c r="JT966" s="3">
        <v>1</v>
      </c>
      <c r="JU966" s="265">
        <v>13</v>
      </c>
      <c r="JV966" s="258">
        <v>1</v>
      </c>
      <c r="JW966" s="258">
        <v>1</v>
      </c>
      <c r="JX966" s="273">
        <v>14</v>
      </c>
      <c r="JY966" s="273">
        <v>13</v>
      </c>
      <c r="JZ966" s="273">
        <v>4</v>
      </c>
      <c r="KA966" s="3">
        <v>1</v>
      </c>
      <c r="KB966" s="3">
        <v>1</v>
      </c>
      <c r="KC966" s="265">
        <v>10</v>
      </c>
      <c r="KD966" s="258">
        <v>0</v>
      </c>
      <c r="KE966" s="258">
        <v>1</v>
      </c>
      <c r="KF966" s="258">
        <v>1</v>
      </c>
      <c r="KG966" s="258">
        <v>1</v>
      </c>
      <c r="KH966" s="273">
        <v>7</v>
      </c>
      <c r="KI966" s="273">
        <v>12</v>
      </c>
    </row>
    <row r="967" spans="1:295">
      <c r="A967" s="3" t="s">
        <v>1368</v>
      </c>
      <c r="B967" s="3" t="s">
        <v>718</v>
      </c>
      <c r="C967" s="238" t="s">
        <v>1127</v>
      </c>
      <c r="D967" s="3" t="s">
        <v>1128</v>
      </c>
      <c r="E967" s="3">
        <v>10</v>
      </c>
      <c r="F967" s="200">
        <v>1</v>
      </c>
      <c r="G967" s="66"/>
      <c r="H967" s="3"/>
      <c r="I967" s="40">
        <v>1</v>
      </c>
      <c r="J967" s="132"/>
      <c r="K967" s="283">
        <v>1</v>
      </c>
      <c r="L967" s="283">
        <v>1</v>
      </c>
      <c r="M967" s="84"/>
      <c r="N967" s="84"/>
      <c r="O967" s="3">
        <v>25</v>
      </c>
      <c r="P967" s="3">
        <v>21</v>
      </c>
      <c r="Q967" s="3">
        <v>123.33</v>
      </c>
      <c r="R967" s="3">
        <v>30</v>
      </c>
      <c r="S967" s="9">
        <v>50.396825396825399</v>
      </c>
      <c r="T967" s="3">
        <v>5</v>
      </c>
      <c r="U967" s="3">
        <v>3</v>
      </c>
      <c r="V967" s="3">
        <v>3</v>
      </c>
      <c r="W967" s="3">
        <v>4</v>
      </c>
      <c r="X967" s="3">
        <v>4</v>
      </c>
      <c r="Y967" s="3">
        <v>2</v>
      </c>
      <c r="Z967" s="3">
        <v>4</v>
      </c>
      <c r="AA967" s="3">
        <v>2</v>
      </c>
      <c r="AB967" s="3">
        <v>2</v>
      </c>
      <c r="AC967" s="3">
        <v>2</v>
      </c>
      <c r="AD967" s="3">
        <v>1</v>
      </c>
      <c r="AE967" s="3">
        <v>2</v>
      </c>
      <c r="AF967" s="3">
        <v>4</v>
      </c>
      <c r="AG967" s="3">
        <v>3</v>
      </c>
      <c r="AH967" s="3">
        <v>4</v>
      </c>
      <c r="AI967" s="3">
        <v>2</v>
      </c>
      <c r="AJ967" s="3">
        <v>4</v>
      </c>
      <c r="AK967" s="3" t="s">
        <v>2558</v>
      </c>
      <c r="AL967" s="3">
        <v>2</v>
      </c>
      <c r="AM967" s="3">
        <v>1</v>
      </c>
      <c r="AN967" s="3">
        <v>5</v>
      </c>
      <c r="AO967" s="3">
        <v>1</v>
      </c>
      <c r="AP967" s="3">
        <v>2</v>
      </c>
      <c r="AQ967" s="3">
        <v>2</v>
      </c>
      <c r="AR967" s="3">
        <v>4</v>
      </c>
      <c r="AS967" s="3">
        <v>5</v>
      </c>
      <c r="AT967" s="3">
        <v>3</v>
      </c>
      <c r="AU967" s="3">
        <v>3</v>
      </c>
      <c r="AV967" s="3">
        <v>1</v>
      </c>
      <c r="AW967" s="3">
        <v>3</v>
      </c>
      <c r="AX967" s="3">
        <v>3</v>
      </c>
      <c r="AY967" s="3">
        <v>4</v>
      </c>
      <c r="AZ967" s="3">
        <v>2</v>
      </c>
      <c r="BA967" s="3">
        <v>2</v>
      </c>
      <c r="BB967" s="3">
        <v>2</v>
      </c>
      <c r="BC967" s="3">
        <v>4</v>
      </c>
      <c r="BD967" s="3">
        <v>3</v>
      </c>
      <c r="BE967" s="3">
        <v>5</v>
      </c>
      <c r="BF967" s="3">
        <v>3</v>
      </c>
      <c r="BG967" s="3">
        <v>3</v>
      </c>
      <c r="BH967" s="3">
        <v>2</v>
      </c>
      <c r="BI967" s="3">
        <v>5</v>
      </c>
      <c r="BJ967" s="3">
        <v>3</v>
      </c>
      <c r="BK967" s="3">
        <v>2</v>
      </c>
      <c r="BL967" s="3">
        <v>1</v>
      </c>
      <c r="BM967" s="3">
        <v>5</v>
      </c>
      <c r="BN967" s="3">
        <v>2</v>
      </c>
      <c r="BO967" s="3">
        <v>1</v>
      </c>
      <c r="BP967" s="3">
        <v>4</v>
      </c>
      <c r="BQ967" s="3">
        <v>2</v>
      </c>
      <c r="BR967" s="3" t="s">
        <v>2558</v>
      </c>
      <c r="BS967" s="3"/>
      <c r="BT967" s="3">
        <v>2</v>
      </c>
      <c r="BU967" s="3" t="s">
        <v>2558</v>
      </c>
      <c r="BV967" s="3" t="s">
        <v>2558</v>
      </c>
      <c r="BW967" s="3" t="s">
        <v>2558</v>
      </c>
      <c r="BX967" s="3" t="s">
        <v>2558</v>
      </c>
      <c r="BY967" s="3" t="s">
        <v>2558</v>
      </c>
      <c r="BZ967" s="3" t="s">
        <v>2558</v>
      </c>
      <c r="CU967" s="3"/>
      <c r="DY967" s="3"/>
      <c r="EV967" s="3"/>
      <c r="GA967" s="3"/>
      <c r="GF967" s="3"/>
      <c r="HV967" s="3"/>
      <c r="IP967" s="3"/>
      <c r="JE967" s="3">
        <v>1</v>
      </c>
      <c r="JF967" s="3">
        <v>1</v>
      </c>
      <c r="JG967" s="3">
        <v>1</v>
      </c>
      <c r="JH967" s="265">
        <v>14</v>
      </c>
      <c r="JI967" s="258">
        <v>1</v>
      </c>
      <c r="JJ967" s="258">
        <v>1</v>
      </c>
      <c r="JK967" s="258">
        <v>1</v>
      </c>
      <c r="JL967" s="258">
        <v>1</v>
      </c>
      <c r="JM967" s="258">
        <v>1</v>
      </c>
      <c r="JN967" s="258">
        <v>1</v>
      </c>
      <c r="JO967" s="258">
        <v>1</v>
      </c>
      <c r="JP967" s="258">
        <v>1</v>
      </c>
      <c r="JQ967" s="273">
        <v>22</v>
      </c>
      <c r="JR967" s="273">
        <v>8</v>
      </c>
      <c r="JS967" s="3">
        <v>1</v>
      </c>
      <c r="JT967" s="3">
        <v>0</v>
      </c>
      <c r="JU967" s="265">
        <v>6</v>
      </c>
      <c r="JV967" s="258">
        <v>1</v>
      </c>
      <c r="JW967" s="258">
        <v>1</v>
      </c>
      <c r="JX967" s="273">
        <v>6</v>
      </c>
      <c r="JY967" s="273">
        <v>6</v>
      </c>
      <c r="JZ967" s="273">
        <v>4</v>
      </c>
      <c r="KA967" s="3">
        <v>0</v>
      </c>
      <c r="KB967" s="3">
        <v>0</v>
      </c>
      <c r="KC967" s="265">
        <v>9</v>
      </c>
      <c r="KD967" s="258">
        <v>0</v>
      </c>
      <c r="KE967" s="258">
        <v>0</v>
      </c>
      <c r="KF967" s="258">
        <v>0</v>
      </c>
      <c r="KG967" s="258">
        <v>1</v>
      </c>
      <c r="KH967" s="273">
        <v>5</v>
      </c>
      <c r="KI967" s="273">
        <v>16</v>
      </c>
    </row>
    <row r="968" spans="1:295">
      <c r="A968" s="3" t="s">
        <v>1369</v>
      </c>
      <c r="B968" s="3" t="s">
        <v>718</v>
      </c>
      <c r="C968" s="238" t="s">
        <v>1127</v>
      </c>
      <c r="D968" s="3" t="s">
        <v>1128</v>
      </c>
      <c r="E968" s="3">
        <v>10</v>
      </c>
      <c r="F968" s="200">
        <v>1</v>
      </c>
      <c r="G968" s="66"/>
      <c r="H968" s="3"/>
      <c r="I968" s="40">
        <v>1</v>
      </c>
      <c r="J968" s="132"/>
      <c r="K968" s="283">
        <v>1</v>
      </c>
      <c r="L968" s="283">
        <v>1</v>
      </c>
      <c r="M968" s="84"/>
      <c r="N968" s="84"/>
      <c r="O968" s="3">
        <v>25</v>
      </c>
      <c r="P968" s="3">
        <v>21</v>
      </c>
      <c r="Q968" s="3">
        <v>123.33</v>
      </c>
      <c r="R968" s="3">
        <v>30</v>
      </c>
      <c r="S968" s="9">
        <v>50.396825396825399</v>
      </c>
      <c r="T968" s="3">
        <v>3</v>
      </c>
      <c r="U968" s="3">
        <v>2</v>
      </c>
      <c r="V968" s="3">
        <v>3</v>
      </c>
      <c r="W968" s="3">
        <v>1</v>
      </c>
      <c r="X968" s="3">
        <v>4</v>
      </c>
      <c r="Y968" s="3">
        <v>2</v>
      </c>
      <c r="Z968" s="3">
        <v>2</v>
      </c>
      <c r="AA968" s="3">
        <v>4</v>
      </c>
      <c r="AB968" s="3">
        <v>1</v>
      </c>
      <c r="AC968" s="3">
        <v>2</v>
      </c>
      <c r="AD968" s="3">
        <v>2</v>
      </c>
      <c r="AE968" s="3">
        <v>4</v>
      </c>
      <c r="AF968" s="3">
        <v>4</v>
      </c>
      <c r="AG968" s="3">
        <v>3</v>
      </c>
      <c r="AH968" s="3">
        <v>3</v>
      </c>
      <c r="AI968" s="3">
        <v>4</v>
      </c>
      <c r="AJ968" s="3">
        <v>1</v>
      </c>
      <c r="AK968" s="3">
        <v>3</v>
      </c>
      <c r="AL968" s="3">
        <v>2</v>
      </c>
      <c r="AM968" s="3">
        <v>3</v>
      </c>
      <c r="AN968" s="3">
        <v>3</v>
      </c>
      <c r="AO968" s="3">
        <v>1</v>
      </c>
      <c r="AP968" s="3">
        <v>2</v>
      </c>
      <c r="AQ968" s="3">
        <v>2</v>
      </c>
      <c r="AR968" s="3">
        <v>2</v>
      </c>
      <c r="AS968" s="3">
        <v>5</v>
      </c>
      <c r="AT968" s="3">
        <v>3</v>
      </c>
      <c r="AU968" s="3">
        <v>3</v>
      </c>
      <c r="AV968" s="3">
        <v>1</v>
      </c>
      <c r="AW968" s="3">
        <v>3</v>
      </c>
      <c r="AX968" s="3">
        <v>3</v>
      </c>
      <c r="AY968" s="3">
        <v>4</v>
      </c>
      <c r="AZ968" s="3">
        <v>2</v>
      </c>
      <c r="BA968" s="3">
        <v>2</v>
      </c>
      <c r="BB968" s="3">
        <v>4</v>
      </c>
      <c r="BC968" s="3">
        <v>2</v>
      </c>
      <c r="BD968" s="3">
        <v>4</v>
      </c>
      <c r="BE968" s="3">
        <v>4</v>
      </c>
      <c r="BF968" s="3">
        <v>1</v>
      </c>
      <c r="BG968" s="3">
        <v>3</v>
      </c>
      <c r="BH968" s="3">
        <v>4</v>
      </c>
      <c r="BI968" s="3">
        <v>2</v>
      </c>
      <c r="BJ968" s="3">
        <v>5</v>
      </c>
      <c r="BK968" s="3">
        <v>2</v>
      </c>
      <c r="BL968" s="3">
        <v>1</v>
      </c>
      <c r="BM968" s="3">
        <v>3</v>
      </c>
      <c r="BN968" s="3">
        <v>1</v>
      </c>
      <c r="BO968" s="3">
        <v>1</v>
      </c>
      <c r="BP968" s="3">
        <v>2</v>
      </c>
      <c r="BQ968" s="3">
        <v>2</v>
      </c>
      <c r="BR968" s="3" t="s">
        <v>2558</v>
      </c>
      <c r="BS968" s="3"/>
      <c r="BT968" s="3">
        <v>1</v>
      </c>
      <c r="BU968" s="3" t="s">
        <v>2558</v>
      </c>
      <c r="BV968" s="3" t="s">
        <v>2558</v>
      </c>
      <c r="BW968" s="3" t="s">
        <v>2558</v>
      </c>
      <c r="BX968" s="3" t="s">
        <v>2558</v>
      </c>
      <c r="BY968" s="3" t="s">
        <v>2558</v>
      </c>
      <c r="BZ968" s="3" t="s">
        <v>2558</v>
      </c>
      <c r="CU968" s="3"/>
      <c r="DY968" s="3"/>
      <c r="EV968" s="3"/>
      <c r="GA968" s="3"/>
      <c r="GF968" s="3"/>
      <c r="HV968" s="3"/>
      <c r="IP968" s="3"/>
      <c r="JE968" s="3">
        <v>1</v>
      </c>
      <c r="JF968" s="3">
        <v>1</v>
      </c>
      <c r="JG968" s="3">
        <v>1</v>
      </c>
      <c r="JH968" s="265">
        <v>10</v>
      </c>
      <c r="JI968" s="258">
        <v>1</v>
      </c>
      <c r="JJ968" s="258">
        <v>1</v>
      </c>
      <c r="JK968" s="258">
        <v>1</v>
      </c>
      <c r="JL968" s="258">
        <v>0</v>
      </c>
      <c r="JM968" s="258">
        <v>1</v>
      </c>
      <c r="JN968" s="258">
        <v>1</v>
      </c>
      <c r="JO968" s="258">
        <v>1</v>
      </c>
      <c r="JP968" s="258">
        <v>0</v>
      </c>
      <c r="JQ968" s="273">
        <v>10</v>
      </c>
      <c r="JR968" s="273">
        <v>8</v>
      </c>
      <c r="JS968" s="3">
        <v>1</v>
      </c>
      <c r="JT968" s="3">
        <v>0</v>
      </c>
      <c r="JU968" s="265">
        <v>1</v>
      </c>
      <c r="JV968" s="258">
        <v>1</v>
      </c>
      <c r="JW968" s="258">
        <v>0</v>
      </c>
      <c r="JX968" s="273">
        <v>8.5</v>
      </c>
      <c r="JY968" s="273">
        <v>5</v>
      </c>
      <c r="JZ968" s="273">
        <v>0</v>
      </c>
      <c r="KA968" s="3">
        <v>1</v>
      </c>
      <c r="KB968" s="3">
        <v>0</v>
      </c>
      <c r="KC968" s="265">
        <v>2</v>
      </c>
      <c r="KD968" s="258">
        <v>0</v>
      </c>
      <c r="KE968" s="258">
        <v>0</v>
      </c>
      <c r="KF968" s="258">
        <v>1</v>
      </c>
      <c r="KG968" s="258">
        <v>0</v>
      </c>
      <c r="KH968" s="273">
        <v>7</v>
      </c>
      <c r="KI968" s="273">
        <v>10</v>
      </c>
    </row>
    <row r="969" spans="1:295">
      <c r="A969" s="3" t="s">
        <v>1370</v>
      </c>
      <c r="B969" s="3" t="s">
        <v>718</v>
      </c>
      <c r="C969" s="238" t="s">
        <v>1127</v>
      </c>
      <c r="D969" s="3" t="s">
        <v>1128</v>
      </c>
      <c r="E969" s="3">
        <v>10</v>
      </c>
      <c r="F969" s="200">
        <v>1</v>
      </c>
      <c r="G969" s="66"/>
      <c r="H969" s="3"/>
      <c r="I969" s="40">
        <v>1</v>
      </c>
      <c r="J969" s="132"/>
      <c r="K969" s="283">
        <v>1</v>
      </c>
      <c r="L969" s="283">
        <v>1</v>
      </c>
      <c r="M969" s="84"/>
      <c r="N969" s="84"/>
      <c r="O969" s="3">
        <v>25</v>
      </c>
      <c r="P969" s="3">
        <v>21</v>
      </c>
      <c r="Q969" s="3">
        <v>123.33</v>
      </c>
      <c r="R969" s="3">
        <v>30</v>
      </c>
      <c r="S969" s="9">
        <v>50.396825396825399</v>
      </c>
      <c r="T969" s="3">
        <v>5</v>
      </c>
      <c r="U969" s="3">
        <v>3</v>
      </c>
      <c r="V969" s="3">
        <v>1</v>
      </c>
      <c r="W969" s="3">
        <v>1</v>
      </c>
      <c r="X969" s="3">
        <v>3</v>
      </c>
      <c r="Y969" s="3">
        <v>1</v>
      </c>
      <c r="Z969" s="3">
        <v>4</v>
      </c>
      <c r="AA969" s="3">
        <v>2</v>
      </c>
      <c r="AB969" s="3">
        <v>2</v>
      </c>
      <c r="AC969" s="3">
        <v>2</v>
      </c>
      <c r="AD969" s="3">
        <v>2</v>
      </c>
      <c r="AE969" s="3">
        <v>4</v>
      </c>
      <c r="AF969" s="3">
        <v>4</v>
      </c>
      <c r="AG969" s="3">
        <v>4</v>
      </c>
      <c r="AH969" s="3">
        <v>3</v>
      </c>
      <c r="AI969" s="3">
        <v>2</v>
      </c>
      <c r="AJ969" s="3">
        <v>5</v>
      </c>
      <c r="AK969" s="3">
        <v>3</v>
      </c>
      <c r="AL969" s="3">
        <v>2</v>
      </c>
      <c r="AM969" s="3">
        <v>1</v>
      </c>
      <c r="AN969" s="3">
        <v>3</v>
      </c>
      <c r="AO969" s="3">
        <v>1</v>
      </c>
      <c r="AP969" s="3">
        <v>2</v>
      </c>
      <c r="AQ969" s="3">
        <v>4</v>
      </c>
      <c r="AR969" s="3">
        <v>2</v>
      </c>
      <c r="AS969" s="3">
        <v>5</v>
      </c>
      <c r="AT969" s="3">
        <v>3</v>
      </c>
      <c r="AU969" s="3">
        <v>3</v>
      </c>
      <c r="AV969" s="3">
        <v>1</v>
      </c>
      <c r="AW969" s="3">
        <v>3</v>
      </c>
      <c r="AX969" s="3">
        <v>3</v>
      </c>
      <c r="AY969" s="3">
        <v>4</v>
      </c>
      <c r="AZ969" s="3">
        <v>2</v>
      </c>
      <c r="BA969" s="3">
        <v>2</v>
      </c>
      <c r="BB969" s="3">
        <v>2</v>
      </c>
      <c r="BC969" s="3">
        <v>2</v>
      </c>
      <c r="BD969" s="3">
        <v>3</v>
      </c>
      <c r="BE969" s="3">
        <v>4</v>
      </c>
      <c r="BF969" s="3">
        <v>3</v>
      </c>
      <c r="BG969" s="3">
        <v>3</v>
      </c>
      <c r="BH969" s="3">
        <v>2</v>
      </c>
      <c r="BI969" s="3">
        <v>1</v>
      </c>
      <c r="BJ969" s="3">
        <v>2</v>
      </c>
      <c r="BK969" s="3">
        <v>2</v>
      </c>
      <c r="BL969" s="3">
        <v>1</v>
      </c>
      <c r="BM969" s="3">
        <v>3</v>
      </c>
      <c r="BN969" s="3">
        <v>1</v>
      </c>
      <c r="BO969" s="3">
        <v>2</v>
      </c>
      <c r="BP969" s="3">
        <v>4</v>
      </c>
      <c r="BQ969" s="3">
        <v>2</v>
      </c>
      <c r="BR969" s="3" t="s">
        <v>2558</v>
      </c>
      <c r="BS969" s="3"/>
      <c r="BT969" s="3">
        <v>2</v>
      </c>
      <c r="BU969" s="3" t="s">
        <v>2558</v>
      </c>
      <c r="BV969" s="3" t="s">
        <v>2558</v>
      </c>
      <c r="BW969" s="3" t="s">
        <v>2558</v>
      </c>
      <c r="BX969" s="3" t="s">
        <v>2558</v>
      </c>
      <c r="BY969" s="3" t="s">
        <v>2558</v>
      </c>
      <c r="BZ969" s="3" t="s">
        <v>2558</v>
      </c>
      <c r="CU969" s="3"/>
      <c r="DY969" s="3"/>
      <c r="EV969" s="3"/>
      <c r="GA969" s="3"/>
      <c r="GF969" s="3"/>
      <c r="HV969" s="3"/>
      <c r="IP969" s="3"/>
      <c r="JE969" s="3">
        <v>1</v>
      </c>
      <c r="JF969" s="3">
        <v>1</v>
      </c>
      <c r="JG969" s="3">
        <v>1</v>
      </c>
      <c r="JH969" s="265">
        <v>14</v>
      </c>
      <c r="JI969" s="258">
        <v>1</v>
      </c>
      <c r="JJ969" s="258">
        <v>1</v>
      </c>
      <c r="JK969" s="258">
        <v>1</v>
      </c>
      <c r="JL969" s="258">
        <v>1</v>
      </c>
      <c r="JM969" s="258">
        <v>1</v>
      </c>
      <c r="JN969" s="258">
        <v>1</v>
      </c>
      <c r="JO969" s="258">
        <v>1</v>
      </c>
      <c r="JP969" s="258">
        <v>0</v>
      </c>
      <c r="JQ969" s="273">
        <v>20.5</v>
      </c>
      <c r="JR969" s="273">
        <v>3</v>
      </c>
      <c r="JS969" s="3">
        <v>1</v>
      </c>
      <c r="JT969" s="3">
        <v>1</v>
      </c>
      <c r="JU969" s="265">
        <v>8</v>
      </c>
      <c r="JV969" s="258">
        <v>1</v>
      </c>
      <c r="JW969" s="258">
        <v>1</v>
      </c>
      <c r="JX969" s="273">
        <v>14</v>
      </c>
      <c r="JY969" s="273">
        <v>9</v>
      </c>
      <c r="JZ969" s="273">
        <v>4</v>
      </c>
      <c r="KA969" s="3">
        <v>1</v>
      </c>
      <c r="KB969" s="3">
        <v>0</v>
      </c>
      <c r="KC969" s="265">
        <v>4</v>
      </c>
      <c r="KD969" s="258">
        <v>1</v>
      </c>
      <c r="KE969" s="258">
        <v>1</v>
      </c>
      <c r="KF969" s="258">
        <v>1</v>
      </c>
      <c r="KG969" s="258">
        <v>0</v>
      </c>
      <c r="KH969" s="273">
        <v>5</v>
      </c>
      <c r="KI969" s="273">
        <v>12</v>
      </c>
    </row>
    <row r="970" spans="1:295">
      <c r="A970" s="3" t="s">
        <v>1371</v>
      </c>
      <c r="B970" s="3" t="s">
        <v>718</v>
      </c>
      <c r="C970" s="238" t="s">
        <v>1127</v>
      </c>
      <c r="D970" s="3" t="s">
        <v>1128</v>
      </c>
      <c r="E970" s="3">
        <v>10</v>
      </c>
      <c r="F970" s="200">
        <v>1</v>
      </c>
      <c r="G970" s="66"/>
      <c r="H970" s="3"/>
      <c r="I970" s="40">
        <v>1</v>
      </c>
      <c r="J970" s="132"/>
      <c r="K970" s="283">
        <v>1</v>
      </c>
      <c r="L970" s="283">
        <v>1</v>
      </c>
      <c r="M970" s="84"/>
      <c r="N970" s="84"/>
      <c r="O970" s="3">
        <v>25</v>
      </c>
      <c r="P970" s="3">
        <v>21</v>
      </c>
      <c r="Q970" s="3">
        <v>123.33</v>
      </c>
      <c r="R970" s="3">
        <v>30</v>
      </c>
      <c r="S970" s="9">
        <v>50.396825396825399</v>
      </c>
      <c r="T970" s="3">
        <v>3</v>
      </c>
      <c r="U970" s="3">
        <v>3</v>
      </c>
      <c r="V970" s="3">
        <v>3</v>
      </c>
      <c r="W970" s="3">
        <v>1</v>
      </c>
      <c r="X970" s="3">
        <v>4</v>
      </c>
      <c r="Y970" s="3">
        <v>3</v>
      </c>
      <c r="Z970" s="3">
        <v>3</v>
      </c>
      <c r="AA970" s="3">
        <v>2</v>
      </c>
      <c r="AB970" s="3">
        <v>2</v>
      </c>
      <c r="AC970" s="3">
        <v>2</v>
      </c>
      <c r="AD970" s="3">
        <v>4</v>
      </c>
      <c r="AE970" s="3">
        <v>4</v>
      </c>
      <c r="AF970" s="3">
        <v>4</v>
      </c>
      <c r="AG970" s="3">
        <v>3</v>
      </c>
      <c r="AH970" s="3">
        <v>4</v>
      </c>
      <c r="AI970" s="3">
        <v>2</v>
      </c>
      <c r="AJ970" s="3">
        <v>4</v>
      </c>
      <c r="AK970" s="3">
        <v>3</v>
      </c>
      <c r="AL970" s="3">
        <v>2</v>
      </c>
      <c r="AM970" s="3">
        <v>3</v>
      </c>
      <c r="AN970" s="3">
        <v>4</v>
      </c>
      <c r="AO970" s="3">
        <v>1</v>
      </c>
      <c r="AP970" s="3">
        <v>3</v>
      </c>
      <c r="AQ970" s="3">
        <v>4</v>
      </c>
      <c r="AR970" s="3">
        <v>4</v>
      </c>
      <c r="AS970" s="3">
        <v>3</v>
      </c>
      <c r="AT970" s="3">
        <v>3</v>
      </c>
      <c r="AU970" s="3">
        <v>3</v>
      </c>
      <c r="AV970" s="3">
        <v>1</v>
      </c>
      <c r="AW970" s="3">
        <v>4</v>
      </c>
      <c r="AX970" s="3">
        <v>2</v>
      </c>
      <c r="AY970" s="3">
        <v>4</v>
      </c>
      <c r="AZ970" s="3">
        <v>1</v>
      </c>
      <c r="BA970" s="3">
        <v>1</v>
      </c>
      <c r="BB970" s="3">
        <v>2</v>
      </c>
      <c r="BC970" s="3">
        <v>2</v>
      </c>
      <c r="BD970" s="3">
        <v>4</v>
      </c>
      <c r="BE970" s="3">
        <v>4</v>
      </c>
      <c r="BF970" s="3">
        <v>3</v>
      </c>
      <c r="BG970" s="3">
        <v>4</v>
      </c>
      <c r="BH970" s="3">
        <v>2</v>
      </c>
      <c r="BI970" s="3">
        <v>1</v>
      </c>
      <c r="BJ970" s="3">
        <v>3</v>
      </c>
      <c r="BK970" s="3">
        <v>2</v>
      </c>
      <c r="BL970" s="3">
        <v>1</v>
      </c>
      <c r="BM970" s="3">
        <v>4</v>
      </c>
      <c r="BN970" s="3">
        <v>2</v>
      </c>
      <c r="BO970" s="3">
        <v>2</v>
      </c>
      <c r="BP970" s="3">
        <v>3</v>
      </c>
      <c r="BQ970" s="3">
        <v>2</v>
      </c>
      <c r="BR970" s="3" t="s">
        <v>2558</v>
      </c>
      <c r="BS970" s="3"/>
      <c r="BT970" s="3">
        <v>2</v>
      </c>
      <c r="BU970" s="3" t="s">
        <v>2558</v>
      </c>
      <c r="BV970" s="3" t="s">
        <v>2558</v>
      </c>
      <c r="BW970" s="3" t="s">
        <v>2558</v>
      </c>
      <c r="BX970" s="3" t="s">
        <v>2558</v>
      </c>
      <c r="BY970" s="3" t="s">
        <v>2558</v>
      </c>
      <c r="BZ970" s="3" t="s">
        <v>2558</v>
      </c>
      <c r="CU970" s="3"/>
      <c r="DY970" s="3"/>
      <c r="EV970" s="3"/>
      <c r="GA970" s="3"/>
      <c r="GF970" s="3"/>
      <c r="HV970" s="3"/>
      <c r="IP970" s="3"/>
      <c r="JE970" s="3">
        <v>1</v>
      </c>
      <c r="JF970" s="3">
        <v>1</v>
      </c>
      <c r="JG970" s="3">
        <v>0</v>
      </c>
      <c r="JH970" s="265">
        <v>11</v>
      </c>
      <c r="JI970" s="258">
        <v>1</v>
      </c>
      <c r="JJ970" s="258">
        <v>1</v>
      </c>
      <c r="JK970" s="258">
        <v>1</v>
      </c>
      <c r="JL970" s="258">
        <v>1</v>
      </c>
      <c r="JM970" s="258">
        <v>1</v>
      </c>
      <c r="JN970" s="258">
        <v>1</v>
      </c>
      <c r="JO970" s="258">
        <v>0</v>
      </c>
      <c r="JP970" s="258">
        <v>0</v>
      </c>
      <c r="JQ970" s="273">
        <v>20.5</v>
      </c>
      <c r="JR970" s="273">
        <v>8</v>
      </c>
      <c r="JS970" s="3">
        <v>1</v>
      </c>
      <c r="JT970" s="3">
        <v>0</v>
      </c>
      <c r="JU970" s="265">
        <v>5</v>
      </c>
      <c r="JV970" s="258">
        <v>1</v>
      </c>
      <c r="JW970" s="258">
        <v>0</v>
      </c>
      <c r="JX970" s="273">
        <v>3</v>
      </c>
      <c r="JY970" s="273">
        <v>9</v>
      </c>
      <c r="JZ970" s="273">
        <v>2</v>
      </c>
      <c r="KA970" s="3">
        <v>1</v>
      </c>
      <c r="KB970" s="3">
        <v>0</v>
      </c>
      <c r="KC970" s="265">
        <v>4</v>
      </c>
      <c r="KD970" s="258">
        <v>0</v>
      </c>
      <c r="KE970" s="258">
        <v>0</v>
      </c>
      <c r="KF970" s="258">
        <v>1</v>
      </c>
      <c r="KG970" s="258">
        <v>0</v>
      </c>
      <c r="KH970" s="273">
        <v>7</v>
      </c>
      <c r="KI970" s="273">
        <v>14</v>
      </c>
    </row>
    <row r="971" spans="1:295">
      <c r="A971" s="3" t="s">
        <v>1372</v>
      </c>
      <c r="B971" s="3" t="s">
        <v>718</v>
      </c>
      <c r="C971" s="238" t="s">
        <v>1127</v>
      </c>
      <c r="D971" s="3" t="s">
        <v>1128</v>
      </c>
      <c r="E971" s="3">
        <v>10</v>
      </c>
      <c r="F971" s="200">
        <v>1</v>
      </c>
      <c r="G971" s="66"/>
      <c r="H971" s="3"/>
      <c r="I971" s="40">
        <v>1</v>
      </c>
      <c r="J971" s="132"/>
      <c r="K971" s="283">
        <v>0</v>
      </c>
      <c r="L971" s="283">
        <v>1</v>
      </c>
      <c r="M971" s="84"/>
      <c r="N971" s="84"/>
      <c r="O971" s="3">
        <v>25</v>
      </c>
      <c r="P971" s="3">
        <v>21</v>
      </c>
      <c r="Q971" s="3">
        <v>123.33</v>
      </c>
      <c r="R971" s="3">
        <v>30</v>
      </c>
      <c r="S971" s="9">
        <v>50.396825396825399</v>
      </c>
      <c r="T971" s="3">
        <v>3</v>
      </c>
      <c r="U971" s="3">
        <v>3</v>
      </c>
      <c r="V971" s="3">
        <v>1</v>
      </c>
      <c r="W971" s="3">
        <v>1</v>
      </c>
      <c r="X971" s="3">
        <v>3</v>
      </c>
      <c r="Y971" s="3">
        <v>2</v>
      </c>
      <c r="Z971" s="3">
        <v>4</v>
      </c>
      <c r="AA971" s="3">
        <v>1</v>
      </c>
      <c r="AB971" s="3">
        <v>2</v>
      </c>
      <c r="AC971" s="3">
        <v>2</v>
      </c>
      <c r="AD971" s="3">
        <v>2</v>
      </c>
      <c r="AE971" s="3">
        <v>3</v>
      </c>
      <c r="AF971" s="3">
        <v>4</v>
      </c>
      <c r="AG971" s="3">
        <v>2</v>
      </c>
      <c r="AH971" s="3">
        <v>4</v>
      </c>
      <c r="AI971" s="3">
        <v>3</v>
      </c>
      <c r="AJ971" s="3">
        <v>5</v>
      </c>
      <c r="AK971" s="3">
        <v>2</v>
      </c>
      <c r="AL971" s="3">
        <v>2</v>
      </c>
      <c r="AM971" s="3">
        <v>2</v>
      </c>
      <c r="AN971" s="3">
        <v>3</v>
      </c>
      <c r="AO971" s="3">
        <v>3</v>
      </c>
      <c r="AP971" s="3">
        <v>1</v>
      </c>
      <c r="AQ971" s="3">
        <v>3</v>
      </c>
      <c r="AR971" s="3">
        <v>2</v>
      </c>
      <c r="AS971" s="3" t="s">
        <v>2558</v>
      </c>
      <c r="AT971" s="3" t="s">
        <v>2558</v>
      </c>
      <c r="AU971" s="3" t="s">
        <v>2558</v>
      </c>
      <c r="AV971" s="3" t="s">
        <v>2558</v>
      </c>
      <c r="AW971" s="3" t="s">
        <v>2558</v>
      </c>
      <c r="AX971" s="3" t="s">
        <v>2558</v>
      </c>
      <c r="AY971" s="3" t="s">
        <v>2558</v>
      </c>
      <c r="AZ971" s="3" t="s">
        <v>2558</v>
      </c>
      <c r="BA971" s="3" t="s">
        <v>2558</v>
      </c>
      <c r="BB971" s="3" t="s">
        <v>2558</v>
      </c>
      <c r="BC971" s="3" t="s">
        <v>2558</v>
      </c>
      <c r="BD971" s="3" t="s">
        <v>2558</v>
      </c>
      <c r="BE971" s="3" t="s">
        <v>2558</v>
      </c>
      <c r="BF971" s="3" t="s">
        <v>2558</v>
      </c>
      <c r="BG971" s="3" t="s">
        <v>2558</v>
      </c>
      <c r="BH971" s="3" t="s">
        <v>2558</v>
      </c>
      <c r="BI971" s="3" t="s">
        <v>2558</v>
      </c>
      <c r="BJ971" s="3" t="s">
        <v>2558</v>
      </c>
      <c r="BK971" s="3" t="s">
        <v>2558</v>
      </c>
      <c r="BL971" s="3" t="s">
        <v>2558</v>
      </c>
      <c r="BM971" s="3" t="s">
        <v>2558</v>
      </c>
      <c r="BN971" s="3" t="s">
        <v>2558</v>
      </c>
      <c r="BO971" s="3" t="s">
        <v>2558</v>
      </c>
      <c r="BP971" s="3" t="s">
        <v>2558</v>
      </c>
      <c r="BQ971" s="3" t="s">
        <v>2558</v>
      </c>
      <c r="BR971" s="3" t="s">
        <v>2558</v>
      </c>
      <c r="BS971" s="3"/>
      <c r="BT971" s="3">
        <v>1</v>
      </c>
      <c r="BU971" s="3" t="s">
        <v>2558</v>
      </c>
      <c r="BV971" s="3" t="s">
        <v>2558</v>
      </c>
      <c r="BW971" s="3" t="s">
        <v>2558</v>
      </c>
      <c r="BX971" s="3" t="s">
        <v>2558</v>
      </c>
      <c r="BY971" s="3" t="s">
        <v>2558</v>
      </c>
      <c r="BZ971" s="3" t="s">
        <v>2558</v>
      </c>
      <c r="CU971" s="3"/>
      <c r="DY971" s="3"/>
      <c r="EV971" s="3"/>
      <c r="GA971" s="3"/>
      <c r="GF971" s="3"/>
      <c r="HV971" s="3"/>
      <c r="IP971" s="3"/>
      <c r="JE971" s="3">
        <v>1</v>
      </c>
      <c r="JF971" s="3">
        <v>1</v>
      </c>
      <c r="JG971" s="3">
        <v>0</v>
      </c>
      <c r="JH971" s="265">
        <v>14</v>
      </c>
      <c r="JI971" s="258">
        <v>1</v>
      </c>
      <c r="JJ971" s="258">
        <v>1</v>
      </c>
      <c r="JK971" s="258">
        <v>1</v>
      </c>
      <c r="JL971" s="258">
        <v>1</v>
      </c>
      <c r="JM971" s="258">
        <v>1</v>
      </c>
      <c r="JN971" s="258">
        <v>1</v>
      </c>
      <c r="JO971" s="258">
        <v>1</v>
      </c>
      <c r="JP971" s="258">
        <v>1</v>
      </c>
      <c r="JQ971" s="273">
        <v>22</v>
      </c>
      <c r="JR971" s="273">
        <v>8</v>
      </c>
      <c r="JS971" s="3">
        <v>1</v>
      </c>
      <c r="JT971" s="3">
        <v>0</v>
      </c>
      <c r="JU971" s="265">
        <v>11</v>
      </c>
      <c r="JV971" s="258">
        <v>1</v>
      </c>
      <c r="JW971" s="258">
        <v>1</v>
      </c>
      <c r="JX971" s="273">
        <v>15</v>
      </c>
      <c r="JY971" s="273">
        <v>13</v>
      </c>
      <c r="JZ971" s="273">
        <v>4</v>
      </c>
      <c r="KA971" s="3">
        <v>1</v>
      </c>
      <c r="KB971" s="3">
        <v>1</v>
      </c>
      <c r="KC971" s="265">
        <v>9</v>
      </c>
      <c r="KD971" s="258">
        <v>1</v>
      </c>
      <c r="KE971" s="258">
        <v>1</v>
      </c>
      <c r="KF971" s="258">
        <v>0</v>
      </c>
      <c r="KG971" s="258">
        <v>0</v>
      </c>
      <c r="KH971" s="273">
        <v>7</v>
      </c>
      <c r="KI971" s="273">
        <v>12</v>
      </c>
    </row>
    <row r="972" spans="1:295">
      <c r="A972" s="3" t="s">
        <v>1373</v>
      </c>
      <c r="B972" s="3" t="s">
        <v>718</v>
      </c>
      <c r="C972" s="238" t="s">
        <v>1127</v>
      </c>
      <c r="D972" s="3" t="s">
        <v>1128</v>
      </c>
      <c r="E972" s="3">
        <v>10</v>
      </c>
      <c r="F972" s="200">
        <v>1</v>
      </c>
      <c r="G972" s="66"/>
      <c r="H972" s="3"/>
      <c r="I972" s="40">
        <v>1</v>
      </c>
      <c r="J972" s="132"/>
      <c r="K972" s="283">
        <v>1</v>
      </c>
      <c r="L972" s="283">
        <v>1</v>
      </c>
      <c r="M972" s="84"/>
      <c r="N972" s="84"/>
      <c r="O972" s="3">
        <v>25</v>
      </c>
      <c r="P972" s="3">
        <v>21</v>
      </c>
      <c r="Q972" s="3">
        <v>123.33</v>
      </c>
      <c r="R972" s="3">
        <v>30</v>
      </c>
      <c r="S972" s="9">
        <v>50.396825396825399</v>
      </c>
      <c r="T972" s="3">
        <v>4</v>
      </c>
      <c r="U972" s="3">
        <v>3</v>
      </c>
      <c r="V972" s="3">
        <v>3</v>
      </c>
      <c r="W972" s="3">
        <v>4</v>
      </c>
      <c r="X972" s="3">
        <v>4</v>
      </c>
      <c r="Y972" s="3">
        <v>3</v>
      </c>
      <c r="Z972" s="3">
        <v>2</v>
      </c>
      <c r="AA972" s="3">
        <v>4</v>
      </c>
      <c r="AB972" s="3">
        <v>4</v>
      </c>
      <c r="AC972" s="3">
        <v>1</v>
      </c>
      <c r="AD972" s="3">
        <v>4</v>
      </c>
      <c r="AE972" s="3">
        <v>3</v>
      </c>
      <c r="AF972" s="3">
        <v>4</v>
      </c>
      <c r="AG972" s="3">
        <v>1</v>
      </c>
      <c r="AH972" s="3">
        <v>4</v>
      </c>
      <c r="AI972" s="3">
        <v>4</v>
      </c>
      <c r="AJ972" s="3">
        <v>2</v>
      </c>
      <c r="AK972" s="3">
        <v>4</v>
      </c>
      <c r="AL972" s="3">
        <v>3</v>
      </c>
      <c r="AM972" s="3">
        <v>1</v>
      </c>
      <c r="AN972" s="3">
        <v>4</v>
      </c>
      <c r="AO972" s="3">
        <v>4</v>
      </c>
      <c r="AP972" s="3">
        <v>2</v>
      </c>
      <c r="AQ972" s="3">
        <v>3</v>
      </c>
      <c r="AR972" s="3">
        <v>2</v>
      </c>
      <c r="AS972" s="3">
        <v>5</v>
      </c>
      <c r="AT972" s="3">
        <v>3</v>
      </c>
      <c r="AU972" s="3">
        <v>3</v>
      </c>
      <c r="AV972" s="3">
        <v>1</v>
      </c>
      <c r="AW972" s="3">
        <v>4</v>
      </c>
      <c r="AX972" s="3">
        <v>2</v>
      </c>
      <c r="AY972" s="3">
        <v>4</v>
      </c>
      <c r="AZ972" s="3">
        <v>4</v>
      </c>
      <c r="BA972" s="3">
        <v>1</v>
      </c>
      <c r="BB972" s="3">
        <v>2</v>
      </c>
      <c r="BC972" s="3">
        <v>4</v>
      </c>
      <c r="BD972" s="3">
        <v>3</v>
      </c>
      <c r="BE972" s="3">
        <v>4</v>
      </c>
      <c r="BF972" s="3">
        <v>3</v>
      </c>
      <c r="BG972" s="3">
        <v>4</v>
      </c>
      <c r="BH972" s="3">
        <v>4</v>
      </c>
      <c r="BI972" s="3">
        <v>5</v>
      </c>
      <c r="BJ972" s="3">
        <v>2</v>
      </c>
      <c r="BK972" s="3">
        <v>4</v>
      </c>
      <c r="BL972" s="3">
        <v>1</v>
      </c>
      <c r="BM972" s="3">
        <v>4</v>
      </c>
      <c r="BN972" s="3">
        <v>1</v>
      </c>
      <c r="BO972" s="3">
        <v>2</v>
      </c>
      <c r="BP972" s="3">
        <v>2</v>
      </c>
      <c r="BQ972" s="3">
        <v>2</v>
      </c>
      <c r="BR972" s="3" t="s">
        <v>2558</v>
      </c>
      <c r="BS972" s="3"/>
      <c r="BT972" s="3">
        <v>2</v>
      </c>
      <c r="BU972" s="3" t="s">
        <v>2558</v>
      </c>
      <c r="BV972" s="3" t="s">
        <v>2558</v>
      </c>
      <c r="BW972" s="3" t="s">
        <v>2558</v>
      </c>
      <c r="BX972" s="3" t="s">
        <v>2558</v>
      </c>
      <c r="BY972" s="3" t="s">
        <v>2558</v>
      </c>
      <c r="BZ972" s="3" t="s">
        <v>2558</v>
      </c>
      <c r="CU972" s="3"/>
      <c r="DY972" s="3"/>
      <c r="EV972" s="3"/>
      <c r="GA972" s="3"/>
      <c r="GF972" s="3"/>
      <c r="HV972" s="3"/>
      <c r="IP972" s="3"/>
      <c r="JE972" s="3">
        <v>1</v>
      </c>
      <c r="JF972" s="3">
        <v>0</v>
      </c>
      <c r="JG972" s="3">
        <v>0</v>
      </c>
      <c r="JH972" s="265">
        <v>13</v>
      </c>
      <c r="JI972" s="258">
        <v>1</v>
      </c>
      <c r="JJ972" s="258">
        <v>1</v>
      </c>
      <c r="JK972" s="258">
        <v>1</v>
      </c>
      <c r="JL972" s="258">
        <v>1</v>
      </c>
      <c r="JM972" s="258">
        <v>1</v>
      </c>
      <c r="JN972" s="258">
        <v>1</v>
      </c>
      <c r="JO972" s="258">
        <v>1</v>
      </c>
      <c r="JP972" s="258">
        <v>0</v>
      </c>
      <c r="JQ972" s="273">
        <v>22</v>
      </c>
      <c r="JR972" s="273">
        <v>8</v>
      </c>
      <c r="JS972" s="3">
        <v>0</v>
      </c>
      <c r="JT972" s="3">
        <v>0</v>
      </c>
      <c r="JU972" s="265">
        <v>0</v>
      </c>
      <c r="JV972" s="258">
        <v>1</v>
      </c>
      <c r="JW972" s="258">
        <v>1</v>
      </c>
      <c r="JX972" s="273">
        <v>6.5</v>
      </c>
      <c r="JY972" s="273">
        <v>7</v>
      </c>
      <c r="JZ972" s="273">
        <v>4</v>
      </c>
      <c r="KA972" s="3">
        <v>0</v>
      </c>
      <c r="KB972" s="3">
        <v>0</v>
      </c>
      <c r="KC972" s="265">
        <v>4</v>
      </c>
      <c r="KD972" s="258">
        <v>0</v>
      </c>
      <c r="KE972" s="258">
        <v>0</v>
      </c>
      <c r="KF972" s="258">
        <v>1</v>
      </c>
      <c r="KG972" s="258">
        <v>0</v>
      </c>
      <c r="KH972" s="273">
        <v>5</v>
      </c>
      <c r="KI972" s="273">
        <v>12</v>
      </c>
    </row>
    <row r="973" spans="1:295">
      <c r="A973" s="3" t="s">
        <v>1374</v>
      </c>
      <c r="B973" s="3" t="s">
        <v>718</v>
      </c>
      <c r="C973" s="238" t="s">
        <v>1127</v>
      </c>
      <c r="D973" s="3" t="s">
        <v>1128</v>
      </c>
      <c r="E973" s="3">
        <v>10</v>
      </c>
      <c r="F973" s="200">
        <v>1</v>
      </c>
      <c r="G973" s="66"/>
      <c r="H973" s="3"/>
      <c r="I973" s="40">
        <v>1</v>
      </c>
      <c r="J973" s="132"/>
      <c r="K973" s="283">
        <v>1</v>
      </c>
      <c r="L973" s="283">
        <v>1</v>
      </c>
      <c r="M973" s="84"/>
      <c r="N973" s="84"/>
      <c r="O973" s="3">
        <v>25</v>
      </c>
      <c r="P973" s="3">
        <v>21</v>
      </c>
      <c r="Q973" s="3">
        <v>123.33</v>
      </c>
      <c r="R973" s="3">
        <v>30</v>
      </c>
      <c r="S973" s="9">
        <v>50.396825396825399</v>
      </c>
      <c r="T973" s="3">
        <v>5</v>
      </c>
      <c r="U973" s="3">
        <v>3</v>
      </c>
      <c r="V973" s="3">
        <v>3</v>
      </c>
      <c r="W973" s="3">
        <v>4</v>
      </c>
      <c r="X973" s="3">
        <v>3</v>
      </c>
      <c r="Y973" s="3">
        <v>3</v>
      </c>
      <c r="Z973" s="3">
        <v>4</v>
      </c>
      <c r="AA973" s="3">
        <v>2</v>
      </c>
      <c r="AB973" s="3">
        <v>2</v>
      </c>
      <c r="AC973" s="3">
        <v>2</v>
      </c>
      <c r="AD973" s="3">
        <v>2</v>
      </c>
      <c r="AE973" s="3">
        <v>4</v>
      </c>
      <c r="AF973" s="3">
        <v>4</v>
      </c>
      <c r="AG973" s="3">
        <v>2</v>
      </c>
      <c r="AH973" s="3">
        <v>4</v>
      </c>
      <c r="AI973" s="3">
        <v>2</v>
      </c>
      <c r="AJ973" s="3">
        <v>1</v>
      </c>
      <c r="AK973" s="3">
        <v>2</v>
      </c>
      <c r="AL973" s="3">
        <v>2</v>
      </c>
      <c r="AM973" s="3">
        <v>1</v>
      </c>
      <c r="AN973" s="3">
        <v>5</v>
      </c>
      <c r="AO973" s="3">
        <v>1</v>
      </c>
      <c r="AP973" s="3">
        <v>2</v>
      </c>
      <c r="AQ973" s="3">
        <v>2</v>
      </c>
      <c r="AR973" s="3">
        <v>4</v>
      </c>
      <c r="AS973" s="3">
        <v>5</v>
      </c>
      <c r="AT973" s="3">
        <v>3</v>
      </c>
      <c r="AU973" s="3">
        <v>1</v>
      </c>
      <c r="AV973" s="3">
        <v>4</v>
      </c>
      <c r="AW973" s="3">
        <v>3</v>
      </c>
      <c r="AX973" s="3">
        <v>3</v>
      </c>
      <c r="AY973" s="3">
        <v>3</v>
      </c>
      <c r="AZ973" s="3">
        <v>2</v>
      </c>
      <c r="BA973" s="3">
        <v>1</v>
      </c>
      <c r="BB973" s="3">
        <v>2</v>
      </c>
      <c r="BC973" s="3">
        <v>4</v>
      </c>
      <c r="BD973" s="3">
        <v>4</v>
      </c>
      <c r="BE973" s="3">
        <v>5</v>
      </c>
      <c r="BF973" s="3">
        <v>3</v>
      </c>
      <c r="BG973" s="3">
        <v>2</v>
      </c>
      <c r="BH973" s="3">
        <v>2</v>
      </c>
      <c r="BI973" s="3">
        <v>5</v>
      </c>
      <c r="BJ973" s="3">
        <v>5</v>
      </c>
      <c r="BK973" s="3">
        <v>2</v>
      </c>
      <c r="BL973" s="3">
        <v>1</v>
      </c>
      <c r="BM973" s="3">
        <v>5</v>
      </c>
      <c r="BN973" s="3">
        <v>1</v>
      </c>
      <c r="BO973" s="3">
        <v>2</v>
      </c>
      <c r="BP973" s="3">
        <v>4</v>
      </c>
      <c r="BQ973" s="3">
        <v>5</v>
      </c>
      <c r="BR973" s="3" t="s">
        <v>2558</v>
      </c>
      <c r="BS973" s="3"/>
      <c r="BT973" s="3">
        <v>2</v>
      </c>
      <c r="BU973" s="3" t="s">
        <v>2558</v>
      </c>
      <c r="BV973" s="3" t="s">
        <v>2558</v>
      </c>
      <c r="BW973" s="3" t="s">
        <v>2558</v>
      </c>
      <c r="BX973" s="3" t="s">
        <v>2558</v>
      </c>
      <c r="BY973" s="3" t="s">
        <v>2558</v>
      </c>
      <c r="BZ973" s="3" t="s">
        <v>2558</v>
      </c>
      <c r="CU973" s="3"/>
      <c r="DY973" s="3"/>
      <c r="EV973" s="3"/>
      <c r="GA973" s="3"/>
      <c r="GF973" s="3"/>
      <c r="HV973" s="3"/>
      <c r="IP973" s="3"/>
      <c r="JE973" s="3">
        <v>1</v>
      </c>
      <c r="JF973" s="3">
        <v>1</v>
      </c>
      <c r="JG973" s="3">
        <v>1</v>
      </c>
      <c r="JH973" s="265">
        <v>13</v>
      </c>
      <c r="JI973" s="258">
        <v>1</v>
      </c>
      <c r="JJ973" s="258">
        <v>1</v>
      </c>
      <c r="JK973" s="258">
        <v>0</v>
      </c>
      <c r="JL973" s="258">
        <v>1</v>
      </c>
      <c r="JM973" s="258">
        <v>0</v>
      </c>
      <c r="JN973" s="258">
        <v>1</v>
      </c>
      <c r="JO973" s="258">
        <v>1</v>
      </c>
      <c r="JP973" s="258">
        <v>0</v>
      </c>
      <c r="JQ973" s="273">
        <v>22</v>
      </c>
      <c r="JR973" s="273">
        <v>8</v>
      </c>
      <c r="JS973" s="3">
        <v>1</v>
      </c>
      <c r="JT973" s="3">
        <v>1</v>
      </c>
      <c r="JU973" s="265">
        <v>13</v>
      </c>
      <c r="JV973" s="258">
        <v>1</v>
      </c>
      <c r="JW973" s="258">
        <v>1</v>
      </c>
      <c r="JX973" s="273">
        <v>12</v>
      </c>
      <c r="JY973" s="273">
        <v>7</v>
      </c>
      <c r="JZ973" s="273">
        <v>3</v>
      </c>
      <c r="KA973" s="3">
        <v>1</v>
      </c>
      <c r="KB973" s="3">
        <v>0</v>
      </c>
      <c r="KC973" s="265">
        <v>6</v>
      </c>
      <c r="KD973" s="258">
        <v>0</v>
      </c>
      <c r="KE973" s="258">
        <v>0</v>
      </c>
      <c r="KF973" s="258">
        <v>1</v>
      </c>
      <c r="KG973" s="258">
        <v>1</v>
      </c>
      <c r="KH973" s="273">
        <v>7</v>
      </c>
      <c r="KI973" s="273">
        <v>7</v>
      </c>
    </row>
    <row r="974" spans="1:295">
      <c r="A974" s="3" t="s">
        <v>1375</v>
      </c>
      <c r="B974" s="3" t="s">
        <v>718</v>
      </c>
      <c r="C974" s="238" t="s">
        <v>1127</v>
      </c>
      <c r="D974" s="3" t="s">
        <v>1128</v>
      </c>
      <c r="E974" s="3">
        <v>10</v>
      </c>
      <c r="F974" s="200">
        <v>1</v>
      </c>
      <c r="G974" s="66"/>
      <c r="H974" s="3"/>
      <c r="I974" s="40">
        <v>1</v>
      </c>
      <c r="J974" s="132"/>
      <c r="K974" s="283">
        <v>1</v>
      </c>
      <c r="L974" s="283">
        <v>1</v>
      </c>
      <c r="M974" s="84"/>
      <c r="N974" s="84"/>
      <c r="O974" s="3">
        <v>25</v>
      </c>
      <c r="P974" s="3">
        <v>21</v>
      </c>
      <c r="Q974" s="3">
        <v>123.33</v>
      </c>
      <c r="R974" s="3">
        <v>30</v>
      </c>
      <c r="S974" s="9">
        <v>50.396825396825399</v>
      </c>
      <c r="T974" s="3">
        <v>5</v>
      </c>
      <c r="U974" s="3">
        <v>3</v>
      </c>
      <c r="V974" s="3">
        <v>2</v>
      </c>
      <c r="W974" s="3">
        <v>1</v>
      </c>
      <c r="X974" s="3">
        <v>1</v>
      </c>
      <c r="Y974" s="3">
        <v>1</v>
      </c>
      <c r="Z974" s="3">
        <v>2</v>
      </c>
      <c r="AA974" s="3">
        <v>2</v>
      </c>
      <c r="AB974" s="3">
        <v>1</v>
      </c>
      <c r="AC974" s="3">
        <v>2</v>
      </c>
      <c r="AD974" s="3">
        <v>4</v>
      </c>
      <c r="AE974" s="3">
        <v>3</v>
      </c>
      <c r="AF974" s="3">
        <v>4</v>
      </c>
      <c r="AG974" s="3">
        <v>4</v>
      </c>
      <c r="AH974" s="3">
        <v>3</v>
      </c>
      <c r="AI974" s="3">
        <v>1</v>
      </c>
      <c r="AJ974" s="3">
        <v>1</v>
      </c>
      <c r="AK974" s="3">
        <v>3</v>
      </c>
      <c r="AL974" s="3">
        <v>2</v>
      </c>
      <c r="AM974" s="3">
        <v>1</v>
      </c>
      <c r="AN974" s="3">
        <v>4</v>
      </c>
      <c r="AO974" s="3">
        <v>3</v>
      </c>
      <c r="AP974" s="3">
        <v>2</v>
      </c>
      <c r="AQ974" s="3">
        <v>2</v>
      </c>
      <c r="AR974" s="3">
        <v>4</v>
      </c>
      <c r="AS974" s="3">
        <v>5</v>
      </c>
      <c r="AT974" s="3">
        <v>3</v>
      </c>
      <c r="AU974" s="3">
        <v>1</v>
      </c>
      <c r="AV974" s="3">
        <v>1</v>
      </c>
      <c r="AW974" s="3">
        <v>3</v>
      </c>
      <c r="AX974" s="3">
        <v>3</v>
      </c>
      <c r="AY974" s="3">
        <v>4</v>
      </c>
      <c r="AZ974" s="3">
        <v>2</v>
      </c>
      <c r="BA974" s="3">
        <v>1</v>
      </c>
      <c r="BB974" s="3">
        <v>1</v>
      </c>
      <c r="BC974" s="3">
        <v>4</v>
      </c>
      <c r="BD974" s="3">
        <v>3</v>
      </c>
      <c r="BE974" s="3">
        <v>4</v>
      </c>
      <c r="BF974" s="3">
        <v>3</v>
      </c>
      <c r="BG974" s="3">
        <v>3</v>
      </c>
      <c r="BH974" s="3">
        <v>2</v>
      </c>
      <c r="BI974" s="3">
        <v>5</v>
      </c>
      <c r="BJ974" s="3">
        <v>2</v>
      </c>
      <c r="BK974" s="3">
        <v>2</v>
      </c>
      <c r="BL974" s="3">
        <v>3</v>
      </c>
      <c r="BM974" s="3">
        <v>3</v>
      </c>
      <c r="BN974" s="3">
        <v>2</v>
      </c>
      <c r="BO974" s="3">
        <v>4</v>
      </c>
      <c r="BP974" s="3">
        <v>4</v>
      </c>
      <c r="BQ974" s="3">
        <v>2</v>
      </c>
      <c r="BR974" s="3" t="s">
        <v>2558</v>
      </c>
      <c r="BS974" s="3"/>
      <c r="BT974" s="3">
        <v>2</v>
      </c>
      <c r="BU974" s="3" t="s">
        <v>2558</v>
      </c>
      <c r="BV974" s="3" t="s">
        <v>2558</v>
      </c>
      <c r="BW974" s="3" t="s">
        <v>2558</v>
      </c>
      <c r="BX974" s="3" t="s">
        <v>2558</v>
      </c>
      <c r="BY974" s="3" t="s">
        <v>2558</v>
      </c>
      <c r="BZ974" s="3" t="s">
        <v>2558</v>
      </c>
      <c r="CU974" s="3"/>
      <c r="DY974" s="3"/>
      <c r="EV974" s="3"/>
      <c r="GA974" s="3"/>
      <c r="GF974" s="3"/>
      <c r="HV974" s="3"/>
      <c r="IP974" s="3"/>
      <c r="JE974" s="3">
        <v>1</v>
      </c>
      <c r="JF974" s="3">
        <v>0</v>
      </c>
      <c r="JG974" s="3">
        <v>1</v>
      </c>
      <c r="JH974" s="265">
        <v>10</v>
      </c>
      <c r="JI974" s="258">
        <v>1</v>
      </c>
      <c r="JJ974" s="258">
        <v>1</v>
      </c>
      <c r="JK974" s="258">
        <v>1</v>
      </c>
      <c r="JL974" s="258">
        <v>1</v>
      </c>
      <c r="JM974" s="258">
        <v>1</v>
      </c>
      <c r="JN974" s="258">
        <v>1</v>
      </c>
      <c r="JO974" s="258">
        <v>1</v>
      </c>
      <c r="JP974" s="258">
        <v>0</v>
      </c>
      <c r="JQ974" s="273">
        <v>13</v>
      </c>
      <c r="JR974" s="273">
        <v>8</v>
      </c>
      <c r="JS974" s="3">
        <v>0</v>
      </c>
      <c r="JT974" s="3">
        <v>1</v>
      </c>
      <c r="JU974" s="265">
        <v>6</v>
      </c>
      <c r="JV974" s="258">
        <v>1</v>
      </c>
      <c r="JW974" s="258">
        <v>1</v>
      </c>
      <c r="JX974" s="273">
        <v>10</v>
      </c>
      <c r="JY974" s="273">
        <v>10</v>
      </c>
      <c r="JZ974" s="273">
        <v>2</v>
      </c>
      <c r="KA974" s="3">
        <v>1</v>
      </c>
      <c r="KB974" s="3">
        <v>1</v>
      </c>
      <c r="KC974" s="265">
        <v>9</v>
      </c>
      <c r="KD974" s="258">
        <v>0</v>
      </c>
      <c r="KE974" s="258">
        <v>1</v>
      </c>
      <c r="KF974" s="258">
        <v>0</v>
      </c>
      <c r="KG974" s="258">
        <v>0</v>
      </c>
      <c r="KH974" s="273">
        <v>7</v>
      </c>
      <c r="KI974" s="273">
        <v>0</v>
      </c>
    </row>
    <row r="975" spans="1:295">
      <c r="A975" s="3" t="s">
        <v>1376</v>
      </c>
      <c r="B975" s="3" t="s">
        <v>718</v>
      </c>
      <c r="C975" s="238" t="s">
        <v>1127</v>
      </c>
      <c r="D975" s="3" t="s">
        <v>1128</v>
      </c>
      <c r="E975" s="3">
        <v>10</v>
      </c>
      <c r="F975" s="200">
        <v>1</v>
      </c>
      <c r="G975" s="66"/>
      <c r="H975" s="3"/>
      <c r="I975" s="40">
        <v>1</v>
      </c>
      <c r="J975" s="132"/>
      <c r="K975" s="283">
        <v>1</v>
      </c>
      <c r="L975" s="283">
        <v>1</v>
      </c>
      <c r="M975" s="84"/>
      <c r="N975" s="84"/>
      <c r="O975" s="3">
        <v>25</v>
      </c>
      <c r="P975" s="3">
        <v>21</v>
      </c>
      <c r="Q975" s="3">
        <v>123.33</v>
      </c>
      <c r="R975" s="3">
        <v>30</v>
      </c>
      <c r="S975" s="9">
        <v>50.396825396825399</v>
      </c>
      <c r="T975" s="3">
        <v>5</v>
      </c>
      <c r="U975" s="3">
        <v>1</v>
      </c>
      <c r="V975" s="3">
        <v>1</v>
      </c>
      <c r="W975" s="3">
        <v>4</v>
      </c>
      <c r="X975" s="3">
        <v>4</v>
      </c>
      <c r="Y975" s="3">
        <v>3</v>
      </c>
      <c r="Z975" s="3">
        <v>4</v>
      </c>
      <c r="AA975" s="3">
        <v>2</v>
      </c>
      <c r="AB975" s="3">
        <v>2</v>
      </c>
      <c r="AC975" s="3">
        <v>2</v>
      </c>
      <c r="AD975" s="3">
        <v>4</v>
      </c>
      <c r="AE975" s="3">
        <v>4</v>
      </c>
      <c r="AF975" s="3">
        <v>4</v>
      </c>
      <c r="AG975" s="3">
        <v>4</v>
      </c>
      <c r="AH975" s="3">
        <v>4</v>
      </c>
      <c r="AI975" s="3">
        <v>2</v>
      </c>
      <c r="AJ975" s="3">
        <v>5</v>
      </c>
      <c r="AK975" s="3">
        <v>3</v>
      </c>
      <c r="AL975" s="3">
        <v>2</v>
      </c>
      <c r="AM975" s="3">
        <v>1</v>
      </c>
      <c r="AN975" s="3">
        <v>3</v>
      </c>
      <c r="AO975" s="3">
        <v>3</v>
      </c>
      <c r="AP975" s="3">
        <v>2</v>
      </c>
      <c r="AQ975" s="3">
        <v>3</v>
      </c>
      <c r="AR975" s="3">
        <v>2</v>
      </c>
      <c r="AS975" s="3">
        <v>4</v>
      </c>
      <c r="AT975" s="3">
        <v>3</v>
      </c>
      <c r="AU975" s="3">
        <v>1</v>
      </c>
      <c r="AV975" s="3">
        <v>4</v>
      </c>
      <c r="AW975" s="3">
        <v>4</v>
      </c>
      <c r="AX975" s="3">
        <v>2</v>
      </c>
      <c r="AY975" s="3">
        <v>4</v>
      </c>
      <c r="AZ975" s="3">
        <v>2</v>
      </c>
      <c r="BA975" s="3">
        <v>2</v>
      </c>
      <c r="BB975" s="3">
        <v>3</v>
      </c>
      <c r="BC975" s="3">
        <v>2</v>
      </c>
      <c r="BD975" s="3">
        <v>3</v>
      </c>
      <c r="BE975" s="3">
        <v>4</v>
      </c>
      <c r="BF975" s="3">
        <v>1</v>
      </c>
      <c r="BG975" s="3">
        <v>1</v>
      </c>
      <c r="BH975" s="3">
        <v>2</v>
      </c>
      <c r="BI975" s="3">
        <v>5</v>
      </c>
      <c r="BJ975" s="3">
        <v>4</v>
      </c>
      <c r="BK975" s="3">
        <v>2</v>
      </c>
      <c r="BL975" s="3">
        <v>1</v>
      </c>
      <c r="BM975" s="3">
        <v>4</v>
      </c>
      <c r="BN975" s="3">
        <v>2</v>
      </c>
      <c r="BO975" s="3">
        <v>2</v>
      </c>
      <c r="BP975" s="3">
        <v>3</v>
      </c>
      <c r="BQ975" s="3">
        <v>2</v>
      </c>
      <c r="BR975" s="3" t="s">
        <v>2558</v>
      </c>
      <c r="BS975" s="3"/>
      <c r="BT975" s="3">
        <v>2</v>
      </c>
      <c r="BU975" s="3" t="s">
        <v>2558</v>
      </c>
      <c r="BV975" s="3" t="s">
        <v>2558</v>
      </c>
      <c r="BW975" s="3" t="s">
        <v>2558</v>
      </c>
      <c r="BX975" s="3" t="s">
        <v>2558</v>
      </c>
      <c r="BY975" s="3" t="s">
        <v>2558</v>
      </c>
      <c r="BZ975" s="3" t="s">
        <v>2558</v>
      </c>
      <c r="CU975" s="3"/>
      <c r="DY975" s="3"/>
      <c r="EV975" s="3"/>
      <c r="GA975" s="3"/>
      <c r="GF975" s="3"/>
      <c r="HV975" s="3"/>
      <c r="IP975" s="3"/>
      <c r="JE975" s="3">
        <v>1</v>
      </c>
      <c r="JF975" s="3">
        <v>1</v>
      </c>
      <c r="JG975" s="3">
        <v>0</v>
      </c>
      <c r="JH975" s="265">
        <v>7</v>
      </c>
      <c r="JI975" s="258">
        <v>1</v>
      </c>
      <c r="JJ975" s="258">
        <v>1</v>
      </c>
      <c r="JK975" s="258">
        <v>0</v>
      </c>
      <c r="JL975" s="258">
        <v>1</v>
      </c>
      <c r="JM975" s="258">
        <v>1</v>
      </c>
      <c r="JN975" s="258">
        <v>1</v>
      </c>
      <c r="JO975" s="258">
        <v>1</v>
      </c>
      <c r="JP975" s="258">
        <v>0</v>
      </c>
      <c r="JQ975" s="273">
        <v>22</v>
      </c>
      <c r="JR975" s="273">
        <v>8</v>
      </c>
      <c r="JS975" s="3">
        <v>0</v>
      </c>
      <c r="JT975" s="3">
        <v>1</v>
      </c>
      <c r="JU975" s="265">
        <v>4</v>
      </c>
      <c r="JV975" s="258">
        <v>1</v>
      </c>
      <c r="JW975" s="258">
        <v>1</v>
      </c>
      <c r="JX975" s="273">
        <v>6</v>
      </c>
      <c r="JY975" s="273">
        <v>12</v>
      </c>
      <c r="JZ975" s="273">
        <v>4</v>
      </c>
      <c r="KA975" s="3">
        <v>0</v>
      </c>
      <c r="KB975" s="3">
        <v>0</v>
      </c>
      <c r="KC975" s="265">
        <v>4</v>
      </c>
      <c r="KD975" s="258">
        <v>0</v>
      </c>
      <c r="KE975" s="258">
        <v>1</v>
      </c>
      <c r="KF975" s="258">
        <v>1</v>
      </c>
      <c r="KG975" s="258">
        <v>0</v>
      </c>
      <c r="KH975" s="273">
        <v>7</v>
      </c>
      <c r="KI975" s="273">
        <v>11</v>
      </c>
    </row>
    <row r="976" spans="1:295">
      <c r="A976" s="3" t="s">
        <v>1377</v>
      </c>
      <c r="B976" s="3" t="s">
        <v>718</v>
      </c>
      <c r="C976" s="238" t="s">
        <v>1127</v>
      </c>
      <c r="D976" s="3" t="s">
        <v>1128</v>
      </c>
      <c r="E976" s="3">
        <v>10</v>
      </c>
      <c r="F976" s="200">
        <v>1</v>
      </c>
      <c r="G976" s="66"/>
      <c r="H976" s="3"/>
      <c r="I976" s="40">
        <v>1</v>
      </c>
      <c r="J976" s="132"/>
      <c r="K976" s="283">
        <v>1</v>
      </c>
      <c r="L976" s="283">
        <v>3</v>
      </c>
      <c r="M976" s="84"/>
      <c r="N976" s="84"/>
      <c r="O976" s="3">
        <v>25</v>
      </c>
      <c r="P976" s="3">
        <v>21</v>
      </c>
      <c r="Q976" s="3">
        <v>123.33</v>
      </c>
      <c r="R976" s="3">
        <v>30</v>
      </c>
      <c r="S976" s="9">
        <v>50.396825396825399</v>
      </c>
      <c r="T976" s="3">
        <v>5</v>
      </c>
      <c r="U976" s="3">
        <v>3</v>
      </c>
      <c r="V976" s="3">
        <v>1</v>
      </c>
      <c r="W976" s="3">
        <v>1</v>
      </c>
      <c r="X976" s="3">
        <v>3</v>
      </c>
      <c r="Y976" s="3">
        <v>1</v>
      </c>
      <c r="Z976" s="3">
        <v>4</v>
      </c>
      <c r="AA976" s="3">
        <v>2</v>
      </c>
      <c r="AB976" s="3">
        <v>3</v>
      </c>
      <c r="AC976" s="3">
        <v>3</v>
      </c>
      <c r="AD976" s="3">
        <v>4</v>
      </c>
      <c r="AE976" s="3">
        <v>3</v>
      </c>
      <c r="AF976" s="3">
        <v>4</v>
      </c>
      <c r="AG976" s="3">
        <v>4</v>
      </c>
      <c r="AH976" s="3">
        <v>4</v>
      </c>
      <c r="AI976" s="3">
        <v>4</v>
      </c>
      <c r="AJ976" s="3">
        <v>5</v>
      </c>
      <c r="AK976" s="3">
        <v>5</v>
      </c>
      <c r="AL976" s="3">
        <v>2</v>
      </c>
      <c r="AM976" s="3">
        <v>1</v>
      </c>
      <c r="AN976" s="3">
        <v>3</v>
      </c>
      <c r="AO976" s="3">
        <v>4</v>
      </c>
      <c r="AP976" s="3">
        <v>4</v>
      </c>
      <c r="AQ976" s="3">
        <v>2</v>
      </c>
      <c r="AR976" s="3">
        <v>2</v>
      </c>
      <c r="AS976" s="3">
        <v>5</v>
      </c>
      <c r="AT976" s="3">
        <v>3</v>
      </c>
      <c r="AU976" s="3">
        <v>3</v>
      </c>
      <c r="AV976" s="3">
        <v>1</v>
      </c>
      <c r="AW976" s="3">
        <v>3</v>
      </c>
      <c r="AX976" s="3">
        <v>3</v>
      </c>
      <c r="AY976" s="3">
        <v>4</v>
      </c>
      <c r="AZ976" s="3">
        <v>2</v>
      </c>
      <c r="BA976" s="3">
        <v>2</v>
      </c>
      <c r="BB976" s="3">
        <v>3</v>
      </c>
      <c r="BC976" s="3">
        <v>4</v>
      </c>
      <c r="BD976" s="3">
        <v>4</v>
      </c>
      <c r="BE976" s="3">
        <v>4</v>
      </c>
      <c r="BF976" s="3">
        <v>3</v>
      </c>
      <c r="BG976" s="3">
        <v>1</v>
      </c>
      <c r="BH976" s="3">
        <v>3</v>
      </c>
      <c r="BI976" s="3">
        <v>5</v>
      </c>
      <c r="BJ976" s="3">
        <v>5</v>
      </c>
      <c r="BK976" s="3">
        <v>2</v>
      </c>
      <c r="BL976" s="3">
        <v>1</v>
      </c>
      <c r="BM976" s="3">
        <v>4</v>
      </c>
      <c r="BN976" s="3">
        <v>4</v>
      </c>
      <c r="BO976" s="3">
        <v>1</v>
      </c>
      <c r="BP976" s="3">
        <v>4</v>
      </c>
      <c r="BQ976" s="3">
        <v>2</v>
      </c>
      <c r="BR976" s="3" t="s">
        <v>2558</v>
      </c>
      <c r="BS976" s="3"/>
      <c r="BT976" s="3">
        <v>1</v>
      </c>
      <c r="BU976" s="3" t="s">
        <v>2558</v>
      </c>
      <c r="BV976" s="3" t="s">
        <v>2558</v>
      </c>
      <c r="BW976" s="3" t="s">
        <v>2558</v>
      </c>
      <c r="BX976" s="3" t="s">
        <v>2558</v>
      </c>
      <c r="BY976" s="3" t="s">
        <v>2558</v>
      </c>
      <c r="BZ976" s="3" t="s">
        <v>2558</v>
      </c>
      <c r="CU976" s="3"/>
      <c r="DY976" s="3"/>
      <c r="EV976" s="3"/>
      <c r="GA976" s="3"/>
      <c r="GF976" s="3"/>
      <c r="HV976" s="3"/>
      <c r="IP976" s="3"/>
      <c r="JE976" s="3">
        <v>1</v>
      </c>
      <c r="JF976" s="3">
        <v>1</v>
      </c>
      <c r="JG976" s="3">
        <v>1</v>
      </c>
      <c r="JH976" s="265">
        <v>10.5</v>
      </c>
      <c r="JI976" s="258">
        <v>1</v>
      </c>
      <c r="JJ976" s="258">
        <v>1</v>
      </c>
      <c r="JK976" s="258">
        <v>0</v>
      </c>
      <c r="JL976" s="258">
        <v>0</v>
      </c>
      <c r="JM976" s="258">
        <v>1</v>
      </c>
      <c r="JN976" s="258">
        <v>1</v>
      </c>
      <c r="JO976" s="258">
        <v>1</v>
      </c>
      <c r="JP976" s="258">
        <v>0</v>
      </c>
      <c r="JQ976" s="273">
        <v>22</v>
      </c>
      <c r="JR976" s="273">
        <v>8</v>
      </c>
      <c r="JS976" s="3" t="s">
        <v>2558</v>
      </c>
      <c r="JT976" s="3" t="s">
        <v>2558</v>
      </c>
      <c r="JU976" s="265">
        <v>11</v>
      </c>
      <c r="JV976" s="258">
        <v>1</v>
      </c>
      <c r="JW976" s="258">
        <v>1</v>
      </c>
      <c r="JX976" s="273">
        <v>7.5</v>
      </c>
      <c r="JY976" s="273">
        <v>11</v>
      </c>
      <c r="JZ976" s="273">
        <v>2</v>
      </c>
      <c r="KA976" s="3">
        <v>1</v>
      </c>
      <c r="KB976" s="3">
        <v>1</v>
      </c>
      <c r="KC976" s="265">
        <v>6</v>
      </c>
      <c r="KD976" s="258">
        <v>0</v>
      </c>
      <c r="KE976" s="258">
        <v>0</v>
      </c>
      <c r="KF976" s="258">
        <v>0</v>
      </c>
      <c r="KG976" s="258">
        <v>1</v>
      </c>
      <c r="KH976" s="273">
        <v>7</v>
      </c>
      <c r="KI976" s="273">
        <v>12</v>
      </c>
    </row>
    <row r="977" spans="1:647">
      <c r="A977" s="3" t="s">
        <v>1378</v>
      </c>
      <c r="B977" s="3" t="s">
        <v>718</v>
      </c>
      <c r="C977" s="238" t="s">
        <v>1127</v>
      </c>
      <c r="D977" s="3" t="s">
        <v>1128</v>
      </c>
      <c r="E977" s="3">
        <v>10</v>
      </c>
      <c r="F977" s="200">
        <v>1</v>
      </c>
      <c r="G977" s="66"/>
      <c r="H977" s="3"/>
      <c r="I977" s="40">
        <v>1</v>
      </c>
      <c r="J977" s="132"/>
      <c r="K977" s="283">
        <v>1</v>
      </c>
      <c r="L977" s="283">
        <v>1</v>
      </c>
      <c r="M977" s="84"/>
      <c r="N977" s="84"/>
      <c r="O977" s="3">
        <v>25</v>
      </c>
      <c r="P977" s="3">
        <v>21</v>
      </c>
      <c r="Q977" s="3">
        <v>123.33</v>
      </c>
      <c r="R977" s="3">
        <v>30</v>
      </c>
      <c r="S977" s="9">
        <v>50.396825396825399</v>
      </c>
      <c r="T977" s="3">
        <v>4</v>
      </c>
      <c r="U977" s="3">
        <v>4</v>
      </c>
      <c r="V977" s="3">
        <v>3</v>
      </c>
      <c r="W977" s="3">
        <v>1</v>
      </c>
      <c r="X977" s="3">
        <v>1</v>
      </c>
      <c r="Y977" s="3">
        <v>2</v>
      </c>
      <c r="Z977" s="3">
        <v>3</v>
      </c>
      <c r="AA977" s="3">
        <v>2</v>
      </c>
      <c r="AB977" s="3">
        <v>2</v>
      </c>
      <c r="AC977" s="3">
        <v>2</v>
      </c>
      <c r="AD977" s="3">
        <v>4</v>
      </c>
      <c r="AE977" s="3">
        <v>4</v>
      </c>
      <c r="AF977" s="3">
        <v>4</v>
      </c>
      <c r="AG977" s="3">
        <v>4</v>
      </c>
      <c r="AH977" s="3">
        <v>4</v>
      </c>
      <c r="AI977" s="3">
        <v>1</v>
      </c>
      <c r="AJ977" s="3">
        <v>5</v>
      </c>
      <c r="AK977" s="3">
        <v>2</v>
      </c>
      <c r="AL977" s="3">
        <v>2</v>
      </c>
      <c r="AM977" s="3">
        <v>1</v>
      </c>
      <c r="AN977" s="3">
        <v>3</v>
      </c>
      <c r="AO977" s="3">
        <v>2</v>
      </c>
      <c r="AP977" s="3">
        <v>2</v>
      </c>
      <c r="AQ977" s="3">
        <v>3</v>
      </c>
      <c r="AR977" s="3">
        <v>4</v>
      </c>
      <c r="AS977" s="3">
        <v>4</v>
      </c>
      <c r="AT977" s="3">
        <v>4</v>
      </c>
      <c r="AU977" s="3">
        <v>1</v>
      </c>
      <c r="AV977" s="3">
        <v>1</v>
      </c>
      <c r="AW977" s="3">
        <v>3</v>
      </c>
      <c r="AX977" s="3">
        <v>3</v>
      </c>
      <c r="AY977" s="3">
        <v>3</v>
      </c>
      <c r="AZ977" s="3">
        <v>4</v>
      </c>
      <c r="BA977" s="3">
        <v>2</v>
      </c>
      <c r="BB977" s="3">
        <v>2</v>
      </c>
      <c r="BC977" s="3">
        <v>2</v>
      </c>
      <c r="BD977" s="3">
        <v>4</v>
      </c>
      <c r="BE977" s="3">
        <v>4</v>
      </c>
      <c r="BF977" s="3">
        <v>3</v>
      </c>
      <c r="BG977" s="3">
        <v>3</v>
      </c>
      <c r="BH977" s="3">
        <v>1</v>
      </c>
      <c r="BI977" s="3">
        <v>5</v>
      </c>
      <c r="BJ977" s="3">
        <v>2</v>
      </c>
      <c r="BK977" s="3">
        <v>2</v>
      </c>
      <c r="BL977" s="3">
        <v>1</v>
      </c>
      <c r="BM977" s="3">
        <v>3</v>
      </c>
      <c r="BN977" s="3">
        <v>1</v>
      </c>
      <c r="BO977" s="3">
        <v>2</v>
      </c>
      <c r="BP977" s="3">
        <v>4</v>
      </c>
      <c r="BQ977" s="3">
        <v>2</v>
      </c>
      <c r="BR977" s="3" t="s">
        <v>2558</v>
      </c>
      <c r="BS977" s="3"/>
      <c r="BT977" s="3">
        <v>1</v>
      </c>
      <c r="BU977" s="3" t="s">
        <v>2558</v>
      </c>
      <c r="BV977" s="3" t="s">
        <v>2558</v>
      </c>
      <c r="BW977" s="3" t="s">
        <v>2558</v>
      </c>
      <c r="BX977" s="3" t="s">
        <v>2558</v>
      </c>
      <c r="BY977" s="3" t="s">
        <v>2558</v>
      </c>
      <c r="BZ977" s="3" t="s">
        <v>2558</v>
      </c>
      <c r="CU977" s="3"/>
      <c r="DY977" s="3"/>
      <c r="EV977" s="3"/>
      <c r="GA977" s="3"/>
      <c r="GF977" s="3"/>
      <c r="HV977" s="3"/>
      <c r="IP977" s="3"/>
      <c r="JE977" s="3">
        <v>1</v>
      </c>
      <c r="JF977" s="3">
        <v>0</v>
      </c>
      <c r="JG977" s="3">
        <v>1</v>
      </c>
      <c r="JH977" s="265">
        <v>14</v>
      </c>
      <c r="JI977" s="258">
        <v>1</v>
      </c>
      <c r="JJ977" s="258">
        <v>1</v>
      </c>
      <c r="JK977" s="258">
        <v>1</v>
      </c>
      <c r="JL977" s="258">
        <v>1</v>
      </c>
      <c r="JM977" s="258">
        <v>1</v>
      </c>
      <c r="JN977" s="258">
        <v>1</v>
      </c>
      <c r="JO977" s="258">
        <v>1</v>
      </c>
      <c r="JP977" s="258">
        <v>0</v>
      </c>
      <c r="JQ977" s="273">
        <v>22</v>
      </c>
      <c r="JR977" s="273">
        <v>8</v>
      </c>
      <c r="JS977" s="3">
        <v>1</v>
      </c>
      <c r="JT977" s="3">
        <v>1</v>
      </c>
      <c r="JU977" s="265">
        <v>7</v>
      </c>
      <c r="JV977" s="258">
        <v>1</v>
      </c>
      <c r="JW977" s="258">
        <v>1</v>
      </c>
      <c r="JX977" s="273">
        <v>13</v>
      </c>
      <c r="JY977" s="273">
        <v>11</v>
      </c>
      <c r="JZ977" s="273">
        <v>4</v>
      </c>
      <c r="KA977" s="3">
        <v>1</v>
      </c>
      <c r="KB977" s="3">
        <v>0</v>
      </c>
      <c r="KC977" s="265">
        <v>4</v>
      </c>
      <c r="KD977" s="258">
        <v>1</v>
      </c>
      <c r="KE977" s="258">
        <v>0</v>
      </c>
      <c r="KF977" s="258">
        <v>1</v>
      </c>
      <c r="KG977" s="258">
        <v>1</v>
      </c>
      <c r="KH977" s="273">
        <v>7</v>
      </c>
      <c r="KI977" s="273">
        <v>11</v>
      </c>
    </row>
    <row r="978" spans="1:647">
      <c r="A978" s="3" t="s">
        <v>1379</v>
      </c>
      <c r="B978" s="3" t="s">
        <v>718</v>
      </c>
      <c r="C978" s="238" t="s">
        <v>1127</v>
      </c>
      <c r="D978" s="3" t="s">
        <v>1128</v>
      </c>
      <c r="E978" s="3">
        <v>10</v>
      </c>
      <c r="F978" s="200">
        <v>1</v>
      </c>
      <c r="G978" s="66"/>
      <c r="H978" s="3"/>
      <c r="I978" s="40">
        <v>1</v>
      </c>
      <c r="J978" s="132"/>
      <c r="K978" s="283">
        <v>0</v>
      </c>
      <c r="L978" s="283">
        <v>2</v>
      </c>
      <c r="M978" s="84"/>
      <c r="N978" s="84"/>
      <c r="O978" s="3">
        <v>25</v>
      </c>
      <c r="P978" s="3">
        <v>21</v>
      </c>
      <c r="Q978" s="3">
        <v>123.33</v>
      </c>
      <c r="R978" s="3">
        <v>30</v>
      </c>
      <c r="S978" s="9">
        <v>50.396825396825399</v>
      </c>
      <c r="T978" s="3">
        <v>3</v>
      </c>
      <c r="U978" s="3">
        <v>3</v>
      </c>
      <c r="V978" s="3">
        <v>1</v>
      </c>
      <c r="W978" s="3">
        <v>4</v>
      </c>
      <c r="X978" s="3">
        <v>4</v>
      </c>
      <c r="Y978" s="3">
        <v>3</v>
      </c>
      <c r="Z978" s="3">
        <v>3</v>
      </c>
      <c r="AA978" s="3">
        <v>2</v>
      </c>
      <c r="AB978" s="3">
        <v>3</v>
      </c>
      <c r="AC978" s="3">
        <v>1</v>
      </c>
      <c r="AD978" s="3">
        <v>2</v>
      </c>
      <c r="AE978" s="3">
        <v>3</v>
      </c>
      <c r="AF978" s="3">
        <v>5</v>
      </c>
      <c r="AG978" s="3">
        <v>3</v>
      </c>
      <c r="AH978" s="3">
        <v>1</v>
      </c>
      <c r="AI978" s="3">
        <v>3</v>
      </c>
      <c r="AJ978" s="3">
        <v>1</v>
      </c>
      <c r="AK978" s="3">
        <v>1</v>
      </c>
      <c r="AL978" s="3">
        <v>2</v>
      </c>
      <c r="AM978" s="3">
        <v>1</v>
      </c>
      <c r="AN978" s="3">
        <v>3</v>
      </c>
      <c r="AO978" s="3">
        <v>4</v>
      </c>
      <c r="AP978" s="3">
        <v>4</v>
      </c>
      <c r="AQ978" s="3">
        <v>3</v>
      </c>
      <c r="AR978" s="3">
        <v>1</v>
      </c>
      <c r="AS978" s="3" t="s">
        <v>2558</v>
      </c>
      <c r="AT978" s="3" t="s">
        <v>2558</v>
      </c>
      <c r="AU978" s="3" t="s">
        <v>2558</v>
      </c>
      <c r="AV978" s="3" t="s">
        <v>2558</v>
      </c>
      <c r="AW978" s="3" t="s">
        <v>2558</v>
      </c>
      <c r="AX978" s="3" t="s">
        <v>2558</v>
      </c>
      <c r="AY978" s="3" t="s">
        <v>2558</v>
      </c>
      <c r="AZ978" s="3" t="s">
        <v>2558</v>
      </c>
      <c r="BA978" s="3" t="s">
        <v>2558</v>
      </c>
      <c r="BB978" s="3" t="s">
        <v>2558</v>
      </c>
      <c r="BC978" s="3" t="s">
        <v>2558</v>
      </c>
      <c r="BD978" s="3" t="s">
        <v>2558</v>
      </c>
      <c r="BE978" s="3" t="s">
        <v>2558</v>
      </c>
      <c r="BF978" s="3" t="s">
        <v>2558</v>
      </c>
      <c r="BG978" s="3" t="s">
        <v>2558</v>
      </c>
      <c r="BH978" s="3" t="s">
        <v>2558</v>
      </c>
      <c r="BI978" s="3" t="s">
        <v>2558</v>
      </c>
      <c r="BJ978" s="3" t="s">
        <v>2558</v>
      </c>
      <c r="BK978" s="3" t="s">
        <v>2558</v>
      </c>
      <c r="BL978" s="3" t="s">
        <v>2558</v>
      </c>
      <c r="BM978" s="3" t="s">
        <v>2558</v>
      </c>
      <c r="BN978" s="3" t="s">
        <v>2558</v>
      </c>
      <c r="BO978" s="3" t="s">
        <v>2558</v>
      </c>
      <c r="BP978" s="3" t="s">
        <v>2558</v>
      </c>
      <c r="BQ978" s="3" t="s">
        <v>2558</v>
      </c>
      <c r="BR978" s="3" t="s">
        <v>2558</v>
      </c>
      <c r="BS978" s="3"/>
      <c r="BT978" s="3" t="s">
        <v>2558</v>
      </c>
      <c r="BU978" s="3" t="s">
        <v>2558</v>
      </c>
      <c r="BV978" s="3" t="s">
        <v>2558</v>
      </c>
      <c r="BW978" s="3" t="s">
        <v>2558</v>
      </c>
      <c r="BX978" s="3" t="s">
        <v>2558</v>
      </c>
      <c r="BY978" s="3" t="s">
        <v>2558</v>
      </c>
      <c r="BZ978" s="3" t="s">
        <v>2558</v>
      </c>
      <c r="CU978" s="3"/>
      <c r="DY978" s="3"/>
      <c r="EV978" s="3"/>
      <c r="GA978" s="3"/>
      <c r="GF978" s="3"/>
      <c r="HV978" s="3"/>
      <c r="IP978" s="3"/>
      <c r="JE978" s="3">
        <v>0</v>
      </c>
      <c r="JF978" s="3">
        <v>0</v>
      </c>
      <c r="JG978" s="3">
        <v>1</v>
      </c>
      <c r="JH978" s="265">
        <v>13</v>
      </c>
      <c r="JI978" s="258">
        <v>1</v>
      </c>
      <c r="JJ978" s="258">
        <v>1</v>
      </c>
      <c r="JK978" s="258">
        <v>1</v>
      </c>
      <c r="JL978" s="258">
        <v>0</v>
      </c>
      <c r="JM978" s="258">
        <v>0</v>
      </c>
      <c r="JN978" s="258">
        <v>1</v>
      </c>
      <c r="JO978" s="258">
        <v>0</v>
      </c>
      <c r="JP978" s="258">
        <v>0</v>
      </c>
      <c r="JQ978" s="273">
        <v>9</v>
      </c>
      <c r="JR978" s="273">
        <v>2</v>
      </c>
      <c r="JS978" s="3">
        <v>0</v>
      </c>
      <c r="JT978" s="3">
        <v>0</v>
      </c>
      <c r="JU978" s="265">
        <v>1</v>
      </c>
      <c r="JV978" s="258">
        <v>1</v>
      </c>
      <c r="JW978" s="258">
        <v>1</v>
      </c>
      <c r="JX978" s="273">
        <v>5.5</v>
      </c>
      <c r="JY978" s="273">
        <v>0</v>
      </c>
      <c r="JZ978" s="273">
        <v>2</v>
      </c>
      <c r="KA978" s="3">
        <v>0</v>
      </c>
      <c r="KB978" s="3">
        <v>0</v>
      </c>
      <c r="KC978" s="265">
        <v>0</v>
      </c>
      <c r="KD978" s="258" t="s">
        <v>2558</v>
      </c>
      <c r="KE978" s="258" t="s">
        <v>2558</v>
      </c>
      <c r="KF978" s="258" t="s">
        <v>2558</v>
      </c>
      <c r="KG978" s="258" t="s">
        <v>2558</v>
      </c>
      <c r="KH978" s="273" t="s">
        <v>2558</v>
      </c>
      <c r="KI978" s="273" t="s">
        <v>2558</v>
      </c>
    </row>
    <row r="979" spans="1:647">
      <c r="A979" s="3" t="s">
        <v>1380</v>
      </c>
      <c r="B979" s="3" t="s">
        <v>718</v>
      </c>
      <c r="C979" s="238" t="s">
        <v>1127</v>
      </c>
      <c r="D979" s="3" t="s">
        <v>1128</v>
      </c>
      <c r="E979" s="3">
        <v>10</v>
      </c>
      <c r="F979" s="200">
        <v>1</v>
      </c>
      <c r="G979" s="66"/>
      <c r="H979" s="3"/>
      <c r="I979" s="40">
        <v>1</v>
      </c>
      <c r="J979" s="132"/>
      <c r="K979" s="283">
        <v>1</v>
      </c>
      <c r="L979" s="283">
        <v>1</v>
      </c>
      <c r="M979" s="84"/>
      <c r="N979" s="84"/>
      <c r="O979" s="3">
        <v>25</v>
      </c>
      <c r="P979" s="3">
        <v>21</v>
      </c>
      <c r="Q979" s="3">
        <v>123.33</v>
      </c>
      <c r="R979" s="3">
        <v>30</v>
      </c>
      <c r="S979" s="9">
        <v>50.396825396825399</v>
      </c>
      <c r="T979" s="3">
        <v>5</v>
      </c>
      <c r="U979" s="3">
        <v>3</v>
      </c>
      <c r="V979" s="3">
        <v>3</v>
      </c>
      <c r="W979" s="3">
        <v>4</v>
      </c>
      <c r="X979" s="3">
        <v>1</v>
      </c>
      <c r="Y979" s="3">
        <v>3</v>
      </c>
      <c r="Z979" s="3">
        <v>2</v>
      </c>
      <c r="AA979" s="3">
        <v>2</v>
      </c>
      <c r="AB979" s="3">
        <v>2</v>
      </c>
      <c r="AC979" s="3">
        <v>1</v>
      </c>
      <c r="AD979" s="3">
        <v>2</v>
      </c>
      <c r="AE979" s="3">
        <v>4</v>
      </c>
      <c r="AF979" s="3">
        <v>4</v>
      </c>
      <c r="AG979" s="3">
        <v>1</v>
      </c>
      <c r="AH979" s="3">
        <v>3</v>
      </c>
      <c r="AI979" s="3">
        <v>3</v>
      </c>
      <c r="AJ979" s="3">
        <v>5</v>
      </c>
      <c r="AK979" s="3">
        <v>1</v>
      </c>
      <c r="AL979" s="3">
        <v>2</v>
      </c>
      <c r="AM979" s="3">
        <v>2</v>
      </c>
      <c r="AN979" s="3">
        <v>1</v>
      </c>
      <c r="AO979" s="3">
        <v>1</v>
      </c>
      <c r="AP979" s="3">
        <v>2</v>
      </c>
      <c r="AQ979" s="3">
        <v>5</v>
      </c>
      <c r="AR979" s="3">
        <v>5</v>
      </c>
      <c r="AS979" s="3">
        <v>5</v>
      </c>
      <c r="AT979" s="3">
        <v>3</v>
      </c>
      <c r="AU979" s="3">
        <v>1</v>
      </c>
      <c r="AV979" s="3">
        <v>4</v>
      </c>
      <c r="AW979" s="3">
        <v>3</v>
      </c>
      <c r="AX979" s="3">
        <v>3</v>
      </c>
      <c r="AY979" s="3">
        <v>3</v>
      </c>
      <c r="AZ979" s="3">
        <v>2</v>
      </c>
      <c r="BA979" s="3">
        <v>1</v>
      </c>
      <c r="BB979" s="3">
        <v>2</v>
      </c>
      <c r="BC979" s="3">
        <v>2</v>
      </c>
      <c r="BD979" s="3">
        <v>4</v>
      </c>
      <c r="BE979" s="3">
        <v>5</v>
      </c>
      <c r="BF979" s="3">
        <v>1</v>
      </c>
      <c r="BG979" s="3">
        <v>1</v>
      </c>
      <c r="BH979" s="3">
        <v>1</v>
      </c>
      <c r="BI979" s="3">
        <v>2</v>
      </c>
      <c r="BJ979" s="3">
        <v>1</v>
      </c>
      <c r="BK979" s="3">
        <v>2</v>
      </c>
      <c r="BL979" s="3">
        <v>1</v>
      </c>
      <c r="BM979" s="3">
        <v>4</v>
      </c>
      <c r="BN979" s="3">
        <v>1</v>
      </c>
      <c r="BO979" s="3">
        <v>1</v>
      </c>
      <c r="BP979" s="3">
        <v>4</v>
      </c>
      <c r="BQ979" s="3">
        <v>2</v>
      </c>
      <c r="BR979" s="3" t="s">
        <v>2558</v>
      </c>
      <c r="BS979" s="3"/>
      <c r="BT979" s="3">
        <v>1</v>
      </c>
      <c r="BU979" s="3" t="s">
        <v>2558</v>
      </c>
      <c r="BV979" s="3" t="s">
        <v>2558</v>
      </c>
      <c r="BW979" s="3" t="s">
        <v>2558</v>
      </c>
      <c r="BX979" s="3" t="s">
        <v>2558</v>
      </c>
      <c r="BY979" s="3" t="s">
        <v>2558</v>
      </c>
      <c r="BZ979" s="3" t="s">
        <v>2558</v>
      </c>
      <c r="CU979" s="3"/>
      <c r="DY979" s="3"/>
      <c r="EV979" s="3"/>
      <c r="GA979" s="3"/>
      <c r="GF979" s="3"/>
      <c r="HV979" s="3"/>
      <c r="IP979" s="3"/>
      <c r="JE979" s="3">
        <v>1</v>
      </c>
      <c r="JF979" s="3">
        <v>0</v>
      </c>
      <c r="JG979" s="3">
        <v>1</v>
      </c>
      <c r="JH979" s="265">
        <v>7</v>
      </c>
      <c r="JI979" s="258">
        <v>1</v>
      </c>
      <c r="JJ979" s="258">
        <v>1</v>
      </c>
      <c r="JK979" s="258">
        <v>1</v>
      </c>
      <c r="JL979" s="258">
        <v>0</v>
      </c>
      <c r="JM979" s="258">
        <v>1</v>
      </c>
      <c r="JN979" s="258">
        <v>1</v>
      </c>
      <c r="JO979" s="258">
        <v>1</v>
      </c>
      <c r="JP979" s="258">
        <v>0</v>
      </c>
      <c r="JQ979" s="273">
        <v>22</v>
      </c>
      <c r="JR979" s="273">
        <v>8</v>
      </c>
      <c r="JS979" s="3">
        <v>1</v>
      </c>
      <c r="JT979" s="3">
        <v>1</v>
      </c>
      <c r="JU979" s="265">
        <v>4</v>
      </c>
      <c r="JV979" s="258">
        <v>1</v>
      </c>
      <c r="JW979" s="258">
        <v>0</v>
      </c>
      <c r="JX979" s="273">
        <v>9</v>
      </c>
      <c r="JY979" s="273">
        <v>9</v>
      </c>
      <c r="JZ979" s="273">
        <v>2</v>
      </c>
      <c r="KA979" s="3">
        <v>1</v>
      </c>
      <c r="KB979" s="3">
        <v>1</v>
      </c>
      <c r="KC979" s="265">
        <v>4</v>
      </c>
      <c r="KD979" s="258">
        <v>0</v>
      </c>
      <c r="KE979" s="258">
        <v>0</v>
      </c>
      <c r="KF979" s="258">
        <v>1</v>
      </c>
      <c r="KG979" s="258">
        <v>0</v>
      </c>
      <c r="KH979" s="273">
        <v>3</v>
      </c>
      <c r="KI979" s="273">
        <v>7</v>
      </c>
    </row>
    <row r="980" spans="1:647">
      <c r="A980" s="3" t="s">
        <v>1381</v>
      </c>
      <c r="B980" s="3" t="s">
        <v>718</v>
      </c>
      <c r="C980" s="238" t="s">
        <v>1127</v>
      </c>
      <c r="D980" s="3" t="s">
        <v>1128</v>
      </c>
      <c r="E980" s="3">
        <v>10</v>
      </c>
      <c r="F980" s="200">
        <v>1</v>
      </c>
      <c r="G980" s="66"/>
      <c r="H980" s="3"/>
      <c r="I980" s="40">
        <v>1</v>
      </c>
      <c r="J980" s="132"/>
      <c r="K980" s="283">
        <v>1</v>
      </c>
      <c r="L980" s="283">
        <v>1</v>
      </c>
      <c r="M980" s="84"/>
      <c r="N980" s="84"/>
      <c r="O980" s="3">
        <v>25</v>
      </c>
      <c r="P980" s="3">
        <v>21</v>
      </c>
      <c r="Q980" s="3">
        <v>123.33</v>
      </c>
      <c r="R980" s="3">
        <v>30</v>
      </c>
      <c r="S980" s="9">
        <v>50.396825396825399</v>
      </c>
      <c r="T980" s="3">
        <v>3</v>
      </c>
      <c r="U980" s="3">
        <v>4</v>
      </c>
      <c r="V980" s="3">
        <v>1</v>
      </c>
      <c r="W980" s="3">
        <v>1</v>
      </c>
      <c r="X980" s="3">
        <v>4</v>
      </c>
      <c r="Y980" s="3">
        <v>3</v>
      </c>
      <c r="Z980" s="3">
        <v>2</v>
      </c>
      <c r="AA980" s="3">
        <v>2</v>
      </c>
      <c r="AB980" s="3">
        <v>3</v>
      </c>
      <c r="AC980" s="3">
        <v>4</v>
      </c>
      <c r="AD980" s="3">
        <v>2</v>
      </c>
      <c r="AE980" s="3">
        <v>3</v>
      </c>
      <c r="AF980" s="3">
        <v>5</v>
      </c>
      <c r="AG980" s="3">
        <v>3</v>
      </c>
      <c r="AH980" s="3">
        <v>3</v>
      </c>
      <c r="AI980" s="3">
        <v>2</v>
      </c>
      <c r="AJ980" s="3">
        <v>1</v>
      </c>
      <c r="AK980" s="3">
        <v>1</v>
      </c>
      <c r="AL980" s="3">
        <v>2</v>
      </c>
      <c r="AM980" s="3">
        <v>1</v>
      </c>
      <c r="AN980" s="3">
        <v>4</v>
      </c>
      <c r="AO980" s="3">
        <v>2</v>
      </c>
      <c r="AP980" s="3">
        <v>3</v>
      </c>
      <c r="AQ980" s="3">
        <v>2</v>
      </c>
      <c r="AR980" s="3">
        <v>1</v>
      </c>
      <c r="AS980" s="3">
        <v>4</v>
      </c>
      <c r="AT980" s="3">
        <v>3</v>
      </c>
      <c r="AU980" s="3">
        <v>2</v>
      </c>
      <c r="AV980" s="3">
        <v>1</v>
      </c>
      <c r="AW980" s="3">
        <v>4</v>
      </c>
      <c r="AX980" s="3">
        <v>3</v>
      </c>
      <c r="AY980" s="3">
        <v>4</v>
      </c>
      <c r="AZ980" s="3">
        <v>2</v>
      </c>
      <c r="BA980" s="3">
        <v>4</v>
      </c>
      <c r="BB980" s="3">
        <v>2</v>
      </c>
      <c r="BC980" s="3">
        <v>4</v>
      </c>
      <c r="BD980" s="3">
        <v>3</v>
      </c>
      <c r="BE980" s="3">
        <v>4</v>
      </c>
      <c r="BF980" s="3">
        <v>1</v>
      </c>
      <c r="BG980" s="3">
        <v>3</v>
      </c>
      <c r="BH980" s="3">
        <v>1</v>
      </c>
      <c r="BI980" s="3">
        <v>1</v>
      </c>
      <c r="BJ980" s="3">
        <v>1</v>
      </c>
      <c r="BK980" s="3">
        <v>2</v>
      </c>
      <c r="BL980" s="3">
        <v>2</v>
      </c>
      <c r="BM980" s="3">
        <v>3</v>
      </c>
      <c r="BN980" s="3">
        <v>4</v>
      </c>
      <c r="BO980" s="3">
        <v>3</v>
      </c>
      <c r="BP980" s="3">
        <v>4</v>
      </c>
      <c r="BQ980" s="3">
        <v>2</v>
      </c>
      <c r="BR980" s="3" t="s">
        <v>2558</v>
      </c>
      <c r="BS980" s="3"/>
      <c r="BT980" s="3">
        <v>2</v>
      </c>
      <c r="BU980" s="3" t="s">
        <v>2558</v>
      </c>
      <c r="BV980" s="3" t="s">
        <v>2558</v>
      </c>
      <c r="BW980" s="3" t="s">
        <v>2558</v>
      </c>
      <c r="BX980" s="3" t="s">
        <v>2558</v>
      </c>
      <c r="BY980" s="3" t="s">
        <v>2558</v>
      </c>
      <c r="BZ980" s="3" t="s">
        <v>2558</v>
      </c>
      <c r="CU980" s="3"/>
      <c r="DY980" s="3"/>
      <c r="EV980" s="3"/>
      <c r="GA980" s="3"/>
      <c r="GF980" s="3"/>
      <c r="HV980" s="3"/>
      <c r="IP980" s="3"/>
      <c r="JE980" s="3">
        <v>1</v>
      </c>
      <c r="JF980" s="3">
        <v>0</v>
      </c>
      <c r="JG980" s="3">
        <v>1</v>
      </c>
      <c r="JH980" s="265">
        <v>12</v>
      </c>
      <c r="JI980" s="258">
        <v>1</v>
      </c>
      <c r="JJ980" s="258">
        <v>1</v>
      </c>
      <c r="JK980" s="258">
        <v>0</v>
      </c>
      <c r="JL980" s="258">
        <v>1</v>
      </c>
      <c r="JM980" s="258">
        <v>0</v>
      </c>
      <c r="JN980" s="258">
        <v>1</v>
      </c>
      <c r="JO980" s="258">
        <v>1</v>
      </c>
      <c r="JP980" s="258">
        <v>1</v>
      </c>
      <c r="JQ980" s="273">
        <v>15</v>
      </c>
      <c r="JR980" s="273">
        <v>3</v>
      </c>
      <c r="JS980" s="3">
        <v>1</v>
      </c>
      <c r="JT980" s="3">
        <v>1</v>
      </c>
      <c r="JU980" s="265">
        <v>5</v>
      </c>
      <c r="JV980" s="258">
        <v>1</v>
      </c>
      <c r="JW980" s="258">
        <v>1</v>
      </c>
      <c r="JX980" s="273">
        <v>2</v>
      </c>
      <c r="JY980" s="273">
        <v>4</v>
      </c>
      <c r="JZ980" s="273">
        <v>2</v>
      </c>
      <c r="KA980" s="3">
        <v>1</v>
      </c>
      <c r="KB980" s="3">
        <v>1</v>
      </c>
      <c r="KC980" s="265">
        <v>9</v>
      </c>
      <c r="KD980" s="258">
        <v>0</v>
      </c>
      <c r="KE980" s="258">
        <v>0</v>
      </c>
      <c r="KF980" s="258">
        <v>1</v>
      </c>
      <c r="KG980" s="258">
        <v>0</v>
      </c>
      <c r="KH980" s="273">
        <v>3</v>
      </c>
      <c r="KI980" s="273">
        <v>8</v>
      </c>
    </row>
    <row r="981" spans="1:647">
      <c r="A981" s="3" t="s">
        <v>1382</v>
      </c>
      <c r="B981" s="3" t="s">
        <v>718</v>
      </c>
      <c r="C981" s="238" t="s">
        <v>1127</v>
      </c>
      <c r="D981" s="3" t="s">
        <v>1128</v>
      </c>
      <c r="E981" s="3">
        <v>10</v>
      </c>
      <c r="F981" s="200">
        <v>1</v>
      </c>
      <c r="G981" s="66"/>
      <c r="H981" s="3"/>
      <c r="I981" s="40">
        <v>1</v>
      </c>
      <c r="J981" s="132"/>
      <c r="K981" s="283">
        <v>1</v>
      </c>
      <c r="L981" s="283">
        <v>3</v>
      </c>
      <c r="M981" s="84"/>
      <c r="N981" s="84"/>
      <c r="O981" s="3">
        <v>25</v>
      </c>
      <c r="P981" s="3">
        <v>21</v>
      </c>
      <c r="Q981" s="3">
        <v>123.33</v>
      </c>
      <c r="R981" s="3">
        <v>30</v>
      </c>
      <c r="S981" s="9">
        <v>50.396825396825399</v>
      </c>
      <c r="T981" s="3">
        <v>4</v>
      </c>
      <c r="U981" s="3">
        <v>3</v>
      </c>
      <c r="V981" s="3">
        <v>3</v>
      </c>
      <c r="W981" s="3">
        <v>4</v>
      </c>
      <c r="X981" s="3">
        <v>4</v>
      </c>
      <c r="Y981" s="3">
        <v>1</v>
      </c>
      <c r="Z981" s="3">
        <v>3</v>
      </c>
      <c r="AA981" s="3">
        <v>4</v>
      </c>
      <c r="AB981" s="3">
        <v>2</v>
      </c>
      <c r="AC981" s="3">
        <v>2</v>
      </c>
      <c r="AD981" s="3">
        <v>1</v>
      </c>
      <c r="AE981" s="3">
        <v>3</v>
      </c>
      <c r="AF981" s="3">
        <v>5</v>
      </c>
      <c r="AG981" s="3">
        <v>1</v>
      </c>
      <c r="AH981" s="3">
        <v>4</v>
      </c>
      <c r="AI981" s="3">
        <v>2</v>
      </c>
      <c r="AJ981" s="3">
        <v>1</v>
      </c>
      <c r="AK981" s="3">
        <v>2</v>
      </c>
      <c r="AL981" s="3">
        <v>2</v>
      </c>
      <c r="AM981" s="3">
        <v>4</v>
      </c>
      <c r="AN981" s="3">
        <v>4</v>
      </c>
      <c r="AO981" s="3">
        <v>3</v>
      </c>
      <c r="AP981" s="3">
        <v>2</v>
      </c>
      <c r="AQ981" s="3">
        <v>3</v>
      </c>
      <c r="AR981" s="3">
        <v>2</v>
      </c>
      <c r="AS981" s="3">
        <v>5</v>
      </c>
      <c r="AT981" s="3">
        <v>3</v>
      </c>
      <c r="AU981" s="3">
        <v>3</v>
      </c>
      <c r="AV981" s="3">
        <v>3</v>
      </c>
      <c r="AW981" s="3">
        <v>3</v>
      </c>
      <c r="AX981" s="3">
        <v>3</v>
      </c>
      <c r="AY981" s="3">
        <v>4</v>
      </c>
      <c r="AZ981" s="3">
        <v>4</v>
      </c>
      <c r="BA981" s="3">
        <v>2</v>
      </c>
      <c r="BB981" s="3">
        <v>2</v>
      </c>
      <c r="BC981" s="3">
        <v>2</v>
      </c>
      <c r="BD981" s="3">
        <v>4</v>
      </c>
      <c r="BE981" s="3">
        <v>2</v>
      </c>
      <c r="BF981" s="3">
        <v>2</v>
      </c>
      <c r="BG981" s="3">
        <v>4</v>
      </c>
      <c r="BH981" s="3">
        <v>3</v>
      </c>
      <c r="BI981" s="3">
        <v>5</v>
      </c>
      <c r="BJ981" s="3">
        <v>2</v>
      </c>
      <c r="BK981" s="3">
        <v>2</v>
      </c>
      <c r="BL981" s="3">
        <v>3</v>
      </c>
      <c r="BM981" s="3">
        <v>2</v>
      </c>
      <c r="BN981" s="3">
        <v>2</v>
      </c>
      <c r="BO981" s="3">
        <v>2</v>
      </c>
      <c r="BP981" s="3">
        <v>3</v>
      </c>
      <c r="BQ981" s="3">
        <v>4</v>
      </c>
      <c r="BR981" s="3" t="s">
        <v>2558</v>
      </c>
      <c r="BS981" s="3"/>
      <c r="BT981" s="3" t="s">
        <v>2558</v>
      </c>
      <c r="BU981" s="3" t="s">
        <v>2558</v>
      </c>
      <c r="BV981" s="3" t="s">
        <v>2558</v>
      </c>
      <c r="BW981" s="3" t="s">
        <v>2558</v>
      </c>
      <c r="BX981" s="3" t="s">
        <v>2558</v>
      </c>
      <c r="BY981" s="3" t="s">
        <v>2558</v>
      </c>
      <c r="BZ981" s="3" t="s">
        <v>2558</v>
      </c>
      <c r="CU981" s="3"/>
      <c r="DY981" s="3"/>
      <c r="EV981" s="3"/>
      <c r="GA981" s="3"/>
      <c r="GF981" s="3"/>
      <c r="HV981" s="3"/>
      <c r="IP981" s="3"/>
      <c r="JE981" s="3">
        <v>1</v>
      </c>
      <c r="JF981" s="3">
        <v>0</v>
      </c>
      <c r="JG981" s="3">
        <v>1</v>
      </c>
      <c r="JH981" s="265">
        <v>6</v>
      </c>
      <c r="JI981" s="258">
        <v>1</v>
      </c>
      <c r="JJ981" s="258">
        <v>1</v>
      </c>
      <c r="JK981" s="258">
        <v>1</v>
      </c>
      <c r="JL981" s="258">
        <v>1</v>
      </c>
      <c r="JM981" s="258">
        <v>0</v>
      </c>
      <c r="JN981" s="258">
        <v>1</v>
      </c>
      <c r="JO981" s="258">
        <v>0</v>
      </c>
      <c r="JP981" s="258">
        <v>0</v>
      </c>
      <c r="JQ981" s="273">
        <v>7</v>
      </c>
      <c r="JR981" s="273">
        <v>1</v>
      </c>
      <c r="JS981" s="3">
        <v>1</v>
      </c>
      <c r="JT981" s="3">
        <v>0</v>
      </c>
      <c r="JU981" s="265">
        <v>0</v>
      </c>
      <c r="JV981" s="258">
        <v>1</v>
      </c>
      <c r="JW981" s="258">
        <v>1</v>
      </c>
      <c r="JX981" s="273">
        <v>6</v>
      </c>
      <c r="JY981" s="273">
        <v>10</v>
      </c>
      <c r="JZ981" s="273">
        <v>2</v>
      </c>
      <c r="KA981" s="3">
        <v>0</v>
      </c>
      <c r="KB981" s="3">
        <v>0</v>
      </c>
      <c r="KC981" s="265">
        <v>0</v>
      </c>
      <c r="KD981" s="258" t="s">
        <v>2558</v>
      </c>
      <c r="KE981" s="258" t="s">
        <v>2558</v>
      </c>
      <c r="KF981" s="258" t="s">
        <v>2558</v>
      </c>
      <c r="KG981" s="258" t="s">
        <v>2558</v>
      </c>
      <c r="KH981" s="273">
        <v>4</v>
      </c>
      <c r="KI981" s="273">
        <v>4</v>
      </c>
    </row>
    <row r="982" spans="1:647">
      <c r="A982" s="3" t="s">
        <v>1383</v>
      </c>
      <c r="B982" s="3" t="s">
        <v>718</v>
      </c>
      <c r="C982" s="238" t="s">
        <v>1127</v>
      </c>
      <c r="D982" s="3" t="s">
        <v>1128</v>
      </c>
      <c r="E982" s="3">
        <v>10</v>
      </c>
      <c r="F982" s="200">
        <v>1</v>
      </c>
      <c r="G982" s="66"/>
      <c r="H982" s="3"/>
      <c r="I982" s="40">
        <v>1</v>
      </c>
      <c r="J982" s="132"/>
      <c r="K982" s="283">
        <v>1</v>
      </c>
      <c r="L982" s="283">
        <v>3</v>
      </c>
      <c r="M982" s="84"/>
      <c r="N982" s="84"/>
      <c r="O982" s="3">
        <v>25</v>
      </c>
      <c r="P982" s="3">
        <v>21</v>
      </c>
      <c r="Q982" s="3">
        <v>123.33</v>
      </c>
      <c r="R982" s="3">
        <v>30</v>
      </c>
      <c r="S982" s="9">
        <v>50.396825396825399</v>
      </c>
      <c r="T982" s="3">
        <v>3</v>
      </c>
      <c r="U982" s="3">
        <v>3</v>
      </c>
      <c r="V982" s="3">
        <v>3</v>
      </c>
      <c r="W982" s="3">
        <v>1</v>
      </c>
      <c r="X982" s="3">
        <v>4</v>
      </c>
      <c r="Y982" s="3">
        <v>3</v>
      </c>
      <c r="Z982" s="3">
        <v>4</v>
      </c>
      <c r="AA982" s="3">
        <v>2</v>
      </c>
      <c r="AB982" s="3">
        <v>4</v>
      </c>
      <c r="AC982" s="3">
        <v>4</v>
      </c>
      <c r="AD982" s="3">
        <v>2</v>
      </c>
      <c r="AE982" s="3">
        <v>4</v>
      </c>
      <c r="AF982" s="3">
        <v>1</v>
      </c>
      <c r="AG982" s="3">
        <v>4</v>
      </c>
      <c r="AH982" s="3">
        <v>4</v>
      </c>
      <c r="AI982" s="3">
        <v>3</v>
      </c>
      <c r="AJ982" s="3">
        <v>1</v>
      </c>
      <c r="AK982" s="3">
        <v>1</v>
      </c>
      <c r="AL982" s="3">
        <v>2</v>
      </c>
      <c r="AM982" s="3">
        <v>1</v>
      </c>
      <c r="AN982" s="3">
        <v>3</v>
      </c>
      <c r="AO982" s="3">
        <v>1</v>
      </c>
      <c r="AP982" s="3">
        <v>2</v>
      </c>
      <c r="AQ982" s="3">
        <v>2</v>
      </c>
      <c r="AR982" s="3">
        <v>4</v>
      </c>
      <c r="AS982" s="3">
        <v>3</v>
      </c>
      <c r="AT982" s="3">
        <v>3</v>
      </c>
      <c r="AU982" s="3">
        <v>1</v>
      </c>
      <c r="AV982" s="3">
        <v>3</v>
      </c>
      <c r="AW982" s="3">
        <v>4</v>
      </c>
      <c r="AX982" s="3">
        <v>3</v>
      </c>
      <c r="AY982" s="3">
        <v>4</v>
      </c>
      <c r="AZ982" s="3">
        <v>2</v>
      </c>
      <c r="BA982" s="3">
        <v>1</v>
      </c>
      <c r="BB982" s="3">
        <v>2</v>
      </c>
      <c r="BC982" s="3">
        <v>4</v>
      </c>
      <c r="BD982" s="3">
        <v>2</v>
      </c>
      <c r="BE982" s="3">
        <v>4</v>
      </c>
      <c r="BF982" s="3">
        <v>4</v>
      </c>
      <c r="BG982" s="3">
        <v>3</v>
      </c>
      <c r="BH982" s="3">
        <v>3</v>
      </c>
      <c r="BI982" s="3">
        <v>5</v>
      </c>
      <c r="BJ982" s="3">
        <v>3</v>
      </c>
      <c r="BK982" s="3">
        <v>2</v>
      </c>
      <c r="BL982" s="3">
        <v>2</v>
      </c>
      <c r="BM982" s="3">
        <v>4</v>
      </c>
      <c r="BN982" s="3">
        <v>3</v>
      </c>
      <c r="BO982" s="3">
        <v>3</v>
      </c>
      <c r="BP982" s="3">
        <v>1</v>
      </c>
      <c r="BQ982" s="3">
        <v>4</v>
      </c>
      <c r="BR982" s="3" t="s">
        <v>2558</v>
      </c>
      <c r="BS982" s="3"/>
      <c r="BT982" s="3">
        <v>2</v>
      </c>
      <c r="BU982" s="3" t="s">
        <v>2558</v>
      </c>
      <c r="BV982" s="3" t="s">
        <v>2558</v>
      </c>
      <c r="BW982" s="3" t="s">
        <v>2558</v>
      </c>
      <c r="BX982" s="3" t="s">
        <v>2558</v>
      </c>
      <c r="BY982" s="3" t="s">
        <v>2558</v>
      </c>
      <c r="BZ982" s="3" t="s">
        <v>2558</v>
      </c>
      <c r="CU982" s="3"/>
      <c r="DY982" s="3"/>
      <c r="EV982" s="3"/>
      <c r="GA982" s="3"/>
      <c r="GF982" s="3"/>
      <c r="HV982" s="3"/>
      <c r="IP982" s="3"/>
      <c r="JE982" s="3">
        <v>1</v>
      </c>
      <c r="JF982" s="3">
        <v>0</v>
      </c>
      <c r="JG982" s="3">
        <v>0</v>
      </c>
      <c r="JH982" s="265">
        <v>12</v>
      </c>
      <c r="JI982" s="258">
        <v>1</v>
      </c>
      <c r="JJ982" s="258">
        <v>1</v>
      </c>
      <c r="JK982" s="258">
        <v>1</v>
      </c>
      <c r="JL982" s="258">
        <v>1</v>
      </c>
      <c r="JM982" s="258">
        <v>1</v>
      </c>
      <c r="JN982" s="258">
        <v>1</v>
      </c>
      <c r="JO982" s="258">
        <v>1</v>
      </c>
      <c r="JP982" s="258">
        <v>0</v>
      </c>
      <c r="JQ982" s="273">
        <v>22</v>
      </c>
      <c r="JR982" s="273">
        <v>4</v>
      </c>
      <c r="JS982" s="3" t="s">
        <v>2558</v>
      </c>
      <c r="JT982" s="3" t="s">
        <v>2558</v>
      </c>
      <c r="JU982" s="265">
        <v>4</v>
      </c>
      <c r="JV982" s="258">
        <v>1</v>
      </c>
      <c r="JW982" s="258">
        <v>1</v>
      </c>
      <c r="JX982" s="273">
        <v>13</v>
      </c>
      <c r="JY982" s="273">
        <v>3</v>
      </c>
      <c r="JZ982" s="273">
        <v>2</v>
      </c>
      <c r="KA982" s="3">
        <v>1</v>
      </c>
      <c r="KB982" s="3">
        <v>1</v>
      </c>
      <c r="KC982" s="265">
        <v>9</v>
      </c>
      <c r="KD982" s="258">
        <v>1</v>
      </c>
      <c r="KE982" s="258">
        <v>0</v>
      </c>
      <c r="KF982" s="258">
        <v>1</v>
      </c>
      <c r="KG982" s="258">
        <v>1</v>
      </c>
      <c r="KH982" s="273">
        <v>4</v>
      </c>
      <c r="KI982" s="273">
        <v>8</v>
      </c>
    </row>
    <row r="983" spans="1:647">
      <c r="A983" s="3" t="s">
        <v>1384</v>
      </c>
      <c r="B983" s="3" t="s">
        <v>718</v>
      </c>
      <c r="C983" s="238" t="s">
        <v>1127</v>
      </c>
      <c r="D983" s="3" t="s">
        <v>1128</v>
      </c>
      <c r="E983" s="3">
        <v>10</v>
      </c>
      <c r="F983" s="200">
        <v>1</v>
      </c>
      <c r="G983" s="66"/>
      <c r="H983" s="3"/>
      <c r="I983" s="40">
        <v>1</v>
      </c>
      <c r="J983" s="132"/>
      <c r="K983" s="283">
        <v>1</v>
      </c>
      <c r="L983" s="283">
        <v>1</v>
      </c>
      <c r="M983" s="84"/>
      <c r="N983" s="84"/>
      <c r="O983" s="3">
        <v>25</v>
      </c>
      <c r="P983" s="3">
        <v>21</v>
      </c>
      <c r="Q983" s="3">
        <v>123.33</v>
      </c>
      <c r="R983" s="3">
        <v>30</v>
      </c>
      <c r="S983" s="9">
        <v>50.396825396825399</v>
      </c>
      <c r="T983" s="3">
        <v>5</v>
      </c>
      <c r="U983" s="3">
        <v>3</v>
      </c>
      <c r="V983" s="3">
        <v>2</v>
      </c>
      <c r="W983" s="3">
        <v>1</v>
      </c>
      <c r="X983" s="3">
        <v>3</v>
      </c>
      <c r="Y983" s="3">
        <v>1</v>
      </c>
      <c r="Z983" s="3">
        <v>4</v>
      </c>
      <c r="AA983" s="3">
        <v>2</v>
      </c>
      <c r="AB983" s="3">
        <v>2</v>
      </c>
      <c r="AC983" s="3">
        <v>2</v>
      </c>
      <c r="AD983" s="3">
        <v>2</v>
      </c>
      <c r="AE983" s="3">
        <v>4</v>
      </c>
      <c r="AF983" s="3">
        <v>4</v>
      </c>
      <c r="AG983" s="3">
        <v>3</v>
      </c>
      <c r="AH983" s="3">
        <v>4</v>
      </c>
      <c r="AI983" s="3">
        <v>3</v>
      </c>
      <c r="AJ983" s="3">
        <v>5</v>
      </c>
      <c r="AK983" s="3">
        <v>1</v>
      </c>
      <c r="AL983" s="3">
        <v>2</v>
      </c>
      <c r="AM983" s="3">
        <v>1</v>
      </c>
      <c r="AN983" s="3">
        <v>4</v>
      </c>
      <c r="AO983" s="3">
        <v>4</v>
      </c>
      <c r="AP983" s="3">
        <v>2</v>
      </c>
      <c r="AQ983" s="3">
        <v>1</v>
      </c>
      <c r="AR983" s="3">
        <v>2</v>
      </c>
      <c r="AS983" s="3">
        <v>5</v>
      </c>
      <c r="AT983" s="3">
        <v>3</v>
      </c>
      <c r="AU983" s="3">
        <v>3</v>
      </c>
      <c r="AV983" s="3">
        <v>1</v>
      </c>
      <c r="AW983" s="3">
        <v>3</v>
      </c>
      <c r="AX983" s="3">
        <v>2</v>
      </c>
      <c r="AY983" s="3">
        <v>4</v>
      </c>
      <c r="AZ983" s="3">
        <v>2</v>
      </c>
      <c r="BA983" s="3">
        <v>2</v>
      </c>
      <c r="BB983" s="3">
        <v>4</v>
      </c>
      <c r="BC983" s="3">
        <v>2</v>
      </c>
      <c r="BD983" s="3">
        <v>3</v>
      </c>
      <c r="BE983" s="3">
        <v>4</v>
      </c>
      <c r="BF983" s="3">
        <v>4</v>
      </c>
      <c r="BG983" s="3">
        <v>3</v>
      </c>
      <c r="BH983" s="3">
        <v>2</v>
      </c>
      <c r="BI983" s="3">
        <v>5</v>
      </c>
      <c r="BJ983" s="3">
        <v>5</v>
      </c>
      <c r="BK983" s="3">
        <v>4</v>
      </c>
      <c r="BL983" s="3">
        <v>1</v>
      </c>
      <c r="BM983" s="3">
        <v>3</v>
      </c>
      <c r="BN983" s="3">
        <v>1</v>
      </c>
      <c r="BO983" s="3">
        <v>1</v>
      </c>
      <c r="BP983" s="3">
        <v>3</v>
      </c>
      <c r="BQ983" s="3">
        <v>4</v>
      </c>
      <c r="BR983" s="3" t="s">
        <v>2558</v>
      </c>
      <c r="BS983" s="3"/>
      <c r="BT983" s="3">
        <v>2</v>
      </c>
      <c r="BU983" s="3" t="s">
        <v>2558</v>
      </c>
      <c r="BV983" s="3" t="s">
        <v>2558</v>
      </c>
      <c r="BW983" s="3" t="s">
        <v>2558</v>
      </c>
      <c r="BX983" s="3" t="s">
        <v>2558</v>
      </c>
      <c r="BY983" s="3" t="s">
        <v>2558</v>
      </c>
      <c r="BZ983" s="3" t="s">
        <v>2558</v>
      </c>
      <c r="CU983" s="3"/>
      <c r="DY983" s="3"/>
      <c r="EV983" s="3"/>
      <c r="GA983" s="3"/>
      <c r="GF983" s="3"/>
      <c r="HV983" s="3"/>
      <c r="IP983" s="3"/>
      <c r="JE983" s="3">
        <v>1</v>
      </c>
      <c r="JF983" s="3">
        <v>1</v>
      </c>
      <c r="JG983" s="3">
        <v>1</v>
      </c>
      <c r="JH983" s="265">
        <v>11</v>
      </c>
      <c r="JI983" s="258">
        <v>1</v>
      </c>
      <c r="JJ983" s="258">
        <v>1</v>
      </c>
      <c r="JK983" s="258">
        <v>1</v>
      </c>
      <c r="JL983" s="258">
        <v>1</v>
      </c>
      <c r="JM983" s="258">
        <v>1</v>
      </c>
      <c r="JN983" s="258">
        <v>1</v>
      </c>
      <c r="JO983" s="258">
        <v>0</v>
      </c>
      <c r="JP983" s="258">
        <v>1</v>
      </c>
      <c r="JQ983" s="273">
        <v>22</v>
      </c>
      <c r="JR983" s="273">
        <v>8</v>
      </c>
      <c r="JS983" s="3">
        <v>1</v>
      </c>
      <c r="JT983" s="3">
        <v>0</v>
      </c>
      <c r="JU983" s="265">
        <v>5</v>
      </c>
      <c r="JV983" s="258">
        <v>1</v>
      </c>
      <c r="JW983" s="258">
        <v>0</v>
      </c>
      <c r="JX983" s="273">
        <v>12</v>
      </c>
      <c r="JY983" s="273">
        <v>6</v>
      </c>
      <c r="JZ983" s="273">
        <v>0</v>
      </c>
      <c r="KA983" s="3">
        <v>1</v>
      </c>
      <c r="KB983" s="3">
        <v>0</v>
      </c>
      <c r="KC983" s="265">
        <v>2</v>
      </c>
      <c r="KD983" s="258">
        <v>0</v>
      </c>
      <c r="KE983" s="258">
        <v>1</v>
      </c>
      <c r="KF983" s="258">
        <v>0</v>
      </c>
      <c r="KG983" s="258">
        <v>0</v>
      </c>
      <c r="KH983" s="273">
        <v>7</v>
      </c>
      <c r="KI983" s="273">
        <v>11</v>
      </c>
    </row>
    <row r="984" spans="1:647">
      <c r="A984" s="3" t="s">
        <v>1385</v>
      </c>
      <c r="B984" s="3" t="s">
        <v>718</v>
      </c>
      <c r="C984" s="238" t="s">
        <v>1127</v>
      </c>
      <c r="D984" s="3" t="s">
        <v>1128</v>
      </c>
      <c r="E984" s="3">
        <v>10</v>
      </c>
      <c r="F984" s="200">
        <v>1</v>
      </c>
      <c r="G984" s="66"/>
      <c r="H984" s="3"/>
      <c r="I984" s="40">
        <v>1</v>
      </c>
      <c r="J984" s="132"/>
      <c r="K984" s="283">
        <v>1</v>
      </c>
      <c r="L984" s="283">
        <v>1</v>
      </c>
      <c r="M984" s="84"/>
      <c r="N984" s="84"/>
      <c r="O984" s="3">
        <v>25</v>
      </c>
      <c r="P984" s="3">
        <v>21</v>
      </c>
      <c r="Q984" s="3">
        <v>123.33</v>
      </c>
      <c r="R984" s="3">
        <v>30</v>
      </c>
      <c r="S984" s="9">
        <v>50.396825396825399</v>
      </c>
      <c r="T984" s="3">
        <v>4</v>
      </c>
      <c r="U984" s="3">
        <v>3</v>
      </c>
      <c r="V984" s="3">
        <v>1</v>
      </c>
      <c r="W984" s="3">
        <v>4</v>
      </c>
      <c r="X984" s="3">
        <v>5</v>
      </c>
      <c r="Y984" s="3">
        <v>2</v>
      </c>
      <c r="Z984" s="3">
        <v>3</v>
      </c>
      <c r="AA984" s="3">
        <v>4</v>
      </c>
      <c r="AB984" s="3">
        <v>2</v>
      </c>
      <c r="AC984" s="3">
        <v>2</v>
      </c>
      <c r="AD984" s="3">
        <v>2</v>
      </c>
      <c r="AE984" s="3">
        <v>4</v>
      </c>
      <c r="AF984" s="3">
        <v>4</v>
      </c>
      <c r="AG984" s="3">
        <v>3</v>
      </c>
      <c r="AH984" s="3">
        <v>1</v>
      </c>
      <c r="AI984" s="3">
        <v>3</v>
      </c>
      <c r="AJ984" s="3">
        <v>5</v>
      </c>
      <c r="AK984" s="3">
        <v>1</v>
      </c>
      <c r="AL984" s="3">
        <v>2</v>
      </c>
      <c r="AM984" s="3">
        <v>1</v>
      </c>
      <c r="AN984" s="3">
        <v>3</v>
      </c>
      <c r="AO984" s="3">
        <v>3</v>
      </c>
      <c r="AP984" s="3">
        <v>2</v>
      </c>
      <c r="AQ984" s="3">
        <v>3</v>
      </c>
      <c r="AR984" s="3">
        <v>4</v>
      </c>
      <c r="AS984" s="3">
        <v>4</v>
      </c>
      <c r="AT984" s="3">
        <v>3</v>
      </c>
      <c r="AU984" s="3">
        <v>3</v>
      </c>
      <c r="AV984" s="3">
        <v>1</v>
      </c>
      <c r="AW984" s="3">
        <v>3</v>
      </c>
      <c r="AX984" s="3">
        <v>3</v>
      </c>
      <c r="AY984" s="3">
        <v>4</v>
      </c>
      <c r="AZ984" s="3">
        <v>2</v>
      </c>
      <c r="BA984" s="3">
        <v>2</v>
      </c>
      <c r="BB984" s="3">
        <v>3</v>
      </c>
      <c r="BC984" s="3">
        <v>2</v>
      </c>
      <c r="BD984" s="3">
        <v>4</v>
      </c>
      <c r="BE984" s="3">
        <v>4</v>
      </c>
      <c r="BF984" s="3">
        <v>3</v>
      </c>
      <c r="BG984" s="3">
        <v>3</v>
      </c>
      <c r="BH984" s="3">
        <v>3</v>
      </c>
      <c r="BI984" s="3">
        <v>5</v>
      </c>
      <c r="BJ984" s="3">
        <v>5</v>
      </c>
      <c r="BK984" s="3">
        <v>3</v>
      </c>
      <c r="BL984" s="3">
        <v>1</v>
      </c>
      <c r="BM984" s="3">
        <v>4</v>
      </c>
      <c r="BN984" s="3">
        <v>2</v>
      </c>
      <c r="BO984" s="3">
        <v>2</v>
      </c>
      <c r="BP984" s="3">
        <v>4</v>
      </c>
      <c r="BQ984" s="3">
        <v>2</v>
      </c>
      <c r="BR984" s="3" t="s">
        <v>2558</v>
      </c>
      <c r="BS984" s="3"/>
      <c r="BT984" s="3">
        <v>2</v>
      </c>
      <c r="BU984" s="3" t="s">
        <v>2558</v>
      </c>
      <c r="BV984" s="3" t="s">
        <v>2558</v>
      </c>
      <c r="BW984" s="3" t="s">
        <v>2558</v>
      </c>
      <c r="BX984" s="3" t="s">
        <v>2558</v>
      </c>
      <c r="BY984" s="3" t="s">
        <v>2558</v>
      </c>
      <c r="BZ984" s="3" t="s">
        <v>2558</v>
      </c>
      <c r="CU984" s="3"/>
      <c r="DY984" s="3"/>
      <c r="EV984" s="3"/>
      <c r="GA984" s="3"/>
      <c r="GF984" s="3"/>
      <c r="HV984" s="3"/>
      <c r="IP984" s="3"/>
      <c r="JE984" s="3">
        <v>1</v>
      </c>
      <c r="JF984" s="3">
        <v>1</v>
      </c>
      <c r="JG984" s="3">
        <v>1</v>
      </c>
      <c r="JH984" s="265">
        <v>14</v>
      </c>
      <c r="JI984" s="258">
        <v>1</v>
      </c>
      <c r="JJ984" s="258">
        <v>1</v>
      </c>
      <c r="JK984" s="258">
        <v>1</v>
      </c>
      <c r="JL984" s="258">
        <v>1</v>
      </c>
      <c r="JM984" s="258">
        <v>1</v>
      </c>
      <c r="JN984" s="258">
        <v>1</v>
      </c>
      <c r="JO984" s="258">
        <v>1</v>
      </c>
      <c r="JP984" s="258">
        <v>0</v>
      </c>
      <c r="JQ984" s="273">
        <v>22</v>
      </c>
      <c r="JR984" s="273">
        <v>3</v>
      </c>
      <c r="JS984" s="3">
        <v>1</v>
      </c>
      <c r="JT984" s="3">
        <v>1</v>
      </c>
      <c r="JU984" s="265">
        <v>7</v>
      </c>
      <c r="JV984" s="258">
        <v>1</v>
      </c>
      <c r="JW984" s="258">
        <v>1</v>
      </c>
      <c r="JX984" s="273">
        <v>10</v>
      </c>
      <c r="JY984" s="273">
        <v>11</v>
      </c>
      <c r="JZ984" s="273">
        <v>2</v>
      </c>
      <c r="KA984" s="3">
        <v>1</v>
      </c>
      <c r="KB984" s="3">
        <v>1</v>
      </c>
      <c r="KC984" s="265">
        <v>6</v>
      </c>
      <c r="KD984" s="258">
        <v>0</v>
      </c>
      <c r="KE984" s="258">
        <v>1</v>
      </c>
      <c r="KF984" s="258">
        <v>1</v>
      </c>
      <c r="KG984" s="258">
        <v>1</v>
      </c>
      <c r="KH984" s="273">
        <v>5</v>
      </c>
      <c r="KI984" s="273">
        <v>8</v>
      </c>
    </row>
    <row r="985" spans="1:647">
      <c r="A985" s="3" t="s">
        <v>1386</v>
      </c>
      <c r="B985" s="3" t="s">
        <v>718</v>
      </c>
      <c r="C985" s="238" t="s">
        <v>1127</v>
      </c>
      <c r="D985" s="3" t="s">
        <v>1128</v>
      </c>
      <c r="E985" s="3">
        <v>10</v>
      </c>
      <c r="F985" s="200">
        <v>1</v>
      </c>
      <c r="G985" s="66"/>
      <c r="H985" s="3"/>
      <c r="I985" s="40">
        <v>1</v>
      </c>
      <c r="J985" s="132"/>
      <c r="K985" s="283">
        <v>1</v>
      </c>
      <c r="L985" s="283">
        <v>3</v>
      </c>
      <c r="M985" s="84"/>
      <c r="N985" s="84"/>
      <c r="O985" s="3">
        <v>25</v>
      </c>
      <c r="P985" s="3">
        <v>21</v>
      </c>
      <c r="Q985" s="3">
        <v>123.33</v>
      </c>
      <c r="R985" s="3">
        <v>30</v>
      </c>
      <c r="S985" s="9">
        <v>50.396825396825399</v>
      </c>
      <c r="T985" s="3">
        <v>5</v>
      </c>
      <c r="U985" s="3">
        <v>3</v>
      </c>
      <c r="V985" s="3">
        <v>3</v>
      </c>
      <c r="W985" s="3">
        <v>4</v>
      </c>
      <c r="X985" s="3">
        <v>1</v>
      </c>
      <c r="Y985" s="3">
        <v>2</v>
      </c>
      <c r="Z985" s="3">
        <v>4</v>
      </c>
      <c r="AA985" s="3">
        <v>2</v>
      </c>
      <c r="AB985" s="3">
        <v>3</v>
      </c>
      <c r="AC985" s="3">
        <v>1</v>
      </c>
      <c r="AD985" s="3">
        <v>4</v>
      </c>
      <c r="AE985" s="3">
        <v>4</v>
      </c>
      <c r="AF985" s="3">
        <v>4</v>
      </c>
      <c r="AG985" s="3">
        <v>4</v>
      </c>
      <c r="AH985" s="3">
        <v>1</v>
      </c>
      <c r="AI985" s="3">
        <v>2</v>
      </c>
      <c r="AJ985" s="3">
        <v>5</v>
      </c>
      <c r="AK985" s="3">
        <v>1</v>
      </c>
      <c r="AL985" s="3">
        <v>2</v>
      </c>
      <c r="AM985" s="3">
        <v>2</v>
      </c>
      <c r="AN985" s="3">
        <v>5</v>
      </c>
      <c r="AO985" s="3">
        <v>3</v>
      </c>
      <c r="AP985" s="3">
        <v>2</v>
      </c>
      <c r="AQ985" s="3">
        <v>4</v>
      </c>
      <c r="AR985" s="3">
        <v>2</v>
      </c>
      <c r="AS985" s="3">
        <v>5</v>
      </c>
      <c r="AT985" s="3">
        <v>1</v>
      </c>
      <c r="AU985" s="3">
        <v>3</v>
      </c>
      <c r="AV985" s="3">
        <v>2</v>
      </c>
      <c r="AW985" s="3">
        <v>3</v>
      </c>
      <c r="AX985" s="3">
        <v>2</v>
      </c>
      <c r="AY985" s="3">
        <v>4</v>
      </c>
      <c r="AZ985" s="3">
        <v>2</v>
      </c>
      <c r="BA985" s="3">
        <v>3</v>
      </c>
      <c r="BB985" s="3">
        <v>2</v>
      </c>
      <c r="BC985" s="3">
        <v>4</v>
      </c>
      <c r="BD985" s="3">
        <v>4</v>
      </c>
      <c r="BE985" s="3">
        <v>4</v>
      </c>
      <c r="BF985" s="3">
        <v>3</v>
      </c>
      <c r="BG985" s="3">
        <v>3</v>
      </c>
      <c r="BH985" s="3">
        <v>2</v>
      </c>
      <c r="BI985" s="3">
        <v>5</v>
      </c>
      <c r="BJ985" s="3">
        <v>1</v>
      </c>
      <c r="BK985" s="3">
        <v>2</v>
      </c>
      <c r="BL985" s="3">
        <v>1</v>
      </c>
      <c r="BM985" s="3">
        <v>4</v>
      </c>
      <c r="BN985" s="3">
        <v>3</v>
      </c>
      <c r="BO985" s="3">
        <v>2</v>
      </c>
      <c r="BP985" s="3">
        <v>3</v>
      </c>
      <c r="BQ985" s="3">
        <v>2</v>
      </c>
      <c r="BR985" s="3" t="s">
        <v>2558</v>
      </c>
      <c r="BS985" s="3"/>
      <c r="BT985" s="3">
        <v>2</v>
      </c>
      <c r="BU985" s="3" t="s">
        <v>2558</v>
      </c>
      <c r="BV985" s="3" t="s">
        <v>2558</v>
      </c>
      <c r="BW985" s="3" t="s">
        <v>2558</v>
      </c>
      <c r="BX985" s="3" t="s">
        <v>2558</v>
      </c>
      <c r="BY985" s="3" t="s">
        <v>2558</v>
      </c>
      <c r="BZ985" s="3" t="s">
        <v>2558</v>
      </c>
      <c r="CU985" s="3"/>
      <c r="DY985" s="3"/>
      <c r="EV985" s="3"/>
      <c r="GA985" s="3"/>
      <c r="GF985" s="3"/>
      <c r="HV985" s="3"/>
      <c r="IP985" s="3"/>
      <c r="JE985" s="3">
        <v>1</v>
      </c>
      <c r="JF985" s="3">
        <v>1</v>
      </c>
      <c r="JG985" s="3">
        <v>1</v>
      </c>
      <c r="JH985" s="265">
        <v>13</v>
      </c>
      <c r="JI985" s="258">
        <v>1</v>
      </c>
      <c r="JJ985" s="258">
        <v>1</v>
      </c>
      <c r="JK985" s="258">
        <v>1</v>
      </c>
      <c r="JL985" s="258">
        <v>0</v>
      </c>
      <c r="JM985" s="258">
        <v>1</v>
      </c>
      <c r="JN985" s="258">
        <v>1</v>
      </c>
      <c r="JO985" s="258">
        <v>1</v>
      </c>
      <c r="JP985" s="258">
        <v>0</v>
      </c>
      <c r="JQ985" s="273">
        <v>22</v>
      </c>
      <c r="JR985" s="273">
        <v>3</v>
      </c>
      <c r="JS985" s="3" t="s">
        <v>2558</v>
      </c>
      <c r="JT985" s="3" t="s">
        <v>2558</v>
      </c>
      <c r="JU985" s="265">
        <v>4</v>
      </c>
      <c r="JV985" s="258">
        <v>1</v>
      </c>
      <c r="JW985" s="258">
        <v>0</v>
      </c>
      <c r="JX985" s="273">
        <v>6</v>
      </c>
      <c r="JY985" s="273">
        <v>6</v>
      </c>
      <c r="JZ985" s="273">
        <v>4</v>
      </c>
      <c r="KA985" s="3">
        <v>1</v>
      </c>
      <c r="KB985" s="3">
        <v>0</v>
      </c>
      <c r="KC985" s="265">
        <v>6</v>
      </c>
      <c r="KD985" s="258">
        <v>0</v>
      </c>
      <c r="KE985" s="258">
        <v>1</v>
      </c>
      <c r="KF985" s="258">
        <v>0</v>
      </c>
      <c r="KG985" s="258">
        <v>0</v>
      </c>
      <c r="KH985" s="273">
        <v>3</v>
      </c>
      <c r="KI985" s="273">
        <v>9</v>
      </c>
    </row>
    <row r="986" spans="1:647">
      <c r="A986" s="3" t="s">
        <v>1387</v>
      </c>
      <c r="B986" s="3" t="s">
        <v>718</v>
      </c>
      <c r="C986" s="238" t="s">
        <v>1127</v>
      </c>
      <c r="D986" s="3" t="s">
        <v>1128</v>
      </c>
      <c r="E986" s="3">
        <v>10</v>
      </c>
      <c r="F986" s="200">
        <v>1</v>
      </c>
      <c r="G986" s="66"/>
      <c r="H986" s="3"/>
      <c r="I986" s="40">
        <v>1</v>
      </c>
      <c r="J986" s="132"/>
      <c r="K986" s="283">
        <v>1</v>
      </c>
      <c r="L986" s="283">
        <v>2</v>
      </c>
      <c r="M986" s="84"/>
      <c r="N986" s="84"/>
      <c r="O986" s="3">
        <v>25</v>
      </c>
      <c r="P986" s="3">
        <v>21</v>
      </c>
      <c r="Q986" s="3">
        <v>123.33</v>
      </c>
      <c r="R986" s="3">
        <v>30</v>
      </c>
      <c r="S986" s="9">
        <v>50.396825396825399</v>
      </c>
      <c r="T986" s="3">
        <v>4</v>
      </c>
      <c r="U986" s="3">
        <v>3</v>
      </c>
      <c r="V986" s="3">
        <v>1</v>
      </c>
      <c r="W986" s="3">
        <v>3</v>
      </c>
      <c r="X986" s="3">
        <v>3</v>
      </c>
      <c r="Y986" s="3">
        <v>1</v>
      </c>
      <c r="Z986" s="3">
        <v>3</v>
      </c>
      <c r="AA986" s="3">
        <v>2</v>
      </c>
      <c r="AB986" s="3">
        <v>3</v>
      </c>
      <c r="AC986" s="3">
        <v>2</v>
      </c>
      <c r="AD986" s="3" t="s">
        <v>2558</v>
      </c>
      <c r="AE986" s="3" t="s">
        <v>2558</v>
      </c>
      <c r="AF986" s="3">
        <v>1</v>
      </c>
      <c r="AG986" s="3">
        <v>1</v>
      </c>
      <c r="AH986" s="3">
        <v>4</v>
      </c>
      <c r="AI986" s="3">
        <v>4</v>
      </c>
      <c r="AJ986" s="3">
        <v>3</v>
      </c>
      <c r="AK986" s="3">
        <v>1</v>
      </c>
      <c r="AL986" s="3">
        <v>2</v>
      </c>
      <c r="AM986" s="3">
        <v>2</v>
      </c>
      <c r="AN986" s="3">
        <v>1</v>
      </c>
      <c r="AO986" s="3" t="s">
        <v>2558</v>
      </c>
      <c r="AP986" s="3">
        <v>3</v>
      </c>
      <c r="AQ986" s="3">
        <v>2</v>
      </c>
      <c r="AR986" s="3">
        <v>1</v>
      </c>
      <c r="AS986" s="3">
        <v>5</v>
      </c>
      <c r="AT986" s="3">
        <v>3</v>
      </c>
      <c r="AU986" s="3">
        <v>3</v>
      </c>
      <c r="AV986" s="3">
        <v>4</v>
      </c>
      <c r="AW986" s="3">
        <v>3</v>
      </c>
      <c r="AX986" s="3">
        <v>3</v>
      </c>
      <c r="AY986" s="3">
        <v>4</v>
      </c>
      <c r="AZ986" s="3">
        <v>3</v>
      </c>
      <c r="BA986" s="3">
        <v>1</v>
      </c>
      <c r="BB986" s="3">
        <v>2</v>
      </c>
      <c r="BC986" s="3">
        <v>3</v>
      </c>
      <c r="BD986" s="3">
        <v>3</v>
      </c>
      <c r="BE986" s="3">
        <v>5</v>
      </c>
      <c r="BF986" s="3">
        <v>1</v>
      </c>
      <c r="BG986" s="3">
        <v>3</v>
      </c>
      <c r="BH986" s="3">
        <v>2</v>
      </c>
      <c r="BI986" s="3">
        <v>4</v>
      </c>
      <c r="BJ986" s="3">
        <v>1</v>
      </c>
      <c r="BK986" s="3">
        <v>2</v>
      </c>
      <c r="BL986" s="3">
        <v>1</v>
      </c>
      <c r="BM986" s="3">
        <v>3</v>
      </c>
      <c r="BN986" s="3">
        <v>1</v>
      </c>
      <c r="BO986" s="3">
        <v>2</v>
      </c>
      <c r="BP986" s="3">
        <v>3</v>
      </c>
      <c r="BQ986" s="3">
        <v>2</v>
      </c>
      <c r="BR986" s="3" t="s">
        <v>2558</v>
      </c>
      <c r="BS986" s="3"/>
      <c r="BT986" s="3">
        <v>2</v>
      </c>
      <c r="BU986" s="3" t="s">
        <v>2558</v>
      </c>
      <c r="BV986" s="3" t="s">
        <v>2558</v>
      </c>
      <c r="BW986" s="3" t="s">
        <v>2558</v>
      </c>
      <c r="BX986" s="3" t="s">
        <v>2558</v>
      </c>
      <c r="BY986" s="3" t="s">
        <v>2558</v>
      </c>
      <c r="BZ986" s="3" t="s">
        <v>2558</v>
      </c>
      <c r="CU986" s="3"/>
      <c r="DY986" s="3"/>
      <c r="EV986" s="3"/>
      <c r="GA986" s="3"/>
      <c r="GF986" s="3"/>
      <c r="HV986" s="3"/>
      <c r="IP986" s="3"/>
      <c r="JE986" s="3" t="s">
        <v>2558</v>
      </c>
      <c r="JF986" s="3" t="s">
        <v>2558</v>
      </c>
      <c r="JG986" s="3" t="s">
        <v>2558</v>
      </c>
      <c r="JH986" s="265">
        <v>12</v>
      </c>
      <c r="JI986" s="258">
        <v>1</v>
      </c>
      <c r="JJ986" s="258">
        <v>1</v>
      </c>
      <c r="JK986" s="258">
        <v>1</v>
      </c>
      <c r="JL986" s="258">
        <v>1</v>
      </c>
      <c r="JM986" s="258">
        <v>0</v>
      </c>
      <c r="JN986" s="258">
        <v>1</v>
      </c>
      <c r="JO986" s="258">
        <v>1</v>
      </c>
      <c r="JP986" s="258">
        <v>0</v>
      </c>
      <c r="JQ986" s="273">
        <v>21</v>
      </c>
      <c r="JR986" s="273">
        <v>3</v>
      </c>
      <c r="JS986" s="3" t="s">
        <v>2558</v>
      </c>
      <c r="JT986" s="3" t="s">
        <v>2558</v>
      </c>
      <c r="JU986" s="265">
        <v>0.5</v>
      </c>
      <c r="JV986" s="258" t="s">
        <v>2558</v>
      </c>
      <c r="JW986" s="258" t="s">
        <v>2558</v>
      </c>
      <c r="JX986" s="273" t="s">
        <v>2558</v>
      </c>
      <c r="JY986" s="273" t="s">
        <v>2558</v>
      </c>
      <c r="JZ986" s="273" t="s">
        <v>2558</v>
      </c>
      <c r="KA986" s="3">
        <v>0</v>
      </c>
      <c r="KB986" s="3">
        <v>0</v>
      </c>
      <c r="KC986" s="265">
        <v>4</v>
      </c>
      <c r="KD986" s="258">
        <v>0</v>
      </c>
      <c r="KE986" s="258">
        <v>1</v>
      </c>
      <c r="KF986" s="258">
        <v>1</v>
      </c>
      <c r="KG986" s="258">
        <v>1</v>
      </c>
      <c r="KH986" s="273">
        <v>7</v>
      </c>
      <c r="KI986" s="273">
        <v>9</v>
      </c>
    </row>
    <row r="987" spans="1:647">
      <c r="A987" s="3" t="s">
        <v>1388</v>
      </c>
      <c r="B987" s="3" t="s">
        <v>718</v>
      </c>
      <c r="C987" s="238" t="s">
        <v>1127</v>
      </c>
      <c r="D987" s="3" t="s">
        <v>1128</v>
      </c>
      <c r="E987" s="3">
        <v>10</v>
      </c>
      <c r="F987" s="200">
        <v>1</v>
      </c>
      <c r="G987" s="66"/>
      <c r="H987" s="3"/>
      <c r="I987" s="40">
        <v>1</v>
      </c>
      <c r="J987" s="132"/>
      <c r="K987" s="283">
        <v>0</v>
      </c>
      <c r="L987" s="283">
        <v>2</v>
      </c>
      <c r="M987" s="84"/>
      <c r="N987" s="84"/>
      <c r="O987" s="3">
        <v>25</v>
      </c>
      <c r="P987" s="3">
        <v>21</v>
      </c>
      <c r="Q987" s="3">
        <v>123.33</v>
      </c>
      <c r="R987" s="3">
        <v>30</v>
      </c>
      <c r="S987" s="9">
        <v>50.396825396825399</v>
      </c>
      <c r="T987" s="3">
        <v>3</v>
      </c>
      <c r="U987" s="3">
        <v>3</v>
      </c>
      <c r="V987" s="3">
        <v>1</v>
      </c>
      <c r="W987" s="3">
        <v>2</v>
      </c>
      <c r="X987" s="3">
        <v>1</v>
      </c>
      <c r="Y987" s="3">
        <v>2</v>
      </c>
      <c r="Z987" s="3">
        <v>1</v>
      </c>
      <c r="AA987" s="3">
        <v>2</v>
      </c>
      <c r="AB987" s="3">
        <v>3</v>
      </c>
      <c r="AC987" s="3">
        <v>2</v>
      </c>
      <c r="AD987" s="3">
        <v>3</v>
      </c>
      <c r="AE987" s="3">
        <v>2</v>
      </c>
      <c r="AF987" s="3">
        <v>1</v>
      </c>
      <c r="AG987" s="3">
        <v>3</v>
      </c>
      <c r="AH987" s="3">
        <v>3</v>
      </c>
      <c r="AI987" s="3">
        <v>3</v>
      </c>
      <c r="AJ987" s="3">
        <v>2</v>
      </c>
      <c r="AK987" s="3">
        <v>4</v>
      </c>
      <c r="AL987" s="3">
        <v>1</v>
      </c>
      <c r="AM987" s="3">
        <v>3</v>
      </c>
      <c r="AN987" s="3">
        <v>1</v>
      </c>
      <c r="AO987" s="3">
        <v>2</v>
      </c>
      <c r="AP987" s="3">
        <v>3</v>
      </c>
      <c r="AQ987" s="3">
        <v>1</v>
      </c>
      <c r="AR987" s="3">
        <v>4</v>
      </c>
      <c r="AS987" s="3" t="s">
        <v>2558</v>
      </c>
      <c r="AT987" s="3" t="s">
        <v>2558</v>
      </c>
      <c r="AU987" s="3" t="s">
        <v>2558</v>
      </c>
      <c r="AV987" s="3" t="s">
        <v>2558</v>
      </c>
      <c r="AW987" s="3" t="s">
        <v>2558</v>
      </c>
      <c r="AX987" s="3" t="s">
        <v>2558</v>
      </c>
      <c r="AY987" s="3" t="s">
        <v>2558</v>
      </c>
      <c r="AZ987" s="3" t="s">
        <v>2558</v>
      </c>
      <c r="BA987" s="3" t="s">
        <v>2558</v>
      </c>
      <c r="BB987" s="3" t="s">
        <v>2558</v>
      </c>
      <c r="BC987" s="3" t="s">
        <v>2558</v>
      </c>
      <c r="BD987" s="3" t="s">
        <v>2558</v>
      </c>
      <c r="BE987" s="3" t="s">
        <v>2558</v>
      </c>
      <c r="BF987" s="3" t="s">
        <v>2558</v>
      </c>
      <c r="BG987" s="3" t="s">
        <v>2558</v>
      </c>
      <c r="BH987" s="3" t="s">
        <v>2558</v>
      </c>
      <c r="BI987" s="3" t="s">
        <v>2558</v>
      </c>
      <c r="BJ987" s="3" t="s">
        <v>2558</v>
      </c>
      <c r="BK987" s="3" t="s">
        <v>2558</v>
      </c>
      <c r="BL987" s="3" t="s">
        <v>2558</v>
      </c>
      <c r="BM987" s="3" t="s">
        <v>2558</v>
      </c>
      <c r="BN987" s="3" t="s">
        <v>2558</v>
      </c>
      <c r="BO987" s="3" t="s">
        <v>2558</v>
      </c>
      <c r="BP987" s="3" t="s">
        <v>2558</v>
      </c>
      <c r="BQ987" s="3" t="s">
        <v>2558</v>
      </c>
      <c r="BR987" s="3" t="s">
        <v>2558</v>
      </c>
      <c r="BS987" s="3"/>
      <c r="BT987" s="3" t="s">
        <v>2558</v>
      </c>
      <c r="BU987" s="3" t="s">
        <v>2558</v>
      </c>
      <c r="BV987" s="3" t="s">
        <v>2558</v>
      </c>
      <c r="BW987" s="3" t="s">
        <v>2558</v>
      </c>
      <c r="BX987" s="3" t="s">
        <v>2558</v>
      </c>
      <c r="BY987" s="3" t="s">
        <v>2558</v>
      </c>
      <c r="BZ987" s="3" t="s">
        <v>2558</v>
      </c>
      <c r="CU987" s="3"/>
      <c r="DY987" s="3"/>
      <c r="EV987" s="3"/>
      <c r="GA987" s="3"/>
      <c r="GF987" s="3"/>
      <c r="HV987" s="3"/>
      <c r="IP987" s="3"/>
      <c r="JE987" s="3" t="s">
        <v>2558</v>
      </c>
      <c r="JF987" s="3" t="s">
        <v>2558</v>
      </c>
      <c r="JG987" s="3" t="s">
        <v>2558</v>
      </c>
      <c r="JH987" s="265" t="s">
        <v>2558</v>
      </c>
      <c r="JI987" s="258">
        <v>1</v>
      </c>
      <c r="JJ987" s="258">
        <v>1</v>
      </c>
      <c r="JK987" s="258">
        <v>0</v>
      </c>
      <c r="JL987" s="258">
        <v>1</v>
      </c>
      <c r="JM987" s="258">
        <v>1</v>
      </c>
      <c r="JN987" s="258">
        <v>1</v>
      </c>
      <c r="JO987" s="258">
        <v>1</v>
      </c>
      <c r="JP987" s="258">
        <v>0</v>
      </c>
      <c r="JQ987" s="273">
        <v>22</v>
      </c>
      <c r="JR987" s="273">
        <v>7</v>
      </c>
      <c r="JS987" s="3">
        <v>1</v>
      </c>
      <c r="JT987" s="3">
        <v>0</v>
      </c>
      <c r="JU987" s="265">
        <v>0</v>
      </c>
      <c r="JV987" s="258" t="s">
        <v>2558</v>
      </c>
      <c r="JW987" s="258" t="s">
        <v>2558</v>
      </c>
      <c r="JX987" s="273" t="s">
        <v>2558</v>
      </c>
      <c r="JY987" s="273" t="s">
        <v>2558</v>
      </c>
      <c r="JZ987" s="273" t="s">
        <v>2558</v>
      </c>
      <c r="KA987" s="3" t="s">
        <v>2558</v>
      </c>
      <c r="KB987" s="3" t="s">
        <v>2558</v>
      </c>
      <c r="KC987" s="265" t="s">
        <v>2558</v>
      </c>
      <c r="KD987" s="258" t="s">
        <v>2558</v>
      </c>
      <c r="KE987" s="258" t="s">
        <v>2558</v>
      </c>
      <c r="KF987" s="258" t="s">
        <v>2558</v>
      </c>
      <c r="KG987" s="258" t="s">
        <v>2558</v>
      </c>
      <c r="KH987" s="273">
        <v>0</v>
      </c>
      <c r="KI987" s="273">
        <v>0</v>
      </c>
    </row>
    <row r="988" spans="1:647">
      <c r="A988" s="3" t="s">
        <v>1389</v>
      </c>
      <c r="B988" s="3" t="s">
        <v>718</v>
      </c>
      <c r="C988" s="238" t="s">
        <v>1127</v>
      </c>
      <c r="D988" s="3" t="s">
        <v>1128</v>
      </c>
      <c r="E988" s="3">
        <v>10</v>
      </c>
      <c r="F988" s="200">
        <v>1</v>
      </c>
      <c r="G988" s="66"/>
      <c r="H988" s="3"/>
      <c r="I988" s="40">
        <v>1</v>
      </c>
      <c r="J988" s="132"/>
      <c r="K988" s="283">
        <v>1</v>
      </c>
      <c r="L988" s="283">
        <v>1</v>
      </c>
      <c r="M988" s="84"/>
      <c r="N988" s="84"/>
      <c r="O988" s="3">
        <v>25</v>
      </c>
      <c r="P988" s="3">
        <v>21</v>
      </c>
      <c r="Q988" s="3">
        <v>123.33</v>
      </c>
      <c r="R988" s="3">
        <v>30</v>
      </c>
      <c r="S988" s="9">
        <v>50.396825396825399</v>
      </c>
      <c r="T988" s="3">
        <v>3</v>
      </c>
      <c r="U988" s="3">
        <v>3</v>
      </c>
      <c r="V988" s="3">
        <v>1</v>
      </c>
      <c r="W988" s="3">
        <v>4</v>
      </c>
      <c r="X988" s="3">
        <v>4</v>
      </c>
      <c r="Y988" s="3">
        <v>3</v>
      </c>
      <c r="Z988" s="3">
        <v>4</v>
      </c>
      <c r="AA988" s="3">
        <v>2</v>
      </c>
      <c r="AB988" s="3">
        <v>3</v>
      </c>
      <c r="AC988" s="3">
        <v>2</v>
      </c>
      <c r="AD988" s="3">
        <v>1</v>
      </c>
      <c r="AE988" s="3">
        <v>3</v>
      </c>
      <c r="AF988" s="3">
        <v>4</v>
      </c>
      <c r="AG988" s="3">
        <v>3</v>
      </c>
      <c r="AH988" s="3">
        <v>3</v>
      </c>
      <c r="AI988" s="3">
        <v>3</v>
      </c>
      <c r="AJ988" s="3">
        <v>5</v>
      </c>
      <c r="AK988" s="3">
        <v>3</v>
      </c>
      <c r="AL988" s="3">
        <v>2</v>
      </c>
      <c r="AM988" s="3">
        <v>2</v>
      </c>
      <c r="AN988" s="3">
        <v>4</v>
      </c>
      <c r="AO988" s="3">
        <v>1</v>
      </c>
      <c r="AP988" s="3">
        <v>3</v>
      </c>
      <c r="AQ988" s="3">
        <v>4</v>
      </c>
      <c r="AR988" s="3">
        <v>2</v>
      </c>
      <c r="AS988" s="3">
        <v>5</v>
      </c>
      <c r="AT988" s="3">
        <v>3</v>
      </c>
      <c r="AU988" s="3">
        <v>1</v>
      </c>
      <c r="AV988" s="3">
        <v>1</v>
      </c>
      <c r="AW988" s="3">
        <v>1</v>
      </c>
      <c r="AX988" s="3">
        <v>3</v>
      </c>
      <c r="AY988" s="3">
        <v>4</v>
      </c>
      <c r="AZ988" s="3">
        <v>2</v>
      </c>
      <c r="BA988" s="3">
        <v>2</v>
      </c>
      <c r="BB988" s="3">
        <v>3</v>
      </c>
      <c r="BC988" s="3">
        <v>2</v>
      </c>
      <c r="BD988" s="3">
        <v>3</v>
      </c>
      <c r="BE988" s="3">
        <v>4</v>
      </c>
      <c r="BF988" s="3">
        <v>3</v>
      </c>
      <c r="BG988" s="3">
        <v>3</v>
      </c>
      <c r="BH988" s="3">
        <v>2</v>
      </c>
      <c r="BI988" s="3">
        <v>4</v>
      </c>
      <c r="BJ988" s="3">
        <v>3</v>
      </c>
      <c r="BK988" s="3">
        <v>2</v>
      </c>
      <c r="BL988" s="3">
        <v>2</v>
      </c>
      <c r="BM988" s="3">
        <v>3</v>
      </c>
      <c r="BN988" s="3">
        <v>4</v>
      </c>
      <c r="BO988" s="3">
        <v>1</v>
      </c>
      <c r="BP988" s="3">
        <v>4</v>
      </c>
      <c r="BQ988" s="3">
        <v>2</v>
      </c>
      <c r="BR988" s="3" t="s">
        <v>2558</v>
      </c>
      <c r="BS988" s="3"/>
      <c r="BT988" s="3">
        <v>2</v>
      </c>
      <c r="BU988" s="3" t="s">
        <v>2558</v>
      </c>
      <c r="BV988" s="3" t="s">
        <v>2558</v>
      </c>
      <c r="BW988" s="3" t="s">
        <v>2558</v>
      </c>
      <c r="BX988" s="3" t="s">
        <v>2558</v>
      </c>
      <c r="BY988" s="3" t="s">
        <v>2558</v>
      </c>
      <c r="BZ988" s="3" t="s">
        <v>2558</v>
      </c>
      <c r="CU988" s="3"/>
      <c r="DY988" s="3"/>
      <c r="EV988" s="3"/>
      <c r="GA988" s="3"/>
      <c r="GF988" s="3"/>
      <c r="HV988" s="3"/>
      <c r="IP988" s="3"/>
      <c r="JE988" s="3">
        <v>1</v>
      </c>
      <c r="JF988" s="3">
        <v>0</v>
      </c>
      <c r="JG988" s="3">
        <v>0</v>
      </c>
      <c r="JH988" s="265">
        <v>4</v>
      </c>
      <c r="JI988" s="258">
        <v>1</v>
      </c>
      <c r="JJ988" s="258">
        <v>1</v>
      </c>
      <c r="JK988" s="258">
        <v>1</v>
      </c>
      <c r="JL988" s="258">
        <v>1</v>
      </c>
      <c r="JM988" s="258">
        <v>1</v>
      </c>
      <c r="JN988" s="258">
        <v>1</v>
      </c>
      <c r="JO988" s="258">
        <v>1</v>
      </c>
      <c r="JP988" s="258">
        <v>0</v>
      </c>
      <c r="JQ988" s="273">
        <v>19</v>
      </c>
      <c r="JR988" s="273">
        <v>3</v>
      </c>
      <c r="JS988" s="3">
        <v>1</v>
      </c>
      <c r="JT988" s="3">
        <v>0</v>
      </c>
      <c r="JU988" s="265">
        <v>4</v>
      </c>
      <c r="JV988" s="258">
        <v>1</v>
      </c>
      <c r="JW988" s="258">
        <v>1</v>
      </c>
      <c r="JX988" s="273">
        <v>4.5</v>
      </c>
      <c r="JY988" s="273">
        <v>6</v>
      </c>
      <c r="JZ988" s="273">
        <v>2</v>
      </c>
      <c r="KA988" s="3">
        <v>0</v>
      </c>
      <c r="KB988" s="3">
        <v>0</v>
      </c>
      <c r="KC988" s="265">
        <v>6</v>
      </c>
      <c r="KD988" s="258">
        <v>0</v>
      </c>
      <c r="KE988" s="258">
        <v>0</v>
      </c>
      <c r="KF988" s="258">
        <v>1</v>
      </c>
      <c r="KG988" s="258">
        <v>0</v>
      </c>
      <c r="KH988" s="273">
        <v>7</v>
      </c>
      <c r="KI988" s="273">
        <v>5</v>
      </c>
    </row>
    <row r="989" spans="1:647" s="56" customFormat="1">
      <c r="A989" s="56" t="s">
        <v>1390</v>
      </c>
      <c r="B989" s="56" t="s">
        <v>718</v>
      </c>
      <c r="C989" s="246" t="s">
        <v>1127</v>
      </c>
      <c r="D989" s="56" t="s">
        <v>1128</v>
      </c>
      <c r="E989" s="56">
        <v>10</v>
      </c>
      <c r="F989" s="200">
        <v>1</v>
      </c>
      <c r="G989" s="171"/>
      <c r="I989" s="40">
        <v>1</v>
      </c>
      <c r="J989" s="226"/>
      <c r="K989" s="283">
        <v>1</v>
      </c>
      <c r="L989" s="283">
        <v>3</v>
      </c>
      <c r="O989" s="56">
        <v>25</v>
      </c>
      <c r="P989" s="56">
        <v>21</v>
      </c>
      <c r="Q989" s="56">
        <v>123.33</v>
      </c>
      <c r="R989" s="56">
        <v>30</v>
      </c>
      <c r="S989" s="57">
        <v>50.396825396825399</v>
      </c>
      <c r="T989" s="56">
        <v>5</v>
      </c>
      <c r="U989" s="56">
        <v>3</v>
      </c>
      <c r="V989" s="56">
        <v>3</v>
      </c>
      <c r="W989" s="56">
        <v>1</v>
      </c>
      <c r="X989" s="56">
        <v>3</v>
      </c>
      <c r="Y989" s="56">
        <v>2</v>
      </c>
      <c r="Z989" s="56">
        <v>4</v>
      </c>
      <c r="AA989" s="56">
        <v>2</v>
      </c>
      <c r="AB989" s="56">
        <v>2</v>
      </c>
      <c r="AC989" s="56">
        <v>2</v>
      </c>
      <c r="AD989" s="56">
        <v>2</v>
      </c>
      <c r="AE989" s="56">
        <v>4</v>
      </c>
      <c r="AF989" s="56">
        <v>4</v>
      </c>
      <c r="AG989" s="56">
        <v>4</v>
      </c>
      <c r="AH989" s="56">
        <v>4</v>
      </c>
      <c r="AI989" s="56">
        <v>4</v>
      </c>
      <c r="AJ989" s="56">
        <v>5</v>
      </c>
      <c r="AK989" s="56">
        <v>2</v>
      </c>
      <c r="AL989" s="56">
        <v>2</v>
      </c>
      <c r="AM989" s="56">
        <v>1</v>
      </c>
      <c r="AN989" s="56">
        <v>4</v>
      </c>
      <c r="AO989" s="56">
        <v>1</v>
      </c>
      <c r="AP989" s="56">
        <v>2</v>
      </c>
      <c r="AQ989" s="56">
        <v>3</v>
      </c>
      <c r="AR989" s="56">
        <v>2</v>
      </c>
      <c r="AS989" s="56">
        <v>5</v>
      </c>
      <c r="AT989" s="56">
        <v>3</v>
      </c>
      <c r="AU989" s="56">
        <v>2</v>
      </c>
      <c r="AV989" s="56">
        <v>1</v>
      </c>
      <c r="AW989" s="56">
        <v>3</v>
      </c>
      <c r="AX989" s="56">
        <v>3</v>
      </c>
      <c r="AY989" s="56">
        <v>4</v>
      </c>
      <c r="AZ989" s="56">
        <v>2</v>
      </c>
      <c r="BA989" s="56">
        <v>2</v>
      </c>
      <c r="BB989" s="56">
        <v>2</v>
      </c>
      <c r="BC989" s="56">
        <v>4</v>
      </c>
      <c r="BD989" s="56">
        <v>4</v>
      </c>
      <c r="BE989" s="56">
        <v>4</v>
      </c>
      <c r="BF989" s="56">
        <v>2</v>
      </c>
      <c r="BG989" s="56">
        <v>3</v>
      </c>
      <c r="BH989" s="56">
        <v>2</v>
      </c>
      <c r="BI989" s="56">
        <v>5</v>
      </c>
      <c r="BJ989" s="56">
        <v>2</v>
      </c>
      <c r="BK989" s="56">
        <v>2</v>
      </c>
      <c r="BL989" s="56">
        <v>1</v>
      </c>
      <c r="BM989" s="56">
        <v>4</v>
      </c>
      <c r="BN989" s="56">
        <v>1</v>
      </c>
      <c r="BO989" s="56">
        <v>2</v>
      </c>
      <c r="BP989" s="56">
        <v>4</v>
      </c>
      <c r="BQ989" s="56">
        <v>4</v>
      </c>
      <c r="BR989" s="56" t="s">
        <v>2558</v>
      </c>
      <c r="BT989" s="56">
        <v>2</v>
      </c>
      <c r="BU989" s="56" t="s">
        <v>2558</v>
      </c>
      <c r="BV989" s="56" t="s">
        <v>2558</v>
      </c>
      <c r="BW989" s="56" t="s">
        <v>2558</v>
      </c>
      <c r="BX989" s="56" t="s">
        <v>2558</v>
      </c>
      <c r="BY989" s="56" t="s">
        <v>2558</v>
      </c>
      <c r="BZ989" s="56" t="s">
        <v>2558</v>
      </c>
      <c r="JE989" s="56">
        <v>1</v>
      </c>
      <c r="JF989" s="56">
        <v>1</v>
      </c>
      <c r="JG989" s="56">
        <v>1</v>
      </c>
      <c r="JH989" s="144">
        <v>13</v>
      </c>
      <c r="JI989" s="257">
        <v>1</v>
      </c>
      <c r="JJ989" s="257">
        <v>1</v>
      </c>
      <c r="JK989" s="257">
        <v>1</v>
      </c>
      <c r="JL989" s="257">
        <v>1</v>
      </c>
      <c r="JM989" s="257">
        <v>0</v>
      </c>
      <c r="JN989" s="257">
        <v>1</v>
      </c>
      <c r="JO989" s="257">
        <v>1</v>
      </c>
      <c r="JP989" s="257">
        <v>0</v>
      </c>
      <c r="JQ989" s="274">
        <v>18</v>
      </c>
      <c r="JR989" s="274">
        <v>8</v>
      </c>
      <c r="JS989" s="56" t="s">
        <v>2558</v>
      </c>
      <c r="JT989" s="56" t="s">
        <v>2558</v>
      </c>
      <c r="JU989" s="144">
        <v>10</v>
      </c>
      <c r="JV989" s="257">
        <v>1</v>
      </c>
      <c r="JW989" s="257">
        <v>1</v>
      </c>
      <c r="JX989" s="274">
        <v>14</v>
      </c>
      <c r="JY989" s="274">
        <v>4</v>
      </c>
      <c r="JZ989" s="274">
        <v>2</v>
      </c>
      <c r="KA989" s="56" t="s">
        <v>2558</v>
      </c>
      <c r="KB989" s="56" t="s">
        <v>2558</v>
      </c>
      <c r="KC989" s="144">
        <v>9</v>
      </c>
      <c r="KD989" s="257">
        <v>0</v>
      </c>
      <c r="KE989" s="257">
        <v>1</v>
      </c>
      <c r="KF989" s="257">
        <v>1</v>
      </c>
      <c r="KG989" s="257">
        <v>1</v>
      </c>
      <c r="KH989" s="274">
        <v>7</v>
      </c>
      <c r="KI989" s="274">
        <v>14</v>
      </c>
      <c r="KJ989" s="101"/>
      <c r="MK989" s="101"/>
      <c r="NW989" s="101"/>
      <c r="OX989" s="101"/>
      <c r="RK989" s="101"/>
      <c r="TM989" s="294"/>
      <c r="TQ989" s="294"/>
      <c r="TW989" s="294"/>
      <c r="TY989" s="294"/>
      <c r="UB989" s="294"/>
      <c r="UF989" s="294"/>
      <c r="UH989" s="294"/>
      <c r="XE989" s="294"/>
      <c r="XG989" s="294"/>
      <c r="XI989" s="84"/>
      <c r="XJ989" s="84"/>
      <c r="XK989" s="84"/>
      <c r="XL989" s="84"/>
      <c r="XM989" s="84"/>
      <c r="XN989" s="84"/>
      <c r="XO989" s="84"/>
      <c r="XP989" s="11"/>
      <c r="XQ989" s="84"/>
      <c r="XR989" s="84"/>
      <c r="XS989" s="84"/>
      <c r="XT989" s="84"/>
      <c r="XU989" s="84"/>
      <c r="XV989" s="84"/>
      <c r="XW989" s="84"/>
    </row>
    <row r="990" spans="1:647">
      <c r="A990" s="3" t="s">
        <v>1450</v>
      </c>
      <c r="B990" s="3" t="s">
        <v>1451</v>
      </c>
      <c r="C990" s="3" t="s">
        <v>74</v>
      </c>
      <c r="D990" s="3" t="s">
        <v>489</v>
      </c>
      <c r="E990" s="3">
        <v>11</v>
      </c>
      <c r="F990" s="81">
        <v>2</v>
      </c>
      <c r="G990" s="66">
        <v>1</v>
      </c>
      <c r="H990" s="3"/>
      <c r="I990" s="40">
        <v>1</v>
      </c>
      <c r="J990" s="132">
        <v>1</v>
      </c>
      <c r="K990" s="283">
        <v>1</v>
      </c>
      <c r="L990" s="286">
        <v>3</v>
      </c>
      <c r="M990" s="177">
        <v>138.2500000053551</v>
      </c>
      <c r="N990" s="158"/>
      <c r="O990" s="3"/>
      <c r="P990" s="3"/>
      <c r="Q990" s="84">
        <v>163</v>
      </c>
      <c r="R990" s="3"/>
      <c r="S990" s="3"/>
      <c r="T990" s="3">
        <v>3</v>
      </c>
      <c r="U990" s="3">
        <v>2</v>
      </c>
      <c r="V990" s="3">
        <v>3</v>
      </c>
      <c r="W990" s="3">
        <v>2</v>
      </c>
      <c r="X990" s="3">
        <v>5</v>
      </c>
      <c r="Y990" s="3">
        <v>2</v>
      </c>
      <c r="Z990" s="3">
        <v>3</v>
      </c>
      <c r="AA990" s="3">
        <v>4</v>
      </c>
      <c r="AB990" s="3">
        <v>3</v>
      </c>
      <c r="AC990" s="3">
        <v>1</v>
      </c>
      <c r="AD990" s="3">
        <v>1</v>
      </c>
      <c r="AE990" s="3">
        <v>3</v>
      </c>
      <c r="AF990" s="3">
        <v>4</v>
      </c>
      <c r="AG990" s="3">
        <v>1</v>
      </c>
      <c r="AH990" s="3">
        <v>4</v>
      </c>
      <c r="AI990" s="3">
        <v>1</v>
      </c>
      <c r="AJ990" s="3">
        <v>2</v>
      </c>
      <c r="AK990" s="3">
        <v>2</v>
      </c>
      <c r="AL990" s="3">
        <v>2</v>
      </c>
      <c r="AM990" s="3">
        <v>2</v>
      </c>
      <c r="AN990" s="3">
        <v>3</v>
      </c>
      <c r="AO990" s="3">
        <v>1</v>
      </c>
      <c r="AP990" s="3">
        <v>1</v>
      </c>
      <c r="AQ990" s="3">
        <v>1</v>
      </c>
      <c r="AR990" s="3">
        <v>5</v>
      </c>
      <c r="AS990" s="3">
        <v>3</v>
      </c>
      <c r="AT990" s="3">
        <v>3</v>
      </c>
      <c r="AU990" s="3">
        <v>3</v>
      </c>
      <c r="AV990" s="3">
        <v>1</v>
      </c>
      <c r="AW990" s="3">
        <v>4</v>
      </c>
      <c r="AX990" s="3">
        <v>3</v>
      </c>
      <c r="AY990" s="3">
        <v>4</v>
      </c>
      <c r="AZ990" s="3">
        <v>2</v>
      </c>
      <c r="BA990" s="3">
        <v>1</v>
      </c>
      <c r="BB990" s="3">
        <v>2</v>
      </c>
      <c r="BC990" s="3">
        <v>2</v>
      </c>
      <c r="BD990" s="3">
        <v>3</v>
      </c>
      <c r="BE990" s="3">
        <v>4</v>
      </c>
      <c r="BF990" s="3">
        <v>3</v>
      </c>
      <c r="BG990" s="3">
        <v>1</v>
      </c>
      <c r="BH990" s="3">
        <v>4</v>
      </c>
      <c r="BI990" s="3">
        <v>2</v>
      </c>
      <c r="BJ990" s="3">
        <v>5</v>
      </c>
      <c r="BK990" s="3">
        <v>3</v>
      </c>
      <c r="BL990" s="3">
        <v>3</v>
      </c>
      <c r="BM990" s="3">
        <v>4</v>
      </c>
      <c r="BN990" s="3">
        <v>3</v>
      </c>
      <c r="BO990" s="3">
        <v>4</v>
      </c>
      <c r="BP990" s="3">
        <v>2</v>
      </c>
      <c r="BQ990" s="3">
        <v>2</v>
      </c>
      <c r="BR990" s="3">
        <v>4</v>
      </c>
      <c r="BS990" s="3"/>
      <c r="BT990" s="3">
        <v>2</v>
      </c>
      <c r="BU990" s="3">
        <v>2</v>
      </c>
      <c r="BV990" s="3">
        <v>0</v>
      </c>
      <c r="BW990" s="3">
        <v>0</v>
      </c>
      <c r="BX990" s="3">
        <v>0</v>
      </c>
      <c r="BY990" s="3">
        <v>0</v>
      </c>
      <c r="BZ990" s="3">
        <v>1</v>
      </c>
      <c r="CU990" s="3"/>
      <c r="DY990" s="3"/>
      <c r="EV990" s="3"/>
      <c r="GA990" s="3"/>
      <c r="GF990" s="3"/>
      <c r="HV990" s="3"/>
      <c r="IP990" s="3"/>
      <c r="JE990" s="3"/>
      <c r="KJ990" s="3" t="s">
        <v>2558</v>
      </c>
      <c r="KK990" s="3">
        <v>0</v>
      </c>
      <c r="KL990" s="3">
        <v>0</v>
      </c>
      <c r="KM990" s="3">
        <v>0</v>
      </c>
      <c r="KU990" s="3">
        <v>1</v>
      </c>
      <c r="KV990" s="3">
        <v>0</v>
      </c>
      <c r="KW990" s="3">
        <v>0</v>
      </c>
      <c r="KX990" s="3">
        <v>0</v>
      </c>
      <c r="KY990" s="3">
        <v>0</v>
      </c>
      <c r="KZ990" s="3">
        <v>0</v>
      </c>
      <c r="LA990" s="3">
        <v>0</v>
      </c>
      <c r="LB990" s="3">
        <v>1</v>
      </c>
      <c r="LC990" s="3">
        <v>0</v>
      </c>
      <c r="LD990" s="3">
        <v>1</v>
      </c>
      <c r="LE990" s="3">
        <v>1</v>
      </c>
      <c r="LF990" s="3">
        <v>0</v>
      </c>
      <c r="LG990" s="3">
        <v>1</v>
      </c>
      <c r="LH990" s="3" t="s">
        <v>2558</v>
      </c>
      <c r="LI990" s="3" t="s">
        <v>2558</v>
      </c>
      <c r="LJ990" s="3" t="s">
        <v>2558</v>
      </c>
      <c r="LK990" s="3" t="s">
        <v>2558</v>
      </c>
      <c r="LL990" s="3" t="s">
        <v>2558</v>
      </c>
      <c r="LM990" s="3" t="s">
        <v>2558</v>
      </c>
      <c r="LN990" s="3" t="s">
        <v>2558</v>
      </c>
      <c r="LO990" s="3" t="s">
        <v>2558</v>
      </c>
      <c r="LP990" s="3" t="s">
        <v>2558</v>
      </c>
      <c r="LQ990" s="3" t="s">
        <v>2558</v>
      </c>
      <c r="LR990" s="3" t="s">
        <v>2558</v>
      </c>
      <c r="LS990" s="3" t="s">
        <v>2558</v>
      </c>
      <c r="LT990" s="3" t="s">
        <v>2558</v>
      </c>
      <c r="LU990" s="3" t="s">
        <v>2558</v>
      </c>
      <c r="LV990" s="3" t="s">
        <v>2558</v>
      </c>
      <c r="LW990" s="3" t="s">
        <v>2558</v>
      </c>
      <c r="LX990" s="3" t="s">
        <v>2558</v>
      </c>
      <c r="LY990" s="3" t="s">
        <v>2558</v>
      </c>
      <c r="LZ990" s="3" t="s">
        <v>2558</v>
      </c>
      <c r="MA990" s="3" t="s">
        <v>2558</v>
      </c>
      <c r="MB990" s="3" t="s">
        <v>2558</v>
      </c>
      <c r="MC990" s="3" t="s">
        <v>2558</v>
      </c>
      <c r="MD990" s="3" t="s">
        <v>2558</v>
      </c>
      <c r="ME990" s="3" t="s">
        <v>2558</v>
      </c>
      <c r="MF990" s="3" t="s">
        <v>2558</v>
      </c>
      <c r="MG990" s="3" t="s">
        <v>2558</v>
      </c>
      <c r="MH990" s="3" t="s">
        <v>2558</v>
      </c>
      <c r="MI990" s="3" t="s">
        <v>2558</v>
      </c>
      <c r="MJ990" s="3" t="s">
        <v>2558</v>
      </c>
    </row>
    <row r="991" spans="1:647">
      <c r="A991" s="3" t="s">
        <v>1452</v>
      </c>
      <c r="B991" s="3" t="s">
        <v>1451</v>
      </c>
      <c r="C991" s="3" t="s">
        <v>74</v>
      </c>
      <c r="D991" s="3" t="s">
        <v>489</v>
      </c>
      <c r="E991" s="3">
        <v>11</v>
      </c>
      <c r="F991" s="81">
        <v>2</v>
      </c>
      <c r="G991" s="66">
        <v>1</v>
      </c>
      <c r="H991" s="3"/>
      <c r="I991" s="40">
        <v>1</v>
      </c>
      <c r="J991" s="132">
        <v>1</v>
      </c>
      <c r="K991" s="283">
        <v>1</v>
      </c>
      <c r="L991" s="286">
        <v>3</v>
      </c>
      <c r="M991" s="177">
        <v>42.916666672099382</v>
      </c>
      <c r="N991" s="158"/>
      <c r="O991" s="3"/>
      <c r="P991" s="3"/>
      <c r="Q991" s="84">
        <v>163</v>
      </c>
      <c r="R991" s="3"/>
      <c r="S991" s="3"/>
      <c r="T991" s="3">
        <v>5</v>
      </c>
      <c r="U991" s="3">
        <v>1</v>
      </c>
      <c r="V991" s="3">
        <v>1</v>
      </c>
      <c r="W991" s="3">
        <v>1</v>
      </c>
      <c r="X991" s="3">
        <v>5</v>
      </c>
      <c r="Y991" s="3">
        <v>3</v>
      </c>
      <c r="Z991" s="3">
        <v>3</v>
      </c>
      <c r="AA991" s="3">
        <v>1</v>
      </c>
      <c r="AB991" s="3">
        <v>3</v>
      </c>
      <c r="AC991" s="3">
        <v>2</v>
      </c>
      <c r="AD991" s="3">
        <v>2</v>
      </c>
      <c r="AE991" s="3" t="s">
        <v>2558</v>
      </c>
      <c r="AF991" s="3">
        <v>4</v>
      </c>
      <c r="AG991" s="3" t="s">
        <v>2558</v>
      </c>
      <c r="AH991" s="3">
        <v>4</v>
      </c>
      <c r="AI991" s="3">
        <v>4</v>
      </c>
      <c r="AJ991" s="3">
        <v>1</v>
      </c>
      <c r="AK991" s="3">
        <v>5</v>
      </c>
      <c r="AL991" s="3">
        <v>2</v>
      </c>
      <c r="AM991" s="3">
        <v>1</v>
      </c>
      <c r="AN991" s="3">
        <v>3</v>
      </c>
      <c r="AO991" s="3">
        <v>3</v>
      </c>
      <c r="AP991" s="3">
        <v>1</v>
      </c>
      <c r="AQ991" s="3">
        <v>3</v>
      </c>
      <c r="AR991" s="3">
        <v>2</v>
      </c>
      <c r="AS991" s="3">
        <v>5</v>
      </c>
      <c r="AT991" s="3">
        <v>3</v>
      </c>
      <c r="AU991" s="3">
        <v>3</v>
      </c>
      <c r="AV991" s="3">
        <v>1</v>
      </c>
      <c r="AW991" s="3">
        <v>3</v>
      </c>
      <c r="AX991" s="3">
        <v>3</v>
      </c>
      <c r="AY991" s="3">
        <v>4</v>
      </c>
      <c r="AZ991" s="3">
        <v>4</v>
      </c>
      <c r="BA991" s="3">
        <v>2</v>
      </c>
      <c r="BB991" s="3">
        <v>2</v>
      </c>
      <c r="BC991" s="3">
        <v>4</v>
      </c>
      <c r="BD991" s="3">
        <v>3</v>
      </c>
      <c r="BE991" s="3">
        <v>4</v>
      </c>
      <c r="BF991" s="3">
        <v>3</v>
      </c>
      <c r="BG991" s="3">
        <v>4</v>
      </c>
      <c r="BH991" s="3">
        <v>2</v>
      </c>
      <c r="BI991" s="3">
        <v>5</v>
      </c>
      <c r="BJ991" s="3">
        <v>3</v>
      </c>
      <c r="BK991" s="3">
        <v>2</v>
      </c>
      <c r="BL991" s="3">
        <v>3</v>
      </c>
      <c r="BM991" s="3">
        <v>3</v>
      </c>
      <c r="BN991" s="3">
        <v>4</v>
      </c>
      <c r="BO991" s="3">
        <v>1</v>
      </c>
      <c r="BP991" s="3">
        <v>3</v>
      </c>
      <c r="BQ991" s="3">
        <v>2</v>
      </c>
      <c r="BR991" s="3">
        <v>5</v>
      </c>
      <c r="BS991" s="3"/>
      <c r="BT991" s="3">
        <v>2</v>
      </c>
      <c r="BU991" s="3">
        <v>1</v>
      </c>
      <c r="BV991" s="3">
        <v>0</v>
      </c>
      <c r="BW991" s="3">
        <v>0</v>
      </c>
      <c r="BX991" s="3">
        <v>0</v>
      </c>
      <c r="BY991" s="3">
        <v>0</v>
      </c>
      <c r="BZ991" s="3">
        <v>1</v>
      </c>
      <c r="CU991" s="3"/>
      <c r="DY991" s="3"/>
      <c r="EV991" s="3"/>
      <c r="GA991" s="3"/>
      <c r="GF991" s="3"/>
      <c r="HV991" s="3"/>
      <c r="IP991" s="3"/>
      <c r="JE991" s="3"/>
      <c r="KJ991" s="3" t="s">
        <v>2558</v>
      </c>
      <c r="KK991" s="3">
        <v>0</v>
      </c>
      <c r="KL991" s="3">
        <v>0</v>
      </c>
      <c r="KM991" s="3">
        <v>1</v>
      </c>
      <c r="KU991" s="3">
        <v>1</v>
      </c>
      <c r="KV991" s="3">
        <v>0</v>
      </c>
      <c r="KW991" s="3">
        <v>1</v>
      </c>
      <c r="KX991" s="3">
        <v>0</v>
      </c>
      <c r="KY991" s="3">
        <v>1</v>
      </c>
      <c r="KZ991" s="3">
        <v>0</v>
      </c>
      <c r="LA991" s="3">
        <v>0</v>
      </c>
      <c r="LB991" s="3">
        <v>1</v>
      </c>
      <c r="LC991" s="3">
        <v>1</v>
      </c>
      <c r="LD991" s="3">
        <v>1</v>
      </c>
      <c r="LE991" s="3">
        <v>1</v>
      </c>
      <c r="LF991" s="3">
        <v>1</v>
      </c>
      <c r="LG991" s="3">
        <v>1</v>
      </c>
      <c r="LH991" s="3" t="s">
        <v>2558</v>
      </c>
      <c r="LI991" s="3" t="s">
        <v>2558</v>
      </c>
      <c r="LJ991" s="3" t="s">
        <v>2558</v>
      </c>
      <c r="LK991" s="3" t="s">
        <v>2558</v>
      </c>
      <c r="LL991" s="3" t="s">
        <v>2558</v>
      </c>
      <c r="LM991" s="3" t="s">
        <v>2558</v>
      </c>
      <c r="LN991" s="3" t="s">
        <v>2558</v>
      </c>
      <c r="LO991" s="3" t="s">
        <v>2558</v>
      </c>
      <c r="LP991" s="3" t="s">
        <v>2558</v>
      </c>
      <c r="LQ991" s="3" t="s">
        <v>2558</v>
      </c>
      <c r="LR991" s="3" t="s">
        <v>2558</v>
      </c>
      <c r="LS991" s="3" t="s">
        <v>2558</v>
      </c>
      <c r="LT991" s="3" t="s">
        <v>2558</v>
      </c>
      <c r="LU991" s="3" t="s">
        <v>2558</v>
      </c>
      <c r="LV991" s="3" t="s">
        <v>2558</v>
      </c>
      <c r="LW991" s="3" t="s">
        <v>2558</v>
      </c>
      <c r="LX991" s="3" t="s">
        <v>2558</v>
      </c>
      <c r="LY991" s="3" t="s">
        <v>2558</v>
      </c>
      <c r="LZ991" s="3" t="s">
        <v>2558</v>
      </c>
      <c r="MA991" s="3" t="s">
        <v>2558</v>
      </c>
      <c r="MB991" s="3" t="s">
        <v>2558</v>
      </c>
      <c r="MC991" s="3" t="s">
        <v>2558</v>
      </c>
      <c r="MD991" s="3" t="s">
        <v>2558</v>
      </c>
      <c r="ME991" s="3" t="s">
        <v>2558</v>
      </c>
      <c r="MF991" s="3" t="s">
        <v>2558</v>
      </c>
      <c r="MG991" s="3" t="s">
        <v>2558</v>
      </c>
      <c r="MH991" s="3" t="s">
        <v>2558</v>
      </c>
      <c r="MI991" s="3" t="s">
        <v>2558</v>
      </c>
      <c r="MJ991" s="3" t="s">
        <v>2558</v>
      </c>
    </row>
    <row r="992" spans="1:647">
      <c r="A992" s="3" t="s">
        <v>1454</v>
      </c>
      <c r="B992" s="3" t="s">
        <v>1451</v>
      </c>
      <c r="C992" s="3" t="s">
        <v>74</v>
      </c>
      <c r="D992" s="3" t="s">
        <v>489</v>
      </c>
      <c r="E992" s="3">
        <v>11</v>
      </c>
      <c r="F992" s="81">
        <v>2</v>
      </c>
      <c r="G992" s="66">
        <v>1</v>
      </c>
      <c r="H992" s="3"/>
      <c r="I992" s="40">
        <v>1</v>
      </c>
      <c r="J992" s="132">
        <v>1</v>
      </c>
      <c r="K992" s="283">
        <v>1</v>
      </c>
      <c r="L992" s="286">
        <v>1</v>
      </c>
      <c r="M992" s="177">
        <v>35.716666675871238</v>
      </c>
      <c r="N992" s="158"/>
      <c r="O992" s="3"/>
      <c r="P992" s="3"/>
      <c r="Q992" s="84">
        <v>163</v>
      </c>
      <c r="R992" s="3"/>
      <c r="S992" s="3"/>
      <c r="T992" s="3">
        <v>4</v>
      </c>
      <c r="U992" s="3">
        <v>4</v>
      </c>
      <c r="V992" s="3">
        <v>3</v>
      </c>
      <c r="W992" s="3">
        <v>1</v>
      </c>
      <c r="X992" s="3">
        <v>1</v>
      </c>
      <c r="Y992" s="3">
        <v>3</v>
      </c>
      <c r="Z992" s="3">
        <v>4</v>
      </c>
      <c r="AA992" s="3">
        <v>2</v>
      </c>
      <c r="AB992" s="3">
        <v>2</v>
      </c>
      <c r="AC992" s="3">
        <v>4</v>
      </c>
      <c r="AD992" s="3">
        <v>4</v>
      </c>
      <c r="AE992" s="3">
        <v>4</v>
      </c>
      <c r="AF992" s="3">
        <v>4</v>
      </c>
      <c r="AG992" s="3">
        <v>4</v>
      </c>
      <c r="AH992" s="3">
        <v>1</v>
      </c>
      <c r="AI992" s="3">
        <v>3</v>
      </c>
      <c r="AJ992" s="3">
        <v>4</v>
      </c>
      <c r="AK992" s="3">
        <v>2</v>
      </c>
      <c r="AL992" s="3">
        <v>4</v>
      </c>
      <c r="AM992" s="3">
        <v>3</v>
      </c>
      <c r="AN992" s="3">
        <v>3</v>
      </c>
      <c r="AO992" s="3">
        <v>1</v>
      </c>
      <c r="AP992" s="3">
        <v>3</v>
      </c>
      <c r="AQ992" s="3">
        <v>1</v>
      </c>
      <c r="AR992" s="3">
        <v>3</v>
      </c>
      <c r="AS992" s="3">
        <v>5</v>
      </c>
      <c r="AT992" s="3">
        <v>3</v>
      </c>
      <c r="AU992" s="3">
        <v>2</v>
      </c>
      <c r="AV992" s="3">
        <v>1</v>
      </c>
      <c r="AW992" s="3">
        <v>3</v>
      </c>
      <c r="AX992" s="3">
        <v>3</v>
      </c>
      <c r="AY992" s="3">
        <v>4</v>
      </c>
      <c r="AZ992" s="3">
        <v>2</v>
      </c>
      <c r="BA992" s="3">
        <v>2</v>
      </c>
      <c r="BB992" s="3">
        <v>3</v>
      </c>
      <c r="BC992" s="3">
        <v>4</v>
      </c>
      <c r="BD992" s="3">
        <v>4</v>
      </c>
      <c r="BE992" s="3">
        <v>4</v>
      </c>
      <c r="BF992" s="3">
        <v>3</v>
      </c>
      <c r="BG992" s="3">
        <v>1</v>
      </c>
      <c r="BH992" s="3">
        <v>2</v>
      </c>
      <c r="BI992" s="3">
        <v>5</v>
      </c>
      <c r="BJ992" s="3">
        <v>5</v>
      </c>
      <c r="BK992" s="3">
        <v>1</v>
      </c>
      <c r="BL992" s="3">
        <v>1</v>
      </c>
      <c r="BM992" s="3">
        <v>3</v>
      </c>
      <c r="BN992" s="3">
        <v>1</v>
      </c>
      <c r="BO992" s="3">
        <v>1</v>
      </c>
      <c r="BP992" s="3">
        <v>4</v>
      </c>
      <c r="BQ992" s="3">
        <v>4</v>
      </c>
      <c r="BR992" s="3">
        <v>6</v>
      </c>
      <c r="BS992" s="3" t="s">
        <v>1455</v>
      </c>
      <c r="BT992" s="3">
        <v>2</v>
      </c>
      <c r="BU992" s="3">
        <v>1</v>
      </c>
      <c r="BV992" s="3">
        <v>0</v>
      </c>
      <c r="BW992" s="3">
        <v>0</v>
      </c>
      <c r="BX992" s="3">
        <v>0</v>
      </c>
      <c r="BY992" s="3">
        <v>0</v>
      </c>
      <c r="BZ992" s="3">
        <v>1</v>
      </c>
      <c r="CU992" s="3"/>
      <c r="DY992" s="3"/>
      <c r="EV992" s="3"/>
      <c r="GA992" s="3"/>
      <c r="GF992" s="3"/>
      <c r="HV992" s="3"/>
      <c r="IP992" s="3"/>
      <c r="JE992" s="3"/>
      <c r="KJ992" s="3">
        <v>1</v>
      </c>
      <c r="KK992" s="3">
        <v>0</v>
      </c>
      <c r="KL992" s="3">
        <v>0</v>
      </c>
      <c r="KM992" s="3">
        <v>0</v>
      </c>
      <c r="KU992" s="3">
        <v>1</v>
      </c>
      <c r="KV992" s="3">
        <v>0</v>
      </c>
      <c r="KW992" s="3">
        <v>1</v>
      </c>
      <c r="KX992" s="3">
        <v>0</v>
      </c>
      <c r="KY992" s="3">
        <v>0</v>
      </c>
      <c r="KZ992" s="3">
        <v>1</v>
      </c>
      <c r="LA992" s="3">
        <v>0</v>
      </c>
      <c r="LB992" s="3">
        <v>1</v>
      </c>
      <c r="LC992" s="3">
        <v>0</v>
      </c>
      <c r="LD992" s="3">
        <v>1</v>
      </c>
      <c r="LE992" s="3">
        <v>1</v>
      </c>
      <c r="LF992" s="3">
        <v>1</v>
      </c>
      <c r="LG992" s="3">
        <v>1</v>
      </c>
      <c r="LH992" s="3">
        <v>3</v>
      </c>
      <c r="LI992" s="3">
        <v>2</v>
      </c>
      <c r="LJ992" s="3">
        <v>3</v>
      </c>
      <c r="LK992" s="3">
        <v>0</v>
      </c>
      <c r="LL992" s="3">
        <v>4</v>
      </c>
      <c r="LM992" s="3">
        <v>2</v>
      </c>
      <c r="LN992" s="3">
        <v>2</v>
      </c>
      <c r="LO992" s="3">
        <v>3</v>
      </c>
      <c r="LP992" s="3">
        <v>2</v>
      </c>
      <c r="LQ992" s="3">
        <v>3</v>
      </c>
      <c r="LR992" s="3">
        <v>3</v>
      </c>
      <c r="LS992" s="3">
        <v>0</v>
      </c>
      <c r="LT992" s="3">
        <v>5</v>
      </c>
      <c r="LU992" s="3">
        <v>2</v>
      </c>
      <c r="LV992" s="3">
        <v>1</v>
      </c>
      <c r="LW992" s="3">
        <v>1</v>
      </c>
      <c r="LX992" s="3">
        <v>0</v>
      </c>
      <c r="LY992" s="3">
        <v>1</v>
      </c>
      <c r="LZ992" s="3">
        <v>2</v>
      </c>
      <c r="MA992" s="3">
        <v>1</v>
      </c>
      <c r="MB992" s="3">
        <v>1.5</v>
      </c>
      <c r="MC992" s="3">
        <v>2</v>
      </c>
      <c r="MD992" s="3">
        <v>2</v>
      </c>
      <c r="ME992" s="3">
        <v>1</v>
      </c>
      <c r="MF992" s="3">
        <v>2</v>
      </c>
      <c r="MG992" s="3">
        <v>2</v>
      </c>
      <c r="MH992" s="3">
        <v>0</v>
      </c>
      <c r="MI992" s="3">
        <v>2</v>
      </c>
      <c r="MJ992" s="3">
        <v>0</v>
      </c>
    </row>
    <row r="993" spans="1:348">
      <c r="A993" s="3" t="s">
        <v>1456</v>
      </c>
      <c r="B993" s="3" t="s">
        <v>1451</v>
      </c>
      <c r="C993" s="3" t="s">
        <v>74</v>
      </c>
      <c r="D993" s="3" t="s">
        <v>489</v>
      </c>
      <c r="E993" s="3">
        <v>11</v>
      </c>
      <c r="F993" s="81">
        <v>2</v>
      </c>
      <c r="G993" s="66">
        <v>1</v>
      </c>
      <c r="H993" s="3"/>
      <c r="I993" s="40">
        <v>1</v>
      </c>
      <c r="J993" s="132">
        <v>0</v>
      </c>
      <c r="K993" s="283">
        <v>1</v>
      </c>
      <c r="L993" s="286">
        <v>1</v>
      </c>
      <c r="M993" s="177">
        <v>2010.4500000039116</v>
      </c>
      <c r="N993" s="158"/>
      <c r="O993" s="3"/>
      <c r="P993" s="3"/>
      <c r="Q993" s="84">
        <v>163</v>
      </c>
      <c r="R993" s="3"/>
      <c r="S993" s="3"/>
      <c r="T993" s="3">
        <v>3</v>
      </c>
      <c r="U993" s="3">
        <v>4</v>
      </c>
      <c r="V993" s="3">
        <v>2</v>
      </c>
      <c r="W993" s="3">
        <v>4</v>
      </c>
      <c r="X993" s="3">
        <v>3</v>
      </c>
      <c r="Y993" s="3">
        <v>2</v>
      </c>
      <c r="Z993" s="3">
        <v>4</v>
      </c>
      <c r="AA993" s="3">
        <v>2</v>
      </c>
      <c r="AB993" s="3">
        <v>1</v>
      </c>
      <c r="AC993" s="3">
        <v>1</v>
      </c>
      <c r="AD993" s="3">
        <v>2</v>
      </c>
      <c r="AE993" s="3">
        <v>3</v>
      </c>
      <c r="AF993" s="3">
        <v>4</v>
      </c>
      <c r="AG993" s="3">
        <v>2</v>
      </c>
      <c r="AH993" s="3">
        <v>4</v>
      </c>
      <c r="AI993" s="3">
        <v>3</v>
      </c>
      <c r="AJ993" s="3">
        <v>1</v>
      </c>
      <c r="AK993" s="3">
        <v>3</v>
      </c>
      <c r="AL993" s="3">
        <v>1</v>
      </c>
      <c r="AM993" s="3">
        <v>2</v>
      </c>
      <c r="AN993" s="3">
        <v>2</v>
      </c>
      <c r="AO993" s="3">
        <v>4</v>
      </c>
      <c r="AP993" s="3">
        <v>2</v>
      </c>
      <c r="AQ993" s="3">
        <v>2</v>
      </c>
      <c r="AR993" s="3">
        <v>4</v>
      </c>
      <c r="AS993" s="3">
        <v>5</v>
      </c>
      <c r="AT993" s="3">
        <v>3</v>
      </c>
      <c r="AU993" s="3">
        <v>2</v>
      </c>
      <c r="AV993" s="3">
        <v>4</v>
      </c>
      <c r="AW993" s="3">
        <v>3</v>
      </c>
      <c r="AX993" s="3">
        <v>3</v>
      </c>
      <c r="AY993" s="3">
        <v>4</v>
      </c>
      <c r="AZ993" s="3">
        <v>2</v>
      </c>
      <c r="BA993" s="3">
        <v>1</v>
      </c>
      <c r="BB993" s="3">
        <v>3</v>
      </c>
      <c r="BC993" s="3">
        <v>4</v>
      </c>
      <c r="BD993" s="3">
        <v>4</v>
      </c>
      <c r="BE993" s="3">
        <v>4</v>
      </c>
      <c r="BF993" s="3">
        <v>3</v>
      </c>
      <c r="BG993" s="3">
        <v>4</v>
      </c>
      <c r="BH993" s="3">
        <v>2</v>
      </c>
      <c r="BI993" s="3">
        <v>5</v>
      </c>
      <c r="BJ993" s="3">
        <v>3</v>
      </c>
      <c r="BK993" s="3">
        <v>2</v>
      </c>
      <c r="BL993" s="3">
        <v>1</v>
      </c>
      <c r="BM993" s="3">
        <v>3</v>
      </c>
      <c r="BN993" s="3">
        <v>4</v>
      </c>
      <c r="BO993" s="3">
        <v>2</v>
      </c>
      <c r="BP993" s="3">
        <v>1</v>
      </c>
      <c r="BQ993" s="3">
        <v>2</v>
      </c>
      <c r="BR993" s="3">
        <v>4</v>
      </c>
      <c r="BS993" s="3"/>
      <c r="BT993" s="3">
        <v>1</v>
      </c>
      <c r="BU993" s="3">
        <v>2</v>
      </c>
      <c r="BV993" s="3">
        <v>0</v>
      </c>
      <c r="BW993" s="3">
        <v>0</v>
      </c>
      <c r="BX993" s="3">
        <v>0</v>
      </c>
      <c r="BY993" s="3">
        <v>0</v>
      </c>
      <c r="BZ993" s="3">
        <v>1</v>
      </c>
      <c r="CU993" s="3"/>
      <c r="DY993" s="3"/>
      <c r="EV993" s="3"/>
      <c r="GA993" s="3"/>
      <c r="GF993" s="3"/>
      <c r="HV993" s="3"/>
      <c r="IP993" s="3"/>
      <c r="JE993" s="3"/>
      <c r="KJ993" s="3" t="s">
        <v>2558</v>
      </c>
      <c r="KK993" s="3" t="s">
        <v>2558</v>
      </c>
      <c r="KL993" s="3" t="s">
        <v>2558</v>
      </c>
      <c r="KM993" s="3" t="s">
        <v>2558</v>
      </c>
      <c r="KU993" s="3">
        <v>1</v>
      </c>
      <c r="KV993" s="3">
        <v>1</v>
      </c>
      <c r="KW993" s="3">
        <v>1</v>
      </c>
      <c r="KX993" s="3">
        <v>0</v>
      </c>
      <c r="KY993" s="3">
        <v>0</v>
      </c>
      <c r="KZ993" s="3">
        <v>1</v>
      </c>
      <c r="LA993" s="3">
        <v>0</v>
      </c>
      <c r="LB993" s="3">
        <v>1</v>
      </c>
      <c r="LC993" s="3">
        <v>1</v>
      </c>
      <c r="LD993" s="3">
        <v>1</v>
      </c>
      <c r="LE993" s="3">
        <v>1</v>
      </c>
      <c r="LF993" s="3">
        <v>0</v>
      </c>
      <c r="LG993" s="3">
        <v>1</v>
      </c>
      <c r="LH993" s="3">
        <v>3</v>
      </c>
      <c r="LI993" s="3">
        <v>2</v>
      </c>
      <c r="LJ993" s="3">
        <v>3</v>
      </c>
      <c r="LK993" s="3">
        <v>3</v>
      </c>
      <c r="LL993" s="3">
        <v>5</v>
      </c>
      <c r="LM993" s="3">
        <v>2</v>
      </c>
      <c r="LN993" s="3">
        <v>2</v>
      </c>
      <c r="LO993" s="3">
        <v>3</v>
      </c>
      <c r="LP993" s="3">
        <v>3</v>
      </c>
      <c r="LQ993" s="3">
        <v>2</v>
      </c>
      <c r="LR993" s="3">
        <v>3</v>
      </c>
      <c r="LS993" s="3">
        <v>3</v>
      </c>
      <c r="LT993" s="3">
        <v>5</v>
      </c>
      <c r="LU993" s="3">
        <v>2</v>
      </c>
      <c r="LV993" s="3">
        <v>1</v>
      </c>
      <c r="LW993" s="3">
        <v>0</v>
      </c>
      <c r="LX993" s="3">
        <v>3</v>
      </c>
      <c r="LY993" s="3">
        <v>1</v>
      </c>
      <c r="LZ993" s="3">
        <v>2</v>
      </c>
      <c r="MA993" s="3">
        <v>1</v>
      </c>
      <c r="MB993" s="3">
        <v>1</v>
      </c>
      <c r="MC993" s="3">
        <v>2</v>
      </c>
      <c r="MD993" s="3">
        <v>2</v>
      </c>
      <c r="ME993" s="3">
        <v>2</v>
      </c>
      <c r="MF993" s="3">
        <v>3</v>
      </c>
      <c r="MG993" s="3">
        <v>2</v>
      </c>
      <c r="MH993" s="3">
        <v>3</v>
      </c>
      <c r="MI993" s="3">
        <v>2</v>
      </c>
      <c r="MJ993" s="3">
        <v>2</v>
      </c>
    </row>
    <row r="994" spans="1:348">
      <c r="A994" s="3" t="s">
        <v>1457</v>
      </c>
      <c r="B994" s="3" t="s">
        <v>1451</v>
      </c>
      <c r="C994" s="3" t="s">
        <v>74</v>
      </c>
      <c r="D994" s="3" t="s">
        <v>489</v>
      </c>
      <c r="E994" s="3">
        <v>11</v>
      </c>
      <c r="F994" s="81">
        <v>2</v>
      </c>
      <c r="G994" s="66">
        <v>1</v>
      </c>
      <c r="H994" s="3"/>
      <c r="I994" s="40">
        <v>1</v>
      </c>
      <c r="J994" s="132">
        <v>1</v>
      </c>
      <c r="K994" s="283">
        <v>1</v>
      </c>
      <c r="L994" s="286">
        <v>3</v>
      </c>
      <c r="M994" s="177">
        <v>33.266666658455506</v>
      </c>
      <c r="N994" s="158"/>
      <c r="O994" s="3"/>
      <c r="P994" s="3"/>
      <c r="Q994" s="84">
        <v>163</v>
      </c>
      <c r="R994" s="3"/>
      <c r="S994" s="3"/>
      <c r="T994" s="3">
        <v>5</v>
      </c>
      <c r="U994" s="3">
        <v>2</v>
      </c>
      <c r="V994" s="3">
        <v>1</v>
      </c>
      <c r="W994" s="3">
        <v>1</v>
      </c>
      <c r="X994" s="3">
        <v>1</v>
      </c>
      <c r="Y994" s="3">
        <v>1</v>
      </c>
      <c r="Z994" s="3">
        <v>3</v>
      </c>
      <c r="AA994" s="3">
        <v>2</v>
      </c>
      <c r="AB994" s="3">
        <v>2</v>
      </c>
      <c r="AC994" s="3">
        <v>2</v>
      </c>
      <c r="AD994" s="3">
        <v>2</v>
      </c>
      <c r="AE994" s="3">
        <v>4</v>
      </c>
      <c r="AF994" s="3">
        <v>2</v>
      </c>
      <c r="AG994" s="3">
        <v>4</v>
      </c>
      <c r="AH994" s="3">
        <v>2</v>
      </c>
      <c r="AI994" s="3">
        <v>2</v>
      </c>
      <c r="AJ994" s="3">
        <v>1</v>
      </c>
      <c r="AK994" s="3">
        <v>2</v>
      </c>
      <c r="AL994" s="3">
        <v>3</v>
      </c>
      <c r="AM994" s="3" t="s">
        <v>2558</v>
      </c>
      <c r="AN994" s="3">
        <v>1</v>
      </c>
      <c r="AO994" s="3">
        <v>3</v>
      </c>
      <c r="AP994" s="3">
        <v>2</v>
      </c>
      <c r="AQ994" s="3">
        <v>2</v>
      </c>
      <c r="AR994" s="3">
        <v>3</v>
      </c>
      <c r="AS994" s="3">
        <v>5</v>
      </c>
      <c r="AT994" s="3">
        <v>1</v>
      </c>
      <c r="AU994" s="3">
        <v>3</v>
      </c>
      <c r="AV994" s="3">
        <v>1</v>
      </c>
      <c r="AW994" s="3">
        <v>3</v>
      </c>
      <c r="AX994" s="3">
        <v>3</v>
      </c>
      <c r="AY994" s="3">
        <v>4</v>
      </c>
      <c r="AZ994" s="3">
        <v>2</v>
      </c>
      <c r="BA994" s="3">
        <v>2</v>
      </c>
      <c r="BB994" s="3">
        <v>2</v>
      </c>
      <c r="BC994" s="3">
        <v>2</v>
      </c>
      <c r="BD994" s="3">
        <v>3</v>
      </c>
      <c r="BE994" s="3">
        <v>4</v>
      </c>
      <c r="BF994" s="3">
        <v>4</v>
      </c>
      <c r="BG994" s="3">
        <v>1</v>
      </c>
      <c r="BH994" s="3">
        <v>2</v>
      </c>
      <c r="BI994" s="3">
        <v>2</v>
      </c>
      <c r="BJ994" s="3">
        <v>5</v>
      </c>
      <c r="BK994" s="3">
        <v>2</v>
      </c>
      <c r="BL994" s="3">
        <v>3</v>
      </c>
      <c r="BM994" s="3">
        <v>4</v>
      </c>
      <c r="BN994" s="3">
        <v>2</v>
      </c>
      <c r="BO994" s="3">
        <v>2</v>
      </c>
      <c r="BP994" s="3">
        <v>2</v>
      </c>
      <c r="BQ994" s="3">
        <v>2</v>
      </c>
      <c r="BR994" s="3">
        <v>4</v>
      </c>
      <c r="BS994" s="3"/>
      <c r="BT994" s="3">
        <v>1</v>
      </c>
      <c r="BU994" s="3">
        <v>2</v>
      </c>
      <c r="BV994" s="3">
        <v>0</v>
      </c>
      <c r="BW994" s="3">
        <v>1</v>
      </c>
      <c r="BX994" s="3">
        <v>0</v>
      </c>
      <c r="BY994" s="3">
        <v>0</v>
      </c>
      <c r="BZ994" s="3">
        <v>0</v>
      </c>
      <c r="CU994" s="3"/>
      <c r="DY994" s="3"/>
      <c r="EV994" s="3"/>
      <c r="GA994" s="3"/>
      <c r="GF994" s="3"/>
      <c r="HV994" s="3"/>
      <c r="IP994" s="3"/>
      <c r="JE994" s="3"/>
      <c r="KJ994" s="3">
        <v>0</v>
      </c>
      <c r="KK994" s="3">
        <v>0</v>
      </c>
      <c r="KL994" s="3">
        <v>0</v>
      </c>
      <c r="KM994" s="3">
        <v>0</v>
      </c>
      <c r="KU994" s="3">
        <v>1</v>
      </c>
      <c r="KV994" s="3">
        <v>0</v>
      </c>
      <c r="KW994" s="3">
        <v>1</v>
      </c>
      <c r="KX994" s="3">
        <v>0</v>
      </c>
      <c r="KY994" s="3">
        <v>1</v>
      </c>
      <c r="KZ994" s="3">
        <v>0</v>
      </c>
      <c r="LA994" s="3">
        <v>0</v>
      </c>
      <c r="LB994" s="3">
        <v>1</v>
      </c>
      <c r="LC994" s="3">
        <v>0</v>
      </c>
      <c r="LD994" s="3">
        <v>1</v>
      </c>
      <c r="LE994" s="3">
        <v>0</v>
      </c>
      <c r="LF994" s="3">
        <v>0</v>
      </c>
      <c r="LG994" s="3">
        <v>1</v>
      </c>
      <c r="LH994" s="3" t="s">
        <v>2558</v>
      </c>
      <c r="LI994" s="3" t="s">
        <v>2558</v>
      </c>
      <c r="LJ994" s="3" t="s">
        <v>2558</v>
      </c>
      <c r="LK994" s="3" t="s">
        <v>2558</v>
      </c>
      <c r="LL994" s="3" t="s">
        <v>2558</v>
      </c>
      <c r="LM994" s="3" t="s">
        <v>2558</v>
      </c>
      <c r="LN994" s="3" t="s">
        <v>2558</v>
      </c>
      <c r="LO994" s="3" t="s">
        <v>2558</v>
      </c>
      <c r="LP994" s="3" t="s">
        <v>2558</v>
      </c>
      <c r="LQ994" s="3" t="s">
        <v>2558</v>
      </c>
      <c r="LR994" s="3" t="s">
        <v>2558</v>
      </c>
      <c r="LS994" s="3" t="s">
        <v>2558</v>
      </c>
      <c r="LT994" s="3" t="s">
        <v>2558</v>
      </c>
      <c r="LU994" s="3" t="s">
        <v>2558</v>
      </c>
      <c r="LV994" s="3" t="s">
        <v>2558</v>
      </c>
      <c r="LW994" s="3" t="s">
        <v>2558</v>
      </c>
      <c r="LX994" s="3" t="s">
        <v>2558</v>
      </c>
      <c r="LY994" s="3" t="s">
        <v>2558</v>
      </c>
      <c r="LZ994" s="3" t="s">
        <v>2558</v>
      </c>
      <c r="MA994" s="3" t="s">
        <v>2558</v>
      </c>
      <c r="MB994" s="3" t="s">
        <v>2558</v>
      </c>
      <c r="MC994" s="3" t="s">
        <v>2558</v>
      </c>
      <c r="MD994" s="3" t="s">
        <v>2558</v>
      </c>
      <c r="ME994" s="3" t="s">
        <v>2558</v>
      </c>
      <c r="MF994" s="3" t="s">
        <v>2558</v>
      </c>
      <c r="MG994" s="3" t="s">
        <v>2558</v>
      </c>
      <c r="MH994" s="3" t="s">
        <v>2558</v>
      </c>
      <c r="MI994" s="3" t="s">
        <v>2558</v>
      </c>
      <c r="MJ994" s="3" t="s">
        <v>2558</v>
      </c>
    </row>
    <row r="995" spans="1:348">
      <c r="A995" s="3" t="s">
        <v>1458</v>
      </c>
      <c r="B995" s="3" t="s">
        <v>1451</v>
      </c>
      <c r="C995" s="3" t="s">
        <v>74</v>
      </c>
      <c r="D995" s="3" t="s">
        <v>489</v>
      </c>
      <c r="E995" s="3">
        <v>11</v>
      </c>
      <c r="F995" s="81">
        <v>2</v>
      </c>
      <c r="G995" s="66">
        <v>1</v>
      </c>
      <c r="H995" s="3"/>
      <c r="I995" s="40">
        <v>1</v>
      </c>
      <c r="J995" s="132">
        <v>1</v>
      </c>
      <c r="K995" s="283">
        <v>1</v>
      </c>
      <c r="L995" s="286">
        <v>3</v>
      </c>
      <c r="M995" s="177">
        <v>236.91666666534729</v>
      </c>
      <c r="N995" s="158"/>
      <c r="O995" s="3"/>
      <c r="P995" s="3"/>
      <c r="Q995" s="84">
        <v>163</v>
      </c>
      <c r="R995" s="3"/>
      <c r="S995" s="3"/>
      <c r="T995" s="3">
        <v>3</v>
      </c>
      <c r="U995" s="3">
        <v>2</v>
      </c>
      <c r="V995" s="3">
        <v>3</v>
      </c>
      <c r="W995" s="3">
        <v>4</v>
      </c>
      <c r="X995" s="3">
        <v>3</v>
      </c>
      <c r="Y995" s="3">
        <v>2</v>
      </c>
      <c r="Z995" s="3">
        <v>3</v>
      </c>
      <c r="AA995" s="3">
        <v>4</v>
      </c>
      <c r="AB995" s="3">
        <v>2</v>
      </c>
      <c r="AC995" s="3">
        <v>4</v>
      </c>
      <c r="AD995" s="3">
        <v>2</v>
      </c>
      <c r="AE995" s="3">
        <v>3</v>
      </c>
      <c r="AF995" s="3">
        <v>3</v>
      </c>
      <c r="AG995" s="3">
        <v>2</v>
      </c>
      <c r="AH995" s="3">
        <v>2</v>
      </c>
      <c r="AI995" s="3">
        <v>2</v>
      </c>
      <c r="AJ995" s="3">
        <v>3</v>
      </c>
      <c r="AK995" s="3">
        <v>2</v>
      </c>
      <c r="AL995" s="3">
        <v>1</v>
      </c>
      <c r="AM995" s="3">
        <v>2</v>
      </c>
      <c r="AN995" s="3">
        <v>3</v>
      </c>
      <c r="AO995" s="3">
        <v>3</v>
      </c>
      <c r="AP995" s="3">
        <v>2</v>
      </c>
      <c r="AQ995" s="3">
        <v>2</v>
      </c>
      <c r="AR995" s="3">
        <v>2</v>
      </c>
      <c r="AS995" s="3">
        <v>5</v>
      </c>
      <c r="AT995" s="3">
        <v>3</v>
      </c>
      <c r="AU995" s="3">
        <v>3</v>
      </c>
      <c r="AV995" s="3">
        <v>1</v>
      </c>
      <c r="AW995" s="3">
        <v>3</v>
      </c>
      <c r="AX995" s="3">
        <v>3</v>
      </c>
      <c r="AY995" s="3">
        <v>4</v>
      </c>
      <c r="AZ995" s="3">
        <v>2</v>
      </c>
      <c r="BA995" s="3">
        <v>2</v>
      </c>
      <c r="BB995" s="3">
        <v>3</v>
      </c>
      <c r="BC995" s="3">
        <v>4</v>
      </c>
      <c r="BD995" s="3">
        <v>4</v>
      </c>
      <c r="BE995" s="3">
        <v>4</v>
      </c>
      <c r="BF995" s="3">
        <v>3</v>
      </c>
      <c r="BG995" s="3">
        <v>4</v>
      </c>
      <c r="BH995" s="3">
        <v>2</v>
      </c>
      <c r="BI995" s="3">
        <v>5</v>
      </c>
      <c r="BJ995" s="3">
        <v>1</v>
      </c>
      <c r="BK995" s="3">
        <v>2</v>
      </c>
      <c r="BL995" s="3">
        <v>1</v>
      </c>
      <c r="BM995" s="3">
        <v>3</v>
      </c>
      <c r="BN995" s="3">
        <v>4</v>
      </c>
      <c r="BO995" s="3">
        <v>1</v>
      </c>
      <c r="BP995" s="3">
        <v>4</v>
      </c>
      <c r="BQ995" s="3">
        <v>2</v>
      </c>
      <c r="BR995" s="3">
        <v>4</v>
      </c>
      <c r="BS995" s="3"/>
      <c r="BT995" s="3">
        <v>2</v>
      </c>
      <c r="BU995" s="3">
        <v>2</v>
      </c>
      <c r="BV995" s="3">
        <v>0</v>
      </c>
      <c r="BW995" s="3">
        <v>0</v>
      </c>
      <c r="BX995" s="3">
        <v>1</v>
      </c>
      <c r="BY995" s="3">
        <v>0</v>
      </c>
      <c r="BZ995" s="3">
        <v>0</v>
      </c>
      <c r="CU995" s="3"/>
      <c r="DY995" s="3"/>
      <c r="EV995" s="3"/>
      <c r="GA995" s="3"/>
      <c r="GF995" s="3"/>
      <c r="HV995" s="3"/>
      <c r="IP995" s="3"/>
      <c r="JE995" s="3"/>
      <c r="KJ995" s="3" t="s">
        <v>2558</v>
      </c>
      <c r="KK995" s="3">
        <v>0</v>
      </c>
      <c r="KL995" s="3">
        <v>1</v>
      </c>
      <c r="KM995" s="3">
        <v>0</v>
      </c>
      <c r="KU995" s="3">
        <v>1</v>
      </c>
      <c r="KV995" s="3">
        <v>1</v>
      </c>
      <c r="KW995" s="3">
        <v>1</v>
      </c>
      <c r="KX995" s="3">
        <v>1</v>
      </c>
      <c r="KY995" s="3">
        <v>1</v>
      </c>
      <c r="KZ995" s="3">
        <v>0</v>
      </c>
      <c r="LA995" s="3">
        <v>0</v>
      </c>
      <c r="LB995" s="3">
        <v>1</v>
      </c>
      <c r="LC995" s="3">
        <v>0</v>
      </c>
      <c r="LD995" s="3">
        <v>0</v>
      </c>
      <c r="LE995" s="3">
        <v>0</v>
      </c>
      <c r="LF995" s="3">
        <v>1</v>
      </c>
      <c r="LG995" s="3">
        <v>0</v>
      </c>
      <c r="LH995" s="3" t="s">
        <v>2558</v>
      </c>
      <c r="LI995" s="3" t="s">
        <v>2558</v>
      </c>
      <c r="LJ995" s="3" t="s">
        <v>2558</v>
      </c>
      <c r="LK995" s="3" t="s">
        <v>2558</v>
      </c>
      <c r="LL995" s="3" t="s">
        <v>2558</v>
      </c>
      <c r="LM995" s="3" t="s">
        <v>2558</v>
      </c>
      <c r="LN995" s="3" t="s">
        <v>2558</v>
      </c>
      <c r="LO995" s="3" t="s">
        <v>2558</v>
      </c>
      <c r="LP995" s="3" t="s">
        <v>2558</v>
      </c>
      <c r="LQ995" s="3" t="s">
        <v>2558</v>
      </c>
      <c r="LR995" s="3" t="s">
        <v>2558</v>
      </c>
      <c r="LS995" s="3" t="s">
        <v>2558</v>
      </c>
      <c r="LT995" s="3" t="s">
        <v>2558</v>
      </c>
      <c r="LU995" s="3" t="s">
        <v>2558</v>
      </c>
      <c r="LV995" s="3" t="s">
        <v>2558</v>
      </c>
      <c r="LW995" s="3" t="s">
        <v>2558</v>
      </c>
      <c r="LX995" s="3" t="s">
        <v>2558</v>
      </c>
      <c r="LY995" s="3" t="s">
        <v>2558</v>
      </c>
      <c r="LZ995" s="3" t="s">
        <v>2558</v>
      </c>
      <c r="MA995" s="3" t="s">
        <v>2558</v>
      </c>
      <c r="MB995" s="3" t="s">
        <v>2558</v>
      </c>
      <c r="MC995" s="3" t="s">
        <v>2558</v>
      </c>
      <c r="MD995" s="3" t="s">
        <v>2558</v>
      </c>
      <c r="ME995" s="3" t="s">
        <v>2558</v>
      </c>
      <c r="MF995" s="3" t="s">
        <v>2558</v>
      </c>
      <c r="MG995" s="3" t="s">
        <v>2558</v>
      </c>
      <c r="MH995" s="3" t="s">
        <v>2558</v>
      </c>
      <c r="MI995" s="3" t="s">
        <v>2558</v>
      </c>
      <c r="MJ995" s="3" t="s">
        <v>2558</v>
      </c>
    </row>
    <row r="996" spans="1:348">
      <c r="A996" s="3" t="s">
        <v>1459</v>
      </c>
      <c r="B996" s="3" t="s">
        <v>1451</v>
      </c>
      <c r="C996" s="3" t="s">
        <v>74</v>
      </c>
      <c r="D996" s="3" t="s">
        <v>489</v>
      </c>
      <c r="E996" s="3">
        <v>11</v>
      </c>
      <c r="F996" s="81">
        <v>2</v>
      </c>
      <c r="G996" s="66">
        <v>1</v>
      </c>
      <c r="H996" s="3"/>
      <c r="I996" s="40">
        <v>1</v>
      </c>
      <c r="J996" s="132">
        <v>1</v>
      </c>
      <c r="K996" s="283">
        <v>1</v>
      </c>
      <c r="L996" s="286">
        <v>1</v>
      </c>
      <c r="M996" s="177">
        <v>33.81666666129604</v>
      </c>
      <c r="N996" s="158"/>
      <c r="O996" s="3"/>
      <c r="P996" s="3"/>
      <c r="Q996" s="84">
        <v>163</v>
      </c>
      <c r="R996" s="3"/>
      <c r="S996" s="3"/>
      <c r="T996" s="3">
        <v>5</v>
      </c>
      <c r="U996" s="3">
        <v>3</v>
      </c>
      <c r="V996" s="3">
        <v>3</v>
      </c>
      <c r="W996" s="3">
        <v>1</v>
      </c>
      <c r="X996" s="3">
        <v>3</v>
      </c>
      <c r="Y996" s="3">
        <v>1</v>
      </c>
      <c r="Z996" s="3">
        <v>4</v>
      </c>
      <c r="AA996" s="3">
        <v>4</v>
      </c>
      <c r="AB996" s="3">
        <v>2</v>
      </c>
      <c r="AC996" s="3">
        <v>2</v>
      </c>
      <c r="AD996" s="3">
        <v>2</v>
      </c>
      <c r="AE996" s="3">
        <v>4</v>
      </c>
      <c r="AF996" s="3">
        <v>1</v>
      </c>
      <c r="AG996" s="3">
        <v>3</v>
      </c>
      <c r="AH996" s="3">
        <v>1</v>
      </c>
      <c r="AI996" s="3">
        <v>4</v>
      </c>
      <c r="AJ996" s="3">
        <v>1</v>
      </c>
      <c r="AK996" s="3">
        <v>2</v>
      </c>
      <c r="AL996" s="3">
        <v>2</v>
      </c>
      <c r="AM996" s="3">
        <v>1</v>
      </c>
      <c r="AN996" s="3">
        <v>2</v>
      </c>
      <c r="AO996" s="3">
        <v>2</v>
      </c>
      <c r="AP996" s="3">
        <v>2</v>
      </c>
      <c r="AQ996" s="3">
        <v>2</v>
      </c>
      <c r="AR996" s="3">
        <v>1</v>
      </c>
      <c r="AS996" s="3">
        <v>5</v>
      </c>
      <c r="AT996" s="3">
        <v>3</v>
      </c>
      <c r="AU996" s="3">
        <v>1</v>
      </c>
      <c r="AV996" s="3">
        <v>1</v>
      </c>
      <c r="AW996" s="3">
        <v>3</v>
      </c>
      <c r="AX996" s="3">
        <v>3</v>
      </c>
      <c r="AY996" s="3">
        <v>4</v>
      </c>
      <c r="AZ996" s="3">
        <v>2</v>
      </c>
      <c r="BA996" s="3">
        <v>2</v>
      </c>
      <c r="BB996" s="3">
        <v>3</v>
      </c>
      <c r="BC996" s="3">
        <v>4</v>
      </c>
      <c r="BD996" s="3">
        <v>3</v>
      </c>
      <c r="BE996" s="3">
        <v>4</v>
      </c>
      <c r="BF996" s="3">
        <v>3</v>
      </c>
      <c r="BG996" s="3">
        <v>1</v>
      </c>
      <c r="BH996" s="3">
        <v>2</v>
      </c>
      <c r="BI996" s="3">
        <v>5</v>
      </c>
      <c r="BJ996" s="3">
        <v>3</v>
      </c>
      <c r="BK996" s="3">
        <v>2</v>
      </c>
      <c r="BL996" s="3">
        <v>3</v>
      </c>
      <c r="BM996" s="3">
        <v>3</v>
      </c>
      <c r="BN996" s="3">
        <v>1</v>
      </c>
      <c r="BO996" s="3">
        <v>1</v>
      </c>
      <c r="BP996" s="3">
        <v>3</v>
      </c>
      <c r="BQ996" s="3">
        <v>2</v>
      </c>
      <c r="BR996" s="3">
        <v>3</v>
      </c>
      <c r="BS996" s="3"/>
      <c r="BT996" s="3">
        <v>2</v>
      </c>
      <c r="BU996" s="3">
        <v>2</v>
      </c>
      <c r="BV996" s="3">
        <v>0</v>
      </c>
      <c r="BW996" s="3">
        <v>0</v>
      </c>
      <c r="BX996" s="3">
        <v>0</v>
      </c>
      <c r="BY996" s="3">
        <v>0</v>
      </c>
      <c r="BZ996" s="3">
        <v>1</v>
      </c>
      <c r="CU996" s="3"/>
      <c r="DY996" s="3"/>
      <c r="EV996" s="3"/>
      <c r="GA996" s="3"/>
      <c r="GF996" s="3"/>
      <c r="HV996" s="3"/>
      <c r="IP996" s="3"/>
      <c r="JE996" s="3"/>
      <c r="KJ996" s="3" t="s">
        <v>2558</v>
      </c>
      <c r="KK996" s="3" t="s">
        <v>2558</v>
      </c>
      <c r="KL996" s="3">
        <v>0</v>
      </c>
      <c r="KM996" s="3">
        <v>0</v>
      </c>
      <c r="KU996" s="3">
        <v>1</v>
      </c>
      <c r="KV996" s="3">
        <v>0</v>
      </c>
      <c r="KW996" s="3">
        <v>1</v>
      </c>
      <c r="KX996" s="3">
        <v>1</v>
      </c>
      <c r="KY996" s="3">
        <v>0</v>
      </c>
      <c r="KZ996" s="3">
        <v>1</v>
      </c>
      <c r="LA996" s="3">
        <v>0</v>
      </c>
      <c r="LB996" s="3">
        <v>1</v>
      </c>
      <c r="LC996" s="3">
        <v>1</v>
      </c>
      <c r="LD996" s="3">
        <v>1</v>
      </c>
      <c r="LE996" s="3">
        <v>1</v>
      </c>
      <c r="LF996" s="3">
        <v>1</v>
      </c>
      <c r="LG996" s="3">
        <v>1</v>
      </c>
      <c r="LH996" s="3">
        <v>3</v>
      </c>
      <c r="LI996" s="3">
        <v>2</v>
      </c>
      <c r="LJ996" s="3">
        <v>3</v>
      </c>
      <c r="LK996" s="3">
        <v>3</v>
      </c>
      <c r="LL996" s="3">
        <v>6</v>
      </c>
      <c r="LM996" s="3">
        <v>2</v>
      </c>
      <c r="LN996" s="3">
        <v>1.5</v>
      </c>
      <c r="LO996" s="3">
        <v>3</v>
      </c>
      <c r="LP996" s="3">
        <v>2</v>
      </c>
      <c r="LQ996" s="3">
        <v>2</v>
      </c>
      <c r="LR996" s="3">
        <v>0</v>
      </c>
      <c r="LS996" s="3">
        <v>3</v>
      </c>
      <c r="LT996" s="3">
        <v>5</v>
      </c>
      <c r="LU996" s="3">
        <v>2</v>
      </c>
      <c r="LV996" s="3">
        <v>1</v>
      </c>
      <c r="LW996" s="3">
        <v>0</v>
      </c>
      <c r="LX996" s="3">
        <v>3</v>
      </c>
      <c r="LY996" s="3">
        <v>1</v>
      </c>
      <c r="LZ996" s="3">
        <v>1.5</v>
      </c>
      <c r="MA996" s="3">
        <v>1</v>
      </c>
      <c r="MB996" s="3">
        <v>1</v>
      </c>
      <c r="MC996" s="3">
        <v>2</v>
      </c>
      <c r="MD996" s="3">
        <v>2</v>
      </c>
      <c r="ME996" s="3">
        <v>2</v>
      </c>
      <c r="MF996" s="3">
        <v>0</v>
      </c>
      <c r="MG996" s="3">
        <v>2</v>
      </c>
      <c r="MH996" s="3">
        <v>3</v>
      </c>
      <c r="MI996" s="3">
        <v>0</v>
      </c>
      <c r="MJ996" s="3">
        <v>0</v>
      </c>
    </row>
    <row r="997" spans="1:348">
      <c r="A997" s="3" t="s">
        <v>1461</v>
      </c>
      <c r="B997" s="3" t="s">
        <v>1451</v>
      </c>
      <c r="C997" s="3" t="s">
        <v>74</v>
      </c>
      <c r="D997" s="3" t="s">
        <v>489</v>
      </c>
      <c r="E997" s="3">
        <v>11</v>
      </c>
      <c r="F997" s="81">
        <v>2</v>
      </c>
      <c r="G997" s="66">
        <v>1</v>
      </c>
      <c r="H997" s="3"/>
      <c r="I997" s="40">
        <v>1</v>
      </c>
      <c r="J997" s="132">
        <v>1</v>
      </c>
      <c r="K997" s="283">
        <v>1</v>
      </c>
      <c r="L997" s="286">
        <v>3</v>
      </c>
      <c r="M997" s="177">
        <v>519.25000000046566</v>
      </c>
      <c r="N997" s="158"/>
      <c r="O997" s="3"/>
      <c r="P997" s="3"/>
      <c r="Q997" s="84">
        <v>163</v>
      </c>
      <c r="R997" s="3"/>
      <c r="S997" s="3"/>
      <c r="T997" s="3">
        <v>5</v>
      </c>
      <c r="U997" s="3">
        <v>3</v>
      </c>
      <c r="V997" s="3">
        <v>3</v>
      </c>
      <c r="W997" s="3">
        <v>1</v>
      </c>
      <c r="X997" s="3">
        <v>3</v>
      </c>
      <c r="Y997" s="3">
        <v>3</v>
      </c>
      <c r="Z997" s="3">
        <v>4</v>
      </c>
      <c r="AA997" s="3">
        <v>2</v>
      </c>
      <c r="AB997" s="3">
        <v>2</v>
      </c>
      <c r="AC997" s="3">
        <v>2</v>
      </c>
      <c r="AD997" s="3">
        <v>4</v>
      </c>
      <c r="AE997" s="3">
        <v>4</v>
      </c>
      <c r="AF997" s="3">
        <v>4</v>
      </c>
      <c r="AG997" s="3">
        <v>2</v>
      </c>
      <c r="AH997" s="3">
        <v>3</v>
      </c>
      <c r="AI997" s="3">
        <v>3</v>
      </c>
      <c r="AJ997" s="3">
        <v>5</v>
      </c>
      <c r="AK997" s="3">
        <v>3</v>
      </c>
      <c r="AL997" s="3">
        <v>2</v>
      </c>
      <c r="AM997" s="3">
        <v>3</v>
      </c>
      <c r="AN997" s="3">
        <v>3</v>
      </c>
      <c r="AO997" s="3">
        <v>2</v>
      </c>
      <c r="AP997" s="3">
        <v>3</v>
      </c>
      <c r="AQ997" s="3">
        <v>3</v>
      </c>
      <c r="AR997" s="3">
        <v>2</v>
      </c>
      <c r="AS997" s="3">
        <v>5</v>
      </c>
      <c r="AT997" s="3">
        <v>1</v>
      </c>
      <c r="AU997" s="3">
        <v>3</v>
      </c>
      <c r="AV997" s="3">
        <v>1</v>
      </c>
      <c r="AW997" s="3">
        <v>3</v>
      </c>
      <c r="AX997" s="3">
        <v>3</v>
      </c>
      <c r="AY997" s="3">
        <v>4</v>
      </c>
      <c r="AZ997" s="3">
        <v>2</v>
      </c>
      <c r="BA997" s="3">
        <v>2</v>
      </c>
      <c r="BB997" s="3">
        <v>3</v>
      </c>
      <c r="BC997" s="3">
        <v>4</v>
      </c>
      <c r="BD997" s="3">
        <v>3</v>
      </c>
      <c r="BE997" s="3">
        <v>4</v>
      </c>
      <c r="BF997" s="3">
        <v>3</v>
      </c>
      <c r="BG997" s="3">
        <v>3</v>
      </c>
      <c r="BH997" s="3">
        <v>2</v>
      </c>
      <c r="BI997" s="3">
        <v>1</v>
      </c>
      <c r="BJ997" s="3">
        <v>3</v>
      </c>
      <c r="BK997" s="3">
        <v>4</v>
      </c>
      <c r="BL997" s="3">
        <v>3</v>
      </c>
      <c r="BM997" s="3">
        <v>4</v>
      </c>
      <c r="BN997" s="3">
        <v>4</v>
      </c>
      <c r="BO997" s="3">
        <v>1</v>
      </c>
      <c r="BP997" s="3">
        <v>4</v>
      </c>
      <c r="BQ997" s="3">
        <v>2</v>
      </c>
      <c r="BR997" s="3">
        <v>3</v>
      </c>
      <c r="BS997" s="3"/>
      <c r="BT997" s="3">
        <v>2</v>
      </c>
      <c r="BU997" s="3">
        <v>2</v>
      </c>
      <c r="BV997" s="3">
        <v>0</v>
      </c>
      <c r="BW997" s="3">
        <v>0</v>
      </c>
      <c r="BX997" s="3">
        <v>0</v>
      </c>
      <c r="BY997" s="3">
        <v>0</v>
      </c>
      <c r="BZ997" s="3">
        <v>1</v>
      </c>
      <c r="CU997" s="3"/>
      <c r="DY997" s="3"/>
      <c r="EV997" s="3"/>
      <c r="GA997" s="3"/>
      <c r="GF997" s="3"/>
      <c r="HV997" s="3"/>
      <c r="IP997" s="3"/>
      <c r="JE997" s="3"/>
      <c r="KJ997" s="3" t="s">
        <v>2558</v>
      </c>
      <c r="KK997" s="3">
        <v>0</v>
      </c>
      <c r="KL997" s="3">
        <v>0</v>
      </c>
      <c r="KM997" s="3">
        <v>0</v>
      </c>
      <c r="KU997" s="3">
        <v>1</v>
      </c>
      <c r="KV997" s="3">
        <v>0</v>
      </c>
      <c r="KW997" s="3">
        <v>1</v>
      </c>
      <c r="KX997" s="3">
        <v>1</v>
      </c>
      <c r="KY997" s="3">
        <v>1</v>
      </c>
      <c r="KZ997" s="3">
        <v>1</v>
      </c>
      <c r="LA997" s="3">
        <v>1</v>
      </c>
      <c r="LB997" s="3">
        <v>1</v>
      </c>
      <c r="LC997" s="3">
        <v>1</v>
      </c>
      <c r="LD997" s="3">
        <v>1</v>
      </c>
      <c r="LE997" s="3">
        <v>1</v>
      </c>
      <c r="LF997" s="3">
        <v>1</v>
      </c>
      <c r="LG997" s="3">
        <v>1</v>
      </c>
      <c r="LH997" s="3" t="s">
        <v>2558</v>
      </c>
      <c r="LI997" s="3" t="s">
        <v>2558</v>
      </c>
      <c r="LJ997" s="3" t="s">
        <v>2558</v>
      </c>
      <c r="LK997" s="3" t="s">
        <v>2558</v>
      </c>
      <c r="LL997" s="3" t="s">
        <v>2558</v>
      </c>
      <c r="LM997" s="3" t="s">
        <v>2558</v>
      </c>
      <c r="LN997" s="3" t="s">
        <v>2558</v>
      </c>
      <c r="LO997" s="3" t="s">
        <v>2558</v>
      </c>
      <c r="LP997" s="3" t="s">
        <v>2558</v>
      </c>
      <c r="LQ997" s="3" t="s">
        <v>2558</v>
      </c>
      <c r="LR997" s="3" t="s">
        <v>2558</v>
      </c>
      <c r="LS997" s="3" t="s">
        <v>2558</v>
      </c>
      <c r="LT997" s="3" t="s">
        <v>2558</v>
      </c>
      <c r="LU997" s="3" t="s">
        <v>2558</v>
      </c>
      <c r="LV997" s="3" t="s">
        <v>2558</v>
      </c>
      <c r="LW997" s="3" t="s">
        <v>2558</v>
      </c>
      <c r="LX997" s="3" t="s">
        <v>2558</v>
      </c>
      <c r="LY997" s="3" t="s">
        <v>2558</v>
      </c>
      <c r="LZ997" s="3" t="s">
        <v>2558</v>
      </c>
      <c r="MA997" s="3" t="s">
        <v>2558</v>
      </c>
      <c r="MB997" s="3" t="s">
        <v>2558</v>
      </c>
      <c r="MC997" s="3" t="s">
        <v>2558</v>
      </c>
      <c r="MD997" s="3" t="s">
        <v>2558</v>
      </c>
      <c r="ME997" s="3" t="s">
        <v>2558</v>
      </c>
      <c r="MF997" s="3" t="s">
        <v>2558</v>
      </c>
      <c r="MG997" s="3" t="s">
        <v>2558</v>
      </c>
      <c r="MH997" s="3" t="s">
        <v>2558</v>
      </c>
      <c r="MI997" s="3" t="s">
        <v>2558</v>
      </c>
      <c r="MJ997" s="3" t="s">
        <v>2558</v>
      </c>
    </row>
    <row r="998" spans="1:348">
      <c r="A998" s="3" t="s">
        <v>1464</v>
      </c>
      <c r="B998" s="3" t="s">
        <v>1451</v>
      </c>
      <c r="C998" s="3" t="s">
        <v>74</v>
      </c>
      <c r="D998" s="3" t="s">
        <v>489</v>
      </c>
      <c r="E998" s="3">
        <v>11</v>
      </c>
      <c r="F998" s="81">
        <v>2</v>
      </c>
      <c r="G998" s="66">
        <v>1</v>
      </c>
      <c r="H998" s="3"/>
      <c r="I998" s="40">
        <v>1</v>
      </c>
      <c r="J998" s="132">
        <v>1</v>
      </c>
      <c r="K998" s="283">
        <v>1</v>
      </c>
      <c r="L998" s="286">
        <v>3</v>
      </c>
      <c r="M998" s="177">
        <v>1164.6666666667443</v>
      </c>
      <c r="N998" s="158"/>
      <c r="O998" s="3"/>
      <c r="P998" s="3"/>
      <c r="Q998" s="84">
        <v>163</v>
      </c>
      <c r="R998" s="3"/>
      <c r="S998" s="3"/>
      <c r="T998" s="3">
        <v>5</v>
      </c>
      <c r="U998" s="3">
        <v>4</v>
      </c>
      <c r="V998" s="3">
        <v>1</v>
      </c>
      <c r="W998" s="3">
        <v>5</v>
      </c>
      <c r="X998" s="3">
        <v>3</v>
      </c>
      <c r="Y998" s="3">
        <v>3</v>
      </c>
      <c r="Z998" s="3">
        <v>4</v>
      </c>
      <c r="AA998" s="3">
        <v>4</v>
      </c>
      <c r="AB998" s="3">
        <v>2</v>
      </c>
      <c r="AC998" s="3">
        <v>2</v>
      </c>
      <c r="AD998" s="3">
        <v>2</v>
      </c>
      <c r="AE998" s="3">
        <v>4</v>
      </c>
      <c r="AF998" s="3">
        <v>4</v>
      </c>
      <c r="AG998" s="3">
        <v>4</v>
      </c>
      <c r="AH998" s="3">
        <v>4</v>
      </c>
      <c r="AI998" s="3">
        <v>3</v>
      </c>
      <c r="AJ998" s="3">
        <v>1</v>
      </c>
      <c r="AK998" s="3">
        <v>2</v>
      </c>
      <c r="AL998" s="3">
        <v>2</v>
      </c>
      <c r="AM998" s="3">
        <v>1</v>
      </c>
      <c r="AN998" s="3">
        <v>3</v>
      </c>
      <c r="AO998" s="3">
        <v>1</v>
      </c>
      <c r="AP998" s="3">
        <v>1</v>
      </c>
      <c r="AQ998" s="3">
        <v>4</v>
      </c>
      <c r="AR998" s="3">
        <v>4</v>
      </c>
      <c r="AS998" s="3">
        <v>5</v>
      </c>
      <c r="AT998" s="3">
        <v>3</v>
      </c>
      <c r="AU998" s="3">
        <v>2</v>
      </c>
      <c r="AV998" s="3">
        <v>1</v>
      </c>
      <c r="AW998" s="3">
        <v>3</v>
      </c>
      <c r="AX998" s="3">
        <v>3</v>
      </c>
      <c r="AY998" s="3">
        <v>4</v>
      </c>
      <c r="AZ998" s="3">
        <v>2</v>
      </c>
      <c r="BA998" s="3">
        <v>2</v>
      </c>
      <c r="BB998" s="3">
        <v>3</v>
      </c>
      <c r="BC998" s="3">
        <v>4</v>
      </c>
      <c r="BD998" s="3">
        <v>3</v>
      </c>
      <c r="BE998" s="3">
        <v>4</v>
      </c>
      <c r="BF998" s="3">
        <v>3</v>
      </c>
      <c r="BG998" s="3">
        <v>3</v>
      </c>
      <c r="BH998" s="3">
        <v>2</v>
      </c>
      <c r="BI998" s="3">
        <v>1</v>
      </c>
      <c r="BJ998" s="3">
        <v>3</v>
      </c>
      <c r="BK998" s="3">
        <v>2</v>
      </c>
      <c r="BL998" s="3">
        <v>1</v>
      </c>
      <c r="BM998" s="3">
        <v>3</v>
      </c>
      <c r="BN998" s="3">
        <v>2</v>
      </c>
      <c r="BO998" s="3">
        <v>2</v>
      </c>
      <c r="BP998" s="3">
        <v>3</v>
      </c>
      <c r="BQ998" s="3">
        <v>2</v>
      </c>
      <c r="BR998" s="3">
        <v>4</v>
      </c>
      <c r="BS998" s="3"/>
      <c r="BT998" s="3">
        <v>1</v>
      </c>
      <c r="BU998" s="3">
        <v>2</v>
      </c>
      <c r="BV998" s="3">
        <v>0</v>
      </c>
      <c r="BW998" s="3">
        <v>0</v>
      </c>
      <c r="BX998" s="3">
        <v>0</v>
      </c>
      <c r="BY998" s="3">
        <v>0</v>
      </c>
      <c r="BZ998" s="3">
        <v>1</v>
      </c>
      <c r="CU998" s="3"/>
      <c r="DY998" s="3"/>
      <c r="EV998" s="3"/>
      <c r="GA998" s="3"/>
      <c r="GF998" s="3"/>
      <c r="HV998" s="3"/>
      <c r="IP998" s="3"/>
      <c r="JE998" s="3"/>
      <c r="KJ998" s="3">
        <v>0</v>
      </c>
      <c r="KK998" s="3">
        <v>0</v>
      </c>
      <c r="KL998" s="3">
        <v>1</v>
      </c>
      <c r="KM998" s="3">
        <v>0</v>
      </c>
      <c r="KU998" s="3">
        <v>0</v>
      </c>
      <c r="KV998" s="3">
        <v>1</v>
      </c>
      <c r="KW998" s="3">
        <v>0</v>
      </c>
      <c r="KX998" s="3">
        <v>0</v>
      </c>
      <c r="KY998" s="3">
        <v>0</v>
      </c>
      <c r="KZ998" s="3">
        <v>0</v>
      </c>
      <c r="LA998" s="3">
        <v>0</v>
      </c>
      <c r="LB998" s="3">
        <v>1</v>
      </c>
      <c r="LC998" s="3">
        <v>0</v>
      </c>
      <c r="LD998" s="3">
        <v>1</v>
      </c>
      <c r="LE998" s="3">
        <v>1</v>
      </c>
      <c r="LF998" s="3">
        <v>1</v>
      </c>
      <c r="LG998" s="3">
        <v>1</v>
      </c>
      <c r="LH998" s="3" t="s">
        <v>2558</v>
      </c>
      <c r="LI998" s="3" t="s">
        <v>2558</v>
      </c>
      <c r="LJ998" s="3" t="s">
        <v>2558</v>
      </c>
      <c r="LK998" s="3" t="s">
        <v>2558</v>
      </c>
      <c r="LL998" s="3" t="s">
        <v>2558</v>
      </c>
      <c r="LM998" s="3" t="s">
        <v>2558</v>
      </c>
      <c r="LN998" s="3" t="s">
        <v>2558</v>
      </c>
      <c r="LO998" s="3" t="s">
        <v>2558</v>
      </c>
      <c r="LP998" s="3" t="s">
        <v>2558</v>
      </c>
      <c r="LQ998" s="3" t="s">
        <v>2558</v>
      </c>
      <c r="LR998" s="3" t="s">
        <v>2558</v>
      </c>
      <c r="LS998" s="3" t="s">
        <v>2558</v>
      </c>
      <c r="LT998" s="3" t="s">
        <v>2558</v>
      </c>
      <c r="LU998" s="3" t="s">
        <v>2558</v>
      </c>
      <c r="LV998" s="3" t="s">
        <v>2558</v>
      </c>
      <c r="LW998" s="3" t="s">
        <v>2558</v>
      </c>
      <c r="LX998" s="3" t="s">
        <v>2558</v>
      </c>
      <c r="LY998" s="3" t="s">
        <v>2558</v>
      </c>
      <c r="LZ998" s="3" t="s">
        <v>2558</v>
      </c>
      <c r="MA998" s="3" t="s">
        <v>2558</v>
      </c>
      <c r="MB998" s="3" t="s">
        <v>2558</v>
      </c>
      <c r="MC998" s="3" t="s">
        <v>2558</v>
      </c>
      <c r="MD998" s="3" t="s">
        <v>2558</v>
      </c>
      <c r="ME998" s="3" t="s">
        <v>2558</v>
      </c>
      <c r="MF998" s="3" t="s">
        <v>2558</v>
      </c>
      <c r="MG998" s="3" t="s">
        <v>2558</v>
      </c>
      <c r="MH998" s="3" t="s">
        <v>2558</v>
      </c>
      <c r="MI998" s="3" t="s">
        <v>2558</v>
      </c>
      <c r="MJ998" s="3" t="s">
        <v>2558</v>
      </c>
    </row>
    <row r="999" spans="1:348">
      <c r="A999" s="3" t="s">
        <v>1465</v>
      </c>
      <c r="B999" s="3" t="s">
        <v>1451</v>
      </c>
      <c r="C999" s="3" t="s">
        <v>74</v>
      </c>
      <c r="D999" s="3" t="s">
        <v>489</v>
      </c>
      <c r="E999" s="3">
        <v>11</v>
      </c>
      <c r="F999" s="81">
        <v>2</v>
      </c>
      <c r="G999" s="66">
        <v>1</v>
      </c>
      <c r="H999" s="3"/>
      <c r="I999" s="40">
        <v>1</v>
      </c>
      <c r="J999" s="132">
        <v>1</v>
      </c>
      <c r="K999" s="283">
        <v>1</v>
      </c>
      <c r="L999" s="286">
        <v>3</v>
      </c>
      <c r="M999" s="177">
        <v>22.299999995157123</v>
      </c>
      <c r="N999" s="158"/>
      <c r="O999" s="3"/>
      <c r="P999" s="3"/>
      <c r="Q999" s="84">
        <v>163</v>
      </c>
      <c r="R999" s="3"/>
      <c r="S999" s="3"/>
      <c r="T999" s="3">
        <v>3</v>
      </c>
      <c r="U999" s="3">
        <v>3</v>
      </c>
      <c r="V999" s="3">
        <v>3</v>
      </c>
      <c r="W999" s="3">
        <v>3</v>
      </c>
      <c r="X999" s="3">
        <v>1</v>
      </c>
      <c r="Y999" s="3">
        <v>1</v>
      </c>
      <c r="Z999" s="3">
        <v>3</v>
      </c>
      <c r="AA999" s="3">
        <v>2</v>
      </c>
      <c r="AB999" s="3">
        <v>3</v>
      </c>
      <c r="AC999" s="3">
        <v>4</v>
      </c>
      <c r="AD999" s="3">
        <v>4</v>
      </c>
      <c r="AE999" s="3">
        <v>2</v>
      </c>
      <c r="AF999" s="3">
        <v>5</v>
      </c>
      <c r="AG999" s="3">
        <v>3</v>
      </c>
      <c r="AH999" s="3">
        <v>3</v>
      </c>
      <c r="AI999" s="3">
        <v>3</v>
      </c>
      <c r="AJ999" s="3">
        <v>2</v>
      </c>
      <c r="AK999" s="3">
        <v>4</v>
      </c>
      <c r="AL999" s="3">
        <v>2</v>
      </c>
      <c r="AM999" s="3">
        <v>1</v>
      </c>
      <c r="AN999" s="3">
        <v>2</v>
      </c>
      <c r="AO999" s="3">
        <v>1</v>
      </c>
      <c r="AP999" s="3">
        <v>2</v>
      </c>
      <c r="AQ999" s="3">
        <v>3</v>
      </c>
      <c r="AR999" s="3">
        <v>1</v>
      </c>
      <c r="AS999" s="3">
        <v>4</v>
      </c>
      <c r="AT999" s="3">
        <v>3</v>
      </c>
      <c r="AU999" s="3">
        <v>3</v>
      </c>
      <c r="AV999" s="3">
        <v>4</v>
      </c>
      <c r="AW999" s="3">
        <v>4</v>
      </c>
      <c r="AX999" s="3">
        <v>3</v>
      </c>
      <c r="AY999" s="3">
        <v>4</v>
      </c>
      <c r="AZ999" s="3">
        <v>2</v>
      </c>
      <c r="BA999" s="3">
        <v>3</v>
      </c>
      <c r="BB999" s="3">
        <v>3</v>
      </c>
      <c r="BC999" s="3">
        <v>4</v>
      </c>
      <c r="BD999" s="3">
        <v>4</v>
      </c>
      <c r="BE999" s="3">
        <v>3</v>
      </c>
      <c r="BF999" s="3">
        <v>3</v>
      </c>
      <c r="BG999" s="3">
        <v>3</v>
      </c>
      <c r="BH999" s="3">
        <v>2</v>
      </c>
      <c r="BI999" s="3">
        <v>5</v>
      </c>
      <c r="BJ999" s="3">
        <v>3</v>
      </c>
      <c r="BK999" s="3">
        <v>2</v>
      </c>
      <c r="BL999" s="3">
        <v>3</v>
      </c>
      <c r="BM999" s="3">
        <v>4</v>
      </c>
      <c r="BN999" s="3">
        <v>1</v>
      </c>
      <c r="BO999" s="3">
        <v>1</v>
      </c>
      <c r="BP999" s="3">
        <v>4</v>
      </c>
      <c r="BQ999" s="3">
        <v>4</v>
      </c>
      <c r="BR999" s="3">
        <v>4</v>
      </c>
      <c r="BS999" s="3"/>
      <c r="BT999" s="3">
        <v>2</v>
      </c>
      <c r="BU999" s="3">
        <v>2</v>
      </c>
      <c r="BV999" s="3">
        <v>0</v>
      </c>
      <c r="BW999" s="3">
        <v>0</v>
      </c>
      <c r="BX999" s="3">
        <v>0</v>
      </c>
      <c r="BY999" s="3">
        <v>0</v>
      </c>
      <c r="BZ999" s="3">
        <v>1</v>
      </c>
      <c r="CU999" s="3"/>
      <c r="DY999" s="3"/>
      <c r="EV999" s="3"/>
      <c r="GA999" s="3"/>
      <c r="GF999" s="3"/>
      <c r="HV999" s="3"/>
      <c r="IP999" s="3"/>
      <c r="JE999" s="3"/>
      <c r="KJ999" s="3">
        <v>1</v>
      </c>
      <c r="KK999" s="3">
        <v>0</v>
      </c>
      <c r="KL999" s="3">
        <v>1</v>
      </c>
      <c r="KM999" s="3">
        <v>0</v>
      </c>
      <c r="KU999" s="3">
        <v>1</v>
      </c>
      <c r="KV999" s="3">
        <v>0</v>
      </c>
      <c r="KW999" s="3">
        <v>1</v>
      </c>
      <c r="KX999" s="3">
        <v>1</v>
      </c>
      <c r="KY999" s="3">
        <v>1</v>
      </c>
      <c r="KZ999" s="3">
        <v>1</v>
      </c>
      <c r="LA999" s="3">
        <v>0</v>
      </c>
      <c r="LB999" s="3">
        <v>0</v>
      </c>
      <c r="LC999" s="3">
        <v>0</v>
      </c>
      <c r="LD999" s="3">
        <v>1</v>
      </c>
      <c r="LE999" s="3">
        <v>0</v>
      </c>
      <c r="LF999" s="3">
        <v>1</v>
      </c>
      <c r="LG999" s="3">
        <v>1</v>
      </c>
      <c r="LH999" s="3" t="s">
        <v>2558</v>
      </c>
      <c r="LI999" s="3" t="s">
        <v>2558</v>
      </c>
      <c r="LJ999" s="3" t="s">
        <v>2558</v>
      </c>
      <c r="LK999" s="3" t="s">
        <v>2558</v>
      </c>
      <c r="LL999" s="3" t="s">
        <v>2558</v>
      </c>
      <c r="LM999" s="3" t="s">
        <v>2558</v>
      </c>
      <c r="LN999" s="3" t="s">
        <v>2558</v>
      </c>
      <c r="LO999" s="3" t="s">
        <v>2558</v>
      </c>
      <c r="LP999" s="3" t="s">
        <v>2558</v>
      </c>
      <c r="LQ999" s="3" t="s">
        <v>2558</v>
      </c>
      <c r="LR999" s="3" t="s">
        <v>2558</v>
      </c>
      <c r="LS999" s="3" t="s">
        <v>2558</v>
      </c>
      <c r="LT999" s="3" t="s">
        <v>2558</v>
      </c>
      <c r="LU999" s="3" t="s">
        <v>2558</v>
      </c>
      <c r="LV999" s="3" t="s">
        <v>2558</v>
      </c>
      <c r="LW999" s="3" t="s">
        <v>2558</v>
      </c>
      <c r="LX999" s="3" t="s">
        <v>2558</v>
      </c>
      <c r="LY999" s="3" t="s">
        <v>2558</v>
      </c>
      <c r="LZ999" s="3" t="s">
        <v>2558</v>
      </c>
      <c r="MA999" s="3" t="s">
        <v>2558</v>
      </c>
      <c r="MB999" s="3" t="s">
        <v>2558</v>
      </c>
      <c r="MC999" s="3" t="s">
        <v>2558</v>
      </c>
      <c r="MD999" s="3" t="s">
        <v>2558</v>
      </c>
      <c r="ME999" s="3" t="s">
        <v>2558</v>
      </c>
      <c r="MF999" s="3" t="s">
        <v>2558</v>
      </c>
      <c r="MG999" s="3" t="s">
        <v>2558</v>
      </c>
      <c r="MH999" s="3" t="s">
        <v>2558</v>
      </c>
      <c r="MI999" s="3" t="s">
        <v>2558</v>
      </c>
      <c r="MJ999" s="3" t="s">
        <v>2558</v>
      </c>
    </row>
    <row r="1000" spans="1:348">
      <c r="A1000" s="3" t="s">
        <v>1466</v>
      </c>
      <c r="B1000" s="3" t="s">
        <v>1451</v>
      </c>
      <c r="C1000" s="3" t="s">
        <v>74</v>
      </c>
      <c r="D1000" s="3" t="s">
        <v>489</v>
      </c>
      <c r="E1000" s="3">
        <v>11</v>
      </c>
      <c r="F1000" s="81">
        <v>2</v>
      </c>
      <c r="G1000" s="66">
        <v>1</v>
      </c>
      <c r="H1000" s="3"/>
      <c r="I1000" s="40">
        <v>1</v>
      </c>
      <c r="J1000" s="132">
        <v>1</v>
      </c>
      <c r="K1000" s="283">
        <v>1</v>
      </c>
      <c r="L1000" s="286">
        <v>1</v>
      </c>
      <c r="M1000" s="177">
        <v>50.333333333255723</v>
      </c>
      <c r="N1000" s="158"/>
      <c r="O1000" s="3"/>
      <c r="P1000" s="3"/>
      <c r="Q1000" s="84">
        <v>163</v>
      </c>
      <c r="R1000" s="3"/>
      <c r="S1000" s="3"/>
      <c r="T1000" s="3">
        <v>5</v>
      </c>
      <c r="U1000" s="3">
        <v>3</v>
      </c>
      <c r="V1000" s="3">
        <v>1</v>
      </c>
      <c r="W1000" s="3">
        <v>4</v>
      </c>
      <c r="X1000" s="3">
        <v>4</v>
      </c>
      <c r="Y1000" s="3" t="s">
        <v>2558</v>
      </c>
      <c r="Z1000" s="3" t="s">
        <v>2558</v>
      </c>
      <c r="AA1000" s="3">
        <v>2</v>
      </c>
      <c r="AB1000" s="3">
        <v>2</v>
      </c>
      <c r="AC1000" s="3">
        <v>2</v>
      </c>
      <c r="AD1000" s="3">
        <v>2</v>
      </c>
      <c r="AE1000" s="3">
        <v>3</v>
      </c>
      <c r="AF1000" s="3">
        <v>4</v>
      </c>
      <c r="AG1000" s="3">
        <v>4</v>
      </c>
      <c r="AH1000" s="3">
        <v>3</v>
      </c>
      <c r="AI1000" s="3">
        <v>3</v>
      </c>
      <c r="AJ1000" s="3">
        <v>5</v>
      </c>
      <c r="AK1000" s="3">
        <v>5</v>
      </c>
      <c r="AL1000" s="3">
        <v>2</v>
      </c>
      <c r="AM1000" s="3">
        <v>3</v>
      </c>
      <c r="AN1000" s="3">
        <v>5</v>
      </c>
      <c r="AO1000" s="3">
        <v>3</v>
      </c>
      <c r="AP1000" s="3">
        <v>3</v>
      </c>
      <c r="AQ1000" s="3">
        <v>1</v>
      </c>
      <c r="AR1000" s="3">
        <v>4</v>
      </c>
      <c r="AS1000" s="3">
        <v>5</v>
      </c>
      <c r="AT1000" s="3">
        <v>3</v>
      </c>
      <c r="AU1000" s="3">
        <v>3</v>
      </c>
      <c r="AV1000" s="3">
        <v>1</v>
      </c>
      <c r="AW1000" s="3">
        <v>4</v>
      </c>
      <c r="AX1000" s="3">
        <v>3</v>
      </c>
      <c r="AY1000" s="3">
        <v>4</v>
      </c>
      <c r="AZ1000" s="3">
        <v>2</v>
      </c>
      <c r="BA1000" s="3">
        <v>4</v>
      </c>
      <c r="BB1000" s="3">
        <v>3</v>
      </c>
      <c r="BC1000" s="3">
        <v>4</v>
      </c>
      <c r="BD1000" s="3">
        <v>3</v>
      </c>
      <c r="BE1000" s="3">
        <v>4</v>
      </c>
      <c r="BF1000" s="3">
        <v>3</v>
      </c>
      <c r="BG1000" s="3">
        <v>3</v>
      </c>
      <c r="BH1000" s="3">
        <v>2</v>
      </c>
      <c r="BI1000" s="3">
        <v>5</v>
      </c>
      <c r="BJ1000" s="3">
        <v>5</v>
      </c>
      <c r="BK1000" s="3">
        <v>4</v>
      </c>
      <c r="BL1000" s="3">
        <v>1</v>
      </c>
      <c r="BM1000" s="3">
        <v>3</v>
      </c>
      <c r="BN1000" s="3">
        <v>1</v>
      </c>
      <c r="BO1000" s="3">
        <v>1</v>
      </c>
      <c r="BP1000" s="3">
        <v>3</v>
      </c>
      <c r="BQ1000" s="3">
        <v>4</v>
      </c>
      <c r="BR1000" s="3">
        <v>4</v>
      </c>
      <c r="BS1000" s="3"/>
      <c r="BT1000" s="3">
        <v>2</v>
      </c>
      <c r="BU1000" s="3">
        <v>2</v>
      </c>
      <c r="BV1000" s="3">
        <v>0</v>
      </c>
      <c r="BW1000" s="3">
        <v>0</v>
      </c>
      <c r="BX1000" s="3">
        <v>0</v>
      </c>
      <c r="BY1000" s="3">
        <v>0</v>
      </c>
      <c r="BZ1000" s="3">
        <v>1</v>
      </c>
      <c r="CU1000" s="3"/>
      <c r="DY1000" s="3"/>
      <c r="EV1000" s="3"/>
      <c r="GA1000" s="3"/>
      <c r="GF1000" s="3"/>
      <c r="HV1000" s="3"/>
      <c r="IP1000" s="3"/>
      <c r="JE1000" s="3"/>
      <c r="KJ1000" s="3">
        <v>0</v>
      </c>
      <c r="KK1000" s="3">
        <v>0</v>
      </c>
      <c r="KL1000" s="3">
        <v>0</v>
      </c>
      <c r="KM1000" s="3">
        <v>1</v>
      </c>
      <c r="KU1000" s="3">
        <v>1</v>
      </c>
      <c r="KV1000" s="3">
        <v>0</v>
      </c>
      <c r="KW1000" s="3">
        <v>0</v>
      </c>
      <c r="KX1000" s="3">
        <v>1</v>
      </c>
      <c r="KY1000" s="3">
        <v>1</v>
      </c>
      <c r="KZ1000" s="3">
        <v>1</v>
      </c>
      <c r="LA1000" s="3">
        <v>0</v>
      </c>
      <c r="LB1000" s="3">
        <v>0</v>
      </c>
      <c r="LC1000" s="3">
        <v>1</v>
      </c>
      <c r="LD1000" s="3">
        <v>1</v>
      </c>
      <c r="LE1000" s="3">
        <v>1</v>
      </c>
      <c r="LF1000" s="3">
        <v>1</v>
      </c>
      <c r="LG1000" s="3">
        <v>1</v>
      </c>
      <c r="LH1000" s="3">
        <v>3</v>
      </c>
      <c r="LI1000" s="3">
        <v>2</v>
      </c>
      <c r="LJ1000" s="3">
        <v>3</v>
      </c>
      <c r="LK1000" s="3">
        <v>0</v>
      </c>
      <c r="LL1000" s="3">
        <v>6</v>
      </c>
      <c r="LM1000" s="3">
        <v>2</v>
      </c>
      <c r="LN1000" s="3">
        <v>1.5</v>
      </c>
      <c r="LO1000" s="3">
        <v>3</v>
      </c>
      <c r="LP1000" s="3">
        <v>2</v>
      </c>
      <c r="LQ1000" s="3">
        <v>2</v>
      </c>
      <c r="LR1000" s="3">
        <v>3</v>
      </c>
      <c r="LS1000" s="3">
        <v>3</v>
      </c>
      <c r="LT1000" s="3">
        <v>5</v>
      </c>
      <c r="LU1000" s="3">
        <v>2</v>
      </c>
      <c r="LV1000" s="3">
        <v>1</v>
      </c>
      <c r="LW1000" s="3">
        <v>0</v>
      </c>
      <c r="LX1000" s="3">
        <v>3</v>
      </c>
      <c r="LY1000" s="3">
        <v>1</v>
      </c>
      <c r="LZ1000" s="3">
        <v>2</v>
      </c>
      <c r="MA1000" s="3">
        <v>1</v>
      </c>
      <c r="MB1000" s="3">
        <v>2</v>
      </c>
      <c r="MC1000" s="3">
        <v>2</v>
      </c>
      <c r="MD1000" s="3">
        <v>0</v>
      </c>
      <c r="ME1000" s="3">
        <v>2</v>
      </c>
      <c r="MF1000" s="3">
        <v>1.5</v>
      </c>
      <c r="MG1000" s="3">
        <v>2</v>
      </c>
      <c r="MH1000" s="3">
        <v>3</v>
      </c>
      <c r="MI1000" s="3">
        <v>0</v>
      </c>
      <c r="MJ1000" s="3">
        <v>0</v>
      </c>
    </row>
    <row r="1001" spans="1:348">
      <c r="A1001" s="3" t="s">
        <v>1469</v>
      </c>
      <c r="B1001" s="3" t="s">
        <v>1451</v>
      </c>
      <c r="C1001" s="3" t="s">
        <v>74</v>
      </c>
      <c r="D1001" s="3" t="s">
        <v>489</v>
      </c>
      <c r="E1001" s="3">
        <v>11</v>
      </c>
      <c r="F1001" s="81">
        <v>2</v>
      </c>
      <c r="G1001" s="66">
        <v>1</v>
      </c>
      <c r="H1001" s="3"/>
      <c r="I1001" s="40">
        <v>1</v>
      </c>
      <c r="J1001" s="132">
        <v>1</v>
      </c>
      <c r="K1001" s="283">
        <v>1</v>
      </c>
      <c r="L1001" s="286">
        <v>3</v>
      </c>
      <c r="M1001" s="177">
        <v>51.700000005075708</v>
      </c>
      <c r="N1001" s="158"/>
      <c r="O1001" s="3"/>
      <c r="P1001" s="3"/>
      <c r="Q1001" s="84">
        <v>163</v>
      </c>
      <c r="R1001" s="3"/>
      <c r="S1001" s="3"/>
      <c r="T1001" s="3">
        <v>3</v>
      </c>
      <c r="U1001" s="3">
        <v>3</v>
      </c>
      <c r="V1001" s="3">
        <v>3</v>
      </c>
      <c r="W1001" s="3">
        <v>1</v>
      </c>
      <c r="X1001" s="3">
        <v>1</v>
      </c>
      <c r="Y1001" s="3">
        <v>3</v>
      </c>
      <c r="Z1001" s="3">
        <v>3</v>
      </c>
      <c r="AA1001" s="3">
        <v>1</v>
      </c>
      <c r="AB1001" s="3" t="s">
        <v>2558</v>
      </c>
      <c r="AC1001" s="3">
        <v>2</v>
      </c>
      <c r="AD1001" s="3">
        <v>2</v>
      </c>
      <c r="AE1001" s="3">
        <v>2</v>
      </c>
      <c r="AF1001" s="3">
        <v>4</v>
      </c>
      <c r="AG1001" s="3">
        <v>4</v>
      </c>
      <c r="AH1001" s="3">
        <v>3</v>
      </c>
      <c r="AI1001" s="3">
        <v>2</v>
      </c>
      <c r="AJ1001" s="3">
        <v>1</v>
      </c>
      <c r="AK1001" s="3">
        <v>2</v>
      </c>
      <c r="AL1001" s="3">
        <v>2</v>
      </c>
      <c r="AM1001" s="3">
        <v>1</v>
      </c>
      <c r="AN1001" s="3">
        <v>3</v>
      </c>
      <c r="AO1001" s="3">
        <v>1</v>
      </c>
      <c r="AP1001" s="3">
        <v>3</v>
      </c>
      <c r="AQ1001" s="3">
        <v>3</v>
      </c>
      <c r="AR1001" s="3">
        <v>2</v>
      </c>
      <c r="AS1001" s="3">
        <v>5</v>
      </c>
      <c r="AT1001" s="3">
        <v>3</v>
      </c>
      <c r="AU1001" s="3">
        <v>2</v>
      </c>
      <c r="AV1001" s="3">
        <v>1</v>
      </c>
      <c r="AW1001" s="3">
        <v>4</v>
      </c>
      <c r="AX1001" s="3">
        <v>3</v>
      </c>
      <c r="AY1001" s="3">
        <v>4</v>
      </c>
      <c r="AZ1001" s="3">
        <v>2</v>
      </c>
      <c r="BA1001" s="3">
        <v>2</v>
      </c>
      <c r="BB1001" s="3">
        <v>3</v>
      </c>
      <c r="BC1001" s="3">
        <v>4</v>
      </c>
      <c r="BD1001" s="3">
        <v>3</v>
      </c>
      <c r="BE1001" s="3">
        <v>4</v>
      </c>
      <c r="BF1001" s="3">
        <v>3</v>
      </c>
      <c r="BG1001" s="3">
        <v>1</v>
      </c>
      <c r="BH1001" s="3">
        <v>2</v>
      </c>
      <c r="BI1001" s="3">
        <v>5</v>
      </c>
      <c r="BJ1001" s="3">
        <v>3</v>
      </c>
      <c r="BK1001" s="3">
        <v>2</v>
      </c>
      <c r="BL1001" s="3">
        <v>1</v>
      </c>
      <c r="BM1001" s="3">
        <v>3</v>
      </c>
      <c r="BN1001" s="3">
        <v>1</v>
      </c>
      <c r="BO1001" s="3">
        <v>1</v>
      </c>
      <c r="BP1001" s="3">
        <v>4</v>
      </c>
      <c r="BQ1001" s="3">
        <v>2</v>
      </c>
      <c r="BR1001" s="3">
        <v>3</v>
      </c>
      <c r="BS1001" s="3"/>
      <c r="BT1001" s="3">
        <v>2</v>
      </c>
      <c r="BU1001" s="3">
        <v>2</v>
      </c>
      <c r="BV1001" s="3">
        <v>0</v>
      </c>
      <c r="BW1001" s="3">
        <v>0</v>
      </c>
      <c r="BX1001" s="3">
        <v>0</v>
      </c>
      <c r="BY1001" s="3">
        <v>0</v>
      </c>
      <c r="BZ1001" s="3">
        <v>1</v>
      </c>
      <c r="CU1001" s="3"/>
      <c r="DY1001" s="3"/>
      <c r="EV1001" s="3"/>
      <c r="GA1001" s="3"/>
      <c r="GF1001" s="3"/>
      <c r="HV1001" s="3"/>
      <c r="IP1001" s="3"/>
      <c r="JE1001" s="3"/>
      <c r="KJ1001" s="3" t="s">
        <v>2558</v>
      </c>
      <c r="KK1001" s="3">
        <v>0</v>
      </c>
      <c r="KL1001" s="3">
        <v>1</v>
      </c>
      <c r="KM1001" s="3">
        <v>0</v>
      </c>
      <c r="KU1001" s="3">
        <v>0</v>
      </c>
      <c r="KV1001" s="3">
        <v>1</v>
      </c>
      <c r="KW1001" s="3">
        <v>1</v>
      </c>
      <c r="KX1001" s="3">
        <v>0</v>
      </c>
      <c r="KY1001" s="3">
        <v>0</v>
      </c>
      <c r="KZ1001" s="3">
        <v>1</v>
      </c>
      <c r="LA1001" s="3">
        <v>0</v>
      </c>
      <c r="LB1001" s="3">
        <v>1</v>
      </c>
      <c r="LC1001" s="3">
        <v>1</v>
      </c>
      <c r="LD1001" s="3">
        <v>1</v>
      </c>
      <c r="LE1001" s="3">
        <v>1</v>
      </c>
      <c r="LF1001" s="3">
        <v>0</v>
      </c>
      <c r="LG1001" s="3">
        <v>1</v>
      </c>
      <c r="LH1001" s="3" t="s">
        <v>2558</v>
      </c>
      <c r="LI1001" s="3" t="s">
        <v>2558</v>
      </c>
      <c r="LJ1001" s="3" t="s">
        <v>2558</v>
      </c>
      <c r="LK1001" s="3" t="s">
        <v>2558</v>
      </c>
      <c r="LL1001" s="3" t="s">
        <v>2558</v>
      </c>
      <c r="LM1001" s="3" t="s">
        <v>2558</v>
      </c>
      <c r="LN1001" s="3" t="s">
        <v>2558</v>
      </c>
      <c r="LO1001" s="3" t="s">
        <v>2558</v>
      </c>
      <c r="LP1001" s="3" t="s">
        <v>2558</v>
      </c>
      <c r="LQ1001" s="3" t="s">
        <v>2558</v>
      </c>
      <c r="LR1001" s="3" t="s">
        <v>2558</v>
      </c>
      <c r="LS1001" s="3" t="s">
        <v>2558</v>
      </c>
      <c r="LT1001" s="3" t="s">
        <v>2558</v>
      </c>
      <c r="LU1001" s="3" t="s">
        <v>2558</v>
      </c>
      <c r="LV1001" s="3" t="s">
        <v>2558</v>
      </c>
      <c r="LW1001" s="3" t="s">
        <v>2558</v>
      </c>
      <c r="LX1001" s="3" t="s">
        <v>2558</v>
      </c>
      <c r="LY1001" s="3" t="s">
        <v>2558</v>
      </c>
      <c r="LZ1001" s="3" t="s">
        <v>2558</v>
      </c>
      <c r="MA1001" s="3" t="s">
        <v>2558</v>
      </c>
      <c r="MB1001" s="3" t="s">
        <v>2558</v>
      </c>
      <c r="MC1001" s="3" t="s">
        <v>2558</v>
      </c>
      <c r="MD1001" s="3" t="s">
        <v>2558</v>
      </c>
      <c r="ME1001" s="3" t="s">
        <v>2558</v>
      </c>
      <c r="MF1001" s="3" t="s">
        <v>2558</v>
      </c>
      <c r="MG1001" s="3" t="s">
        <v>2558</v>
      </c>
      <c r="MH1001" s="3" t="s">
        <v>2558</v>
      </c>
      <c r="MI1001" s="3" t="s">
        <v>2558</v>
      </c>
      <c r="MJ1001" s="3" t="s">
        <v>2558</v>
      </c>
    </row>
    <row r="1002" spans="1:348">
      <c r="A1002" s="3" t="s">
        <v>1471</v>
      </c>
      <c r="B1002" s="3" t="s">
        <v>1451</v>
      </c>
      <c r="C1002" s="3" t="s">
        <v>74</v>
      </c>
      <c r="D1002" s="3" t="s">
        <v>489</v>
      </c>
      <c r="E1002" s="3">
        <v>11</v>
      </c>
      <c r="F1002" s="81">
        <v>2</v>
      </c>
      <c r="G1002" s="66">
        <v>1</v>
      </c>
      <c r="H1002" s="3"/>
      <c r="I1002" s="40">
        <v>1</v>
      </c>
      <c r="J1002" s="132">
        <v>1</v>
      </c>
      <c r="K1002" s="283">
        <v>1</v>
      </c>
      <c r="L1002" s="286">
        <v>3</v>
      </c>
      <c r="M1002" s="177">
        <v>54.333333325339481</v>
      </c>
      <c r="N1002" s="158"/>
      <c r="O1002" s="3"/>
      <c r="P1002" s="3"/>
      <c r="Q1002" s="84">
        <v>163</v>
      </c>
      <c r="R1002" s="3"/>
      <c r="S1002" s="3"/>
      <c r="T1002" s="3">
        <v>4</v>
      </c>
      <c r="U1002" s="3">
        <v>1</v>
      </c>
      <c r="V1002" s="3">
        <v>2</v>
      </c>
      <c r="W1002" s="3">
        <v>1</v>
      </c>
      <c r="X1002" s="3">
        <v>3</v>
      </c>
      <c r="Y1002" s="3">
        <v>1</v>
      </c>
      <c r="Z1002" s="3">
        <v>3</v>
      </c>
      <c r="AA1002" s="3">
        <v>2</v>
      </c>
      <c r="AB1002" s="3">
        <v>1</v>
      </c>
      <c r="AC1002" s="3">
        <v>2</v>
      </c>
      <c r="AD1002" s="3">
        <v>2</v>
      </c>
      <c r="AE1002" s="3">
        <v>4</v>
      </c>
      <c r="AF1002" s="3">
        <v>3</v>
      </c>
      <c r="AG1002" s="3">
        <v>1</v>
      </c>
      <c r="AH1002" s="3">
        <v>1</v>
      </c>
      <c r="AI1002" s="3">
        <v>2</v>
      </c>
      <c r="AJ1002" s="3">
        <v>4</v>
      </c>
      <c r="AK1002" s="3">
        <v>2</v>
      </c>
      <c r="AL1002" s="3">
        <v>2</v>
      </c>
      <c r="AM1002" s="3">
        <v>1</v>
      </c>
      <c r="AN1002" s="3">
        <v>3</v>
      </c>
      <c r="AO1002" s="3">
        <v>1</v>
      </c>
      <c r="AP1002" s="3">
        <v>2</v>
      </c>
      <c r="AQ1002" s="3">
        <v>2</v>
      </c>
      <c r="AR1002" s="3">
        <v>2</v>
      </c>
      <c r="AS1002" s="3">
        <v>5</v>
      </c>
      <c r="AT1002" s="3">
        <v>3</v>
      </c>
      <c r="AU1002" s="3">
        <v>3</v>
      </c>
      <c r="AV1002" s="3">
        <v>1</v>
      </c>
      <c r="AW1002" s="3">
        <v>3</v>
      </c>
      <c r="AX1002" s="3">
        <v>3</v>
      </c>
      <c r="AY1002" s="3">
        <v>3</v>
      </c>
      <c r="AZ1002" s="3">
        <v>2</v>
      </c>
      <c r="BA1002" s="3">
        <v>1</v>
      </c>
      <c r="BB1002" s="3">
        <v>2</v>
      </c>
      <c r="BC1002" s="3">
        <v>4</v>
      </c>
      <c r="BD1002" s="3">
        <v>3</v>
      </c>
      <c r="BE1002" s="3">
        <v>4</v>
      </c>
      <c r="BF1002" s="3">
        <v>3</v>
      </c>
      <c r="BG1002" s="3">
        <v>3</v>
      </c>
      <c r="BH1002" s="3">
        <v>2</v>
      </c>
      <c r="BI1002" s="3">
        <v>4</v>
      </c>
      <c r="BJ1002" s="3">
        <v>3</v>
      </c>
      <c r="BK1002" s="3">
        <v>2</v>
      </c>
      <c r="BL1002" s="3">
        <v>3</v>
      </c>
      <c r="BM1002" s="3">
        <v>3</v>
      </c>
      <c r="BN1002" s="3">
        <v>1</v>
      </c>
      <c r="BO1002" s="3">
        <v>1</v>
      </c>
      <c r="BP1002" s="3">
        <v>2</v>
      </c>
      <c r="BQ1002" s="3">
        <v>2</v>
      </c>
      <c r="BR1002" s="3">
        <v>3</v>
      </c>
      <c r="BS1002" s="3"/>
      <c r="BT1002" s="3">
        <v>2</v>
      </c>
      <c r="BU1002" s="3">
        <v>2</v>
      </c>
      <c r="BV1002" s="3">
        <v>0</v>
      </c>
      <c r="BW1002" s="3">
        <v>0</v>
      </c>
      <c r="BX1002" s="3">
        <v>0</v>
      </c>
      <c r="BY1002" s="3">
        <v>0</v>
      </c>
      <c r="BZ1002" s="3">
        <v>1</v>
      </c>
      <c r="CU1002" s="3"/>
      <c r="DY1002" s="3"/>
      <c r="EV1002" s="3"/>
      <c r="GA1002" s="3"/>
      <c r="GF1002" s="3"/>
      <c r="HV1002" s="3"/>
      <c r="IP1002" s="3"/>
      <c r="JE1002" s="3"/>
      <c r="KJ1002" s="3" t="s">
        <v>2558</v>
      </c>
      <c r="KK1002" s="3">
        <v>0</v>
      </c>
      <c r="KL1002" s="3">
        <v>0</v>
      </c>
      <c r="KM1002" s="3">
        <v>1</v>
      </c>
      <c r="KU1002" s="3">
        <v>0</v>
      </c>
      <c r="KV1002" s="3">
        <v>0</v>
      </c>
      <c r="KW1002" s="3">
        <v>0</v>
      </c>
      <c r="KX1002" s="3">
        <v>0</v>
      </c>
      <c r="KY1002" s="3">
        <v>1</v>
      </c>
      <c r="KZ1002" s="3">
        <v>0</v>
      </c>
      <c r="LA1002" s="3">
        <v>0</v>
      </c>
      <c r="LB1002" s="3">
        <v>1</v>
      </c>
      <c r="LC1002" s="3">
        <v>0</v>
      </c>
      <c r="LD1002" s="3">
        <v>1</v>
      </c>
      <c r="LE1002" s="3">
        <v>1</v>
      </c>
      <c r="LF1002" s="3">
        <v>0</v>
      </c>
      <c r="LG1002" s="3">
        <v>1</v>
      </c>
      <c r="LH1002" s="3" t="s">
        <v>2558</v>
      </c>
      <c r="LI1002" s="3" t="s">
        <v>2558</v>
      </c>
      <c r="LJ1002" s="3" t="s">
        <v>2558</v>
      </c>
      <c r="LK1002" s="3" t="s">
        <v>2558</v>
      </c>
      <c r="LL1002" s="3" t="s">
        <v>2558</v>
      </c>
      <c r="LM1002" s="3" t="s">
        <v>2558</v>
      </c>
      <c r="LN1002" s="3" t="s">
        <v>2558</v>
      </c>
      <c r="LO1002" s="3" t="s">
        <v>2558</v>
      </c>
      <c r="LP1002" s="3" t="s">
        <v>2558</v>
      </c>
      <c r="LQ1002" s="3" t="s">
        <v>2558</v>
      </c>
      <c r="LR1002" s="3" t="s">
        <v>2558</v>
      </c>
      <c r="LS1002" s="3" t="s">
        <v>2558</v>
      </c>
      <c r="LT1002" s="3" t="s">
        <v>2558</v>
      </c>
      <c r="LU1002" s="3" t="s">
        <v>2558</v>
      </c>
      <c r="LV1002" s="3" t="s">
        <v>2558</v>
      </c>
      <c r="LW1002" s="3" t="s">
        <v>2558</v>
      </c>
      <c r="LX1002" s="3" t="s">
        <v>2558</v>
      </c>
      <c r="LY1002" s="3" t="s">
        <v>2558</v>
      </c>
      <c r="LZ1002" s="3" t="s">
        <v>2558</v>
      </c>
      <c r="MA1002" s="3" t="s">
        <v>2558</v>
      </c>
      <c r="MB1002" s="3" t="s">
        <v>2558</v>
      </c>
      <c r="MC1002" s="3" t="s">
        <v>2558</v>
      </c>
      <c r="MD1002" s="3" t="s">
        <v>2558</v>
      </c>
      <c r="ME1002" s="3" t="s">
        <v>2558</v>
      </c>
      <c r="MF1002" s="3" t="s">
        <v>2558</v>
      </c>
      <c r="MG1002" s="3" t="s">
        <v>2558</v>
      </c>
      <c r="MH1002" s="3" t="s">
        <v>2558</v>
      </c>
      <c r="MI1002" s="3" t="s">
        <v>2558</v>
      </c>
      <c r="MJ1002" s="3" t="s">
        <v>2558</v>
      </c>
    </row>
    <row r="1003" spans="1:348">
      <c r="A1003" s="3" t="s">
        <v>1472</v>
      </c>
      <c r="B1003" s="3" t="s">
        <v>1451</v>
      </c>
      <c r="C1003" s="3" t="s">
        <v>74</v>
      </c>
      <c r="D1003" s="3" t="s">
        <v>489</v>
      </c>
      <c r="E1003" s="3">
        <v>11</v>
      </c>
      <c r="F1003" s="81">
        <v>2</v>
      </c>
      <c r="G1003" s="66">
        <v>1</v>
      </c>
      <c r="H1003" s="3"/>
      <c r="I1003" s="40">
        <v>1</v>
      </c>
      <c r="J1003" s="132">
        <v>1</v>
      </c>
      <c r="K1003" s="283">
        <v>1</v>
      </c>
      <c r="L1003" s="286">
        <v>1</v>
      </c>
      <c r="M1003" s="177">
        <v>80.883333339588717</v>
      </c>
      <c r="N1003" s="158"/>
      <c r="O1003" s="3"/>
      <c r="P1003" s="3"/>
      <c r="Q1003" s="84">
        <v>163</v>
      </c>
      <c r="R1003" s="3"/>
      <c r="S1003" s="3"/>
      <c r="T1003" s="3">
        <v>5</v>
      </c>
      <c r="U1003" s="3">
        <v>3</v>
      </c>
      <c r="V1003" s="3">
        <v>3</v>
      </c>
      <c r="W1003" s="3">
        <v>4</v>
      </c>
      <c r="X1003" s="3">
        <v>3</v>
      </c>
      <c r="Y1003" s="3">
        <v>2</v>
      </c>
      <c r="Z1003" s="3">
        <v>4</v>
      </c>
      <c r="AA1003" s="3">
        <v>2</v>
      </c>
      <c r="AB1003" s="3">
        <v>3</v>
      </c>
      <c r="AC1003" s="3">
        <v>2</v>
      </c>
      <c r="AD1003" s="3">
        <v>2</v>
      </c>
      <c r="AE1003" s="3">
        <v>3</v>
      </c>
      <c r="AF1003" s="3">
        <v>4</v>
      </c>
      <c r="AG1003" s="3">
        <v>2</v>
      </c>
      <c r="AH1003" s="3">
        <v>4</v>
      </c>
      <c r="AI1003" s="3">
        <v>3</v>
      </c>
      <c r="AJ1003" s="3">
        <v>5</v>
      </c>
      <c r="AK1003" s="3">
        <v>3</v>
      </c>
      <c r="AL1003" s="3">
        <v>2</v>
      </c>
      <c r="AM1003" s="3">
        <v>1</v>
      </c>
      <c r="AN1003" s="3">
        <v>4</v>
      </c>
      <c r="AO1003" s="3">
        <v>3</v>
      </c>
      <c r="AP1003" s="3">
        <v>2</v>
      </c>
      <c r="AQ1003" s="3">
        <v>3</v>
      </c>
      <c r="AR1003" s="3">
        <v>2</v>
      </c>
      <c r="AS1003" s="3">
        <v>5</v>
      </c>
      <c r="AT1003" s="3">
        <v>3</v>
      </c>
      <c r="AU1003" s="3">
        <v>1</v>
      </c>
      <c r="AV1003" s="3">
        <v>4</v>
      </c>
      <c r="AW1003" s="3">
        <v>3</v>
      </c>
      <c r="AX1003" s="3">
        <v>3</v>
      </c>
      <c r="AY1003" s="3">
        <v>4</v>
      </c>
      <c r="AZ1003" s="3">
        <v>2</v>
      </c>
      <c r="BA1003" s="3">
        <v>2</v>
      </c>
      <c r="BB1003" s="3">
        <v>3</v>
      </c>
      <c r="BC1003" s="3">
        <v>4</v>
      </c>
      <c r="BD1003" s="3">
        <v>3</v>
      </c>
      <c r="BE1003" s="3">
        <v>4</v>
      </c>
      <c r="BF1003" s="3">
        <v>3</v>
      </c>
      <c r="BG1003" s="3">
        <v>3</v>
      </c>
      <c r="BH1003" s="3">
        <v>2</v>
      </c>
      <c r="BI1003" s="3">
        <v>5</v>
      </c>
      <c r="BJ1003" s="3">
        <v>3</v>
      </c>
      <c r="BK1003" s="3">
        <v>4</v>
      </c>
      <c r="BL1003" s="3">
        <v>3</v>
      </c>
      <c r="BM1003" s="3">
        <v>3</v>
      </c>
      <c r="BN1003" s="3">
        <v>4</v>
      </c>
      <c r="BO1003" s="3">
        <v>1</v>
      </c>
      <c r="BP1003" s="3">
        <v>3</v>
      </c>
      <c r="BQ1003" s="3">
        <v>2</v>
      </c>
      <c r="BR1003" s="3">
        <v>3</v>
      </c>
      <c r="BS1003" s="3"/>
      <c r="BT1003" s="3">
        <v>1</v>
      </c>
      <c r="BU1003" s="3">
        <v>2</v>
      </c>
      <c r="BV1003" s="3">
        <v>0</v>
      </c>
      <c r="BW1003" s="3">
        <v>0</v>
      </c>
      <c r="BX1003" s="3">
        <v>0</v>
      </c>
      <c r="BY1003" s="3">
        <v>0</v>
      </c>
      <c r="BZ1003" s="3">
        <v>1</v>
      </c>
      <c r="CU1003" s="3"/>
      <c r="DY1003" s="3"/>
      <c r="EV1003" s="3"/>
      <c r="GA1003" s="3"/>
      <c r="GF1003" s="3"/>
      <c r="HV1003" s="3"/>
      <c r="IP1003" s="3"/>
      <c r="JE1003" s="3"/>
      <c r="KJ1003" s="3">
        <v>0</v>
      </c>
      <c r="KK1003" s="3">
        <v>0</v>
      </c>
      <c r="KL1003" s="3">
        <v>1</v>
      </c>
      <c r="KM1003" s="3">
        <v>0</v>
      </c>
      <c r="KU1003" s="3">
        <v>1</v>
      </c>
      <c r="KV1003" s="3">
        <v>1</v>
      </c>
      <c r="KW1003" s="3">
        <v>1</v>
      </c>
      <c r="KX1003" s="3">
        <v>1</v>
      </c>
      <c r="KY1003" s="3">
        <v>1</v>
      </c>
      <c r="KZ1003" s="3">
        <v>1</v>
      </c>
      <c r="LA1003" s="3">
        <v>1</v>
      </c>
      <c r="LB1003" s="3">
        <v>1</v>
      </c>
      <c r="LC1003" s="3">
        <v>1</v>
      </c>
      <c r="LD1003" s="3">
        <v>1</v>
      </c>
      <c r="LE1003" s="3">
        <v>1</v>
      </c>
      <c r="LF1003" s="3">
        <v>1</v>
      </c>
      <c r="LG1003" s="3">
        <v>1</v>
      </c>
      <c r="LH1003" s="3">
        <v>3</v>
      </c>
      <c r="LI1003" s="3">
        <v>2</v>
      </c>
      <c r="LJ1003" s="3">
        <v>3</v>
      </c>
      <c r="LK1003" s="3">
        <v>3</v>
      </c>
      <c r="LL1003" s="3">
        <v>6</v>
      </c>
      <c r="LM1003" s="3">
        <v>2</v>
      </c>
      <c r="LN1003" s="3">
        <v>2</v>
      </c>
      <c r="LO1003" s="3">
        <v>3</v>
      </c>
      <c r="LP1003" s="3">
        <v>2</v>
      </c>
      <c r="LQ1003" s="3">
        <v>3</v>
      </c>
      <c r="LR1003" s="3">
        <v>0</v>
      </c>
      <c r="LS1003" s="3">
        <v>3</v>
      </c>
      <c r="LT1003" s="3">
        <v>5</v>
      </c>
      <c r="LU1003" s="3">
        <v>2</v>
      </c>
      <c r="LV1003" s="3">
        <v>1</v>
      </c>
      <c r="LW1003" s="3">
        <v>3</v>
      </c>
      <c r="LX1003" s="3">
        <v>3</v>
      </c>
      <c r="LY1003" s="3">
        <v>1</v>
      </c>
      <c r="LZ1003" s="3">
        <v>1</v>
      </c>
      <c r="MA1003" s="3">
        <v>0</v>
      </c>
      <c r="MB1003" s="3">
        <v>2</v>
      </c>
      <c r="MC1003" s="3">
        <v>2</v>
      </c>
      <c r="MD1003" s="3">
        <v>2</v>
      </c>
      <c r="ME1003" s="3">
        <v>2</v>
      </c>
      <c r="MF1003" s="3">
        <v>3</v>
      </c>
      <c r="MG1003" s="3">
        <v>2</v>
      </c>
      <c r="MH1003" s="3">
        <v>3</v>
      </c>
      <c r="MI1003" s="3">
        <v>2</v>
      </c>
      <c r="MJ1003" s="3">
        <v>2</v>
      </c>
    </row>
    <row r="1004" spans="1:348">
      <c r="A1004" s="3" t="s">
        <v>1473</v>
      </c>
      <c r="B1004" s="3" t="s">
        <v>1451</v>
      </c>
      <c r="C1004" s="3" t="s">
        <v>74</v>
      </c>
      <c r="D1004" s="3" t="s">
        <v>489</v>
      </c>
      <c r="E1004" s="3">
        <v>11</v>
      </c>
      <c r="F1004" s="81">
        <v>2</v>
      </c>
      <c r="G1004" s="66">
        <v>1</v>
      </c>
      <c r="H1004" s="3"/>
      <c r="I1004" s="40">
        <v>1</v>
      </c>
      <c r="J1004" s="132">
        <v>1</v>
      </c>
      <c r="K1004" s="283">
        <v>1</v>
      </c>
      <c r="L1004" s="286">
        <v>1</v>
      </c>
      <c r="M1004" s="177">
        <v>28.933333338936791</v>
      </c>
      <c r="N1004" s="158"/>
      <c r="O1004" s="3"/>
      <c r="P1004" s="3"/>
      <c r="Q1004" s="84">
        <v>163</v>
      </c>
      <c r="R1004" s="3"/>
      <c r="S1004" s="3"/>
      <c r="T1004" s="3">
        <v>3</v>
      </c>
      <c r="U1004" s="3">
        <v>1</v>
      </c>
      <c r="V1004" s="3">
        <v>3</v>
      </c>
      <c r="W1004" s="3">
        <v>4</v>
      </c>
      <c r="X1004" s="3">
        <v>3</v>
      </c>
      <c r="Y1004" s="3">
        <v>3</v>
      </c>
      <c r="Z1004" s="3">
        <v>3</v>
      </c>
      <c r="AA1004" s="3">
        <v>2</v>
      </c>
      <c r="AB1004" s="3">
        <v>2</v>
      </c>
      <c r="AC1004" s="3">
        <v>2</v>
      </c>
      <c r="AD1004" s="3">
        <v>3</v>
      </c>
      <c r="AE1004" s="3">
        <v>2</v>
      </c>
      <c r="AF1004" s="3">
        <v>4</v>
      </c>
      <c r="AG1004" s="3">
        <v>2</v>
      </c>
      <c r="AH1004" s="3">
        <v>4</v>
      </c>
      <c r="AI1004" s="3">
        <v>2</v>
      </c>
      <c r="AJ1004" s="3">
        <v>5</v>
      </c>
      <c r="AK1004" s="3">
        <v>2</v>
      </c>
      <c r="AL1004" s="3">
        <v>4</v>
      </c>
      <c r="AM1004" s="3">
        <v>1</v>
      </c>
      <c r="AN1004" s="3">
        <v>5</v>
      </c>
      <c r="AO1004" s="3">
        <v>3</v>
      </c>
      <c r="AP1004" s="3">
        <v>3</v>
      </c>
      <c r="AQ1004" s="3">
        <v>1</v>
      </c>
      <c r="AR1004" s="3">
        <v>2</v>
      </c>
      <c r="AS1004" s="3">
        <v>5</v>
      </c>
      <c r="AT1004" s="3">
        <v>3</v>
      </c>
      <c r="AU1004" s="3">
        <v>1</v>
      </c>
      <c r="AV1004" s="3">
        <v>1</v>
      </c>
      <c r="AW1004" s="3">
        <v>3</v>
      </c>
      <c r="AX1004" s="3">
        <v>3</v>
      </c>
      <c r="AY1004" s="3">
        <v>3</v>
      </c>
      <c r="AZ1004" s="3">
        <v>2</v>
      </c>
      <c r="BA1004" s="3">
        <v>2</v>
      </c>
      <c r="BB1004" s="3">
        <v>2</v>
      </c>
      <c r="BC1004" s="3">
        <v>4</v>
      </c>
      <c r="BD1004" s="3">
        <v>3</v>
      </c>
      <c r="BE1004" s="3">
        <v>4</v>
      </c>
      <c r="BF1004" s="3">
        <v>3</v>
      </c>
      <c r="BG1004" s="3">
        <v>3</v>
      </c>
      <c r="BH1004" s="3">
        <v>2</v>
      </c>
      <c r="BI1004" s="3">
        <v>5</v>
      </c>
      <c r="BJ1004" s="3">
        <v>1</v>
      </c>
      <c r="BK1004" s="3">
        <v>2</v>
      </c>
      <c r="BL1004" s="3">
        <v>3</v>
      </c>
      <c r="BM1004" s="3">
        <v>4</v>
      </c>
      <c r="BN1004" s="3">
        <v>4</v>
      </c>
      <c r="BO1004" s="3">
        <v>1</v>
      </c>
      <c r="BP1004" s="3">
        <v>1</v>
      </c>
      <c r="BQ1004" s="3">
        <v>5</v>
      </c>
      <c r="BR1004" s="3">
        <v>2</v>
      </c>
      <c r="BS1004" s="3"/>
      <c r="BT1004" s="3">
        <v>2</v>
      </c>
      <c r="BU1004" s="3">
        <v>2</v>
      </c>
      <c r="BV1004" s="3">
        <v>0</v>
      </c>
      <c r="BW1004" s="3">
        <v>0</v>
      </c>
      <c r="BX1004" s="3">
        <v>0</v>
      </c>
      <c r="BY1004" s="3">
        <v>0</v>
      </c>
      <c r="BZ1004" s="3">
        <v>1</v>
      </c>
      <c r="CU1004" s="3"/>
      <c r="DY1004" s="3"/>
      <c r="EV1004" s="3"/>
      <c r="GA1004" s="3"/>
      <c r="GF1004" s="3"/>
      <c r="HV1004" s="3"/>
      <c r="IP1004" s="3"/>
      <c r="JE1004" s="3"/>
      <c r="KJ1004" s="3" t="s">
        <v>2558</v>
      </c>
      <c r="KK1004" s="3">
        <v>0</v>
      </c>
      <c r="KL1004" s="3">
        <v>0</v>
      </c>
      <c r="KM1004" s="3">
        <v>0</v>
      </c>
      <c r="KU1004" s="3">
        <v>1</v>
      </c>
      <c r="KV1004" s="3">
        <v>0</v>
      </c>
      <c r="KW1004" s="3">
        <v>1</v>
      </c>
      <c r="KX1004" s="3">
        <v>0</v>
      </c>
      <c r="KY1004" s="3">
        <v>0</v>
      </c>
      <c r="KZ1004" s="3">
        <v>1</v>
      </c>
      <c r="LA1004" s="3">
        <v>1</v>
      </c>
      <c r="LB1004" s="3">
        <v>1</v>
      </c>
      <c r="LC1004" s="3">
        <v>0</v>
      </c>
      <c r="LD1004" s="3">
        <v>1</v>
      </c>
      <c r="LE1004" s="3">
        <v>1</v>
      </c>
      <c r="LF1004" s="3">
        <v>1</v>
      </c>
      <c r="LG1004" s="3">
        <v>1</v>
      </c>
      <c r="LH1004" s="3">
        <v>3</v>
      </c>
      <c r="LI1004" s="3">
        <v>2</v>
      </c>
      <c r="LJ1004" s="3">
        <v>3</v>
      </c>
      <c r="LK1004" s="3">
        <v>3</v>
      </c>
      <c r="LL1004" s="3">
        <v>5</v>
      </c>
      <c r="LM1004" s="3">
        <v>2</v>
      </c>
      <c r="LN1004" s="3">
        <v>2</v>
      </c>
      <c r="LO1004" s="3">
        <v>3</v>
      </c>
      <c r="LP1004" s="3">
        <v>2</v>
      </c>
      <c r="LQ1004" s="3">
        <v>3</v>
      </c>
      <c r="LR1004" s="3">
        <v>0</v>
      </c>
      <c r="LS1004" s="3">
        <v>3</v>
      </c>
      <c r="LT1004" s="3">
        <v>5</v>
      </c>
      <c r="LU1004" s="3">
        <v>0</v>
      </c>
      <c r="LV1004" s="3">
        <v>1</v>
      </c>
      <c r="LW1004" s="3">
        <v>0</v>
      </c>
      <c r="LX1004" s="3">
        <v>3</v>
      </c>
      <c r="LY1004" s="3">
        <v>1</v>
      </c>
      <c r="LZ1004" s="3">
        <v>2</v>
      </c>
      <c r="MA1004" s="3">
        <v>0</v>
      </c>
      <c r="MB1004" s="3">
        <v>1</v>
      </c>
      <c r="MC1004" s="3">
        <v>2</v>
      </c>
      <c r="MD1004" s="3">
        <v>2</v>
      </c>
      <c r="ME1004" s="3">
        <v>2</v>
      </c>
      <c r="MF1004" s="3">
        <v>1</v>
      </c>
      <c r="MG1004" s="3">
        <v>2</v>
      </c>
      <c r="MH1004" s="3">
        <v>3</v>
      </c>
      <c r="MI1004" s="3">
        <v>0</v>
      </c>
      <c r="MJ1004" s="3">
        <v>0</v>
      </c>
    </row>
    <row r="1005" spans="1:348">
      <c r="A1005" s="3" t="s">
        <v>1475</v>
      </c>
      <c r="B1005" s="3" t="s">
        <v>1451</v>
      </c>
      <c r="C1005" s="3" t="s">
        <v>74</v>
      </c>
      <c r="D1005" s="3" t="s">
        <v>489</v>
      </c>
      <c r="E1005" s="3">
        <v>11</v>
      </c>
      <c r="F1005" s="81">
        <v>2</v>
      </c>
      <c r="G1005" s="66">
        <v>1</v>
      </c>
      <c r="H1005" s="3"/>
      <c r="I1005" s="40">
        <v>1</v>
      </c>
      <c r="J1005" s="132">
        <v>1</v>
      </c>
      <c r="K1005" s="283">
        <v>1</v>
      </c>
      <c r="L1005" s="286">
        <v>3</v>
      </c>
      <c r="M1005" s="177">
        <v>36.933333333581686</v>
      </c>
      <c r="N1005" s="158"/>
      <c r="O1005" s="3"/>
      <c r="P1005" s="3"/>
      <c r="Q1005" s="84">
        <v>163</v>
      </c>
      <c r="R1005" s="3"/>
      <c r="S1005" s="3"/>
      <c r="T1005" s="3">
        <v>5</v>
      </c>
      <c r="U1005" s="3">
        <v>3</v>
      </c>
      <c r="V1005" s="3">
        <v>1</v>
      </c>
      <c r="W1005" s="3">
        <v>1</v>
      </c>
      <c r="X1005" s="3">
        <v>3</v>
      </c>
      <c r="Y1005" s="3">
        <v>1</v>
      </c>
      <c r="Z1005" s="3">
        <v>3</v>
      </c>
      <c r="AA1005" s="3">
        <v>2</v>
      </c>
      <c r="AB1005" s="3">
        <v>3</v>
      </c>
      <c r="AC1005" s="3">
        <v>2</v>
      </c>
      <c r="AD1005" s="3">
        <v>3</v>
      </c>
      <c r="AE1005" s="3">
        <v>2</v>
      </c>
      <c r="AF1005" s="3">
        <v>4</v>
      </c>
      <c r="AG1005" s="3">
        <v>2</v>
      </c>
      <c r="AH1005" s="3">
        <v>3</v>
      </c>
      <c r="AI1005" s="3">
        <v>2</v>
      </c>
      <c r="AJ1005" s="3">
        <v>3</v>
      </c>
      <c r="AK1005" s="3">
        <v>3</v>
      </c>
      <c r="AL1005" s="3">
        <v>3</v>
      </c>
      <c r="AM1005" s="3">
        <v>2</v>
      </c>
      <c r="AN1005" s="3">
        <v>2</v>
      </c>
      <c r="AO1005" s="3">
        <v>4</v>
      </c>
      <c r="AP1005" s="3">
        <v>3</v>
      </c>
      <c r="AQ1005" s="3">
        <v>2</v>
      </c>
      <c r="AR1005" s="3">
        <v>3</v>
      </c>
      <c r="AS1005" s="3">
        <v>5</v>
      </c>
      <c r="AT1005" s="3">
        <v>3</v>
      </c>
      <c r="AU1005" s="3">
        <v>1</v>
      </c>
      <c r="AV1005" s="3">
        <v>1</v>
      </c>
      <c r="AW1005" s="3">
        <v>3</v>
      </c>
      <c r="AX1005" s="3">
        <v>3</v>
      </c>
      <c r="AY1005" s="3">
        <v>4</v>
      </c>
      <c r="AZ1005" s="3">
        <v>2</v>
      </c>
      <c r="BA1005" s="3">
        <v>2</v>
      </c>
      <c r="BB1005" s="3">
        <v>3</v>
      </c>
      <c r="BC1005" s="3">
        <v>4</v>
      </c>
      <c r="BD1005" s="3">
        <v>3</v>
      </c>
      <c r="BE1005" s="3">
        <v>4</v>
      </c>
      <c r="BF1005" s="3">
        <v>3</v>
      </c>
      <c r="BG1005" s="3">
        <v>4</v>
      </c>
      <c r="BH1005" s="3">
        <v>2</v>
      </c>
      <c r="BI1005" s="3">
        <v>5</v>
      </c>
      <c r="BJ1005" s="3">
        <v>3</v>
      </c>
      <c r="BK1005" s="3">
        <v>2</v>
      </c>
      <c r="BL1005" s="3">
        <v>3</v>
      </c>
      <c r="BM1005" s="3">
        <v>3</v>
      </c>
      <c r="BN1005" s="3">
        <v>4</v>
      </c>
      <c r="BO1005" s="3">
        <v>2</v>
      </c>
      <c r="BP1005" s="3">
        <v>4</v>
      </c>
      <c r="BQ1005" s="3">
        <v>2</v>
      </c>
      <c r="BR1005" s="3">
        <v>4</v>
      </c>
      <c r="BS1005" s="3"/>
      <c r="BT1005" s="3">
        <v>1</v>
      </c>
      <c r="BU1005" s="3">
        <v>2</v>
      </c>
      <c r="BV1005" s="3">
        <v>0</v>
      </c>
      <c r="BW1005" s="3">
        <v>0</v>
      </c>
      <c r="BX1005" s="3">
        <v>0</v>
      </c>
      <c r="BY1005" s="3">
        <v>0</v>
      </c>
      <c r="BZ1005" s="3">
        <v>1</v>
      </c>
      <c r="CU1005" s="3"/>
      <c r="DY1005" s="3"/>
      <c r="EV1005" s="3"/>
      <c r="GA1005" s="3"/>
      <c r="GF1005" s="3"/>
      <c r="HV1005" s="3"/>
      <c r="IP1005" s="3"/>
      <c r="JE1005" s="3"/>
      <c r="KJ1005" s="3" t="s">
        <v>2558</v>
      </c>
      <c r="KK1005" s="3">
        <v>1</v>
      </c>
      <c r="KL1005" s="3">
        <v>0</v>
      </c>
      <c r="KM1005" s="3">
        <v>0</v>
      </c>
      <c r="KU1005" s="3">
        <v>1</v>
      </c>
      <c r="KV1005" s="3">
        <v>1</v>
      </c>
      <c r="KW1005" s="3">
        <v>1</v>
      </c>
      <c r="KX1005" s="3">
        <v>1</v>
      </c>
      <c r="KY1005" s="3">
        <v>1</v>
      </c>
      <c r="KZ1005" s="3">
        <v>0</v>
      </c>
      <c r="LA1005" s="3">
        <v>0</v>
      </c>
      <c r="LB1005" s="3">
        <v>1</v>
      </c>
      <c r="LC1005" s="3">
        <v>0</v>
      </c>
      <c r="LD1005" s="3">
        <v>1</v>
      </c>
      <c r="LE1005" s="3">
        <v>1</v>
      </c>
      <c r="LF1005" s="3">
        <v>1</v>
      </c>
      <c r="LG1005" s="3">
        <v>1</v>
      </c>
      <c r="LH1005" s="3" t="s">
        <v>2558</v>
      </c>
      <c r="LI1005" s="3" t="s">
        <v>2558</v>
      </c>
      <c r="LJ1005" s="3" t="s">
        <v>2558</v>
      </c>
      <c r="LK1005" s="3" t="s">
        <v>2558</v>
      </c>
      <c r="LL1005" s="3" t="s">
        <v>2558</v>
      </c>
      <c r="LM1005" s="3" t="s">
        <v>2558</v>
      </c>
      <c r="LN1005" s="3" t="s">
        <v>2558</v>
      </c>
      <c r="LO1005" s="3" t="s">
        <v>2558</v>
      </c>
      <c r="LP1005" s="3" t="s">
        <v>2558</v>
      </c>
      <c r="LQ1005" s="3" t="s">
        <v>2558</v>
      </c>
      <c r="LR1005" s="3" t="s">
        <v>2558</v>
      </c>
      <c r="LS1005" s="3" t="s">
        <v>2558</v>
      </c>
      <c r="LT1005" s="3" t="s">
        <v>2558</v>
      </c>
      <c r="LU1005" s="3" t="s">
        <v>2558</v>
      </c>
      <c r="LV1005" s="3" t="s">
        <v>2558</v>
      </c>
      <c r="LW1005" s="3" t="s">
        <v>2558</v>
      </c>
      <c r="LX1005" s="3" t="s">
        <v>2558</v>
      </c>
      <c r="LY1005" s="3" t="s">
        <v>2558</v>
      </c>
      <c r="LZ1005" s="3" t="s">
        <v>2558</v>
      </c>
      <c r="MA1005" s="3" t="s">
        <v>2558</v>
      </c>
      <c r="MB1005" s="3" t="s">
        <v>2558</v>
      </c>
      <c r="MC1005" s="3" t="s">
        <v>2558</v>
      </c>
      <c r="MD1005" s="3" t="s">
        <v>2558</v>
      </c>
      <c r="ME1005" s="3" t="s">
        <v>2558</v>
      </c>
      <c r="MF1005" s="3" t="s">
        <v>2558</v>
      </c>
      <c r="MG1005" s="3" t="s">
        <v>2558</v>
      </c>
      <c r="MH1005" s="3" t="s">
        <v>2558</v>
      </c>
      <c r="MI1005" s="3" t="s">
        <v>2558</v>
      </c>
      <c r="MJ1005" s="3" t="s">
        <v>2558</v>
      </c>
    </row>
    <row r="1006" spans="1:348">
      <c r="A1006" s="3" t="s">
        <v>1481</v>
      </c>
      <c r="B1006" s="3" t="s">
        <v>1451</v>
      </c>
      <c r="C1006" s="3" t="s">
        <v>74</v>
      </c>
      <c r="D1006" s="3" t="s">
        <v>489</v>
      </c>
      <c r="E1006" s="3">
        <v>11</v>
      </c>
      <c r="F1006" s="81">
        <v>2</v>
      </c>
      <c r="G1006" s="66">
        <v>1</v>
      </c>
      <c r="H1006" s="3"/>
      <c r="I1006" s="40">
        <v>1</v>
      </c>
      <c r="J1006" s="132">
        <v>1</v>
      </c>
      <c r="K1006" s="283">
        <v>1</v>
      </c>
      <c r="L1006" s="286">
        <v>3</v>
      </c>
      <c r="M1006" s="177">
        <v>550.93333333265036</v>
      </c>
      <c r="N1006" s="158"/>
      <c r="O1006" s="3"/>
      <c r="P1006" s="3"/>
      <c r="Q1006" s="84">
        <v>163</v>
      </c>
      <c r="R1006" s="3"/>
      <c r="S1006" s="3"/>
      <c r="T1006" s="3">
        <v>5</v>
      </c>
      <c r="U1006" s="3">
        <v>4</v>
      </c>
      <c r="V1006" s="3">
        <v>1</v>
      </c>
      <c r="W1006" s="3">
        <v>3</v>
      </c>
      <c r="X1006" s="3">
        <v>4</v>
      </c>
      <c r="Y1006" s="3">
        <v>2</v>
      </c>
      <c r="Z1006" s="3">
        <v>3</v>
      </c>
      <c r="AA1006" s="3">
        <v>4</v>
      </c>
      <c r="AB1006" s="3">
        <v>3</v>
      </c>
      <c r="AC1006" s="3">
        <v>2</v>
      </c>
      <c r="AD1006" s="3">
        <v>2</v>
      </c>
      <c r="AE1006" s="3">
        <v>1</v>
      </c>
      <c r="AF1006" s="3">
        <v>3</v>
      </c>
      <c r="AG1006" s="3">
        <v>2</v>
      </c>
      <c r="AH1006" s="3">
        <v>4</v>
      </c>
      <c r="AI1006" s="3">
        <v>2</v>
      </c>
      <c r="AJ1006" s="3">
        <v>4</v>
      </c>
      <c r="AK1006" s="3">
        <v>3</v>
      </c>
      <c r="AL1006" s="3">
        <v>3</v>
      </c>
      <c r="AM1006" s="3">
        <v>1</v>
      </c>
      <c r="AN1006" s="3">
        <v>5</v>
      </c>
      <c r="AO1006" s="3">
        <v>3</v>
      </c>
      <c r="AP1006" s="3">
        <v>1</v>
      </c>
      <c r="AQ1006" s="3">
        <v>3</v>
      </c>
      <c r="AR1006" s="3">
        <v>1</v>
      </c>
      <c r="AS1006" s="3">
        <v>5</v>
      </c>
      <c r="AT1006" s="3">
        <v>1</v>
      </c>
      <c r="AU1006" s="3">
        <v>1</v>
      </c>
      <c r="AV1006" s="3">
        <v>3</v>
      </c>
      <c r="AW1006" s="3">
        <v>4</v>
      </c>
      <c r="AX1006" s="3">
        <v>3</v>
      </c>
      <c r="AY1006" s="3">
        <v>4</v>
      </c>
      <c r="AZ1006" s="3">
        <v>2</v>
      </c>
      <c r="BA1006" s="3">
        <v>4</v>
      </c>
      <c r="BB1006" s="3">
        <v>1</v>
      </c>
      <c r="BC1006" s="3">
        <v>4</v>
      </c>
      <c r="BD1006" s="3">
        <v>4</v>
      </c>
      <c r="BE1006" s="3">
        <v>4</v>
      </c>
      <c r="BF1006" s="3">
        <v>3</v>
      </c>
      <c r="BG1006" s="3">
        <v>4</v>
      </c>
      <c r="BH1006" s="3">
        <v>2</v>
      </c>
      <c r="BI1006" s="3">
        <v>1</v>
      </c>
      <c r="BJ1006" s="3">
        <v>1</v>
      </c>
      <c r="BK1006" s="3">
        <v>2</v>
      </c>
      <c r="BL1006" s="3">
        <v>1</v>
      </c>
      <c r="BM1006" s="3">
        <v>5</v>
      </c>
      <c r="BN1006" s="3">
        <v>4</v>
      </c>
      <c r="BO1006" s="3">
        <v>1</v>
      </c>
      <c r="BP1006" s="3">
        <v>1</v>
      </c>
      <c r="BQ1006" s="3">
        <v>2</v>
      </c>
      <c r="BR1006" s="3">
        <v>4</v>
      </c>
      <c r="BS1006" s="3"/>
      <c r="BT1006" s="3">
        <v>1</v>
      </c>
      <c r="BU1006" s="3">
        <v>2</v>
      </c>
      <c r="BV1006" s="3">
        <v>0</v>
      </c>
      <c r="BW1006" s="3">
        <v>1</v>
      </c>
      <c r="BX1006" s="3">
        <v>0</v>
      </c>
      <c r="BY1006" s="3">
        <v>0</v>
      </c>
      <c r="BZ1006" s="3">
        <v>0</v>
      </c>
      <c r="CU1006" s="3"/>
      <c r="DY1006" s="3"/>
      <c r="EV1006" s="3"/>
      <c r="GA1006" s="3"/>
      <c r="GF1006" s="3"/>
      <c r="HV1006" s="3"/>
      <c r="IP1006" s="3"/>
      <c r="JE1006" s="3"/>
      <c r="KJ1006" s="3">
        <v>1</v>
      </c>
      <c r="KK1006" s="3">
        <v>0</v>
      </c>
      <c r="KL1006" s="3">
        <v>1</v>
      </c>
      <c r="KM1006" s="3">
        <v>0</v>
      </c>
      <c r="KU1006" s="3">
        <v>1</v>
      </c>
      <c r="KV1006" s="3">
        <v>0</v>
      </c>
      <c r="KW1006" s="3">
        <v>1</v>
      </c>
      <c r="KX1006" s="3">
        <v>1</v>
      </c>
      <c r="KY1006" s="3">
        <v>0</v>
      </c>
      <c r="KZ1006" s="3">
        <v>1</v>
      </c>
      <c r="LA1006" s="3">
        <v>0</v>
      </c>
      <c r="LB1006" s="3">
        <v>1</v>
      </c>
      <c r="LC1006" s="3">
        <v>1</v>
      </c>
      <c r="LD1006" s="3">
        <v>1</v>
      </c>
      <c r="LE1006" s="3">
        <v>0</v>
      </c>
      <c r="LF1006" s="3">
        <v>0</v>
      </c>
      <c r="LG1006" s="3">
        <v>1</v>
      </c>
      <c r="LH1006" s="3" t="s">
        <v>2558</v>
      </c>
      <c r="LI1006" s="3" t="s">
        <v>2558</v>
      </c>
      <c r="LJ1006" s="3" t="s">
        <v>2558</v>
      </c>
      <c r="LK1006" s="3" t="s">
        <v>2558</v>
      </c>
      <c r="LL1006" s="3" t="s">
        <v>2558</v>
      </c>
      <c r="LM1006" s="3" t="s">
        <v>2558</v>
      </c>
      <c r="LN1006" s="3" t="s">
        <v>2558</v>
      </c>
      <c r="LO1006" s="3" t="s">
        <v>2558</v>
      </c>
      <c r="LP1006" s="3" t="s">
        <v>2558</v>
      </c>
      <c r="LQ1006" s="3" t="s">
        <v>2558</v>
      </c>
      <c r="LR1006" s="3" t="s">
        <v>2558</v>
      </c>
      <c r="LS1006" s="3" t="s">
        <v>2558</v>
      </c>
      <c r="LT1006" s="3" t="s">
        <v>2558</v>
      </c>
      <c r="LU1006" s="3" t="s">
        <v>2558</v>
      </c>
      <c r="LV1006" s="3" t="s">
        <v>2558</v>
      </c>
      <c r="LW1006" s="3" t="s">
        <v>2558</v>
      </c>
      <c r="LX1006" s="3" t="s">
        <v>2558</v>
      </c>
      <c r="LY1006" s="3" t="s">
        <v>2558</v>
      </c>
      <c r="LZ1006" s="3" t="s">
        <v>2558</v>
      </c>
      <c r="MA1006" s="3" t="s">
        <v>2558</v>
      </c>
      <c r="MB1006" s="3" t="s">
        <v>2558</v>
      </c>
      <c r="MC1006" s="3" t="s">
        <v>2558</v>
      </c>
      <c r="MD1006" s="3" t="s">
        <v>2558</v>
      </c>
      <c r="ME1006" s="3" t="s">
        <v>2558</v>
      </c>
      <c r="MF1006" s="3" t="s">
        <v>2558</v>
      </c>
      <c r="MG1006" s="3" t="s">
        <v>2558</v>
      </c>
      <c r="MH1006" s="3" t="s">
        <v>2558</v>
      </c>
      <c r="MI1006" s="3" t="s">
        <v>2558</v>
      </c>
      <c r="MJ1006" s="3" t="s">
        <v>2558</v>
      </c>
    </row>
    <row r="1007" spans="1:348">
      <c r="A1007" s="3" t="s">
        <v>1482</v>
      </c>
      <c r="B1007" s="3" t="s">
        <v>1451</v>
      </c>
      <c r="C1007" s="3" t="s">
        <v>74</v>
      </c>
      <c r="D1007" s="3" t="s">
        <v>489</v>
      </c>
      <c r="E1007" s="3">
        <v>11</v>
      </c>
      <c r="F1007" s="81">
        <v>2</v>
      </c>
      <c r="G1007" s="66">
        <v>1</v>
      </c>
      <c r="H1007" s="3"/>
      <c r="I1007" s="40">
        <v>1</v>
      </c>
      <c r="J1007" s="132">
        <v>1</v>
      </c>
      <c r="K1007" s="283">
        <v>1</v>
      </c>
      <c r="L1007" s="286">
        <v>1</v>
      </c>
      <c r="M1007" s="177">
        <v>6.7166666651610285</v>
      </c>
      <c r="N1007" s="158"/>
      <c r="O1007" s="3"/>
      <c r="P1007" s="3"/>
      <c r="Q1007" s="84">
        <v>163</v>
      </c>
      <c r="R1007" s="3"/>
      <c r="S1007" s="3"/>
      <c r="T1007" s="3">
        <v>4</v>
      </c>
      <c r="U1007" s="3">
        <v>2</v>
      </c>
      <c r="V1007" s="3">
        <v>1</v>
      </c>
      <c r="W1007" s="3">
        <v>4</v>
      </c>
      <c r="X1007" s="3">
        <v>5</v>
      </c>
      <c r="Y1007" s="3">
        <v>3</v>
      </c>
      <c r="Z1007" s="3">
        <v>1</v>
      </c>
      <c r="AA1007" s="3">
        <v>2</v>
      </c>
      <c r="AB1007" s="3">
        <v>3</v>
      </c>
      <c r="AC1007" s="3">
        <v>3</v>
      </c>
      <c r="AD1007" s="3">
        <v>3</v>
      </c>
      <c r="AE1007" s="3">
        <v>2</v>
      </c>
      <c r="AF1007" s="3">
        <v>5</v>
      </c>
      <c r="AG1007" s="3">
        <v>2</v>
      </c>
      <c r="AH1007" s="3">
        <v>4</v>
      </c>
      <c r="AI1007" s="3">
        <v>1</v>
      </c>
      <c r="AJ1007" s="3">
        <v>4</v>
      </c>
      <c r="AK1007" s="3">
        <v>1</v>
      </c>
      <c r="AL1007" s="3">
        <v>3</v>
      </c>
      <c r="AM1007" s="3">
        <v>2</v>
      </c>
      <c r="AN1007" s="3">
        <v>1</v>
      </c>
      <c r="AO1007" s="3">
        <v>3</v>
      </c>
      <c r="AP1007" s="3">
        <v>3</v>
      </c>
      <c r="AQ1007" s="3">
        <v>4</v>
      </c>
      <c r="AR1007" s="3">
        <v>2</v>
      </c>
      <c r="AS1007" s="3">
        <v>5</v>
      </c>
      <c r="AT1007" s="3">
        <v>4</v>
      </c>
      <c r="AU1007" s="3">
        <v>3</v>
      </c>
      <c r="AV1007" s="3">
        <v>4</v>
      </c>
      <c r="AW1007" s="3">
        <v>1</v>
      </c>
      <c r="AX1007" s="3">
        <v>3</v>
      </c>
      <c r="AY1007" s="3">
        <v>3</v>
      </c>
      <c r="AZ1007" s="3">
        <v>2</v>
      </c>
      <c r="BA1007" s="3">
        <v>3</v>
      </c>
      <c r="BB1007" s="3">
        <v>2</v>
      </c>
      <c r="BC1007" s="3">
        <v>2</v>
      </c>
      <c r="BD1007" s="3">
        <v>3</v>
      </c>
      <c r="BE1007" s="3">
        <v>4</v>
      </c>
      <c r="BF1007" s="3">
        <v>3</v>
      </c>
      <c r="BG1007" s="3">
        <v>3</v>
      </c>
      <c r="BH1007" s="3">
        <v>2</v>
      </c>
      <c r="BI1007" s="3">
        <v>4</v>
      </c>
      <c r="BJ1007" s="3">
        <v>3</v>
      </c>
      <c r="BK1007" s="3">
        <v>2</v>
      </c>
      <c r="BL1007" s="3">
        <v>1</v>
      </c>
      <c r="BM1007" s="3">
        <v>5</v>
      </c>
      <c r="BN1007" s="3">
        <v>4</v>
      </c>
      <c r="BO1007" s="3">
        <v>1</v>
      </c>
      <c r="BP1007" s="3">
        <v>3</v>
      </c>
      <c r="BQ1007" s="3">
        <v>2</v>
      </c>
      <c r="BR1007" s="3">
        <v>4</v>
      </c>
      <c r="BS1007" s="3"/>
      <c r="BT1007" s="3">
        <v>1</v>
      </c>
      <c r="BU1007" s="3">
        <v>2</v>
      </c>
      <c r="BV1007" s="3">
        <v>0</v>
      </c>
      <c r="BW1007" s="3">
        <v>1</v>
      </c>
      <c r="BX1007" s="3">
        <v>1</v>
      </c>
      <c r="BY1007" s="3">
        <v>0</v>
      </c>
      <c r="BZ1007" s="3">
        <v>0</v>
      </c>
      <c r="CU1007" s="3"/>
      <c r="DY1007" s="3"/>
      <c r="EV1007" s="3"/>
      <c r="GA1007" s="3"/>
      <c r="GF1007" s="3"/>
      <c r="HV1007" s="3"/>
      <c r="IP1007" s="3"/>
      <c r="JE1007" s="3"/>
      <c r="KJ1007" s="3" t="s">
        <v>2558</v>
      </c>
      <c r="KK1007" s="3">
        <v>0</v>
      </c>
      <c r="KL1007" s="3">
        <v>1</v>
      </c>
      <c r="KM1007" s="3">
        <v>0</v>
      </c>
      <c r="KU1007" s="3">
        <v>0</v>
      </c>
      <c r="KV1007" s="3">
        <v>0</v>
      </c>
      <c r="KW1007" s="3">
        <v>1</v>
      </c>
      <c r="KX1007" s="3">
        <v>1</v>
      </c>
      <c r="KY1007" s="3">
        <v>0</v>
      </c>
      <c r="KZ1007" s="3">
        <v>0</v>
      </c>
      <c r="LA1007" s="3">
        <v>0</v>
      </c>
      <c r="LB1007" s="3">
        <v>0</v>
      </c>
      <c r="LC1007" s="3">
        <v>0</v>
      </c>
      <c r="LD1007" s="3">
        <v>0</v>
      </c>
      <c r="LE1007" s="3">
        <v>0</v>
      </c>
      <c r="LF1007" s="3">
        <v>1</v>
      </c>
      <c r="LG1007" s="3">
        <v>1</v>
      </c>
      <c r="LH1007" s="3">
        <v>3</v>
      </c>
      <c r="LI1007" s="3">
        <v>2</v>
      </c>
      <c r="LJ1007" s="3">
        <v>3</v>
      </c>
      <c r="LK1007" s="3">
        <v>0</v>
      </c>
      <c r="LL1007" s="3">
        <v>0</v>
      </c>
      <c r="LM1007" s="3">
        <v>2</v>
      </c>
      <c r="LN1007" s="3">
        <v>1</v>
      </c>
      <c r="LO1007" s="3">
        <v>0</v>
      </c>
      <c r="LP1007" s="3">
        <v>1</v>
      </c>
      <c r="LQ1007" s="3">
        <v>0</v>
      </c>
      <c r="LR1007" s="3">
        <v>0</v>
      </c>
      <c r="LS1007" s="3">
        <v>0</v>
      </c>
      <c r="LT1007" s="3">
        <v>0</v>
      </c>
      <c r="LU1007" s="3">
        <v>0</v>
      </c>
      <c r="LV1007" s="3">
        <v>1</v>
      </c>
      <c r="LW1007" s="3">
        <v>3</v>
      </c>
      <c r="LX1007" s="3">
        <v>0</v>
      </c>
      <c r="LY1007" s="3">
        <v>0</v>
      </c>
      <c r="LZ1007" s="3">
        <v>0</v>
      </c>
      <c r="MA1007" s="3">
        <v>1</v>
      </c>
      <c r="MB1007" s="3">
        <v>0.5</v>
      </c>
      <c r="MC1007" s="3">
        <v>2</v>
      </c>
      <c r="MD1007" s="3">
        <v>0</v>
      </c>
      <c r="ME1007" s="3">
        <v>0</v>
      </c>
      <c r="MF1007" s="3">
        <v>0</v>
      </c>
      <c r="MG1007" s="3">
        <v>0</v>
      </c>
      <c r="MH1007" s="3">
        <v>0</v>
      </c>
      <c r="MI1007" s="3">
        <v>2</v>
      </c>
      <c r="MJ1007" s="3">
        <v>0</v>
      </c>
    </row>
    <row r="1008" spans="1:348">
      <c r="A1008" s="3" t="s">
        <v>160</v>
      </c>
      <c r="B1008" s="3" t="s">
        <v>1451</v>
      </c>
      <c r="C1008" s="3" t="s">
        <v>74</v>
      </c>
      <c r="D1008" s="3" t="s">
        <v>489</v>
      </c>
      <c r="E1008" s="3">
        <v>11</v>
      </c>
      <c r="F1008" s="81">
        <v>2</v>
      </c>
      <c r="G1008" s="66">
        <v>1</v>
      </c>
      <c r="H1008" s="3"/>
      <c r="I1008" s="40">
        <v>1</v>
      </c>
      <c r="J1008" s="132">
        <v>1</v>
      </c>
      <c r="K1008" s="283">
        <v>1</v>
      </c>
      <c r="L1008" s="286">
        <v>3</v>
      </c>
      <c r="M1008" s="177">
        <v>17.350000001024455</v>
      </c>
      <c r="N1008" s="158"/>
      <c r="O1008" s="3"/>
      <c r="P1008" s="3"/>
      <c r="Q1008" s="84">
        <v>163</v>
      </c>
      <c r="R1008" s="3"/>
      <c r="S1008" s="3"/>
      <c r="T1008" s="3">
        <v>5</v>
      </c>
      <c r="U1008" s="3">
        <v>2</v>
      </c>
      <c r="V1008" s="3">
        <v>3</v>
      </c>
      <c r="W1008" s="3">
        <v>1</v>
      </c>
      <c r="X1008" s="3">
        <v>3</v>
      </c>
      <c r="Y1008" s="3">
        <v>3</v>
      </c>
      <c r="Z1008" s="3">
        <v>2</v>
      </c>
      <c r="AA1008" s="3">
        <v>4</v>
      </c>
      <c r="AB1008" s="3">
        <v>4</v>
      </c>
      <c r="AC1008" s="3">
        <v>4</v>
      </c>
      <c r="AD1008" s="3">
        <v>4</v>
      </c>
      <c r="AE1008" s="3">
        <v>1</v>
      </c>
      <c r="AF1008" s="3">
        <v>1</v>
      </c>
      <c r="AG1008" s="3">
        <v>3</v>
      </c>
      <c r="AH1008" s="3">
        <v>2</v>
      </c>
      <c r="AI1008" s="3">
        <v>4</v>
      </c>
      <c r="AJ1008" s="3">
        <v>3</v>
      </c>
      <c r="AK1008" s="3">
        <v>5</v>
      </c>
      <c r="AL1008" s="3">
        <v>4</v>
      </c>
      <c r="AM1008" s="3">
        <v>1</v>
      </c>
      <c r="AN1008" s="3">
        <v>3</v>
      </c>
      <c r="AO1008" s="3">
        <v>1</v>
      </c>
      <c r="AP1008" s="3">
        <v>4</v>
      </c>
      <c r="AQ1008" s="3">
        <v>3</v>
      </c>
      <c r="AR1008" s="3">
        <v>1</v>
      </c>
      <c r="AS1008" s="3">
        <v>5</v>
      </c>
      <c r="AT1008" s="3">
        <v>3</v>
      </c>
      <c r="AU1008" s="3">
        <v>1</v>
      </c>
      <c r="AV1008" s="3">
        <v>1</v>
      </c>
      <c r="AW1008" s="3">
        <v>5</v>
      </c>
      <c r="AX1008" s="3">
        <v>3</v>
      </c>
      <c r="AY1008" s="3">
        <v>3</v>
      </c>
      <c r="AZ1008" s="3">
        <v>2</v>
      </c>
      <c r="BA1008" s="3">
        <v>2</v>
      </c>
      <c r="BB1008" s="3">
        <v>3</v>
      </c>
      <c r="BC1008" s="3">
        <v>4</v>
      </c>
      <c r="BD1008" s="3">
        <v>3</v>
      </c>
      <c r="BE1008" s="3">
        <v>4</v>
      </c>
      <c r="BF1008" s="3">
        <v>1</v>
      </c>
      <c r="BG1008" s="3">
        <v>3</v>
      </c>
      <c r="BH1008" s="3">
        <v>3</v>
      </c>
      <c r="BI1008" s="3">
        <v>5</v>
      </c>
      <c r="BJ1008" s="3">
        <v>3</v>
      </c>
      <c r="BK1008" s="3">
        <v>2</v>
      </c>
      <c r="BL1008" s="3">
        <v>3</v>
      </c>
      <c r="BM1008" s="3">
        <v>3</v>
      </c>
      <c r="BN1008" s="3">
        <v>1</v>
      </c>
      <c r="BO1008" s="3">
        <v>1</v>
      </c>
      <c r="BP1008" s="3">
        <v>4</v>
      </c>
      <c r="BQ1008" s="3">
        <v>2</v>
      </c>
      <c r="BR1008" s="3">
        <v>3</v>
      </c>
      <c r="BS1008" s="3"/>
      <c r="BT1008" s="3">
        <v>1</v>
      </c>
      <c r="BU1008" s="3">
        <v>1</v>
      </c>
      <c r="BV1008" s="3">
        <v>0</v>
      </c>
      <c r="BW1008" s="3">
        <v>1</v>
      </c>
      <c r="BX1008" s="3">
        <v>0</v>
      </c>
      <c r="BY1008" s="3">
        <v>0</v>
      </c>
      <c r="BZ1008" s="3">
        <v>0</v>
      </c>
      <c r="CU1008" s="3"/>
      <c r="DY1008" s="3"/>
      <c r="EV1008" s="3"/>
      <c r="GA1008" s="3"/>
      <c r="GF1008" s="3"/>
      <c r="HV1008" s="3"/>
      <c r="IP1008" s="3"/>
      <c r="JE1008" s="3"/>
      <c r="KJ1008" s="3">
        <v>0</v>
      </c>
      <c r="KK1008" s="3">
        <v>0</v>
      </c>
      <c r="KL1008" s="3">
        <v>0</v>
      </c>
      <c r="KM1008" s="3">
        <v>0</v>
      </c>
      <c r="KU1008" s="3">
        <v>0</v>
      </c>
      <c r="KV1008" s="3">
        <v>0</v>
      </c>
      <c r="KW1008" s="3">
        <v>1</v>
      </c>
      <c r="KX1008" s="3">
        <v>0</v>
      </c>
      <c r="KY1008" s="3">
        <v>0</v>
      </c>
      <c r="KZ1008" s="3">
        <v>0</v>
      </c>
      <c r="LA1008" s="3">
        <v>1</v>
      </c>
      <c r="LB1008" s="3">
        <v>1</v>
      </c>
      <c r="LC1008" s="3">
        <v>0</v>
      </c>
      <c r="LD1008" s="3">
        <v>1</v>
      </c>
      <c r="LE1008" s="3">
        <v>1</v>
      </c>
      <c r="LF1008" s="3">
        <v>1</v>
      </c>
      <c r="LG1008" s="3">
        <v>1</v>
      </c>
      <c r="LH1008" s="3" t="s">
        <v>2558</v>
      </c>
      <c r="LI1008" s="3" t="s">
        <v>2558</v>
      </c>
      <c r="LJ1008" s="3" t="s">
        <v>2558</v>
      </c>
      <c r="LK1008" s="3" t="s">
        <v>2558</v>
      </c>
      <c r="LL1008" s="3" t="s">
        <v>2558</v>
      </c>
      <c r="LM1008" s="3" t="s">
        <v>2558</v>
      </c>
      <c r="LN1008" s="3" t="s">
        <v>2558</v>
      </c>
      <c r="LO1008" s="3" t="s">
        <v>2558</v>
      </c>
      <c r="LP1008" s="3" t="s">
        <v>2558</v>
      </c>
      <c r="LQ1008" s="3" t="s">
        <v>2558</v>
      </c>
      <c r="LR1008" s="3" t="s">
        <v>2558</v>
      </c>
      <c r="LS1008" s="3" t="s">
        <v>2558</v>
      </c>
      <c r="LT1008" s="3" t="s">
        <v>2558</v>
      </c>
      <c r="LU1008" s="3" t="s">
        <v>2558</v>
      </c>
      <c r="LV1008" s="3" t="s">
        <v>2558</v>
      </c>
      <c r="LW1008" s="3" t="s">
        <v>2558</v>
      </c>
      <c r="LX1008" s="3" t="s">
        <v>2558</v>
      </c>
      <c r="LY1008" s="3" t="s">
        <v>2558</v>
      </c>
      <c r="LZ1008" s="3" t="s">
        <v>2558</v>
      </c>
      <c r="MA1008" s="3" t="s">
        <v>2558</v>
      </c>
      <c r="MB1008" s="3" t="s">
        <v>2558</v>
      </c>
      <c r="MC1008" s="3" t="s">
        <v>2558</v>
      </c>
      <c r="MD1008" s="3" t="s">
        <v>2558</v>
      </c>
      <c r="ME1008" s="3" t="s">
        <v>2558</v>
      </c>
      <c r="MF1008" s="3" t="s">
        <v>2558</v>
      </c>
      <c r="MG1008" s="3" t="s">
        <v>2558</v>
      </c>
      <c r="MH1008" s="3" t="s">
        <v>2558</v>
      </c>
      <c r="MI1008" s="3" t="s">
        <v>2558</v>
      </c>
      <c r="MJ1008" s="3" t="s">
        <v>2558</v>
      </c>
    </row>
    <row r="1009" spans="1:348">
      <c r="A1009" s="3" t="s">
        <v>1484</v>
      </c>
      <c r="B1009" s="3" t="s">
        <v>1451</v>
      </c>
      <c r="C1009" s="3" t="s">
        <v>74</v>
      </c>
      <c r="D1009" s="3" t="s">
        <v>489</v>
      </c>
      <c r="E1009" s="3">
        <v>11</v>
      </c>
      <c r="F1009" s="81">
        <v>2</v>
      </c>
      <c r="G1009" s="66">
        <v>1</v>
      </c>
      <c r="H1009" s="3"/>
      <c r="I1009" s="40">
        <v>1</v>
      </c>
      <c r="J1009" s="132">
        <v>1</v>
      </c>
      <c r="K1009" s="283">
        <v>1</v>
      </c>
      <c r="L1009" s="286">
        <v>3</v>
      </c>
      <c r="M1009" s="177">
        <v>27.300000000977889</v>
      </c>
      <c r="N1009" s="158"/>
      <c r="O1009" s="3"/>
      <c r="P1009" s="3"/>
      <c r="Q1009" s="84">
        <v>163</v>
      </c>
      <c r="R1009" s="3"/>
      <c r="S1009" s="3"/>
      <c r="T1009" s="3">
        <v>3</v>
      </c>
      <c r="U1009" s="3">
        <v>4</v>
      </c>
      <c r="V1009" s="3">
        <v>1</v>
      </c>
      <c r="W1009" s="3">
        <v>1</v>
      </c>
      <c r="X1009" s="3">
        <v>3</v>
      </c>
      <c r="Y1009" s="3">
        <v>2</v>
      </c>
      <c r="Z1009" s="3">
        <v>3</v>
      </c>
      <c r="AA1009" s="3">
        <v>4</v>
      </c>
      <c r="AB1009" s="3">
        <v>3</v>
      </c>
      <c r="AC1009" s="3">
        <v>1</v>
      </c>
      <c r="AD1009" s="3">
        <v>1</v>
      </c>
      <c r="AE1009" s="3">
        <v>1</v>
      </c>
      <c r="AF1009" s="3">
        <v>4</v>
      </c>
      <c r="AG1009" s="3">
        <v>3</v>
      </c>
      <c r="AH1009" s="3">
        <v>1</v>
      </c>
      <c r="AI1009" s="3">
        <v>4</v>
      </c>
      <c r="AJ1009" s="3">
        <v>4</v>
      </c>
      <c r="AK1009" s="3">
        <v>2</v>
      </c>
      <c r="AL1009" s="3">
        <v>2</v>
      </c>
      <c r="AM1009" s="3">
        <v>1</v>
      </c>
      <c r="AN1009" s="3">
        <v>3</v>
      </c>
      <c r="AO1009" s="3">
        <v>3</v>
      </c>
      <c r="AP1009" s="3">
        <v>1</v>
      </c>
      <c r="AQ1009" s="3">
        <v>3</v>
      </c>
      <c r="AR1009" s="3">
        <v>3</v>
      </c>
      <c r="AS1009" s="3">
        <v>5</v>
      </c>
      <c r="AT1009" s="3">
        <v>3</v>
      </c>
      <c r="AU1009" s="3">
        <v>1</v>
      </c>
      <c r="AV1009" s="3">
        <v>1</v>
      </c>
      <c r="AW1009" s="3">
        <v>3</v>
      </c>
      <c r="AX1009" s="3">
        <v>3</v>
      </c>
      <c r="AY1009" s="3">
        <v>4</v>
      </c>
      <c r="AZ1009" s="3">
        <v>2</v>
      </c>
      <c r="BA1009" s="3">
        <v>2</v>
      </c>
      <c r="BB1009" s="3">
        <v>2</v>
      </c>
      <c r="BC1009" s="3">
        <v>4</v>
      </c>
      <c r="BD1009" s="3">
        <v>3</v>
      </c>
      <c r="BE1009" s="3">
        <v>4</v>
      </c>
      <c r="BF1009" s="3">
        <v>4</v>
      </c>
      <c r="BG1009" s="3">
        <v>3</v>
      </c>
      <c r="BH1009" s="3">
        <v>2</v>
      </c>
      <c r="BI1009" s="3">
        <v>4</v>
      </c>
      <c r="BJ1009" s="3">
        <v>3</v>
      </c>
      <c r="BK1009" s="3">
        <v>2</v>
      </c>
      <c r="BL1009" s="3">
        <v>1</v>
      </c>
      <c r="BM1009" s="3">
        <v>3</v>
      </c>
      <c r="BN1009" s="3">
        <v>4</v>
      </c>
      <c r="BO1009" s="3">
        <v>2</v>
      </c>
      <c r="BP1009" s="3">
        <v>3</v>
      </c>
      <c r="BQ1009" s="3">
        <v>2</v>
      </c>
      <c r="BR1009" s="3">
        <v>3</v>
      </c>
      <c r="BS1009" s="3"/>
      <c r="BT1009" s="3">
        <v>2</v>
      </c>
      <c r="BU1009" s="3">
        <v>1</v>
      </c>
      <c r="BV1009" s="3">
        <v>0</v>
      </c>
      <c r="BW1009" s="3">
        <v>0</v>
      </c>
      <c r="BX1009" s="3">
        <v>0</v>
      </c>
      <c r="BY1009" s="3">
        <v>0</v>
      </c>
      <c r="BZ1009" s="3">
        <v>1</v>
      </c>
      <c r="CU1009" s="3"/>
      <c r="DY1009" s="3"/>
      <c r="EV1009" s="3"/>
      <c r="GA1009" s="3"/>
      <c r="GF1009" s="3"/>
      <c r="HV1009" s="3"/>
      <c r="IP1009" s="3"/>
      <c r="JE1009" s="3"/>
      <c r="KJ1009" s="3">
        <v>0</v>
      </c>
      <c r="KK1009" s="3">
        <v>0</v>
      </c>
      <c r="KL1009" s="3">
        <v>0</v>
      </c>
      <c r="KM1009" s="3">
        <v>0</v>
      </c>
      <c r="KU1009" s="3">
        <v>1</v>
      </c>
      <c r="KV1009" s="3">
        <v>1</v>
      </c>
      <c r="KW1009" s="3">
        <v>0</v>
      </c>
      <c r="KX1009" s="3">
        <v>0</v>
      </c>
      <c r="KY1009" s="3">
        <v>0</v>
      </c>
      <c r="KZ1009" s="3">
        <v>0</v>
      </c>
      <c r="LA1009" s="3">
        <v>0</v>
      </c>
      <c r="LB1009" s="3">
        <v>1</v>
      </c>
      <c r="LC1009" s="3">
        <v>1</v>
      </c>
      <c r="LD1009" s="3">
        <v>1</v>
      </c>
      <c r="LE1009" s="3">
        <v>1</v>
      </c>
      <c r="LF1009" s="3">
        <v>1</v>
      </c>
      <c r="LG1009" s="3">
        <v>1</v>
      </c>
      <c r="LH1009" s="3" t="s">
        <v>2558</v>
      </c>
      <c r="LI1009" s="3" t="s">
        <v>2558</v>
      </c>
      <c r="LJ1009" s="3" t="s">
        <v>2558</v>
      </c>
      <c r="LK1009" s="3" t="s">
        <v>2558</v>
      </c>
      <c r="LL1009" s="3" t="s">
        <v>2558</v>
      </c>
      <c r="LM1009" s="3" t="s">
        <v>2558</v>
      </c>
      <c r="LN1009" s="3" t="s">
        <v>2558</v>
      </c>
      <c r="LO1009" s="3" t="s">
        <v>2558</v>
      </c>
      <c r="LP1009" s="3" t="s">
        <v>2558</v>
      </c>
      <c r="LQ1009" s="3" t="s">
        <v>2558</v>
      </c>
      <c r="LR1009" s="3" t="s">
        <v>2558</v>
      </c>
      <c r="LS1009" s="3" t="s">
        <v>2558</v>
      </c>
      <c r="LT1009" s="3" t="s">
        <v>2558</v>
      </c>
      <c r="LU1009" s="3" t="s">
        <v>2558</v>
      </c>
      <c r="LV1009" s="3" t="s">
        <v>2558</v>
      </c>
      <c r="LW1009" s="3" t="s">
        <v>2558</v>
      </c>
      <c r="LX1009" s="3" t="s">
        <v>2558</v>
      </c>
      <c r="LY1009" s="3" t="s">
        <v>2558</v>
      </c>
      <c r="LZ1009" s="3" t="s">
        <v>2558</v>
      </c>
      <c r="MA1009" s="3" t="s">
        <v>2558</v>
      </c>
      <c r="MB1009" s="3" t="s">
        <v>2558</v>
      </c>
      <c r="MC1009" s="3" t="s">
        <v>2558</v>
      </c>
      <c r="MD1009" s="3" t="s">
        <v>2558</v>
      </c>
      <c r="ME1009" s="3" t="s">
        <v>2558</v>
      </c>
      <c r="MF1009" s="3" t="s">
        <v>2558</v>
      </c>
      <c r="MG1009" s="3" t="s">
        <v>2558</v>
      </c>
      <c r="MH1009" s="3" t="s">
        <v>2558</v>
      </c>
      <c r="MI1009" s="3" t="s">
        <v>2558</v>
      </c>
      <c r="MJ1009" s="3" t="s">
        <v>2558</v>
      </c>
    </row>
    <row r="1010" spans="1:348">
      <c r="A1010" s="3" t="s">
        <v>1485</v>
      </c>
      <c r="B1010" s="3" t="s">
        <v>1451</v>
      </c>
      <c r="C1010" s="3" t="s">
        <v>74</v>
      </c>
      <c r="D1010" s="3" t="s">
        <v>489</v>
      </c>
      <c r="E1010" s="3">
        <v>11</v>
      </c>
      <c r="F1010" s="81">
        <v>2</v>
      </c>
      <c r="G1010" s="66">
        <v>1</v>
      </c>
      <c r="H1010" s="3"/>
      <c r="I1010" s="40">
        <v>1</v>
      </c>
      <c r="J1010" s="132">
        <v>1</v>
      </c>
      <c r="K1010" s="283">
        <v>1</v>
      </c>
      <c r="L1010" s="286">
        <v>3</v>
      </c>
      <c r="M1010" s="177">
        <v>2705.3000000026077</v>
      </c>
      <c r="N1010" s="158"/>
      <c r="O1010" s="3"/>
      <c r="P1010" s="3"/>
      <c r="Q1010" s="84">
        <v>163</v>
      </c>
      <c r="R1010" s="3"/>
      <c r="S1010" s="3"/>
      <c r="T1010" s="3">
        <v>3</v>
      </c>
      <c r="U1010" s="3">
        <v>2</v>
      </c>
      <c r="V1010" s="3">
        <v>1</v>
      </c>
      <c r="W1010" s="3">
        <v>1</v>
      </c>
      <c r="X1010" s="3">
        <v>4</v>
      </c>
      <c r="Y1010" s="3">
        <v>2</v>
      </c>
      <c r="Z1010" s="3">
        <v>3</v>
      </c>
      <c r="AA1010" s="3">
        <v>2</v>
      </c>
      <c r="AB1010" s="3">
        <v>3</v>
      </c>
      <c r="AC1010" s="3">
        <v>1</v>
      </c>
      <c r="AD1010" s="3">
        <v>1</v>
      </c>
      <c r="AE1010" s="3">
        <v>2</v>
      </c>
      <c r="AF1010" s="3">
        <v>3</v>
      </c>
      <c r="AG1010" s="3">
        <v>2</v>
      </c>
      <c r="AH1010" s="3">
        <v>2</v>
      </c>
      <c r="AI1010" s="3">
        <v>1</v>
      </c>
      <c r="AJ1010" s="3">
        <v>1</v>
      </c>
      <c r="AK1010" s="3">
        <v>2</v>
      </c>
      <c r="AL1010" s="3">
        <v>2</v>
      </c>
      <c r="AM1010" s="3">
        <v>1</v>
      </c>
      <c r="AN1010" s="3">
        <v>4</v>
      </c>
      <c r="AO1010" s="3">
        <v>1</v>
      </c>
      <c r="AP1010" s="3">
        <v>2</v>
      </c>
      <c r="AQ1010" s="3">
        <v>3</v>
      </c>
      <c r="AR1010" s="3">
        <v>1</v>
      </c>
      <c r="AS1010" s="3">
        <v>5</v>
      </c>
      <c r="AT1010" s="3">
        <v>3</v>
      </c>
      <c r="AU1010" s="3">
        <v>3</v>
      </c>
      <c r="AV1010" s="3">
        <v>4</v>
      </c>
      <c r="AW1010" s="3">
        <v>5</v>
      </c>
      <c r="AX1010" s="3">
        <v>3</v>
      </c>
      <c r="AY1010" s="3">
        <v>3</v>
      </c>
      <c r="AZ1010" s="3">
        <v>2</v>
      </c>
      <c r="BA1010" s="3">
        <v>3</v>
      </c>
      <c r="BB1010" s="3">
        <v>3</v>
      </c>
      <c r="BC1010" s="3">
        <v>2</v>
      </c>
      <c r="BD1010" s="3">
        <v>4</v>
      </c>
      <c r="BE1010" s="3">
        <v>4</v>
      </c>
      <c r="BF1010" s="3">
        <v>3</v>
      </c>
      <c r="BG1010" s="3">
        <v>1</v>
      </c>
      <c r="BH1010" s="3">
        <v>2</v>
      </c>
      <c r="BI1010" s="3">
        <v>3</v>
      </c>
      <c r="BJ1010" s="3">
        <v>1</v>
      </c>
      <c r="BK1010" s="3">
        <v>2</v>
      </c>
      <c r="BL1010" s="3">
        <v>1</v>
      </c>
      <c r="BM1010" s="3">
        <v>3</v>
      </c>
      <c r="BN1010" s="3">
        <v>1</v>
      </c>
      <c r="BO1010" s="3">
        <v>1</v>
      </c>
      <c r="BP1010" s="3">
        <v>2</v>
      </c>
      <c r="BQ1010" s="3">
        <v>2</v>
      </c>
      <c r="BR1010" s="3">
        <v>3</v>
      </c>
      <c r="BS1010" s="3"/>
      <c r="BT1010" s="3">
        <v>2</v>
      </c>
      <c r="BU1010" s="3">
        <v>2</v>
      </c>
      <c r="BV1010" s="3">
        <v>0</v>
      </c>
      <c r="BW1010" s="3">
        <v>0</v>
      </c>
      <c r="BX1010" s="3">
        <v>0</v>
      </c>
      <c r="BY1010" s="3">
        <v>0</v>
      </c>
      <c r="BZ1010" s="3">
        <v>1</v>
      </c>
      <c r="CU1010" s="3"/>
      <c r="DY1010" s="3"/>
      <c r="EV1010" s="3"/>
      <c r="GA1010" s="3"/>
      <c r="GF1010" s="3"/>
      <c r="HV1010" s="3"/>
      <c r="IP1010" s="3"/>
      <c r="JE1010" s="3"/>
      <c r="KJ1010" s="3">
        <v>0</v>
      </c>
      <c r="KK1010" s="3">
        <v>0</v>
      </c>
      <c r="KL1010" s="3">
        <v>0</v>
      </c>
      <c r="KM1010" s="3">
        <v>0</v>
      </c>
      <c r="KU1010" s="3">
        <v>1</v>
      </c>
      <c r="KV1010" s="3">
        <v>0</v>
      </c>
      <c r="KW1010" s="3">
        <v>0</v>
      </c>
      <c r="KX1010" s="3">
        <v>0</v>
      </c>
      <c r="KY1010" s="3">
        <v>1</v>
      </c>
      <c r="KZ1010" s="3">
        <v>0</v>
      </c>
      <c r="LA1010" s="3">
        <v>0</v>
      </c>
      <c r="LB1010" s="3">
        <v>1</v>
      </c>
      <c r="LC1010" s="3">
        <v>1</v>
      </c>
      <c r="LD1010" s="3">
        <v>0</v>
      </c>
      <c r="LE1010" s="3">
        <v>1</v>
      </c>
      <c r="LF1010" s="3">
        <v>1</v>
      </c>
      <c r="LG1010" s="3">
        <v>1</v>
      </c>
      <c r="LH1010" s="3" t="s">
        <v>2558</v>
      </c>
      <c r="LI1010" s="3" t="s">
        <v>2558</v>
      </c>
      <c r="LJ1010" s="3" t="s">
        <v>2558</v>
      </c>
      <c r="LK1010" s="3" t="s">
        <v>2558</v>
      </c>
      <c r="LL1010" s="3" t="s">
        <v>2558</v>
      </c>
      <c r="LM1010" s="3" t="s">
        <v>2558</v>
      </c>
      <c r="LN1010" s="3" t="s">
        <v>2558</v>
      </c>
      <c r="LO1010" s="3" t="s">
        <v>2558</v>
      </c>
      <c r="LP1010" s="3" t="s">
        <v>2558</v>
      </c>
      <c r="LQ1010" s="3" t="s">
        <v>2558</v>
      </c>
      <c r="LR1010" s="3" t="s">
        <v>2558</v>
      </c>
      <c r="LS1010" s="3" t="s">
        <v>2558</v>
      </c>
      <c r="LT1010" s="3" t="s">
        <v>2558</v>
      </c>
      <c r="LU1010" s="3" t="s">
        <v>2558</v>
      </c>
      <c r="LV1010" s="3" t="s">
        <v>2558</v>
      </c>
      <c r="LW1010" s="3" t="s">
        <v>2558</v>
      </c>
      <c r="LX1010" s="3" t="s">
        <v>2558</v>
      </c>
      <c r="LY1010" s="3" t="s">
        <v>2558</v>
      </c>
      <c r="LZ1010" s="3" t="s">
        <v>2558</v>
      </c>
      <c r="MA1010" s="3" t="s">
        <v>2558</v>
      </c>
      <c r="MB1010" s="3" t="s">
        <v>2558</v>
      </c>
      <c r="MC1010" s="3" t="s">
        <v>2558</v>
      </c>
      <c r="MD1010" s="3" t="s">
        <v>2558</v>
      </c>
      <c r="ME1010" s="3" t="s">
        <v>2558</v>
      </c>
      <c r="MF1010" s="3" t="s">
        <v>2558</v>
      </c>
      <c r="MG1010" s="3" t="s">
        <v>2558</v>
      </c>
      <c r="MH1010" s="3" t="s">
        <v>2558</v>
      </c>
      <c r="MI1010" s="3" t="s">
        <v>2558</v>
      </c>
      <c r="MJ1010" s="3" t="s">
        <v>2558</v>
      </c>
    </row>
    <row r="1011" spans="1:348">
      <c r="A1011" s="3" t="s">
        <v>1486</v>
      </c>
      <c r="B1011" s="3" t="s">
        <v>1451</v>
      </c>
      <c r="C1011" s="3" t="s">
        <v>74</v>
      </c>
      <c r="D1011" s="3" t="s">
        <v>489</v>
      </c>
      <c r="E1011" s="3">
        <v>11</v>
      </c>
      <c r="F1011" s="81">
        <v>2</v>
      </c>
      <c r="G1011" s="66">
        <v>1</v>
      </c>
      <c r="H1011" s="3"/>
      <c r="I1011" s="40">
        <v>1</v>
      </c>
      <c r="J1011" s="132">
        <v>1</v>
      </c>
      <c r="K1011" s="283">
        <v>1</v>
      </c>
      <c r="L1011" s="286">
        <v>3</v>
      </c>
      <c r="M1011" s="177">
        <v>44.600000000791624</v>
      </c>
      <c r="N1011" s="158"/>
      <c r="O1011" s="3"/>
      <c r="P1011" s="3"/>
      <c r="Q1011" s="84">
        <v>163</v>
      </c>
      <c r="R1011" s="3"/>
      <c r="S1011" s="3"/>
      <c r="T1011" s="3">
        <v>3</v>
      </c>
      <c r="U1011" s="3">
        <v>4</v>
      </c>
      <c r="V1011" s="3">
        <v>3</v>
      </c>
      <c r="W1011" s="3">
        <v>1</v>
      </c>
      <c r="X1011" s="3">
        <v>4</v>
      </c>
      <c r="Y1011" s="3">
        <v>1</v>
      </c>
      <c r="Z1011" s="3">
        <v>3</v>
      </c>
      <c r="AA1011" s="3">
        <v>2</v>
      </c>
      <c r="AB1011" s="3">
        <v>3</v>
      </c>
      <c r="AC1011" s="3">
        <v>2</v>
      </c>
      <c r="AD1011" s="3">
        <v>1</v>
      </c>
      <c r="AE1011" s="3">
        <v>1</v>
      </c>
      <c r="AF1011" s="3">
        <v>1</v>
      </c>
      <c r="AG1011" s="3">
        <v>1</v>
      </c>
      <c r="AH1011" s="3">
        <v>1</v>
      </c>
      <c r="AI1011" s="3">
        <v>1</v>
      </c>
      <c r="AJ1011" s="3">
        <v>1</v>
      </c>
      <c r="AK1011" s="3">
        <v>3</v>
      </c>
      <c r="AL1011" s="3">
        <v>2</v>
      </c>
      <c r="AM1011" s="3">
        <v>2</v>
      </c>
      <c r="AN1011" s="3">
        <v>2</v>
      </c>
      <c r="AO1011" s="3">
        <v>2</v>
      </c>
      <c r="AP1011" s="3">
        <v>2</v>
      </c>
      <c r="AQ1011" s="3">
        <v>2</v>
      </c>
      <c r="AR1011" s="3">
        <v>2</v>
      </c>
      <c r="AS1011" s="3">
        <v>5</v>
      </c>
      <c r="AT1011" s="3">
        <v>3</v>
      </c>
      <c r="AU1011" s="3">
        <v>1</v>
      </c>
      <c r="AV1011" s="3">
        <v>1</v>
      </c>
      <c r="AW1011" s="3">
        <v>3</v>
      </c>
      <c r="AX1011" s="3">
        <v>3</v>
      </c>
      <c r="AY1011" s="3">
        <v>3</v>
      </c>
      <c r="AZ1011" s="3">
        <v>2</v>
      </c>
      <c r="BA1011" s="3">
        <v>2</v>
      </c>
      <c r="BB1011" s="3">
        <v>3</v>
      </c>
      <c r="BC1011" s="3">
        <v>4</v>
      </c>
      <c r="BD1011" s="3">
        <v>3</v>
      </c>
      <c r="BE1011" s="3">
        <v>4</v>
      </c>
      <c r="BF1011" s="3">
        <v>3</v>
      </c>
      <c r="BG1011" s="3">
        <v>1</v>
      </c>
      <c r="BH1011" s="3">
        <v>2</v>
      </c>
      <c r="BI1011" s="3">
        <v>5</v>
      </c>
      <c r="BJ1011" s="3">
        <v>3</v>
      </c>
      <c r="BK1011" s="3">
        <v>2</v>
      </c>
      <c r="BL1011" s="3">
        <v>3</v>
      </c>
      <c r="BM1011" s="3">
        <v>4</v>
      </c>
      <c r="BN1011" s="3">
        <v>4</v>
      </c>
      <c r="BO1011" s="3">
        <v>1</v>
      </c>
      <c r="BP1011" s="3">
        <v>4</v>
      </c>
      <c r="BQ1011" s="3">
        <v>2</v>
      </c>
      <c r="BR1011" s="3">
        <v>3</v>
      </c>
      <c r="BS1011" s="3"/>
      <c r="BT1011" s="3">
        <v>2</v>
      </c>
      <c r="BU1011" s="3">
        <v>1</v>
      </c>
      <c r="BV1011" s="3">
        <v>0</v>
      </c>
      <c r="BW1011" s="3">
        <v>1</v>
      </c>
      <c r="BX1011" s="3">
        <v>1</v>
      </c>
      <c r="BY1011" s="3">
        <v>1</v>
      </c>
      <c r="BZ1011" s="3">
        <v>0</v>
      </c>
      <c r="CU1011" s="3"/>
      <c r="DY1011" s="3"/>
      <c r="EV1011" s="3"/>
      <c r="GA1011" s="3"/>
      <c r="GF1011" s="3"/>
      <c r="HV1011" s="3"/>
      <c r="IP1011" s="3"/>
      <c r="JE1011" s="3"/>
      <c r="KJ1011" s="3">
        <v>0</v>
      </c>
      <c r="KK1011" s="3">
        <v>0</v>
      </c>
      <c r="KL1011" s="3">
        <v>1</v>
      </c>
      <c r="KM1011" s="3">
        <v>0</v>
      </c>
      <c r="KU1011" s="3">
        <v>1</v>
      </c>
      <c r="KV1011" s="3">
        <v>0</v>
      </c>
      <c r="KW1011" s="3">
        <v>0</v>
      </c>
      <c r="KX1011" s="3">
        <v>1</v>
      </c>
      <c r="KY1011" s="3">
        <v>1</v>
      </c>
      <c r="KZ1011" s="3">
        <v>1</v>
      </c>
      <c r="LA1011" s="3">
        <v>0</v>
      </c>
      <c r="LB1011" s="3">
        <v>1</v>
      </c>
      <c r="LC1011" s="3">
        <v>1</v>
      </c>
      <c r="LD1011" s="3">
        <v>1</v>
      </c>
      <c r="LE1011" s="3">
        <v>1</v>
      </c>
      <c r="LF1011" s="3">
        <v>1</v>
      </c>
      <c r="LG1011" s="3">
        <v>0</v>
      </c>
      <c r="LH1011" s="3" t="s">
        <v>2558</v>
      </c>
      <c r="LI1011" s="3" t="s">
        <v>2558</v>
      </c>
      <c r="LJ1011" s="3" t="s">
        <v>2558</v>
      </c>
      <c r="LK1011" s="3" t="s">
        <v>2558</v>
      </c>
      <c r="LL1011" s="3" t="s">
        <v>2558</v>
      </c>
      <c r="LM1011" s="3" t="s">
        <v>2558</v>
      </c>
      <c r="LN1011" s="3" t="s">
        <v>2558</v>
      </c>
      <c r="LO1011" s="3" t="s">
        <v>2558</v>
      </c>
      <c r="LP1011" s="3" t="s">
        <v>2558</v>
      </c>
      <c r="LQ1011" s="3" t="s">
        <v>2558</v>
      </c>
      <c r="LR1011" s="3" t="s">
        <v>2558</v>
      </c>
      <c r="LS1011" s="3" t="s">
        <v>2558</v>
      </c>
      <c r="LT1011" s="3" t="s">
        <v>2558</v>
      </c>
      <c r="LU1011" s="3" t="s">
        <v>2558</v>
      </c>
      <c r="LV1011" s="3" t="s">
        <v>2558</v>
      </c>
      <c r="LW1011" s="3" t="s">
        <v>2558</v>
      </c>
      <c r="LX1011" s="3" t="s">
        <v>2558</v>
      </c>
      <c r="LY1011" s="3" t="s">
        <v>2558</v>
      </c>
      <c r="LZ1011" s="3" t="s">
        <v>2558</v>
      </c>
      <c r="MA1011" s="3" t="s">
        <v>2558</v>
      </c>
      <c r="MB1011" s="3" t="s">
        <v>2558</v>
      </c>
      <c r="MC1011" s="3" t="s">
        <v>2558</v>
      </c>
      <c r="MD1011" s="3" t="s">
        <v>2558</v>
      </c>
      <c r="ME1011" s="3" t="s">
        <v>2558</v>
      </c>
      <c r="MF1011" s="3" t="s">
        <v>2558</v>
      </c>
      <c r="MG1011" s="3" t="s">
        <v>2558</v>
      </c>
      <c r="MH1011" s="3" t="s">
        <v>2558</v>
      </c>
      <c r="MI1011" s="3" t="s">
        <v>2558</v>
      </c>
      <c r="MJ1011" s="3" t="s">
        <v>2558</v>
      </c>
    </row>
    <row r="1012" spans="1:348">
      <c r="A1012" s="3" t="s">
        <v>1487</v>
      </c>
      <c r="B1012" s="3" t="s">
        <v>1451</v>
      </c>
      <c r="C1012" s="3" t="s">
        <v>74</v>
      </c>
      <c r="D1012" s="3" t="s">
        <v>489</v>
      </c>
      <c r="E1012" s="3">
        <v>11</v>
      </c>
      <c r="F1012" s="81">
        <v>2</v>
      </c>
      <c r="G1012" s="66">
        <v>1</v>
      </c>
      <c r="H1012" s="3"/>
      <c r="I1012" s="40">
        <v>1</v>
      </c>
      <c r="J1012" s="132">
        <v>1</v>
      </c>
      <c r="K1012" s="283">
        <v>1</v>
      </c>
      <c r="L1012" s="286">
        <v>3</v>
      </c>
      <c r="M1012" s="177">
        <v>27.066666665486991</v>
      </c>
      <c r="N1012" s="158"/>
      <c r="O1012" s="3"/>
      <c r="P1012" s="3"/>
      <c r="Q1012" s="84">
        <v>163</v>
      </c>
      <c r="R1012" s="3"/>
      <c r="S1012" s="3"/>
      <c r="T1012" s="3">
        <v>5</v>
      </c>
      <c r="U1012" s="3">
        <v>3</v>
      </c>
      <c r="V1012" s="3">
        <v>3</v>
      </c>
      <c r="W1012" s="3">
        <v>1</v>
      </c>
      <c r="X1012" s="3">
        <v>3</v>
      </c>
      <c r="Y1012" s="3">
        <v>3</v>
      </c>
      <c r="Z1012" s="3">
        <v>3</v>
      </c>
      <c r="AA1012" s="3">
        <v>2</v>
      </c>
      <c r="AB1012" s="3">
        <v>1</v>
      </c>
      <c r="AC1012" s="3">
        <v>5</v>
      </c>
      <c r="AD1012" s="3">
        <v>4</v>
      </c>
      <c r="AE1012" s="3">
        <v>4</v>
      </c>
      <c r="AF1012" s="3">
        <v>3</v>
      </c>
      <c r="AG1012" s="3">
        <v>3</v>
      </c>
      <c r="AH1012" s="3">
        <v>4</v>
      </c>
      <c r="AI1012" s="3">
        <v>4</v>
      </c>
      <c r="AJ1012" s="3">
        <v>2</v>
      </c>
      <c r="AK1012" s="3">
        <v>2</v>
      </c>
      <c r="AL1012" s="3">
        <v>2</v>
      </c>
      <c r="AM1012" s="3">
        <v>1</v>
      </c>
      <c r="AN1012" s="3">
        <v>4</v>
      </c>
      <c r="AO1012" s="3">
        <v>3</v>
      </c>
      <c r="AP1012" s="3">
        <v>3</v>
      </c>
      <c r="AQ1012" s="3">
        <v>1</v>
      </c>
      <c r="AR1012" s="3">
        <v>4</v>
      </c>
      <c r="AS1012" s="3">
        <v>4</v>
      </c>
      <c r="AT1012" s="3">
        <v>1</v>
      </c>
      <c r="AU1012" s="3">
        <v>3</v>
      </c>
      <c r="AV1012" s="3">
        <v>1</v>
      </c>
      <c r="AW1012" s="3">
        <v>3</v>
      </c>
      <c r="AX1012" s="3">
        <v>3</v>
      </c>
      <c r="AY1012" s="3">
        <v>3</v>
      </c>
      <c r="AZ1012" s="3">
        <v>2</v>
      </c>
      <c r="BA1012" s="3">
        <v>2</v>
      </c>
      <c r="BB1012" s="3">
        <v>2</v>
      </c>
      <c r="BC1012" s="3">
        <v>4</v>
      </c>
      <c r="BD1012" s="3">
        <v>3</v>
      </c>
      <c r="BE1012" s="3">
        <v>4</v>
      </c>
      <c r="BF1012" s="3">
        <v>3</v>
      </c>
      <c r="BG1012" s="3">
        <v>1</v>
      </c>
      <c r="BH1012" s="3">
        <v>3</v>
      </c>
      <c r="BI1012" s="3">
        <v>5</v>
      </c>
      <c r="BJ1012" s="3">
        <v>3</v>
      </c>
      <c r="BK1012" s="3">
        <v>2</v>
      </c>
      <c r="BL1012" s="3">
        <v>1</v>
      </c>
      <c r="BM1012" s="3">
        <v>3</v>
      </c>
      <c r="BN1012" s="3">
        <v>4</v>
      </c>
      <c r="BO1012" s="3">
        <v>1</v>
      </c>
      <c r="BP1012" s="3">
        <v>2</v>
      </c>
      <c r="BQ1012" s="3">
        <v>2</v>
      </c>
      <c r="BR1012" s="3">
        <v>3</v>
      </c>
      <c r="BS1012" s="3"/>
      <c r="BT1012" s="3">
        <v>1</v>
      </c>
      <c r="BU1012" s="3">
        <v>2</v>
      </c>
      <c r="BV1012" s="3">
        <v>0</v>
      </c>
      <c r="BW1012" s="3">
        <v>0</v>
      </c>
      <c r="BX1012" s="3">
        <v>0</v>
      </c>
      <c r="BY1012" s="3">
        <v>0</v>
      </c>
      <c r="BZ1012" s="3">
        <v>1</v>
      </c>
      <c r="CU1012" s="3"/>
      <c r="DY1012" s="3"/>
      <c r="EV1012" s="3"/>
      <c r="GA1012" s="3"/>
      <c r="GF1012" s="3"/>
      <c r="HV1012" s="3"/>
      <c r="IP1012" s="3"/>
      <c r="JE1012" s="3"/>
      <c r="KJ1012" s="3">
        <v>1</v>
      </c>
      <c r="KK1012" s="3">
        <v>0</v>
      </c>
      <c r="KL1012" s="3">
        <v>0</v>
      </c>
      <c r="KM1012" s="3">
        <v>0</v>
      </c>
      <c r="KU1012" s="3">
        <v>0</v>
      </c>
      <c r="KV1012" s="3">
        <v>1</v>
      </c>
      <c r="KW1012" s="3">
        <v>1</v>
      </c>
      <c r="KX1012" s="3">
        <v>0</v>
      </c>
      <c r="KY1012" s="3">
        <v>0</v>
      </c>
      <c r="KZ1012" s="3">
        <v>1</v>
      </c>
      <c r="LA1012" s="3">
        <v>0</v>
      </c>
      <c r="LB1012" s="3">
        <v>1</v>
      </c>
      <c r="LC1012" s="3">
        <v>0</v>
      </c>
      <c r="LD1012" s="3">
        <v>0</v>
      </c>
      <c r="LE1012" s="3">
        <v>1</v>
      </c>
      <c r="LF1012" s="3">
        <v>1</v>
      </c>
      <c r="LG1012" s="3">
        <v>1</v>
      </c>
      <c r="LH1012" s="3" t="s">
        <v>2558</v>
      </c>
      <c r="LI1012" s="3" t="s">
        <v>2558</v>
      </c>
      <c r="LJ1012" s="3" t="s">
        <v>2558</v>
      </c>
      <c r="LK1012" s="3" t="s">
        <v>2558</v>
      </c>
      <c r="LL1012" s="3" t="s">
        <v>2558</v>
      </c>
      <c r="LM1012" s="3" t="s">
        <v>2558</v>
      </c>
      <c r="LN1012" s="3" t="s">
        <v>2558</v>
      </c>
      <c r="LO1012" s="3" t="s">
        <v>2558</v>
      </c>
      <c r="LP1012" s="3" t="s">
        <v>2558</v>
      </c>
      <c r="LQ1012" s="3" t="s">
        <v>2558</v>
      </c>
      <c r="LR1012" s="3" t="s">
        <v>2558</v>
      </c>
      <c r="LS1012" s="3" t="s">
        <v>2558</v>
      </c>
      <c r="LT1012" s="3" t="s">
        <v>2558</v>
      </c>
      <c r="LU1012" s="3" t="s">
        <v>2558</v>
      </c>
      <c r="LV1012" s="3" t="s">
        <v>2558</v>
      </c>
      <c r="LW1012" s="3" t="s">
        <v>2558</v>
      </c>
      <c r="LX1012" s="3" t="s">
        <v>2558</v>
      </c>
      <c r="LY1012" s="3" t="s">
        <v>2558</v>
      </c>
      <c r="LZ1012" s="3" t="s">
        <v>2558</v>
      </c>
      <c r="MA1012" s="3" t="s">
        <v>2558</v>
      </c>
      <c r="MB1012" s="3" t="s">
        <v>2558</v>
      </c>
      <c r="MC1012" s="3" t="s">
        <v>2558</v>
      </c>
      <c r="MD1012" s="3" t="s">
        <v>2558</v>
      </c>
      <c r="ME1012" s="3" t="s">
        <v>2558</v>
      </c>
      <c r="MF1012" s="3" t="s">
        <v>2558</v>
      </c>
      <c r="MG1012" s="3" t="s">
        <v>2558</v>
      </c>
      <c r="MH1012" s="3" t="s">
        <v>2558</v>
      </c>
      <c r="MI1012" s="3" t="s">
        <v>2558</v>
      </c>
      <c r="MJ1012" s="3" t="s">
        <v>2558</v>
      </c>
    </row>
    <row r="1013" spans="1:348">
      <c r="A1013" s="3" t="s">
        <v>1488</v>
      </c>
      <c r="B1013" s="3" t="s">
        <v>1451</v>
      </c>
      <c r="C1013" s="3" t="s">
        <v>74</v>
      </c>
      <c r="D1013" s="3" t="s">
        <v>489</v>
      </c>
      <c r="E1013" s="3">
        <v>11</v>
      </c>
      <c r="F1013" s="81">
        <v>2</v>
      </c>
      <c r="G1013" s="66">
        <v>1</v>
      </c>
      <c r="H1013" s="3"/>
      <c r="I1013" s="40">
        <v>1</v>
      </c>
      <c r="J1013" s="132">
        <v>1</v>
      </c>
      <c r="K1013" s="283">
        <v>1</v>
      </c>
      <c r="L1013" s="286">
        <v>1</v>
      </c>
      <c r="M1013" s="177">
        <v>214.39999999478459</v>
      </c>
      <c r="N1013" s="158"/>
      <c r="O1013" s="3"/>
      <c r="P1013" s="3"/>
      <c r="Q1013" s="84">
        <v>163</v>
      </c>
      <c r="R1013" s="3"/>
      <c r="S1013" s="3"/>
      <c r="T1013" s="3">
        <v>5</v>
      </c>
      <c r="U1013" s="3">
        <v>3</v>
      </c>
      <c r="V1013" s="3">
        <v>1</v>
      </c>
      <c r="W1013" s="3">
        <v>1</v>
      </c>
      <c r="X1013" s="3">
        <v>3</v>
      </c>
      <c r="Y1013" s="3">
        <v>2</v>
      </c>
      <c r="Z1013" s="3">
        <v>3</v>
      </c>
      <c r="AA1013" s="3">
        <v>4</v>
      </c>
      <c r="AB1013" s="3">
        <v>2</v>
      </c>
      <c r="AC1013" s="3">
        <v>2</v>
      </c>
      <c r="AD1013" s="3">
        <v>2</v>
      </c>
      <c r="AE1013" s="3">
        <v>3</v>
      </c>
      <c r="AF1013" s="3">
        <v>3</v>
      </c>
      <c r="AG1013" s="3">
        <v>1</v>
      </c>
      <c r="AH1013" s="3">
        <v>3</v>
      </c>
      <c r="AI1013" s="3">
        <v>4</v>
      </c>
      <c r="AJ1013" s="3">
        <v>2</v>
      </c>
      <c r="AK1013" s="3">
        <v>3</v>
      </c>
      <c r="AL1013" s="3">
        <v>3</v>
      </c>
      <c r="AM1013" s="3">
        <v>1</v>
      </c>
      <c r="AN1013" s="3">
        <v>5</v>
      </c>
      <c r="AO1013" s="3">
        <v>4</v>
      </c>
      <c r="AP1013" s="3">
        <v>4</v>
      </c>
      <c r="AQ1013" s="3">
        <v>3</v>
      </c>
      <c r="AR1013" s="3">
        <v>5</v>
      </c>
      <c r="AS1013" s="3">
        <v>5</v>
      </c>
      <c r="AT1013" s="3">
        <v>2</v>
      </c>
      <c r="AU1013" s="3">
        <v>1</v>
      </c>
      <c r="AV1013" s="3">
        <v>1</v>
      </c>
      <c r="AW1013" s="3">
        <v>3</v>
      </c>
      <c r="AX1013" s="3">
        <v>3</v>
      </c>
      <c r="AY1013" s="3">
        <v>4</v>
      </c>
      <c r="AZ1013" s="3">
        <v>2</v>
      </c>
      <c r="BA1013" s="3">
        <v>2</v>
      </c>
      <c r="BB1013" s="3">
        <v>3</v>
      </c>
      <c r="BC1013" s="3">
        <v>4</v>
      </c>
      <c r="BD1013" s="3">
        <v>3</v>
      </c>
      <c r="BE1013" s="3">
        <v>4</v>
      </c>
      <c r="BF1013" s="3">
        <v>3</v>
      </c>
      <c r="BG1013" s="3">
        <v>1</v>
      </c>
      <c r="BH1013" s="3">
        <v>2</v>
      </c>
      <c r="BI1013" s="3">
        <v>3</v>
      </c>
      <c r="BJ1013" s="3">
        <v>5</v>
      </c>
      <c r="BK1013" s="3">
        <v>2</v>
      </c>
      <c r="BL1013" s="3">
        <v>3</v>
      </c>
      <c r="BM1013" s="3">
        <v>3</v>
      </c>
      <c r="BN1013" s="3">
        <v>1</v>
      </c>
      <c r="BO1013" s="3">
        <v>2</v>
      </c>
      <c r="BP1013" s="3">
        <v>2</v>
      </c>
      <c r="BQ1013" s="3">
        <v>2</v>
      </c>
      <c r="BR1013" s="3">
        <v>3</v>
      </c>
      <c r="BS1013" s="3"/>
      <c r="BT1013" s="3">
        <v>2</v>
      </c>
      <c r="BU1013" s="3">
        <v>2</v>
      </c>
      <c r="BV1013" s="3">
        <v>0</v>
      </c>
      <c r="BW1013" s="3">
        <v>0</v>
      </c>
      <c r="BX1013" s="3">
        <v>0</v>
      </c>
      <c r="BY1013" s="3">
        <v>0</v>
      </c>
      <c r="BZ1013" s="3">
        <v>1</v>
      </c>
      <c r="CU1013" s="3"/>
      <c r="DY1013" s="3"/>
      <c r="EV1013" s="3"/>
      <c r="GA1013" s="3"/>
      <c r="GF1013" s="3"/>
      <c r="HV1013" s="3"/>
      <c r="IP1013" s="3"/>
      <c r="JE1013" s="3"/>
      <c r="KJ1013" s="3">
        <v>0</v>
      </c>
      <c r="KK1013" s="3">
        <v>0</v>
      </c>
      <c r="KL1013" s="3">
        <v>1</v>
      </c>
      <c r="KM1013" s="3">
        <v>0</v>
      </c>
      <c r="KU1013" s="3">
        <v>0</v>
      </c>
      <c r="KV1013" s="3">
        <v>1</v>
      </c>
      <c r="KW1013" s="3">
        <v>1</v>
      </c>
      <c r="KX1013" s="3">
        <v>0</v>
      </c>
      <c r="KY1013" s="3">
        <v>0</v>
      </c>
      <c r="KZ1013" s="3">
        <v>0</v>
      </c>
      <c r="LA1013" s="3">
        <v>0</v>
      </c>
      <c r="LB1013" s="3">
        <v>1</v>
      </c>
      <c r="LC1013" s="3">
        <v>0</v>
      </c>
      <c r="LD1013" s="3">
        <v>1</v>
      </c>
      <c r="LE1013" s="3">
        <v>1</v>
      </c>
      <c r="LF1013" s="3">
        <v>1</v>
      </c>
      <c r="LG1013" s="3">
        <v>0</v>
      </c>
      <c r="LH1013" s="3">
        <v>3</v>
      </c>
      <c r="LI1013" s="3">
        <v>2</v>
      </c>
      <c r="LJ1013" s="3">
        <v>3</v>
      </c>
      <c r="LK1013" s="3">
        <v>0</v>
      </c>
      <c r="LL1013" s="3">
        <v>6</v>
      </c>
      <c r="LM1013" s="3">
        <v>2</v>
      </c>
      <c r="LN1013" s="3">
        <v>2</v>
      </c>
      <c r="LO1013" s="3">
        <v>3</v>
      </c>
      <c r="LP1013" s="3">
        <v>1</v>
      </c>
      <c r="LQ1013" s="3">
        <v>0</v>
      </c>
      <c r="LR1013" s="3">
        <v>0</v>
      </c>
      <c r="LS1013" s="3">
        <v>0</v>
      </c>
      <c r="LT1013" s="3">
        <v>5</v>
      </c>
      <c r="LU1013" s="3">
        <v>2</v>
      </c>
      <c r="LV1013" s="3">
        <v>1</v>
      </c>
      <c r="LW1013" s="3">
        <v>0</v>
      </c>
      <c r="LX1013" s="3">
        <v>3</v>
      </c>
      <c r="LY1013" s="3">
        <v>1</v>
      </c>
      <c r="LZ1013" s="3">
        <v>2</v>
      </c>
      <c r="MA1013" s="3">
        <v>1</v>
      </c>
      <c r="MB1013" s="3">
        <v>2</v>
      </c>
      <c r="MC1013" s="3">
        <v>2</v>
      </c>
      <c r="MD1013" s="3">
        <v>2</v>
      </c>
      <c r="ME1013" s="3">
        <v>1</v>
      </c>
      <c r="MF1013" s="3">
        <v>1.5</v>
      </c>
      <c r="MG1013" s="3">
        <v>1</v>
      </c>
      <c r="MH1013" s="3">
        <v>0</v>
      </c>
      <c r="MI1013" s="3">
        <v>2</v>
      </c>
      <c r="MJ1013" s="3">
        <v>0</v>
      </c>
    </row>
    <row r="1014" spans="1:348">
      <c r="A1014" s="3" t="s">
        <v>1489</v>
      </c>
      <c r="B1014" s="3" t="s">
        <v>1451</v>
      </c>
      <c r="C1014" s="3" t="s">
        <v>74</v>
      </c>
      <c r="D1014" s="3" t="s">
        <v>489</v>
      </c>
      <c r="E1014" s="3">
        <v>11</v>
      </c>
      <c r="F1014" s="81">
        <v>2</v>
      </c>
      <c r="G1014" s="66">
        <v>1</v>
      </c>
      <c r="H1014" s="3"/>
      <c r="I1014" s="40">
        <v>1</v>
      </c>
      <c r="J1014" s="132">
        <v>1</v>
      </c>
      <c r="K1014" s="283">
        <v>1</v>
      </c>
      <c r="L1014" s="286">
        <v>1</v>
      </c>
      <c r="M1014" s="177">
        <v>37.149999998509884</v>
      </c>
      <c r="N1014" s="158"/>
      <c r="O1014" s="3"/>
      <c r="P1014" s="3"/>
      <c r="Q1014" s="84">
        <v>163</v>
      </c>
      <c r="R1014" s="3"/>
      <c r="S1014" s="3"/>
      <c r="T1014" s="3">
        <v>3</v>
      </c>
      <c r="U1014" s="3">
        <v>3</v>
      </c>
      <c r="V1014" s="3">
        <v>2</v>
      </c>
      <c r="W1014" s="3">
        <v>4</v>
      </c>
      <c r="X1014" s="3">
        <v>4</v>
      </c>
      <c r="Y1014" s="3">
        <v>2</v>
      </c>
      <c r="Z1014" s="3">
        <v>1</v>
      </c>
      <c r="AA1014" s="3">
        <v>2</v>
      </c>
      <c r="AB1014" s="3">
        <v>4</v>
      </c>
      <c r="AC1014" s="3">
        <v>2</v>
      </c>
      <c r="AD1014" s="3">
        <v>4</v>
      </c>
      <c r="AE1014" s="3">
        <v>4</v>
      </c>
      <c r="AF1014" s="3">
        <v>4</v>
      </c>
      <c r="AG1014" s="3">
        <v>2</v>
      </c>
      <c r="AH1014" s="3">
        <v>1</v>
      </c>
      <c r="AI1014" s="3">
        <v>4</v>
      </c>
      <c r="AJ1014" s="3">
        <v>5</v>
      </c>
      <c r="AK1014" s="3">
        <v>5</v>
      </c>
      <c r="AL1014" s="3">
        <v>4</v>
      </c>
      <c r="AM1014" s="3">
        <v>3</v>
      </c>
      <c r="AN1014" s="3">
        <v>5</v>
      </c>
      <c r="AO1014" s="3">
        <v>2</v>
      </c>
      <c r="AP1014" s="3">
        <v>2</v>
      </c>
      <c r="AQ1014" s="3">
        <v>1</v>
      </c>
      <c r="AR1014" s="3">
        <v>5</v>
      </c>
      <c r="AS1014" s="3">
        <v>5</v>
      </c>
      <c r="AT1014" s="3">
        <v>1</v>
      </c>
      <c r="AU1014" s="3">
        <v>2</v>
      </c>
      <c r="AV1014" s="3">
        <v>1</v>
      </c>
      <c r="AW1014" s="3">
        <v>5</v>
      </c>
      <c r="AX1014" s="3">
        <v>3</v>
      </c>
      <c r="AY1014" s="3">
        <v>4</v>
      </c>
      <c r="AZ1014" s="3">
        <v>1</v>
      </c>
      <c r="BA1014" s="3">
        <v>4</v>
      </c>
      <c r="BB1014" s="3">
        <v>3</v>
      </c>
      <c r="BC1014" s="3">
        <v>4</v>
      </c>
      <c r="BD1014" s="3">
        <v>3</v>
      </c>
      <c r="BE1014" s="3">
        <v>4</v>
      </c>
      <c r="BF1014" s="3">
        <v>3</v>
      </c>
      <c r="BG1014" s="3">
        <v>4</v>
      </c>
      <c r="BH1014" s="3">
        <v>2</v>
      </c>
      <c r="BI1014" s="3">
        <v>4</v>
      </c>
      <c r="BJ1014" s="3">
        <v>3</v>
      </c>
      <c r="BK1014" s="3">
        <v>2</v>
      </c>
      <c r="BL1014" s="3">
        <v>3</v>
      </c>
      <c r="BM1014" s="3">
        <v>4</v>
      </c>
      <c r="BN1014" s="3">
        <v>4</v>
      </c>
      <c r="BO1014" s="3">
        <v>1</v>
      </c>
      <c r="BP1014" s="3">
        <v>3</v>
      </c>
      <c r="BQ1014" s="3">
        <v>5</v>
      </c>
      <c r="BR1014" s="3">
        <v>3</v>
      </c>
      <c r="BS1014" s="3"/>
      <c r="BT1014" s="3">
        <v>1</v>
      </c>
      <c r="BU1014" s="3">
        <v>2</v>
      </c>
      <c r="BV1014" s="3">
        <v>0</v>
      </c>
      <c r="BW1014" s="3">
        <v>1</v>
      </c>
      <c r="BX1014" s="3">
        <v>0</v>
      </c>
      <c r="BY1014" s="3">
        <v>0</v>
      </c>
      <c r="BZ1014" s="3">
        <v>1</v>
      </c>
      <c r="CU1014" s="3"/>
      <c r="DY1014" s="3"/>
      <c r="EV1014" s="3"/>
      <c r="GA1014" s="3"/>
      <c r="GF1014" s="3"/>
      <c r="HV1014" s="3"/>
      <c r="IP1014" s="3"/>
      <c r="JE1014" s="3"/>
      <c r="KJ1014" s="3" t="s">
        <v>2558</v>
      </c>
      <c r="KK1014" s="3">
        <v>0</v>
      </c>
      <c r="KL1014" s="3">
        <v>0</v>
      </c>
      <c r="KM1014" s="3">
        <v>0</v>
      </c>
      <c r="KU1014" s="3">
        <v>1</v>
      </c>
      <c r="KV1014" s="3">
        <v>1</v>
      </c>
      <c r="KW1014" s="3">
        <v>1</v>
      </c>
      <c r="KX1014" s="3">
        <v>0</v>
      </c>
      <c r="KY1014" s="3">
        <v>0</v>
      </c>
      <c r="KZ1014" s="3">
        <v>1</v>
      </c>
      <c r="LA1014" s="3">
        <v>0</v>
      </c>
      <c r="LB1014" s="3">
        <v>1</v>
      </c>
      <c r="LC1014" s="3">
        <v>1</v>
      </c>
      <c r="LD1014" s="3">
        <v>1</v>
      </c>
      <c r="LE1014" s="3">
        <v>1</v>
      </c>
      <c r="LF1014" s="3">
        <v>1</v>
      </c>
      <c r="LG1014" s="3">
        <v>0</v>
      </c>
      <c r="LH1014" s="3">
        <v>3</v>
      </c>
      <c r="LI1014" s="3">
        <v>2</v>
      </c>
      <c r="LJ1014" s="3">
        <v>3</v>
      </c>
      <c r="LK1014" s="3">
        <v>0</v>
      </c>
      <c r="LL1014" s="3">
        <v>0</v>
      </c>
      <c r="LM1014" s="3">
        <v>2</v>
      </c>
      <c r="LN1014" s="3">
        <v>1.5</v>
      </c>
      <c r="LO1014" s="3">
        <v>3</v>
      </c>
      <c r="LP1014" s="3">
        <v>0</v>
      </c>
      <c r="LQ1014" s="3">
        <v>2</v>
      </c>
      <c r="LR1014" s="3">
        <v>3</v>
      </c>
      <c r="LS1014" s="3">
        <v>3</v>
      </c>
      <c r="LT1014" s="3">
        <v>5</v>
      </c>
      <c r="LU1014" s="3">
        <v>2</v>
      </c>
      <c r="LV1014" s="3">
        <v>1</v>
      </c>
      <c r="LW1014" s="3">
        <v>3</v>
      </c>
      <c r="LX1014" s="3">
        <v>3</v>
      </c>
      <c r="LY1014" s="3">
        <v>1</v>
      </c>
      <c r="LZ1014" s="3">
        <v>2</v>
      </c>
      <c r="MA1014" s="3">
        <v>0</v>
      </c>
      <c r="MB1014" s="3">
        <v>2</v>
      </c>
      <c r="MC1014" s="3">
        <v>2</v>
      </c>
      <c r="MD1014" s="3">
        <v>2</v>
      </c>
      <c r="ME1014" s="3">
        <v>2</v>
      </c>
      <c r="MF1014" s="3">
        <v>2</v>
      </c>
      <c r="MG1014" s="3">
        <v>2</v>
      </c>
      <c r="MH1014" s="3">
        <v>2</v>
      </c>
      <c r="MI1014" s="3">
        <v>2</v>
      </c>
      <c r="MJ1014" s="3">
        <v>0</v>
      </c>
    </row>
    <row r="1015" spans="1:348">
      <c r="A1015" s="3" t="s">
        <v>901</v>
      </c>
      <c r="B1015" s="3" t="s">
        <v>1451</v>
      </c>
      <c r="C1015" s="3" t="s">
        <v>74</v>
      </c>
      <c r="D1015" s="3" t="s">
        <v>489</v>
      </c>
      <c r="E1015" s="3">
        <v>11</v>
      </c>
      <c r="F1015" s="81">
        <v>2</v>
      </c>
      <c r="G1015" s="66">
        <v>1</v>
      </c>
      <c r="H1015" s="3"/>
      <c r="I1015" s="40">
        <v>1</v>
      </c>
      <c r="J1015" s="132">
        <v>0</v>
      </c>
      <c r="K1015" s="283">
        <v>1</v>
      </c>
      <c r="L1015" s="286">
        <v>3</v>
      </c>
      <c r="M1015" s="177">
        <v>30.449999993434176</v>
      </c>
      <c r="N1015" s="158"/>
      <c r="O1015" s="3"/>
      <c r="P1015" s="3"/>
      <c r="Q1015" s="84">
        <v>163</v>
      </c>
      <c r="R1015" s="3"/>
      <c r="S1015" s="3"/>
      <c r="T1015" s="3">
        <v>3</v>
      </c>
      <c r="U1015" s="3">
        <v>4</v>
      </c>
      <c r="V1015" s="3">
        <v>3</v>
      </c>
      <c r="W1015" s="3">
        <v>4</v>
      </c>
      <c r="X1015" s="3">
        <v>1</v>
      </c>
      <c r="Y1015" s="3">
        <v>1</v>
      </c>
      <c r="Z1015" s="3">
        <v>3</v>
      </c>
      <c r="AA1015" s="3">
        <v>2</v>
      </c>
      <c r="AB1015" s="3">
        <v>3</v>
      </c>
      <c r="AC1015" s="3">
        <v>1</v>
      </c>
      <c r="AD1015" s="3">
        <v>2</v>
      </c>
      <c r="AE1015" s="3">
        <v>4</v>
      </c>
      <c r="AF1015" s="3">
        <v>1</v>
      </c>
      <c r="AG1015" s="3">
        <v>3</v>
      </c>
      <c r="AH1015" s="3">
        <v>3</v>
      </c>
      <c r="AI1015" s="3">
        <v>3</v>
      </c>
      <c r="AJ1015" s="3">
        <v>5</v>
      </c>
      <c r="AK1015" s="3">
        <v>3</v>
      </c>
      <c r="AL1015" s="3">
        <v>1</v>
      </c>
      <c r="AM1015" s="3">
        <v>2</v>
      </c>
      <c r="AN1015" s="3">
        <v>4</v>
      </c>
      <c r="AO1015" s="3">
        <v>3</v>
      </c>
      <c r="AP1015" s="3">
        <v>2</v>
      </c>
      <c r="AQ1015" s="3">
        <v>3</v>
      </c>
      <c r="AR1015" s="3">
        <v>3</v>
      </c>
      <c r="AS1015" s="3">
        <v>5</v>
      </c>
      <c r="AT1015" s="3">
        <v>4</v>
      </c>
      <c r="AU1015" s="3">
        <v>1</v>
      </c>
      <c r="AV1015" s="3">
        <v>1</v>
      </c>
      <c r="AW1015" s="3">
        <v>3</v>
      </c>
      <c r="AX1015" s="3">
        <v>3</v>
      </c>
      <c r="AY1015" s="3">
        <v>4</v>
      </c>
      <c r="AZ1015" s="3">
        <v>2</v>
      </c>
      <c r="BA1015" s="3">
        <v>2</v>
      </c>
      <c r="BB1015" s="3">
        <v>2</v>
      </c>
      <c r="BC1015" s="3">
        <v>4</v>
      </c>
      <c r="BD1015" s="3">
        <v>3</v>
      </c>
      <c r="BE1015" s="3">
        <v>5</v>
      </c>
      <c r="BF1015" s="3">
        <v>3</v>
      </c>
      <c r="BG1015" s="3">
        <v>1</v>
      </c>
      <c r="BH1015" s="3">
        <v>3</v>
      </c>
      <c r="BI1015" s="3">
        <v>4</v>
      </c>
      <c r="BJ1015" s="3">
        <v>1</v>
      </c>
      <c r="BK1015" s="3">
        <v>1</v>
      </c>
      <c r="BL1015" s="3">
        <v>4</v>
      </c>
      <c r="BM1015" s="3">
        <v>2</v>
      </c>
      <c r="BN1015" s="3">
        <v>2</v>
      </c>
      <c r="BO1015" s="3">
        <v>2</v>
      </c>
      <c r="BP1015" s="3">
        <v>2</v>
      </c>
      <c r="BQ1015" s="3">
        <v>2</v>
      </c>
      <c r="BR1015" s="3">
        <v>2</v>
      </c>
      <c r="BS1015" s="3"/>
      <c r="BT1015" s="3">
        <v>1</v>
      </c>
      <c r="BU1015" s="3">
        <v>2</v>
      </c>
      <c r="BV1015" s="3">
        <v>0</v>
      </c>
      <c r="BW1015" s="3">
        <v>1</v>
      </c>
      <c r="BX1015" s="3">
        <v>0</v>
      </c>
      <c r="BY1015" s="3">
        <v>0</v>
      </c>
      <c r="BZ1015" s="3">
        <v>0</v>
      </c>
      <c r="CU1015" s="3"/>
      <c r="DY1015" s="3"/>
      <c r="EV1015" s="3"/>
      <c r="GA1015" s="3"/>
      <c r="GF1015" s="3"/>
      <c r="HV1015" s="3"/>
      <c r="IP1015" s="3"/>
      <c r="JE1015" s="3"/>
      <c r="KJ1015" s="3" t="s">
        <v>2558</v>
      </c>
      <c r="KK1015" s="3" t="s">
        <v>2558</v>
      </c>
      <c r="KL1015" s="3" t="s">
        <v>2558</v>
      </c>
      <c r="KM1015" s="3" t="s">
        <v>2558</v>
      </c>
      <c r="KU1015" s="3">
        <v>1</v>
      </c>
      <c r="KV1015" s="3">
        <v>0</v>
      </c>
      <c r="KW1015" s="3">
        <v>0</v>
      </c>
      <c r="KX1015" s="3">
        <v>0</v>
      </c>
      <c r="KY1015" s="3">
        <v>0</v>
      </c>
      <c r="KZ1015" s="3">
        <v>1</v>
      </c>
      <c r="LA1015" s="3">
        <v>0</v>
      </c>
      <c r="LB1015" s="3">
        <v>0</v>
      </c>
      <c r="LC1015" s="3">
        <v>0</v>
      </c>
      <c r="LD1015" s="3">
        <v>0</v>
      </c>
      <c r="LE1015" s="3">
        <v>0</v>
      </c>
      <c r="LF1015" s="3">
        <v>0</v>
      </c>
      <c r="LG1015" s="3">
        <v>0</v>
      </c>
      <c r="LH1015" s="3" t="s">
        <v>2558</v>
      </c>
      <c r="LI1015" s="3" t="s">
        <v>2558</v>
      </c>
      <c r="LJ1015" s="3" t="s">
        <v>2558</v>
      </c>
      <c r="LK1015" s="3" t="s">
        <v>2558</v>
      </c>
      <c r="LL1015" s="3" t="s">
        <v>2558</v>
      </c>
      <c r="LM1015" s="3" t="s">
        <v>2558</v>
      </c>
      <c r="LN1015" s="3" t="s">
        <v>2558</v>
      </c>
      <c r="LO1015" s="3" t="s">
        <v>2558</v>
      </c>
      <c r="LP1015" s="3" t="s">
        <v>2558</v>
      </c>
      <c r="LQ1015" s="3" t="s">
        <v>2558</v>
      </c>
      <c r="LR1015" s="3" t="s">
        <v>2558</v>
      </c>
      <c r="LS1015" s="3" t="s">
        <v>2558</v>
      </c>
      <c r="LT1015" s="3" t="s">
        <v>2558</v>
      </c>
      <c r="LU1015" s="3" t="s">
        <v>2558</v>
      </c>
      <c r="LV1015" s="3" t="s">
        <v>2558</v>
      </c>
      <c r="LW1015" s="3" t="s">
        <v>2558</v>
      </c>
      <c r="LX1015" s="3" t="s">
        <v>2558</v>
      </c>
      <c r="LY1015" s="3" t="s">
        <v>2558</v>
      </c>
      <c r="LZ1015" s="3" t="s">
        <v>2558</v>
      </c>
      <c r="MA1015" s="3" t="s">
        <v>2558</v>
      </c>
      <c r="MB1015" s="3" t="s">
        <v>2558</v>
      </c>
      <c r="MC1015" s="3" t="s">
        <v>2558</v>
      </c>
      <c r="MD1015" s="3" t="s">
        <v>2558</v>
      </c>
      <c r="ME1015" s="3" t="s">
        <v>2558</v>
      </c>
      <c r="MF1015" s="3" t="s">
        <v>2558</v>
      </c>
      <c r="MG1015" s="3" t="s">
        <v>2558</v>
      </c>
      <c r="MH1015" s="3" t="s">
        <v>2558</v>
      </c>
      <c r="MI1015" s="3" t="s">
        <v>2558</v>
      </c>
      <c r="MJ1015" s="3" t="s">
        <v>2558</v>
      </c>
    </row>
    <row r="1016" spans="1:348">
      <c r="A1016" s="3" t="s">
        <v>1494</v>
      </c>
      <c r="B1016" s="3" t="s">
        <v>1451</v>
      </c>
      <c r="C1016" s="3" t="s">
        <v>74</v>
      </c>
      <c r="D1016" s="3" t="s">
        <v>489</v>
      </c>
      <c r="E1016" s="3">
        <v>11</v>
      </c>
      <c r="F1016" s="81">
        <v>2</v>
      </c>
      <c r="G1016" s="66">
        <v>1</v>
      </c>
      <c r="H1016" s="3"/>
      <c r="I1016" s="40">
        <v>1</v>
      </c>
      <c r="J1016" s="132">
        <v>1</v>
      </c>
      <c r="K1016" s="283">
        <v>1</v>
      </c>
      <c r="L1016" s="286">
        <v>1</v>
      </c>
      <c r="M1016" s="177">
        <v>52.333333339774981</v>
      </c>
      <c r="N1016" s="158"/>
      <c r="O1016" s="3"/>
      <c r="P1016" s="3"/>
      <c r="Q1016" s="84">
        <v>163</v>
      </c>
      <c r="R1016" s="3"/>
      <c r="S1016" s="3"/>
      <c r="T1016" s="3">
        <v>5</v>
      </c>
      <c r="U1016" s="3">
        <v>1</v>
      </c>
      <c r="V1016" s="3">
        <v>3</v>
      </c>
      <c r="W1016" s="3">
        <v>1</v>
      </c>
      <c r="X1016" s="3">
        <v>3</v>
      </c>
      <c r="Y1016" s="3">
        <v>1</v>
      </c>
      <c r="Z1016" s="3">
        <v>4</v>
      </c>
      <c r="AA1016" s="3">
        <v>2</v>
      </c>
      <c r="AB1016" s="3">
        <v>2</v>
      </c>
      <c r="AC1016" s="3">
        <v>2</v>
      </c>
      <c r="AD1016" s="3">
        <v>4</v>
      </c>
      <c r="AE1016" s="3">
        <v>3</v>
      </c>
      <c r="AF1016" s="3">
        <v>4</v>
      </c>
      <c r="AG1016" s="3">
        <v>4</v>
      </c>
      <c r="AH1016" s="3">
        <v>1</v>
      </c>
      <c r="AI1016" s="3">
        <v>2</v>
      </c>
      <c r="AJ1016" s="3">
        <v>5</v>
      </c>
      <c r="AK1016" s="3">
        <v>5</v>
      </c>
      <c r="AL1016" s="3">
        <v>2</v>
      </c>
      <c r="AM1016" s="3">
        <v>1</v>
      </c>
      <c r="AN1016" s="3">
        <v>4</v>
      </c>
      <c r="AO1016" s="3">
        <v>1</v>
      </c>
      <c r="AP1016" s="3">
        <v>1</v>
      </c>
      <c r="AQ1016" s="3">
        <v>1</v>
      </c>
      <c r="AR1016" s="3">
        <v>2</v>
      </c>
      <c r="AS1016" s="3">
        <v>5</v>
      </c>
      <c r="AT1016" s="3">
        <v>3</v>
      </c>
      <c r="AU1016" s="3">
        <v>3</v>
      </c>
      <c r="AV1016" s="3">
        <v>1</v>
      </c>
      <c r="AW1016" s="3">
        <v>3</v>
      </c>
      <c r="AX1016" s="3">
        <v>3</v>
      </c>
      <c r="AY1016" s="3">
        <v>4</v>
      </c>
      <c r="AZ1016" s="3">
        <v>2</v>
      </c>
      <c r="BA1016" s="3">
        <v>2</v>
      </c>
      <c r="BB1016" s="3">
        <v>3</v>
      </c>
      <c r="BC1016" s="3">
        <v>4</v>
      </c>
      <c r="BD1016" s="3">
        <v>3</v>
      </c>
      <c r="BE1016" s="3">
        <v>4</v>
      </c>
      <c r="BF1016" s="3">
        <v>3</v>
      </c>
      <c r="BG1016" s="3">
        <v>3</v>
      </c>
      <c r="BH1016" s="3">
        <v>2</v>
      </c>
      <c r="BI1016" s="3">
        <v>5</v>
      </c>
      <c r="BJ1016" s="3">
        <v>3</v>
      </c>
      <c r="BK1016" s="3">
        <v>2</v>
      </c>
      <c r="BL1016" s="3">
        <v>3</v>
      </c>
      <c r="BM1016" s="3">
        <v>3</v>
      </c>
      <c r="BN1016" s="3">
        <v>4</v>
      </c>
      <c r="BO1016" s="3">
        <v>1</v>
      </c>
      <c r="BP1016" s="3">
        <v>4</v>
      </c>
      <c r="BQ1016" s="3">
        <v>2</v>
      </c>
      <c r="BR1016" s="3">
        <v>2</v>
      </c>
      <c r="BS1016" s="3"/>
      <c r="BT1016" s="3">
        <v>1</v>
      </c>
      <c r="BU1016" s="3">
        <v>2</v>
      </c>
      <c r="BV1016" s="3">
        <v>0</v>
      </c>
      <c r="BW1016" s="3">
        <v>0</v>
      </c>
      <c r="BX1016" s="3">
        <v>0</v>
      </c>
      <c r="BY1016" s="3">
        <v>0</v>
      </c>
      <c r="BZ1016" s="3">
        <v>1</v>
      </c>
      <c r="CU1016" s="3"/>
      <c r="DY1016" s="3"/>
      <c r="EV1016" s="3"/>
      <c r="GA1016" s="3"/>
      <c r="GF1016" s="3"/>
      <c r="HV1016" s="3"/>
      <c r="IP1016" s="3"/>
      <c r="JE1016" s="3"/>
      <c r="KJ1016" s="3">
        <v>1</v>
      </c>
      <c r="KK1016" s="3">
        <v>0</v>
      </c>
      <c r="KL1016" s="3">
        <v>0</v>
      </c>
      <c r="KM1016" s="3">
        <v>0</v>
      </c>
      <c r="KU1016" s="3">
        <v>1</v>
      </c>
      <c r="KV1016" s="3">
        <v>1</v>
      </c>
      <c r="KW1016" s="3">
        <v>1</v>
      </c>
      <c r="KX1016" s="3">
        <v>1</v>
      </c>
      <c r="KY1016" s="3">
        <v>1</v>
      </c>
      <c r="KZ1016" s="3">
        <v>1</v>
      </c>
      <c r="LA1016" s="3">
        <v>1</v>
      </c>
      <c r="LB1016" s="3">
        <v>1</v>
      </c>
      <c r="LC1016" s="3">
        <v>1</v>
      </c>
      <c r="LD1016" s="3">
        <v>1</v>
      </c>
      <c r="LE1016" s="3">
        <v>1</v>
      </c>
      <c r="LF1016" s="3">
        <v>1</v>
      </c>
      <c r="LG1016" s="3">
        <v>1</v>
      </c>
      <c r="LH1016" s="3">
        <v>3</v>
      </c>
      <c r="LI1016" s="3">
        <v>2</v>
      </c>
      <c r="LJ1016" s="3">
        <v>3</v>
      </c>
      <c r="LK1016" s="3">
        <v>0</v>
      </c>
      <c r="LL1016" s="3">
        <v>6</v>
      </c>
      <c r="LM1016" s="3">
        <v>2</v>
      </c>
      <c r="LN1016" s="3">
        <v>2</v>
      </c>
      <c r="LO1016" s="3">
        <v>3</v>
      </c>
      <c r="LP1016" s="3">
        <v>3</v>
      </c>
      <c r="LQ1016" s="3">
        <v>3</v>
      </c>
      <c r="LR1016" s="3">
        <v>3</v>
      </c>
      <c r="LS1016" s="3">
        <v>3</v>
      </c>
      <c r="LT1016" s="3">
        <v>5</v>
      </c>
      <c r="LU1016" s="3">
        <v>2</v>
      </c>
      <c r="LV1016" s="3">
        <v>1</v>
      </c>
      <c r="LW1016" s="3">
        <v>3</v>
      </c>
      <c r="LX1016" s="3">
        <v>3</v>
      </c>
      <c r="LY1016" s="3">
        <v>1</v>
      </c>
      <c r="LZ1016" s="3">
        <v>2</v>
      </c>
      <c r="MA1016" s="3">
        <v>1</v>
      </c>
      <c r="MB1016" s="3">
        <v>0</v>
      </c>
      <c r="MC1016" s="3">
        <v>2</v>
      </c>
      <c r="MD1016" s="3">
        <v>2</v>
      </c>
      <c r="ME1016" s="3">
        <v>2</v>
      </c>
      <c r="MF1016" s="3">
        <v>3</v>
      </c>
      <c r="MG1016" s="3">
        <v>2</v>
      </c>
      <c r="MH1016" s="3">
        <v>3</v>
      </c>
      <c r="MI1016" s="3">
        <v>2</v>
      </c>
      <c r="MJ1016" s="3">
        <v>2</v>
      </c>
    </row>
    <row r="1017" spans="1:348">
      <c r="A1017" s="3" t="s">
        <v>1495</v>
      </c>
      <c r="B1017" s="3" t="s">
        <v>1451</v>
      </c>
      <c r="C1017" s="3" t="s">
        <v>74</v>
      </c>
      <c r="D1017" s="3" t="s">
        <v>489</v>
      </c>
      <c r="E1017" s="3">
        <v>11</v>
      </c>
      <c r="F1017" s="81">
        <v>2</v>
      </c>
      <c r="G1017" s="66">
        <v>1</v>
      </c>
      <c r="H1017" s="3"/>
      <c r="I1017" s="40">
        <v>1</v>
      </c>
      <c r="J1017" s="132">
        <v>1</v>
      </c>
      <c r="K1017" s="283">
        <v>1</v>
      </c>
      <c r="L1017" s="286">
        <v>3</v>
      </c>
      <c r="M1017" s="177">
        <v>71.650000006193295</v>
      </c>
      <c r="N1017" s="158"/>
      <c r="O1017" s="3"/>
      <c r="P1017" s="3"/>
      <c r="Q1017" s="84">
        <v>163</v>
      </c>
      <c r="R1017" s="3"/>
      <c r="S1017" s="3"/>
      <c r="T1017" s="3">
        <v>5</v>
      </c>
      <c r="U1017" s="3">
        <v>3</v>
      </c>
      <c r="V1017" s="3">
        <v>1</v>
      </c>
      <c r="W1017" s="3">
        <v>1</v>
      </c>
      <c r="X1017" s="3">
        <v>3</v>
      </c>
      <c r="Y1017" s="3">
        <v>3</v>
      </c>
      <c r="Z1017" s="3">
        <v>4</v>
      </c>
      <c r="AA1017" s="3">
        <v>2</v>
      </c>
      <c r="AB1017" s="3">
        <v>2</v>
      </c>
      <c r="AC1017" s="3">
        <v>2</v>
      </c>
      <c r="AD1017" s="3">
        <v>2</v>
      </c>
      <c r="AE1017" s="3">
        <v>2</v>
      </c>
      <c r="AF1017" s="3">
        <v>5</v>
      </c>
      <c r="AG1017" s="3">
        <v>3</v>
      </c>
      <c r="AH1017" s="3">
        <v>4</v>
      </c>
      <c r="AI1017" s="3">
        <v>3</v>
      </c>
      <c r="AJ1017" s="3">
        <v>5</v>
      </c>
      <c r="AK1017" s="3">
        <v>1</v>
      </c>
      <c r="AL1017" s="3">
        <v>4</v>
      </c>
      <c r="AM1017" s="3">
        <v>1</v>
      </c>
      <c r="AN1017" s="3">
        <v>5</v>
      </c>
      <c r="AO1017" s="3">
        <v>1</v>
      </c>
      <c r="AP1017" s="3">
        <v>2</v>
      </c>
      <c r="AQ1017" s="3">
        <v>3</v>
      </c>
      <c r="AR1017" s="3">
        <v>4</v>
      </c>
      <c r="AS1017" s="3">
        <v>5</v>
      </c>
      <c r="AT1017" s="3">
        <v>3</v>
      </c>
      <c r="AU1017" s="3">
        <v>1</v>
      </c>
      <c r="AV1017" s="3">
        <v>1</v>
      </c>
      <c r="AW1017" s="3">
        <v>3</v>
      </c>
      <c r="AX1017" s="3">
        <v>3</v>
      </c>
      <c r="AY1017" s="3">
        <v>4</v>
      </c>
      <c r="AZ1017" s="3">
        <v>2</v>
      </c>
      <c r="BA1017" s="3">
        <v>2</v>
      </c>
      <c r="BB1017" s="3">
        <v>3</v>
      </c>
      <c r="BC1017" s="3">
        <v>4</v>
      </c>
      <c r="BD1017" s="3">
        <v>3</v>
      </c>
      <c r="BE1017" s="3">
        <v>4</v>
      </c>
      <c r="BF1017" s="3">
        <v>3</v>
      </c>
      <c r="BG1017" s="3">
        <v>1</v>
      </c>
      <c r="BH1017" s="3">
        <v>2</v>
      </c>
      <c r="BI1017" s="3">
        <v>1</v>
      </c>
      <c r="BJ1017" s="3">
        <v>3</v>
      </c>
      <c r="BK1017" s="3">
        <v>2</v>
      </c>
      <c r="BL1017" s="3">
        <v>3</v>
      </c>
      <c r="BM1017" s="3">
        <v>4</v>
      </c>
      <c r="BN1017" s="3">
        <v>4</v>
      </c>
      <c r="BO1017" s="3">
        <v>1</v>
      </c>
      <c r="BP1017" s="3">
        <v>4</v>
      </c>
      <c r="BQ1017" s="3">
        <v>2</v>
      </c>
      <c r="BR1017" s="3">
        <v>2</v>
      </c>
      <c r="BS1017" s="3"/>
      <c r="BT1017" s="3">
        <v>2</v>
      </c>
      <c r="BU1017" s="3">
        <v>2</v>
      </c>
      <c r="BV1017" s="3">
        <v>0</v>
      </c>
      <c r="BW1017" s="3">
        <v>1</v>
      </c>
      <c r="BX1017" s="3">
        <v>0</v>
      </c>
      <c r="BY1017" s="3">
        <v>0</v>
      </c>
      <c r="BZ1017" s="3">
        <v>0</v>
      </c>
      <c r="CU1017" s="3"/>
      <c r="DY1017" s="3"/>
      <c r="EV1017" s="3"/>
      <c r="GA1017" s="3"/>
      <c r="GF1017" s="3"/>
      <c r="HV1017" s="3"/>
      <c r="IP1017" s="3"/>
      <c r="JE1017" s="3"/>
      <c r="KJ1017" s="3">
        <v>1</v>
      </c>
      <c r="KK1017" s="3">
        <v>0</v>
      </c>
      <c r="KL1017" s="3">
        <v>1</v>
      </c>
      <c r="KM1017" s="3">
        <v>1</v>
      </c>
      <c r="KU1017" s="3">
        <v>1</v>
      </c>
      <c r="KV1017" s="3">
        <v>1</v>
      </c>
      <c r="KW1017" s="3">
        <v>1</v>
      </c>
      <c r="KX1017" s="3">
        <v>0</v>
      </c>
      <c r="KY1017" s="3">
        <v>1</v>
      </c>
      <c r="KZ1017" s="3">
        <v>0</v>
      </c>
      <c r="LA1017" s="3">
        <v>0</v>
      </c>
      <c r="LB1017" s="3">
        <v>1</v>
      </c>
      <c r="LC1017" s="3">
        <v>1</v>
      </c>
      <c r="LD1017" s="3">
        <v>1</v>
      </c>
      <c r="LE1017" s="3">
        <v>1</v>
      </c>
      <c r="LF1017" s="3">
        <v>0</v>
      </c>
      <c r="LG1017" s="3">
        <v>1</v>
      </c>
      <c r="LH1017" s="3" t="s">
        <v>2558</v>
      </c>
      <c r="LI1017" s="3" t="s">
        <v>2558</v>
      </c>
      <c r="LJ1017" s="3" t="s">
        <v>2558</v>
      </c>
      <c r="LK1017" s="3" t="s">
        <v>2558</v>
      </c>
      <c r="LL1017" s="3" t="s">
        <v>2558</v>
      </c>
      <c r="LM1017" s="3" t="s">
        <v>2558</v>
      </c>
      <c r="LN1017" s="3" t="s">
        <v>2558</v>
      </c>
      <c r="LO1017" s="3" t="s">
        <v>2558</v>
      </c>
      <c r="LP1017" s="3" t="s">
        <v>2558</v>
      </c>
      <c r="LQ1017" s="3" t="s">
        <v>2558</v>
      </c>
      <c r="LR1017" s="3" t="s">
        <v>2558</v>
      </c>
      <c r="LS1017" s="3" t="s">
        <v>2558</v>
      </c>
      <c r="LT1017" s="3" t="s">
        <v>2558</v>
      </c>
      <c r="LU1017" s="3" t="s">
        <v>2558</v>
      </c>
      <c r="LV1017" s="3" t="s">
        <v>2558</v>
      </c>
      <c r="LW1017" s="3" t="s">
        <v>2558</v>
      </c>
      <c r="LX1017" s="3" t="s">
        <v>2558</v>
      </c>
      <c r="LY1017" s="3" t="s">
        <v>2558</v>
      </c>
      <c r="LZ1017" s="3" t="s">
        <v>2558</v>
      </c>
      <c r="MA1017" s="3" t="s">
        <v>2558</v>
      </c>
      <c r="MB1017" s="3" t="s">
        <v>2558</v>
      </c>
      <c r="MC1017" s="3" t="s">
        <v>2558</v>
      </c>
      <c r="MD1017" s="3" t="s">
        <v>2558</v>
      </c>
      <c r="ME1017" s="3" t="s">
        <v>2558</v>
      </c>
      <c r="MF1017" s="3" t="s">
        <v>2558</v>
      </c>
      <c r="MG1017" s="3" t="s">
        <v>2558</v>
      </c>
      <c r="MH1017" s="3" t="s">
        <v>2558</v>
      </c>
      <c r="MI1017" s="3" t="s">
        <v>2558</v>
      </c>
      <c r="MJ1017" s="3" t="s">
        <v>2558</v>
      </c>
    </row>
    <row r="1018" spans="1:348">
      <c r="A1018" s="3" t="s">
        <v>1497</v>
      </c>
      <c r="B1018" s="3" t="s">
        <v>1451</v>
      </c>
      <c r="C1018" s="3" t="s">
        <v>74</v>
      </c>
      <c r="D1018" s="3" t="s">
        <v>489</v>
      </c>
      <c r="E1018" s="3">
        <v>11</v>
      </c>
      <c r="F1018" s="81">
        <v>2</v>
      </c>
      <c r="G1018" s="66">
        <v>1</v>
      </c>
      <c r="H1018" s="3"/>
      <c r="I1018" s="40">
        <v>1</v>
      </c>
      <c r="J1018" s="132">
        <v>1</v>
      </c>
      <c r="K1018" s="283">
        <v>1</v>
      </c>
      <c r="L1018" s="286">
        <v>1</v>
      </c>
      <c r="M1018" s="177">
        <v>27.26666665985249</v>
      </c>
      <c r="N1018" s="158"/>
      <c r="O1018" s="3"/>
      <c r="P1018" s="3"/>
      <c r="Q1018" s="84">
        <v>163</v>
      </c>
      <c r="R1018" s="3"/>
      <c r="S1018" s="3"/>
      <c r="T1018" s="3">
        <v>5</v>
      </c>
      <c r="U1018" s="3">
        <v>3</v>
      </c>
      <c r="V1018" s="3">
        <v>3</v>
      </c>
      <c r="W1018" s="3">
        <v>1</v>
      </c>
      <c r="X1018" s="3">
        <v>3</v>
      </c>
      <c r="Y1018" s="3">
        <v>1</v>
      </c>
      <c r="Z1018" s="3">
        <v>3</v>
      </c>
      <c r="AA1018" s="3">
        <v>2</v>
      </c>
      <c r="AB1018" s="3">
        <v>2</v>
      </c>
      <c r="AC1018" s="3">
        <v>2</v>
      </c>
      <c r="AD1018" s="3">
        <v>4</v>
      </c>
      <c r="AE1018" s="3">
        <v>4</v>
      </c>
      <c r="AF1018" s="3">
        <v>1</v>
      </c>
      <c r="AG1018" s="3">
        <v>4</v>
      </c>
      <c r="AH1018" s="3">
        <v>2</v>
      </c>
      <c r="AI1018" s="3">
        <v>4</v>
      </c>
      <c r="AJ1018" s="3">
        <v>2</v>
      </c>
      <c r="AK1018" s="3">
        <v>1</v>
      </c>
      <c r="AL1018" s="3">
        <v>2</v>
      </c>
      <c r="AM1018" s="3">
        <v>1</v>
      </c>
      <c r="AN1018" s="3">
        <v>3</v>
      </c>
      <c r="AO1018" s="3">
        <v>1</v>
      </c>
      <c r="AP1018" s="3">
        <v>1</v>
      </c>
      <c r="AQ1018" s="3">
        <v>1</v>
      </c>
      <c r="AR1018" s="3">
        <v>4</v>
      </c>
      <c r="AS1018" s="3">
        <v>5</v>
      </c>
      <c r="AT1018" s="3">
        <v>3</v>
      </c>
      <c r="AU1018" s="3">
        <v>1</v>
      </c>
      <c r="AV1018" s="3">
        <v>1</v>
      </c>
      <c r="AW1018" s="3">
        <v>3</v>
      </c>
      <c r="AX1018" s="3">
        <v>3</v>
      </c>
      <c r="AY1018" s="3">
        <v>3</v>
      </c>
      <c r="AZ1018" s="3">
        <v>2</v>
      </c>
      <c r="BA1018" s="3">
        <v>2</v>
      </c>
      <c r="BB1018" s="3">
        <v>2</v>
      </c>
      <c r="BC1018" s="3">
        <v>4</v>
      </c>
      <c r="BD1018" s="3">
        <v>3</v>
      </c>
      <c r="BE1018" s="3">
        <v>4</v>
      </c>
      <c r="BF1018" s="3">
        <v>3</v>
      </c>
      <c r="BG1018" s="3">
        <v>3</v>
      </c>
      <c r="BH1018" s="3">
        <v>2</v>
      </c>
      <c r="BI1018" s="3">
        <v>5</v>
      </c>
      <c r="BJ1018" s="3">
        <v>3</v>
      </c>
      <c r="BK1018" s="3">
        <v>2</v>
      </c>
      <c r="BL1018" s="3">
        <v>3</v>
      </c>
      <c r="BM1018" s="3">
        <v>3</v>
      </c>
      <c r="BN1018" s="3">
        <v>4</v>
      </c>
      <c r="BO1018" s="3">
        <v>1</v>
      </c>
      <c r="BP1018" s="3">
        <v>3</v>
      </c>
      <c r="BQ1018" s="3">
        <v>2</v>
      </c>
      <c r="BR1018" s="3">
        <v>3</v>
      </c>
      <c r="BS1018" s="3"/>
      <c r="BT1018" s="3">
        <v>1</v>
      </c>
      <c r="BU1018" s="3">
        <v>2</v>
      </c>
      <c r="BV1018" s="3">
        <v>0</v>
      </c>
      <c r="BW1018" s="3">
        <v>0</v>
      </c>
      <c r="BX1018" s="3">
        <v>0</v>
      </c>
      <c r="BY1018" s="3">
        <v>0</v>
      </c>
      <c r="BZ1018" s="3">
        <v>1</v>
      </c>
      <c r="CU1018" s="3"/>
      <c r="DY1018" s="3"/>
      <c r="EV1018" s="3"/>
      <c r="GA1018" s="3"/>
      <c r="GF1018" s="3"/>
      <c r="HV1018" s="3"/>
      <c r="IP1018" s="3"/>
      <c r="JE1018" s="3"/>
      <c r="KJ1018" s="3">
        <v>0</v>
      </c>
      <c r="KK1018" s="3">
        <v>0</v>
      </c>
      <c r="KL1018" s="3">
        <v>1</v>
      </c>
      <c r="KM1018" s="3">
        <v>0</v>
      </c>
      <c r="KU1018" s="3">
        <v>1</v>
      </c>
      <c r="KV1018" s="3">
        <v>1</v>
      </c>
      <c r="KW1018" s="3">
        <v>0</v>
      </c>
      <c r="KX1018" s="3">
        <v>1</v>
      </c>
      <c r="KY1018" s="3">
        <v>1</v>
      </c>
      <c r="KZ1018" s="3">
        <v>1</v>
      </c>
      <c r="LA1018" s="3">
        <v>0</v>
      </c>
      <c r="LB1018" s="3">
        <v>1</v>
      </c>
      <c r="LC1018" s="3">
        <v>0</v>
      </c>
      <c r="LD1018" s="3">
        <v>1</v>
      </c>
      <c r="LE1018" s="3">
        <v>1</v>
      </c>
      <c r="LF1018" s="3">
        <v>1</v>
      </c>
      <c r="LG1018" s="3">
        <v>1</v>
      </c>
      <c r="LH1018" s="3">
        <v>3</v>
      </c>
      <c r="LI1018" s="3">
        <v>2</v>
      </c>
      <c r="LJ1018" s="3">
        <v>3</v>
      </c>
      <c r="LK1018" s="3">
        <v>0</v>
      </c>
      <c r="LL1018" s="3">
        <v>6</v>
      </c>
      <c r="LM1018" s="3">
        <v>2</v>
      </c>
      <c r="LN1018" s="3">
        <v>2</v>
      </c>
      <c r="LO1018" s="3">
        <v>3</v>
      </c>
      <c r="LP1018" s="3">
        <v>1</v>
      </c>
      <c r="LQ1018" s="3">
        <v>1</v>
      </c>
      <c r="LR1018" s="3">
        <v>0</v>
      </c>
      <c r="LS1018" s="3">
        <v>1.5</v>
      </c>
      <c r="LT1018" s="3">
        <v>4</v>
      </c>
      <c r="LU1018" s="3">
        <v>0</v>
      </c>
      <c r="LV1018" s="3">
        <v>1</v>
      </c>
      <c r="LW1018" s="3">
        <v>0</v>
      </c>
      <c r="LX1018" s="3">
        <v>2</v>
      </c>
      <c r="LY1018" s="3">
        <v>1</v>
      </c>
      <c r="LZ1018" s="3">
        <v>2</v>
      </c>
      <c r="MA1018" s="3">
        <v>1</v>
      </c>
      <c r="MB1018" s="3">
        <v>2</v>
      </c>
      <c r="MC1018" s="3">
        <v>0.5</v>
      </c>
      <c r="MD1018" s="3">
        <v>2</v>
      </c>
      <c r="ME1018" s="3">
        <v>1</v>
      </c>
      <c r="MF1018" s="3">
        <v>3</v>
      </c>
      <c r="MG1018" s="3">
        <v>2</v>
      </c>
      <c r="MH1018" s="3">
        <v>2</v>
      </c>
      <c r="MI1018" s="3">
        <v>2</v>
      </c>
      <c r="MJ1018" s="3">
        <v>2</v>
      </c>
    </row>
    <row r="1019" spans="1:348">
      <c r="A1019" s="3" t="s">
        <v>1507</v>
      </c>
      <c r="B1019" s="3" t="s">
        <v>1451</v>
      </c>
      <c r="C1019" s="3" t="s">
        <v>74</v>
      </c>
      <c r="D1019" s="3" t="s">
        <v>489</v>
      </c>
      <c r="E1019" s="3">
        <v>11</v>
      </c>
      <c r="F1019" s="81">
        <v>2</v>
      </c>
      <c r="G1019" s="66">
        <v>1</v>
      </c>
      <c r="H1019" s="3"/>
      <c r="I1019" s="40">
        <v>1</v>
      </c>
      <c r="J1019" s="132">
        <v>1</v>
      </c>
      <c r="K1019" s="283">
        <v>1</v>
      </c>
      <c r="L1019" s="286">
        <v>3</v>
      </c>
      <c r="M1019" s="177">
        <v>4197.0166666677687</v>
      </c>
      <c r="N1019" s="158"/>
      <c r="O1019" s="3"/>
      <c r="P1019" s="3"/>
      <c r="Q1019" s="84">
        <v>163</v>
      </c>
      <c r="R1019" s="3"/>
      <c r="S1019" s="3"/>
      <c r="T1019" s="3">
        <v>5</v>
      </c>
      <c r="U1019" s="3">
        <v>3</v>
      </c>
      <c r="V1019" s="3">
        <v>1</v>
      </c>
      <c r="W1019" s="3">
        <v>1</v>
      </c>
      <c r="X1019" s="3">
        <v>3</v>
      </c>
      <c r="Y1019" s="3">
        <v>2</v>
      </c>
      <c r="Z1019" s="3">
        <v>4</v>
      </c>
      <c r="AA1019" s="3">
        <v>2</v>
      </c>
      <c r="AB1019" s="3">
        <v>2</v>
      </c>
      <c r="AC1019" s="3">
        <v>2</v>
      </c>
      <c r="AD1019" s="3">
        <v>2</v>
      </c>
      <c r="AE1019" s="3">
        <v>3</v>
      </c>
      <c r="AF1019" s="3">
        <v>4</v>
      </c>
      <c r="AG1019" s="3">
        <v>3</v>
      </c>
      <c r="AH1019" s="3">
        <v>3</v>
      </c>
      <c r="AI1019" s="3">
        <v>2</v>
      </c>
      <c r="AJ1019" s="3">
        <v>5</v>
      </c>
      <c r="AK1019" s="3">
        <v>3</v>
      </c>
      <c r="AL1019" s="3">
        <v>2</v>
      </c>
      <c r="AM1019" s="3">
        <v>1</v>
      </c>
      <c r="AN1019" s="3">
        <v>3</v>
      </c>
      <c r="AO1019" s="3">
        <v>4</v>
      </c>
      <c r="AP1019" s="3">
        <v>1</v>
      </c>
      <c r="AQ1019" s="3">
        <v>4</v>
      </c>
      <c r="AR1019" s="3">
        <v>2</v>
      </c>
      <c r="AS1019" s="3">
        <v>5</v>
      </c>
      <c r="AT1019" s="3">
        <v>3</v>
      </c>
      <c r="AU1019" s="3">
        <v>3</v>
      </c>
      <c r="AV1019" s="3">
        <v>1</v>
      </c>
      <c r="AW1019" s="3">
        <v>3</v>
      </c>
      <c r="AX1019" s="3">
        <v>3</v>
      </c>
      <c r="AY1019" s="3">
        <v>4</v>
      </c>
      <c r="AZ1019" s="3">
        <v>2</v>
      </c>
      <c r="BA1019" s="3">
        <v>2</v>
      </c>
      <c r="BB1019" s="3">
        <v>3</v>
      </c>
      <c r="BC1019" s="3">
        <v>4</v>
      </c>
      <c r="BD1019" s="3">
        <v>3</v>
      </c>
      <c r="BE1019" s="3">
        <v>4</v>
      </c>
      <c r="BF1019" s="3">
        <v>3</v>
      </c>
      <c r="BG1019" s="3">
        <v>3</v>
      </c>
      <c r="BH1019" s="3">
        <v>2</v>
      </c>
      <c r="BI1019" s="3">
        <v>5</v>
      </c>
      <c r="BJ1019" s="3">
        <v>3</v>
      </c>
      <c r="BK1019" s="3">
        <v>2</v>
      </c>
      <c r="BL1019" s="3">
        <v>3</v>
      </c>
      <c r="BM1019" s="3">
        <v>3</v>
      </c>
      <c r="BN1019" s="3">
        <v>4</v>
      </c>
      <c r="BO1019" s="3">
        <v>1</v>
      </c>
      <c r="BP1019" s="3">
        <v>4</v>
      </c>
      <c r="BQ1019" s="3">
        <v>2</v>
      </c>
      <c r="BR1019" s="3">
        <v>2</v>
      </c>
      <c r="BS1019" s="3"/>
      <c r="BT1019" s="3">
        <v>1</v>
      </c>
      <c r="BU1019" s="3">
        <v>2</v>
      </c>
      <c r="BV1019" s="3">
        <v>0</v>
      </c>
      <c r="BW1019" s="3">
        <v>0</v>
      </c>
      <c r="BX1019" s="3">
        <v>0</v>
      </c>
      <c r="BY1019" s="3">
        <v>0</v>
      </c>
      <c r="BZ1019" s="3">
        <v>1</v>
      </c>
      <c r="CU1019" s="3"/>
      <c r="DY1019" s="3"/>
      <c r="EV1019" s="3"/>
      <c r="GA1019" s="3"/>
      <c r="GF1019" s="3"/>
      <c r="HV1019" s="3"/>
      <c r="IP1019" s="3"/>
      <c r="JE1019" s="3"/>
      <c r="KJ1019" s="3">
        <v>2</v>
      </c>
      <c r="KK1019" s="3">
        <v>0</v>
      </c>
      <c r="KL1019" s="3">
        <v>0</v>
      </c>
      <c r="KM1019" s="3">
        <v>0</v>
      </c>
      <c r="KU1019" s="3">
        <v>1</v>
      </c>
      <c r="KV1019" s="3">
        <v>0</v>
      </c>
      <c r="KW1019" s="3">
        <v>1</v>
      </c>
      <c r="KX1019" s="3">
        <v>1</v>
      </c>
      <c r="KY1019" s="3">
        <v>1</v>
      </c>
      <c r="KZ1019" s="3">
        <v>1</v>
      </c>
      <c r="LA1019" s="3">
        <v>0</v>
      </c>
      <c r="LB1019" s="3">
        <v>1</v>
      </c>
      <c r="LC1019" s="3">
        <v>1</v>
      </c>
      <c r="LD1019" s="3">
        <v>1</v>
      </c>
      <c r="LE1019" s="3">
        <v>1</v>
      </c>
      <c r="LF1019" s="3">
        <v>1</v>
      </c>
      <c r="LG1019" s="3">
        <v>1</v>
      </c>
      <c r="LH1019" s="3" t="s">
        <v>2558</v>
      </c>
      <c r="LI1019" s="3" t="s">
        <v>2558</v>
      </c>
      <c r="LJ1019" s="3" t="s">
        <v>2558</v>
      </c>
      <c r="LK1019" s="3" t="s">
        <v>2558</v>
      </c>
      <c r="LL1019" s="3" t="s">
        <v>2558</v>
      </c>
      <c r="LM1019" s="3" t="s">
        <v>2558</v>
      </c>
      <c r="LN1019" s="3" t="s">
        <v>2558</v>
      </c>
      <c r="LO1019" s="3" t="s">
        <v>2558</v>
      </c>
      <c r="LP1019" s="3" t="s">
        <v>2558</v>
      </c>
      <c r="LQ1019" s="3" t="s">
        <v>2558</v>
      </c>
      <c r="LR1019" s="3" t="s">
        <v>2558</v>
      </c>
      <c r="LS1019" s="3" t="s">
        <v>2558</v>
      </c>
      <c r="LT1019" s="3" t="s">
        <v>2558</v>
      </c>
      <c r="LU1019" s="3" t="s">
        <v>2558</v>
      </c>
      <c r="LV1019" s="3" t="s">
        <v>2558</v>
      </c>
      <c r="LW1019" s="3" t="s">
        <v>2558</v>
      </c>
      <c r="LX1019" s="3" t="s">
        <v>2558</v>
      </c>
      <c r="LY1019" s="3" t="s">
        <v>2558</v>
      </c>
      <c r="LZ1019" s="3" t="s">
        <v>2558</v>
      </c>
      <c r="MA1019" s="3" t="s">
        <v>2558</v>
      </c>
      <c r="MB1019" s="3" t="s">
        <v>2558</v>
      </c>
      <c r="MC1019" s="3" t="s">
        <v>2558</v>
      </c>
      <c r="MD1019" s="3" t="s">
        <v>2558</v>
      </c>
      <c r="ME1019" s="3" t="s">
        <v>2558</v>
      </c>
      <c r="MF1019" s="3" t="s">
        <v>2558</v>
      </c>
      <c r="MG1019" s="3" t="s">
        <v>2558</v>
      </c>
      <c r="MH1019" s="3" t="s">
        <v>2558</v>
      </c>
      <c r="MI1019" s="3" t="s">
        <v>2558</v>
      </c>
      <c r="MJ1019" s="3" t="s">
        <v>2558</v>
      </c>
    </row>
    <row r="1020" spans="1:348">
      <c r="A1020" s="3" t="s">
        <v>1508</v>
      </c>
      <c r="B1020" s="3" t="s">
        <v>1451</v>
      </c>
      <c r="C1020" s="3" t="s">
        <v>74</v>
      </c>
      <c r="D1020" s="3" t="s">
        <v>489</v>
      </c>
      <c r="E1020" s="3">
        <v>11</v>
      </c>
      <c r="F1020" s="81">
        <v>2</v>
      </c>
      <c r="G1020" s="66">
        <v>1</v>
      </c>
      <c r="H1020" s="3"/>
      <c r="I1020" s="40">
        <v>1</v>
      </c>
      <c r="J1020" s="132">
        <v>1</v>
      </c>
      <c r="K1020" s="283">
        <v>1</v>
      </c>
      <c r="L1020" s="286">
        <v>3</v>
      </c>
      <c r="M1020" s="177">
        <v>1413.0666666675825</v>
      </c>
      <c r="N1020" s="158"/>
      <c r="O1020" s="3"/>
      <c r="P1020" s="3"/>
      <c r="Q1020" s="84">
        <v>163</v>
      </c>
      <c r="R1020" s="3"/>
      <c r="S1020" s="3"/>
      <c r="T1020" s="3">
        <v>4</v>
      </c>
      <c r="U1020" s="3">
        <v>3</v>
      </c>
      <c r="V1020" s="3">
        <v>3</v>
      </c>
      <c r="W1020" s="3">
        <v>3</v>
      </c>
      <c r="X1020" s="3">
        <v>3</v>
      </c>
      <c r="Y1020" s="3">
        <v>1</v>
      </c>
      <c r="Z1020" s="3">
        <v>4</v>
      </c>
      <c r="AA1020" s="3">
        <v>2</v>
      </c>
      <c r="AB1020" s="3">
        <v>3</v>
      </c>
      <c r="AC1020" s="3">
        <v>5</v>
      </c>
      <c r="AD1020" s="3">
        <v>2</v>
      </c>
      <c r="AE1020" s="3">
        <v>4</v>
      </c>
      <c r="AF1020" s="3">
        <v>4</v>
      </c>
      <c r="AG1020" s="3">
        <v>3</v>
      </c>
      <c r="AH1020" s="3">
        <v>3</v>
      </c>
      <c r="AI1020" s="3">
        <v>2</v>
      </c>
      <c r="AJ1020" s="3">
        <v>5</v>
      </c>
      <c r="AK1020" s="3">
        <v>3</v>
      </c>
      <c r="AL1020" s="3">
        <v>2</v>
      </c>
      <c r="AM1020" s="3">
        <v>2</v>
      </c>
      <c r="AN1020" s="3">
        <v>3</v>
      </c>
      <c r="AO1020" s="3">
        <v>1</v>
      </c>
      <c r="AP1020" s="3">
        <v>4</v>
      </c>
      <c r="AQ1020" s="3">
        <v>3</v>
      </c>
      <c r="AR1020" s="3">
        <v>1</v>
      </c>
      <c r="AS1020" s="3">
        <v>3</v>
      </c>
      <c r="AT1020" s="3">
        <v>3</v>
      </c>
      <c r="AU1020" s="3">
        <v>2</v>
      </c>
      <c r="AV1020" s="3">
        <v>1</v>
      </c>
      <c r="AW1020" s="3">
        <v>3</v>
      </c>
      <c r="AX1020" s="3">
        <v>3</v>
      </c>
      <c r="AY1020" s="3">
        <v>4</v>
      </c>
      <c r="AZ1020" s="3">
        <v>2</v>
      </c>
      <c r="BA1020" s="3">
        <v>2</v>
      </c>
      <c r="BB1020" s="3">
        <v>3</v>
      </c>
      <c r="BC1020" s="3">
        <v>4</v>
      </c>
      <c r="BD1020" s="3">
        <v>3</v>
      </c>
      <c r="BE1020" s="3">
        <v>4</v>
      </c>
      <c r="BF1020" s="3">
        <v>3</v>
      </c>
      <c r="BG1020" s="3">
        <v>4</v>
      </c>
      <c r="BH1020" s="3">
        <v>2</v>
      </c>
      <c r="BI1020" s="3">
        <v>5</v>
      </c>
      <c r="BJ1020" s="3">
        <v>3</v>
      </c>
      <c r="BK1020" s="3">
        <v>2</v>
      </c>
      <c r="BL1020" s="3">
        <v>4</v>
      </c>
      <c r="BM1020" s="3">
        <v>3</v>
      </c>
      <c r="BN1020" s="3">
        <v>1</v>
      </c>
      <c r="BO1020" s="3">
        <v>1</v>
      </c>
      <c r="BP1020" s="3">
        <v>1</v>
      </c>
      <c r="BQ1020" s="3">
        <v>2</v>
      </c>
      <c r="BR1020" s="3">
        <v>2</v>
      </c>
      <c r="BS1020" s="3"/>
      <c r="BT1020" s="3">
        <v>2</v>
      </c>
      <c r="BU1020" s="3">
        <v>2</v>
      </c>
      <c r="BV1020" s="3">
        <v>0</v>
      </c>
      <c r="BW1020" s="3">
        <v>0</v>
      </c>
      <c r="BX1020" s="3">
        <v>0</v>
      </c>
      <c r="BY1020" s="3">
        <v>0</v>
      </c>
      <c r="BZ1020" s="3">
        <v>1</v>
      </c>
      <c r="CU1020" s="3"/>
      <c r="DY1020" s="3"/>
      <c r="EV1020" s="3"/>
      <c r="GA1020" s="3"/>
      <c r="GF1020" s="3"/>
      <c r="HV1020" s="3"/>
      <c r="IP1020" s="3"/>
      <c r="JE1020" s="3"/>
      <c r="KJ1020" s="3" t="s">
        <v>2558</v>
      </c>
      <c r="KK1020" s="3">
        <v>0</v>
      </c>
      <c r="KL1020" s="3">
        <v>0</v>
      </c>
      <c r="KM1020" s="3">
        <v>1</v>
      </c>
      <c r="KU1020" s="3">
        <v>1</v>
      </c>
      <c r="KV1020" s="3">
        <v>1</v>
      </c>
      <c r="KW1020" s="3">
        <v>1</v>
      </c>
      <c r="KX1020" s="3">
        <v>0</v>
      </c>
      <c r="KY1020" s="3">
        <v>1</v>
      </c>
      <c r="KZ1020" s="3">
        <v>1</v>
      </c>
      <c r="LA1020" s="3">
        <v>0</v>
      </c>
      <c r="LB1020" s="3">
        <v>1</v>
      </c>
      <c r="LC1020" s="3">
        <v>1</v>
      </c>
      <c r="LD1020" s="3">
        <v>0</v>
      </c>
      <c r="LE1020" s="3">
        <v>1</v>
      </c>
      <c r="LF1020" s="3">
        <v>1</v>
      </c>
      <c r="LG1020" s="3">
        <v>1</v>
      </c>
      <c r="LH1020" s="3" t="s">
        <v>2558</v>
      </c>
      <c r="LI1020" s="3" t="s">
        <v>2558</v>
      </c>
      <c r="LJ1020" s="3" t="s">
        <v>2558</v>
      </c>
      <c r="LK1020" s="3" t="s">
        <v>2558</v>
      </c>
      <c r="LL1020" s="3" t="s">
        <v>2558</v>
      </c>
      <c r="LM1020" s="3" t="s">
        <v>2558</v>
      </c>
      <c r="LN1020" s="3" t="s">
        <v>2558</v>
      </c>
      <c r="LO1020" s="3" t="s">
        <v>2558</v>
      </c>
      <c r="LP1020" s="3" t="s">
        <v>2558</v>
      </c>
      <c r="LQ1020" s="3" t="s">
        <v>2558</v>
      </c>
      <c r="LR1020" s="3" t="s">
        <v>2558</v>
      </c>
      <c r="LS1020" s="3" t="s">
        <v>2558</v>
      </c>
      <c r="LT1020" s="3" t="s">
        <v>2558</v>
      </c>
      <c r="LU1020" s="3" t="s">
        <v>2558</v>
      </c>
      <c r="LV1020" s="3" t="s">
        <v>2558</v>
      </c>
      <c r="LW1020" s="3" t="s">
        <v>2558</v>
      </c>
      <c r="LX1020" s="3" t="s">
        <v>2558</v>
      </c>
      <c r="LY1020" s="3" t="s">
        <v>2558</v>
      </c>
      <c r="LZ1020" s="3" t="s">
        <v>2558</v>
      </c>
      <c r="MA1020" s="3" t="s">
        <v>2558</v>
      </c>
      <c r="MB1020" s="3" t="s">
        <v>2558</v>
      </c>
      <c r="MC1020" s="3" t="s">
        <v>2558</v>
      </c>
      <c r="MD1020" s="3" t="s">
        <v>2558</v>
      </c>
      <c r="ME1020" s="3" t="s">
        <v>2558</v>
      </c>
      <c r="MF1020" s="3" t="s">
        <v>2558</v>
      </c>
      <c r="MG1020" s="3" t="s">
        <v>2558</v>
      </c>
      <c r="MH1020" s="3" t="s">
        <v>2558</v>
      </c>
      <c r="MI1020" s="3" t="s">
        <v>2558</v>
      </c>
      <c r="MJ1020" s="3" t="s">
        <v>2558</v>
      </c>
    </row>
    <row r="1021" spans="1:348">
      <c r="A1021" s="3" t="s">
        <v>1511</v>
      </c>
      <c r="B1021" s="3" t="s">
        <v>1451</v>
      </c>
      <c r="C1021" s="3" t="s">
        <v>74</v>
      </c>
      <c r="D1021" s="3" t="s">
        <v>489</v>
      </c>
      <c r="E1021" s="3">
        <v>11</v>
      </c>
      <c r="F1021" s="81">
        <v>2</v>
      </c>
      <c r="G1021" s="66">
        <v>1</v>
      </c>
      <c r="H1021" s="3"/>
      <c r="I1021" s="40">
        <v>1</v>
      </c>
      <c r="J1021" s="132">
        <v>1</v>
      </c>
      <c r="K1021" s="283">
        <v>1</v>
      </c>
      <c r="L1021" s="286">
        <v>1</v>
      </c>
      <c r="M1021" s="177">
        <v>7.0500000030733645</v>
      </c>
      <c r="N1021" s="158"/>
      <c r="O1021" s="3"/>
      <c r="P1021" s="3"/>
      <c r="Q1021" s="84">
        <v>163</v>
      </c>
      <c r="R1021" s="3"/>
      <c r="S1021" s="3"/>
      <c r="T1021" s="3">
        <v>4</v>
      </c>
      <c r="U1021" s="3">
        <v>3</v>
      </c>
      <c r="V1021" s="3">
        <v>2</v>
      </c>
      <c r="W1021" s="3">
        <v>2</v>
      </c>
      <c r="X1021" s="3">
        <v>5</v>
      </c>
      <c r="Y1021" s="3">
        <v>2</v>
      </c>
      <c r="Z1021" s="3">
        <v>2</v>
      </c>
      <c r="AA1021" s="3">
        <v>4</v>
      </c>
      <c r="AB1021" s="3">
        <v>2</v>
      </c>
      <c r="AC1021" s="3">
        <v>1</v>
      </c>
      <c r="AD1021" s="3">
        <v>1</v>
      </c>
      <c r="AE1021" s="3">
        <v>4</v>
      </c>
      <c r="AF1021" s="3">
        <v>1</v>
      </c>
      <c r="AG1021" s="3">
        <v>1</v>
      </c>
      <c r="AH1021" s="3">
        <v>2</v>
      </c>
      <c r="AI1021" s="3">
        <v>4</v>
      </c>
      <c r="AJ1021" s="3">
        <v>2</v>
      </c>
      <c r="AK1021" s="3">
        <v>2</v>
      </c>
      <c r="AL1021" s="3">
        <v>4</v>
      </c>
      <c r="AM1021" s="3">
        <v>2</v>
      </c>
      <c r="AN1021" s="3">
        <v>2</v>
      </c>
      <c r="AO1021" s="3">
        <v>1</v>
      </c>
      <c r="AP1021" s="3">
        <v>4</v>
      </c>
      <c r="AQ1021" s="3">
        <v>2</v>
      </c>
      <c r="AR1021" s="3">
        <v>1</v>
      </c>
      <c r="AS1021" s="3">
        <v>5</v>
      </c>
      <c r="AT1021" s="3">
        <v>3</v>
      </c>
      <c r="AU1021" s="3">
        <v>3</v>
      </c>
      <c r="AV1021" s="3">
        <v>1</v>
      </c>
      <c r="AW1021" s="3">
        <v>3</v>
      </c>
      <c r="AX1021" s="3">
        <v>3</v>
      </c>
      <c r="AY1021" s="3">
        <v>3</v>
      </c>
      <c r="AZ1021" s="3">
        <v>2</v>
      </c>
      <c r="BA1021" s="3">
        <v>2</v>
      </c>
      <c r="BB1021" s="3">
        <v>3</v>
      </c>
      <c r="BC1021" s="3">
        <v>2</v>
      </c>
      <c r="BD1021" s="3">
        <v>3</v>
      </c>
      <c r="BE1021" s="3">
        <v>4</v>
      </c>
      <c r="BF1021" s="3">
        <v>3</v>
      </c>
      <c r="BG1021" s="3">
        <v>4</v>
      </c>
      <c r="BH1021" s="3">
        <v>2</v>
      </c>
      <c r="BI1021" s="3">
        <v>1</v>
      </c>
      <c r="BJ1021" s="3">
        <v>3</v>
      </c>
      <c r="BK1021" s="3">
        <v>2</v>
      </c>
      <c r="BL1021" s="3">
        <v>3</v>
      </c>
      <c r="BM1021" s="3">
        <v>4</v>
      </c>
      <c r="BN1021" s="3">
        <v>4</v>
      </c>
      <c r="BO1021" s="3">
        <v>1</v>
      </c>
      <c r="BP1021" s="3">
        <v>4</v>
      </c>
      <c r="BQ1021" s="3">
        <v>2</v>
      </c>
      <c r="BR1021" s="3">
        <v>2</v>
      </c>
      <c r="BS1021" s="3"/>
      <c r="BT1021" s="3">
        <v>1</v>
      </c>
      <c r="BU1021" s="3">
        <v>2</v>
      </c>
      <c r="BV1021" s="3">
        <v>0</v>
      </c>
      <c r="BW1021" s="3">
        <v>0</v>
      </c>
      <c r="BX1021" s="3">
        <v>0</v>
      </c>
      <c r="BY1021" s="3">
        <v>0</v>
      </c>
      <c r="BZ1021" s="3">
        <v>1</v>
      </c>
      <c r="CU1021" s="3"/>
      <c r="DY1021" s="3"/>
      <c r="EV1021" s="3"/>
      <c r="GA1021" s="3"/>
      <c r="GF1021" s="3"/>
      <c r="HV1021" s="3"/>
      <c r="IP1021" s="3"/>
      <c r="JE1021" s="3"/>
      <c r="KJ1021" s="3">
        <v>0</v>
      </c>
      <c r="KK1021" s="3">
        <v>0</v>
      </c>
      <c r="KL1021" s="3">
        <v>0</v>
      </c>
      <c r="KM1021" s="3">
        <v>1</v>
      </c>
      <c r="KU1021" s="3">
        <v>1</v>
      </c>
      <c r="KV1021" s="3">
        <v>1</v>
      </c>
      <c r="KW1021" s="3">
        <v>1</v>
      </c>
      <c r="KX1021" s="3">
        <v>1</v>
      </c>
      <c r="KY1021" s="3">
        <v>0</v>
      </c>
      <c r="KZ1021" s="3">
        <v>1</v>
      </c>
      <c r="LA1021" s="3">
        <v>1</v>
      </c>
      <c r="LB1021" s="3">
        <v>1</v>
      </c>
      <c r="LC1021" s="3">
        <v>1</v>
      </c>
      <c r="LD1021" s="3">
        <v>1</v>
      </c>
      <c r="LE1021" s="3">
        <v>1</v>
      </c>
      <c r="LF1021" s="3">
        <v>1</v>
      </c>
      <c r="LG1021" s="3">
        <v>1</v>
      </c>
      <c r="LH1021" s="3">
        <v>3</v>
      </c>
      <c r="LI1021" s="3">
        <v>2</v>
      </c>
      <c r="LJ1021" s="3">
        <v>3</v>
      </c>
      <c r="LK1021" s="3">
        <v>3</v>
      </c>
      <c r="LL1021" s="3">
        <v>6</v>
      </c>
      <c r="LM1021" s="3">
        <v>2</v>
      </c>
      <c r="LN1021" s="3">
        <v>2</v>
      </c>
      <c r="LO1021" s="3">
        <v>3</v>
      </c>
      <c r="LP1021" s="3">
        <v>1</v>
      </c>
      <c r="LQ1021" s="3">
        <v>0</v>
      </c>
      <c r="LR1021" s="3">
        <v>3</v>
      </c>
      <c r="LS1021" s="3">
        <v>3</v>
      </c>
      <c r="LT1021" s="3">
        <v>0</v>
      </c>
      <c r="LU1021" s="3">
        <v>2</v>
      </c>
      <c r="LV1021" s="3">
        <v>1</v>
      </c>
      <c r="LW1021" s="3">
        <v>0</v>
      </c>
      <c r="LX1021" s="3">
        <v>3</v>
      </c>
      <c r="LY1021" s="3">
        <v>1</v>
      </c>
      <c r="LZ1021" s="3">
        <v>0</v>
      </c>
      <c r="MA1021" s="3">
        <v>0</v>
      </c>
      <c r="MB1021" s="3">
        <v>2</v>
      </c>
      <c r="MC1021" s="3">
        <v>0</v>
      </c>
      <c r="MD1021" s="3">
        <v>2</v>
      </c>
      <c r="ME1021" s="3">
        <v>2</v>
      </c>
      <c r="MF1021" s="3">
        <v>2</v>
      </c>
      <c r="MG1021" s="3">
        <v>2</v>
      </c>
      <c r="MH1021" s="3">
        <v>3</v>
      </c>
      <c r="MI1021" s="3">
        <v>2</v>
      </c>
      <c r="MJ1021" s="3">
        <v>2</v>
      </c>
    </row>
    <row r="1022" spans="1:348">
      <c r="A1022" s="3" t="s">
        <v>1514</v>
      </c>
      <c r="B1022" s="3" t="s">
        <v>1451</v>
      </c>
      <c r="C1022" s="3" t="s">
        <v>74</v>
      </c>
      <c r="D1022" s="3" t="s">
        <v>489</v>
      </c>
      <c r="E1022" s="3">
        <v>11</v>
      </c>
      <c r="F1022" s="81">
        <v>2</v>
      </c>
      <c r="G1022" s="66">
        <v>1</v>
      </c>
      <c r="H1022" s="3"/>
      <c r="I1022" s="40">
        <v>1</v>
      </c>
      <c r="J1022" s="132">
        <v>1</v>
      </c>
      <c r="K1022" s="283">
        <v>1</v>
      </c>
      <c r="L1022" s="286">
        <v>3</v>
      </c>
      <c r="M1022" s="177">
        <v>29.716666666790843</v>
      </c>
      <c r="N1022" s="158"/>
      <c r="O1022" s="3"/>
      <c r="P1022" s="3"/>
      <c r="Q1022" s="84">
        <v>163</v>
      </c>
      <c r="R1022" s="3"/>
      <c r="S1022" s="3"/>
      <c r="T1022" s="3">
        <v>5</v>
      </c>
      <c r="U1022" s="3">
        <v>1</v>
      </c>
      <c r="V1022" s="3">
        <v>1</v>
      </c>
      <c r="W1022" s="3">
        <v>1</v>
      </c>
      <c r="X1022" s="3">
        <v>3</v>
      </c>
      <c r="Y1022" s="3">
        <v>3</v>
      </c>
      <c r="Z1022" s="3">
        <v>4</v>
      </c>
      <c r="AA1022" s="3">
        <v>2</v>
      </c>
      <c r="AB1022" s="3">
        <v>1</v>
      </c>
      <c r="AC1022" s="3">
        <v>2</v>
      </c>
      <c r="AD1022" s="3">
        <v>2</v>
      </c>
      <c r="AE1022" s="3">
        <v>2</v>
      </c>
      <c r="AF1022" s="3">
        <v>4</v>
      </c>
      <c r="AG1022" s="3">
        <v>3</v>
      </c>
      <c r="AH1022" s="3">
        <v>4</v>
      </c>
      <c r="AI1022" s="3">
        <v>3</v>
      </c>
      <c r="AJ1022" s="3">
        <v>2</v>
      </c>
      <c r="AK1022" s="3">
        <v>2</v>
      </c>
      <c r="AL1022" s="3">
        <v>2</v>
      </c>
      <c r="AM1022" s="3">
        <v>3</v>
      </c>
      <c r="AN1022" s="3">
        <v>4</v>
      </c>
      <c r="AO1022" s="3">
        <v>1</v>
      </c>
      <c r="AP1022" s="3">
        <v>3</v>
      </c>
      <c r="AQ1022" s="3">
        <v>4</v>
      </c>
      <c r="AR1022" s="3">
        <v>2</v>
      </c>
      <c r="AS1022" s="3">
        <v>5</v>
      </c>
      <c r="AT1022" s="3">
        <v>3</v>
      </c>
      <c r="AU1022" s="3">
        <v>1</v>
      </c>
      <c r="AV1022" s="3">
        <v>1</v>
      </c>
      <c r="AW1022" s="3">
        <v>3</v>
      </c>
      <c r="AX1022" s="3">
        <v>3</v>
      </c>
      <c r="AY1022" s="3">
        <v>4</v>
      </c>
      <c r="AZ1022" s="3">
        <v>2</v>
      </c>
      <c r="BA1022" s="3">
        <v>3</v>
      </c>
      <c r="BB1022" s="3">
        <v>3</v>
      </c>
      <c r="BC1022" s="3">
        <v>4</v>
      </c>
      <c r="BD1022" s="3">
        <v>3</v>
      </c>
      <c r="BE1022" s="3">
        <v>4</v>
      </c>
      <c r="BF1022" s="3">
        <v>3</v>
      </c>
      <c r="BG1022" s="3">
        <v>3</v>
      </c>
      <c r="BH1022" s="3">
        <v>2</v>
      </c>
      <c r="BI1022" s="3">
        <v>4</v>
      </c>
      <c r="BJ1022" s="3">
        <v>3</v>
      </c>
      <c r="BK1022" s="3">
        <v>2</v>
      </c>
      <c r="BL1022" s="3">
        <v>1</v>
      </c>
      <c r="BM1022" s="3">
        <v>3</v>
      </c>
      <c r="BN1022" s="3">
        <v>1</v>
      </c>
      <c r="BO1022" s="3">
        <v>1</v>
      </c>
      <c r="BP1022" s="3">
        <v>1</v>
      </c>
      <c r="BQ1022" s="3">
        <v>2</v>
      </c>
      <c r="BR1022" s="3">
        <v>1</v>
      </c>
      <c r="BS1022" s="3"/>
      <c r="BT1022" s="3">
        <v>2</v>
      </c>
      <c r="BU1022" s="3">
        <v>2</v>
      </c>
      <c r="BV1022" s="3">
        <v>0</v>
      </c>
      <c r="BW1022" s="3">
        <v>0</v>
      </c>
      <c r="BX1022" s="3">
        <v>0</v>
      </c>
      <c r="BY1022" s="3">
        <v>0</v>
      </c>
      <c r="BZ1022" s="3">
        <v>1</v>
      </c>
      <c r="CU1022" s="3"/>
      <c r="DY1022" s="3"/>
      <c r="EV1022" s="3"/>
      <c r="GA1022" s="3"/>
      <c r="GF1022" s="3"/>
      <c r="HV1022" s="3"/>
      <c r="IP1022" s="3"/>
      <c r="JE1022" s="3"/>
      <c r="KJ1022" s="3">
        <v>0</v>
      </c>
      <c r="KK1022" s="3">
        <v>0</v>
      </c>
      <c r="KL1022" s="3">
        <v>0</v>
      </c>
      <c r="KM1022" s="3">
        <v>0</v>
      </c>
      <c r="KU1022" s="3">
        <v>1</v>
      </c>
      <c r="KV1022" s="3">
        <v>1</v>
      </c>
      <c r="KW1022" s="3">
        <v>1</v>
      </c>
      <c r="KX1022" s="3">
        <v>0</v>
      </c>
      <c r="KY1022" s="3">
        <v>1</v>
      </c>
      <c r="KZ1022" s="3">
        <v>1</v>
      </c>
      <c r="LA1022" s="3">
        <v>0</v>
      </c>
      <c r="LB1022" s="3">
        <v>1</v>
      </c>
      <c r="LC1022" s="3">
        <v>0</v>
      </c>
      <c r="LD1022" s="3">
        <v>1</v>
      </c>
      <c r="LE1022" s="3">
        <v>1</v>
      </c>
      <c r="LF1022" s="3">
        <v>1</v>
      </c>
      <c r="LG1022" s="3">
        <v>1</v>
      </c>
      <c r="LH1022" s="3" t="s">
        <v>2558</v>
      </c>
      <c r="LI1022" s="3" t="s">
        <v>2558</v>
      </c>
      <c r="LJ1022" s="3" t="s">
        <v>2558</v>
      </c>
      <c r="LK1022" s="3" t="s">
        <v>2558</v>
      </c>
      <c r="LL1022" s="3" t="s">
        <v>2558</v>
      </c>
      <c r="LM1022" s="3" t="s">
        <v>2558</v>
      </c>
      <c r="LN1022" s="3" t="s">
        <v>2558</v>
      </c>
      <c r="LO1022" s="3" t="s">
        <v>2558</v>
      </c>
      <c r="LP1022" s="3" t="s">
        <v>2558</v>
      </c>
      <c r="LQ1022" s="3" t="s">
        <v>2558</v>
      </c>
      <c r="LR1022" s="3" t="s">
        <v>2558</v>
      </c>
      <c r="LS1022" s="3" t="s">
        <v>2558</v>
      </c>
      <c r="LT1022" s="3" t="s">
        <v>2558</v>
      </c>
      <c r="LU1022" s="3" t="s">
        <v>2558</v>
      </c>
      <c r="LV1022" s="3" t="s">
        <v>2558</v>
      </c>
      <c r="LW1022" s="3" t="s">
        <v>2558</v>
      </c>
      <c r="LX1022" s="3" t="s">
        <v>2558</v>
      </c>
      <c r="LY1022" s="3" t="s">
        <v>2558</v>
      </c>
      <c r="LZ1022" s="3" t="s">
        <v>2558</v>
      </c>
      <c r="MA1022" s="3" t="s">
        <v>2558</v>
      </c>
      <c r="MB1022" s="3" t="s">
        <v>2558</v>
      </c>
      <c r="MC1022" s="3" t="s">
        <v>2558</v>
      </c>
      <c r="MD1022" s="3" t="s">
        <v>2558</v>
      </c>
      <c r="ME1022" s="3" t="s">
        <v>2558</v>
      </c>
      <c r="MF1022" s="3" t="s">
        <v>2558</v>
      </c>
      <c r="MG1022" s="3" t="s">
        <v>2558</v>
      </c>
      <c r="MH1022" s="3" t="s">
        <v>2558</v>
      </c>
      <c r="MI1022" s="3" t="s">
        <v>2558</v>
      </c>
      <c r="MJ1022" s="3" t="s">
        <v>2558</v>
      </c>
    </row>
    <row r="1023" spans="1:348">
      <c r="A1023" s="3" t="s">
        <v>1515</v>
      </c>
      <c r="B1023" s="3" t="s">
        <v>1451</v>
      </c>
      <c r="C1023" s="3" t="s">
        <v>74</v>
      </c>
      <c r="D1023" s="3" t="s">
        <v>489</v>
      </c>
      <c r="E1023" s="3">
        <v>11</v>
      </c>
      <c r="F1023" s="81">
        <v>2</v>
      </c>
      <c r="G1023" s="66">
        <v>1</v>
      </c>
      <c r="H1023" s="3"/>
      <c r="I1023" s="40">
        <v>1</v>
      </c>
      <c r="J1023" s="132">
        <v>1</v>
      </c>
      <c r="K1023" s="283">
        <v>1</v>
      </c>
      <c r="L1023" s="286">
        <v>1</v>
      </c>
      <c r="M1023" s="177">
        <v>5458.7666666682344</v>
      </c>
      <c r="N1023" s="158"/>
      <c r="O1023" s="3"/>
      <c r="P1023" s="3"/>
      <c r="Q1023" s="84">
        <v>163</v>
      </c>
      <c r="R1023" s="3"/>
      <c r="S1023" s="3"/>
      <c r="T1023" s="3">
        <v>5</v>
      </c>
      <c r="U1023" s="3">
        <v>1</v>
      </c>
      <c r="V1023" s="3">
        <v>3</v>
      </c>
      <c r="W1023" s="3">
        <v>1</v>
      </c>
      <c r="X1023" s="3">
        <v>1</v>
      </c>
      <c r="Y1023" s="3">
        <v>3</v>
      </c>
      <c r="Z1023" s="3">
        <v>4</v>
      </c>
      <c r="AA1023" s="3">
        <v>4</v>
      </c>
      <c r="AB1023" s="3">
        <v>2</v>
      </c>
      <c r="AC1023" s="3">
        <v>2</v>
      </c>
      <c r="AD1023" s="3">
        <v>3</v>
      </c>
      <c r="AE1023" s="3">
        <v>3</v>
      </c>
      <c r="AF1023" s="3">
        <v>5</v>
      </c>
      <c r="AG1023" s="3">
        <v>3</v>
      </c>
      <c r="AH1023" s="3">
        <v>4</v>
      </c>
      <c r="AI1023" s="3">
        <v>4</v>
      </c>
      <c r="AJ1023" s="3">
        <v>1</v>
      </c>
      <c r="AK1023" s="3">
        <v>5</v>
      </c>
      <c r="AL1023" s="3">
        <v>4</v>
      </c>
      <c r="AM1023" s="3">
        <v>3</v>
      </c>
      <c r="AN1023" s="3">
        <v>4</v>
      </c>
      <c r="AO1023" s="3">
        <v>4</v>
      </c>
      <c r="AP1023" s="3">
        <v>3</v>
      </c>
      <c r="AQ1023" s="3">
        <v>3</v>
      </c>
      <c r="AR1023" s="3">
        <v>1</v>
      </c>
      <c r="AS1023" s="3">
        <v>5</v>
      </c>
      <c r="AT1023" s="3">
        <v>3</v>
      </c>
      <c r="AU1023" s="3">
        <v>1</v>
      </c>
      <c r="AV1023" s="3">
        <v>1</v>
      </c>
      <c r="AW1023" s="3">
        <v>4</v>
      </c>
      <c r="AX1023" s="3">
        <v>3</v>
      </c>
      <c r="AY1023" s="3">
        <v>4</v>
      </c>
      <c r="AZ1023" s="3">
        <v>2</v>
      </c>
      <c r="BA1023" s="3">
        <v>3</v>
      </c>
      <c r="BB1023" s="3">
        <v>3</v>
      </c>
      <c r="BC1023" s="3">
        <v>4</v>
      </c>
      <c r="BD1023" s="3">
        <v>3</v>
      </c>
      <c r="BE1023" s="3">
        <v>4</v>
      </c>
      <c r="BF1023" s="3">
        <v>3</v>
      </c>
      <c r="BG1023" s="3">
        <v>4</v>
      </c>
      <c r="BH1023" s="3">
        <v>2</v>
      </c>
      <c r="BI1023" s="3">
        <v>4</v>
      </c>
      <c r="BJ1023" s="3">
        <v>1</v>
      </c>
      <c r="BK1023" s="3">
        <v>2</v>
      </c>
      <c r="BL1023" s="3">
        <v>1</v>
      </c>
      <c r="BM1023" s="3">
        <v>3</v>
      </c>
      <c r="BN1023" s="3">
        <v>1</v>
      </c>
      <c r="BO1023" s="3">
        <v>1</v>
      </c>
      <c r="BP1023" s="3">
        <v>1</v>
      </c>
      <c r="BQ1023" s="3">
        <v>2</v>
      </c>
      <c r="BR1023" s="3">
        <v>2</v>
      </c>
      <c r="BS1023" s="3"/>
      <c r="BT1023" s="3">
        <v>1</v>
      </c>
      <c r="BU1023" s="3">
        <v>2</v>
      </c>
      <c r="BV1023" s="3">
        <v>0</v>
      </c>
      <c r="BW1023" s="3">
        <v>0</v>
      </c>
      <c r="BX1023" s="3">
        <v>0</v>
      </c>
      <c r="BY1023" s="3">
        <v>0</v>
      </c>
      <c r="BZ1023" s="3">
        <v>1</v>
      </c>
      <c r="CU1023" s="3"/>
      <c r="DY1023" s="3"/>
      <c r="EV1023" s="3"/>
      <c r="GA1023" s="3"/>
      <c r="GF1023" s="3"/>
      <c r="HV1023" s="3"/>
      <c r="IP1023" s="3"/>
      <c r="JE1023" s="3"/>
      <c r="KJ1023" s="3">
        <v>1</v>
      </c>
      <c r="KK1023" s="3">
        <v>0</v>
      </c>
      <c r="KL1023" s="3">
        <v>1</v>
      </c>
      <c r="KM1023" s="3">
        <v>0</v>
      </c>
      <c r="KU1023" s="3">
        <v>1</v>
      </c>
      <c r="KV1023" s="3">
        <v>1</v>
      </c>
      <c r="KW1023" s="3">
        <v>1</v>
      </c>
      <c r="KX1023" s="3">
        <v>0</v>
      </c>
      <c r="KY1023" s="3">
        <v>1</v>
      </c>
      <c r="KZ1023" s="3">
        <v>1</v>
      </c>
      <c r="LA1023" s="3">
        <v>0</v>
      </c>
      <c r="LB1023" s="3">
        <v>1</v>
      </c>
      <c r="LC1023" s="3">
        <v>1</v>
      </c>
      <c r="LD1023" s="3">
        <v>1</v>
      </c>
      <c r="LE1023" s="3">
        <v>1</v>
      </c>
      <c r="LF1023" s="3">
        <v>1</v>
      </c>
      <c r="LG1023" s="3">
        <v>1</v>
      </c>
      <c r="LH1023" s="3">
        <v>3</v>
      </c>
      <c r="LI1023" s="3">
        <v>2</v>
      </c>
      <c r="LJ1023" s="3">
        <v>3</v>
      </c>
      <c r="LK1023" s="3">
        <v>3</v>
      </c>
      <c r="LL1023" s="3">
        <v>6</v>
      </c>
      <c r="LM1023" s="3">
        <v>2</v>
      </c>
      <c r="LN1023" s="3">
        <v>1.5</v>
      </c>
      <c r="LO1023" s="3">
        <v>3</v>
      </c>
      <c r="LP1023" s="3">
        <v>2</v>
      </c>
      <c r="LQ1023" s="3">
        <v>3</v>
      </c>
      <c r="LR1023" s="3">
        <v>0</v>
      </c>
      <c r="LS1023" s="3">
        <v>3</v>
      </c>
      <c r="LT1023" s="3">
        <v>3</v>
      </c>
      <c r="LU1023" s="3">
        <v>2</v>
      </c>
      <c r="LV1023" s="3">
        <v>1</v>
      </c>
      <c r="LW1023" s="3">
        <v>0</v>
      </c>
      <c r="LX1023" s="3">
        <v>3</v>
      </c>
      <c r="LY1023" s="3">
        <v>1</v>
      </c>
      <c r="LZ1023" s="3">
        <v>2</v>
      </c>
      <c r="MA1023" s="3">
        <v>0</v>
      </c>
      <c r="MB1023" s="3">
        <v>0.5</v>
      </c>
      <c r="MC1023" s="3">
        <v>2</v>
      </c>
      <c r="MD1023" s="3">
        <v>2</v>
      </c>
      <c r="ME1023" s="3">
        <v>2</v>
      </c>
      <c r="MF1023" s="3">
        <v>2.5</v>
      </c>
      <c r="MG1023" s="3">
        <v>2</v>
      </c>
      <c r="MH1023" s="3">
        <v>3</v>
      </c>
      <c r="MI1023" s="3">
        <v>2</v>
      </c>
      <c r="MJ1023" s="3">
        <v>0</v>
      </c>
    </row>
    <row r="1024" spans="1:348">
      <c r="A1024" s="3" t="s">
        <v>1516</v>
      </c>
      <c r="B1024" s="3" t="s">
        <v>1451</v>
      </c>
      <c r="C1024" s="3" t="s">
        <v>74</v>
      </c>
      <c r="D1024" s="3" t="s">
        <v>489</v>
      </c>
      <c r="E1024" s="3">
        <v>11</v>
      </c>
      <c r="F1024" s="81">
        <v>2</v>
      </c>
      <c r="G1024" s="66">
        <v>1</v>
      </c>
      <c r="H1024" s="3"/>
      <c r="I1024" s="40">
        <v>1</v>
      </c>
      <c r="J1024" s="132">
        <v>1</v>
      </c>
      <c r="K1024" s="283">
        <v>1</v>
      </c>
      <c r="L1024" s="286">
        <v>1</v>
      </c>
      <c r="M1024" s="177">
        <v>72.350000002188608</v>
      </c>
      <c r="N1024" s="158"/>
      <c r="O1024" s="3"/>
      <c r="P1024" s="3"/>
      <c r="Q1024" s="84">
        <v>163</v>
      </c>
      <c r="R1024" s="3"/>
      <c r="S1024" s="3"/>
      <c r="T1024" s="3">
        <v>5</v>
      </c>
      <c r="U1024" s="3">
        <v>3</v>
      </c>
      <c r="V1024" s="3">
        <v>1</v>
      </c>
      <c r="W1024" s="3">
        <v>4</v>
      </c>
      <c r="X1024" s="3">
        <v>4</v>
      </c>
      <c r="Y1024" s="3">
        <v>2</v>
      </c>
      <c r="Z1024" s="3">
        <v>3</v>
      </c>
      <c r="AA1024" s="3">
        <v>2</v>
      </c>
      <c r="AB1024" s="3">
        <v>4</v>
      </c>
      <c r="AC1024" s="3">
        <v>3</v>
      </c>
      <c r="AD1024" s="3">
        <v>3</v>
      </c>
      <c r="AE1024" s="3">
        <v>2</v>
      </c>
      <c r="AF1024" s="3">
        <v>4</v>
      </c>
      <c r="AG1024" s="3">
        <v>1</v>
      </c>
      <c r="AH1024" s="3">
        <v>2</v>
      </c>
      <c r="AI1024" s="3">
        <v>3</v>
      </c>
      <c r="AJ1024" s="3">
        <v>3</v>
      </c>
      <c r="AK1024" s="3">
        <v>2</v>
      </c>
      <c r="AL1024" s="3">
        <v>4</v>
      </c>
      <c r="AM1024" s="3" t="s">
        <v>2558</v>
      </c>
      <c r="AN1024" s="3" t="s">
        <v>2558</v>
      </c>
      <c r="AO1024" s="3">
        <v>3</v>
      </c>
      <c r="AP1024" s="3">
        <v>1</v>
      </c>
      <c r="AQ1024" s="3">
        <v>3</v>
      </c>
      <c r="AR1024" s="3">
        <v>2</v>
      </c>
      <c r="AS1024" s="3">
        <v>1</v>
      </c>
      <c r="AT1024" s="3">
        <v>3</v>
      </c>
      <c r="AU1024" s="3">
        <v>3</v>
      </c>
      <c r="AV1024" s="3">
        <v>4</v>
      </c>
      <c r="AW1024" s="3">
        <v>4</v>
      </c>
      <c r="AX1024" s="3">
        <v>3</v>
      </c>
      <c r="AY1024" s="3">
        <v>3</v>
      </c>
      <c r="AZ1024" s="3">
        <v>2</v>
      </c>
      <c r="BA1024" s="3">
        <v>1</v>
      </c>
      <c r="BB1024" s="3">
        <v>3</v>
      </c>
      <c r="BC1024" s="3">
        <v>2</v>
      </c>
      <c r="BD1024" s="3">
        <v>4</v>
      </c>
      <c r="BE1024" s="3">
        <v>1</v>
      </c>
      <c r="BF1024" s="3">
        <v>3</v>
      </c>
      <c r="BG1024" s="3">
        <v>1</v>
      </c>
      <c r="BH1024" s="3">
        <v>2</v>
      </c>
      <c r="BI1024" s="3">
        <v>3</v>
      </c>
      <c r="BJ1024" s="3">
        <v>1</v>
      </c>
      <c r="BK1024" s="3">
        <v>1</v>
      </c>
      <c r="BL1024" s="3">
        <v>1</v>
      </c>
      <c r="BM1024" s="3">
        <v>3</v>
      </c>
      <c r="BN1024" s="3">
        <v>4</v>
      </c>
      <c r="BO1024" s="3">
        <v>1</v>
      </c>
      <c r="BP1024" s="3">
        <v>2</v>
      </c>
      <c r="BQ1024" s="3">
        <v>2</v>
      </c>
      <c r="BR1024" s="3">
        <v>2</v>
      </c>
      <c r="BS1024" s="3"/>
      <c r="BT1024" s="3">
        <v>2</v>
      </c>
      <c r="BU1024" s="3">
        <v>1</v>
      </c>
      <c r="BV1024" s="3">
        <v>0</v>
      </c>
      <c r="BW1024" s="3">
        <v>0</v>
      </c>
      <c r="BX1024" s="3">
        <v>1</v>
      </c>
      <c r="BY1024" s="3">
        <v>0</v>
      </c>
      <c r="BZ1024" s="3">
        <v>0</v>
      </c>
      <c r="CU1024" s="3"/>
      <c r="DY1024" s="3"/>
      <c r="EV1024" s="3"/>
      <c r="GA1024" s="3"/>
      <c r="GF1024" s="3"/>
      <c r="HV1024" s="3"/>
      <c r="IP1024" s="3"/>
      <c r="JE1024" s="3"/>
      <c r="KJ1024" s="3">
        <v>0</v>
      </c>
      <c r="KK1024" s="3">
        <v>0</v>
      </c>
      <c r="KL1024" s="3">
        <v>0</v>
      </c>
      <c r="KM1024" s="3">
        <v>0</v>
      </c>
      <c r="KU1024" s="3">
        <v>1</v>
      </c>
      <c r="KV1024" s="3">
        <v>0</v>
      </c>
      <c r="KW1024" s="3">
        <v>0</v>
      </c>
      <c r="KX1024" s="3">
        <v>1</v>
      </c>
      <c r="KY1024" s="3">
        <v>1</v>
      </c>
      <c r="KZ1024" s="3">
        <v>0</v>
      </c>
      <c r="LA1024" s="3">
        <v>0</v>
      </c>
      <c r="LB1024" s="3">
        <v>1</v>
      </c>
      <c r="LC1024" s="3">
        <v>0</v>
      </c>
      <c r="LD1024" s="3">
        <v>1</v>
      </c>
      <c r="LE1024" s="3">
        <v>1</v>
      </c>
      <c r="LF1024" s="3">
        <v>1</v>
      </c>
      <c r="LG1024" s="3">
        <v>1</v>
      </c>
      <c r="LH1024" s="3">
        <v>3</v>
      </c>
      <c r="LI1024" s="3">
        <v>0</v>
      </c>
      <c r="LJ1024" s="3">
        <v>3</v>
      </c>
      <c r="LK1024" s="3">
        <v>0</v>
      </c>
      <c r="LL1024" s="3">
        <v>2</v>
      </c>
      <c r="LM1024" s="3">
        <v>0</v>
      </c>
      <c r="LN1024" s="3">
        <v>2</v>
      </c>
      <c r="LO1024" s="3">
        <v>3</v>
      </c>
      <c r="LP1024" s="3">
        <v>0</v>
      </c>
      <c r="LQ1024" s="3">
        <v>2</v>
      </c>
      <c r="LR1024" s="3">
        <v>0</v>
      </c>
      <c r="LS1024" s="3">
        <v>0</v>
      </c>
      <c r="LT1024" s="3">
        <v>5</v>
      </c>
      <c r="LU1024" s="3">
        <v>2</v>
      </c>
      <c r="LV1024" s="3">
        <v>1</v>
      </c>
      <c r="LW1024" s="3">
        <v>3</v>
      </c>
      <c r="LX1024" s="3">
        <v>0</v>
      </c>
      <c r="LY1024" s="3">
        <v>0</v>
      </c>
      <c r="LZ1024" s="3">
        <v>2</v>
      </c>
      <c r="MA1024" s="3">
        <v>0</v>
      </c>
      <c r="MB1024" s="3">
        <v>0.5</v>
      </c>
      <c r="MC1024" s="3">
        <v>2</v>
      </c>
      <c r="MD1024" s="3">
        <v>2</v>
      </c>
      <c r="ME1024" s="3">
        <v>1</v>
      </c>
      <c r="MF1024" s="3">
        <v>1.5</v>
      </c>
      <c r="MG1024" s="3">
        <v>2</v>
      </c>
      <c r="MH1024" s="3">
        <v>0</v>
      </c>
      <c r="MI1024" s="3">
        <v>2</v>
      </c>
      <c r="MJ1024" s="3">
        <v>0</v>
      </c>
    </row>
    <row r="1025" spans="1:632">
      <c r="A1025" s="3" t="s">
        <v>1525</v>
      </c>
      <c r="B1025" s="3" t="s">
        <v>1451</v>
      </c>
      <c r="C1025" s="3" t="s">
        <v>74</v>
      </c>
      <c r="D1025" s="3" t="s">
        <v>489</v>
      </c>
      <c r="E1025" s="3">
        <v>11</v>
      </c>
      <c r="F1025" s="81">
        <v>2</v>
      </c>
      <c r="G1025" s="66">
        <v>1</v>
      </c>
      <c r="H1025" s="3"/>
      <c r="I1025" s="40">
        <v>1</v>
      </c>
      <c r="J1025" s="132">
        <v>1</v>
      </c>
      <c r="K1025" s="283">
        <v>1</v>
      </c>
      <c r="L1025" s="286">
        <v>1</v>
      </c>
      <c r="M1025" s="177">
        <v>27.433333334047347</v>
      </c>
      <c r="N1025" s="158"/>
      <c r="O1025" s="3"/>
      <c r="P1025" s="3"/>
      <c r="Q1025" s="84">
        <v>163</v>
      </c>
      <c r="R1025" s="3"/>
      <c r="S1025" s="3"/>
      <c r="T1025" s="3">
        <v>5</v>
      </c>
      <c r="U1025" s="3">
        <v>4</v>
      </c>
      <c r="V1025" s="3">
        <v>1</v>
      </c>
      <c r="W1025" s="3">
        <v>4</v>
      </c>
      <c r="X1025" s="3">
        <v>3</v>
      </c>
      <c r="Y1025" s="3">
        <v>2</v>
      </c>
      <c r="Z1025" s="3">
        <v>3</v>
      </c>
      <c r="AA1025" s="3">
        <v>4</v>
      </c>
      <c r="AB1025" s="3">
        <v>3</v>
      </c>
      <c r="AC1025" s="3">
        <v>1</v>
      </c>
      <c r="AD1025" s="3">
        <v>3</v>
      </c>
      <c r="AE1025" s="3">
        <v>3</v>
      </c>
      <c r="AF1025" s="3">
        <v>1</v>
      </c>
      <c r="AG1025" s="3">
        <v>3</v>
      </c>
      <c r="AH1025" s="3">
        <v>3</v>
      </c>
      <c r="AI1025" s="3">
        <v>4</v>
      </c>
      <c r="AJ1025" s="3">
        <v>5</v>
      </c>
      <c r="AK1025" s="3">
        <v>2</v>
      </c>
      <c r="AL1025" s="3">
        <v>2</v>
      </c>
      <c r="AM1025" s="3">
        <v>3</v>
      </c>
      <c r="AN1025" s="3">
        <v>4</v>
      </c>
      <c r="AO1025" s="3">
        <v>4</v>
      </c>
      <c r="AP1025" s="3">
        <v>3</v>
      </c>
      <c r="AQ1025" s="3">
        <v>3</v>
      </c>
      <c r="AR1025" s="3">
        <v>2</v>
      </c>
      <c r="AS1025" s="3">
        <v>4</v>
      </c>
      <c r="AT1025" s="3">
        <v>3</v>
      </c>
      <c r="AU1025" s="3">
        <v>3</v>
      </c>
      <c r="AV1025" s="3">
        <v>1</v>
      </c>
      <c r="AW1025" s="3">
        <v>3</v>
      </c>
      <c r="AX1025" s="3">
        <v>3</v>
      </c>
      <c r="AY1025" s="3">
        <v>3</v>
      </c>
      <c r="AZ1025" s="3">
        <v>3</v>
      </c>
      <c r="BA1025" s="3">
        <v>4</v>
      </c>
      <c r="BB1025" s="3">
        <v>3</v>
      </c>
      <c r="BC1025" s="3">
        <v>2</v>
      </c>
      <c r="BD1025" s="3">
        <v>4</v>
      </c>
      <c r="BE1025" s="3">
        <v>4</v>
      </c>
      <c r="BF1025" s="3">
        <v>2</v>
      </c>
      <c r="BG1025" s="3">
        <v>3</v>
      </c>
      <c r="BH1025" s="3">
        <v>2</v>
      </c>
      <c r="BI1025" s="3">
        <v>2</v>
      </c>
      <c r="BJ1025" s="3">
        <v>3</v>
      </c>
      <c r="BK1025" s="3">
        <v>3</v>
      </c>
      <c r="BL1025" s="3">
        <v>3</v>
      </c>
      <c r="BM1025" s="3">
        <v>4</v>
      </c>
      <c r="BN1025" s="3">
        <v>4</v>
      </c>
      <c r="BO1025" s="3">
        <v>1</v>
      </c>
      <c r="BP1025" s="3">
        <v>3</v>
      </c>
      <c r="BQ1025" s="3">
        <v>4</v>
      </c>
      <c r="BR1025" s="3">
        <v>2</v>
      </c>
      <c r="BS1025" s="3"/>
      <c r="BT1025" s="3">
        <v>2</v>
      </c>
      <c r="BU1025" s="3">
        <v>2</v>
      </c>
      <c r="BV1025" s="3">
        <v>0</v>
      </c>
      <c r="BW1025" s="3">
        <v>0</v>
      </c>
      <c r="BX1025" s="3">
        <v>0</v>
      </c>
      <c r="BY1025" s="3">
        <v>0</v>
      </c>
      <c r="BZ1025" s="3">
        <v>1</v>
      </c>
      <c r="CU1025" s="3"/>
      <c r="DY1025" s="3"/>
      <c r="EV1025" s="3"/>
      <c r="GA1025" s="3"/>
      <c r="GF1025" s="3"/>
      <c r="HV1025" s="3"/>
      <c r="IP1025" s="3"/>
      <c r="JE1025" s="3"/>
      <c r="KJ1025" s="3" t="s">
        <v>2558</v>
      </c>
      <c r="KK1025" s="3">
        <v>0</v>
      </c>
      <c r="KL1025" s="3">
        <v>0</v>
      </c>
      <c r="KM1025" s="3">
        <v>0</v>
      </c>
      <c r="KU1025" s="3">
        <v>1</v>
      </c>
      <c r="KV1025" s="3">
        <v>1</v>
      </c>
      <c r="KW1025" s="3">
        <v>0</v>
      </c>
      <c r="KX1025" s="3">
        <v>1</v>
      </c>
      <c r="KY1025" s="3">
        <v>0</v>
      </c>
      <c r="KZ1025" s="3">
        <v>0</v>
      </c>
      <c r="LA1025" s="3">
        <v>0</v>
      </c>
      <c r="LB1025" s="3">
        <v>1</v>
      </c>
      <c r="LC1025" s="3">
        <v>0</v>
      </c>
      <c r="LD1025" s="3">
        <v>0</v>
      </c>
      <c r="LE1025" s="3">
        <v>0</v>
      </c>
      <c r="LF1025" s="3">
        <v>0</v>
      </c>
      <c r="LG1025" s="3">
        <v>1</v>
      </c>
      <c r="LH1025" s="3">
        <v>3</v>
      </c>
      <c r="LI1025" s="3">
        <v>0</v>
      </c>
      <c r="LJ1025" s="3">
        <v>3</v>
      </c>
      <c r="LK1025" s="3">
        <v>0</v>
      </c>
      <c r="LL1025" s="3">
        <v>0</v>
      </c>
      <c r="LM1025" s="3">
        <v>2</v>
      </c>
      <c r="LN1025" s="3">
        <v>2</v>
      </c>
      <c r="LO1025" s="3">
        <v>2.5</v>
      </c>
      <c r="LP1025" s="3">
        <v>2</v>
      </c>
      <c r="LQ1025" s="3">
        <v>3</v>
      </c>
      <c r="LR1025" s="3">
        <v>0</v>
      </c>
      <c r="LS1025" s="3">
        <v>3</v>
      </c>
      <c r="LT1025" s="3">
        <v>4.5</v>
      </c>
      <c r="LU1025" s="3">
        <v>2</v>
      </c>
      <c r="LV1025" s="3">
        <v>1</v>
      </c>
      <c r="LW1025" s="3">
        <v>0</v>
      </c>
      <c r="LX1025" s="3">
        <v>0</v>
      </c>
      <c r="LY1025" s="3">
        <v>0</v>
      </c>
      <c r="LZ1025" s="3">
        <v>2</v>
      </c>
      <c r="MA1025" s="3">
        <v>0</v>
      </c>
      <c r="MB1025" s="3">
        <v>0</v>
      </c>
      <c r="MC1025" s="3">
        <v>0</v>
      </c>
      <c r="MD1025" s="3">
        <v>2</v>
      </c>
      <c r="ME1025" s="3">
        <v>0</v>
      </c>
      <c r="MF1025" s="3">
        <v>1.5</v>
      </c>
      <c r="MG1025" s="3">
        <v>0</v>
      </c>
      <c r="MH1025" s="3">
        <v>0</v>
      </c>
      <c r="MI1025" s="3">
        <v>2</v>
      </c>
      <c r="MJ1025" s="3">
        <v>0</v>
      </c>
    </row>
    <row r="1026" spans="1:632">
      <c r="A1026" s="3" t="s">
        <v>1527</v>
      </c>
      <c r="B1026" s="3" t="s">
        <v>1451</v>
      </c>
      <c r="C1026" s="3" t="s">
        <v>74</v>
      </c>
      <c r="D1026" s="3" t="s">
        <v>489</v>
      </c>
      <c r="E1026" s="3">
        <v>11</v>
      </c>
      <c r="F1026" s="81">
        <v>2</v>
      </c>
      <c r="G1026" s="66">
        <v>1</v>
      </c>
      <c r="H1026" s="3"/>
      <c r="I1026" s="40">
        <v>1</v>
      </c>
      <c r="J1026" s="132">
        <v>1</v>
      </c>
      <c r="K1026" s="283">
        <v>1</v>
      </c>
      <c r="L1026" s="286">
        <v>1</v>
      </c>
      <c r="M1026" s="177">
        <v>3688.3000000007451</v>
      </c>
      <c r="N1026" s="158"/>
      <c r="O1026" s="3"/>
      <c r="P1026" s="3"/>
      <c r="Q1026" s="84">
        <v>163</v>
      </c>
      <c r="R1026" s="3"/>
      <c r="S1026" s="3"/>
      <c r="T1026" s="3">
        <v>3</v>
      </c>
      <c r="U1026" s="3">
        <v>3</v>
      </c>
      <c r="V1026" s="3">
        <v>3</v>
      </c>
      <c r="W1026" s="3">
        <v>4</v>
      </c>
      <c r="X1026" s="3">
        <v>3</v>
      </c>
      <c r="Y1026" s="3">
        <v>3</v>
      </c>
      <c r="Z1026" s="3">
        <v>4</v>
      </c>
      <c r="AA1026" s="3">
        <v>2</v>
      </c>
      <c r="AB1026" s="3">
        <v>3</v>
      </c>
      <c r="AC1026" s="3">
        <v>4</v>
      </c>
      <c r="AD1026" s="3">
        <v>1</v>
      </c>
      <c r="AE1026" s="3">
        <v>3</v>
      </c>
      <c r="AF1026" s="3">
        <v>4</v>
      </c>
      <c r="AG1026" s="3">
        <v>2</v>
      </c>
      <c r="AH1026" s="3">
        <v>4</v>
      </c>
      <c r="AI1026" s="3">
        <v>2</v>
      </c>
      <c r="AJ1026" s="3">
        <v>5</v>
      </c>
      <c r="AK1026" s="3">
        <v>1</v>
      </c>
      <c r="AL1026" s="3">
        <v>2</v>
      </c>
      <c r="AM1026" s="3">
        <v>1</v>
      </c>
      <c r="AN1026" s="3">
        <v>4</v>
      </c>
      <c r="AO1026" s="3">
        <v>3</v>
      </c>
      <c r="AP1026" s="3">
        <v>1</v>
      </c>
      <c r="AQ1026" s="3">
        <v>1</v>
      </c>
      <c r="AR1026" s="3">
        <v>2</v>
      </c>
      <c r="AS1026" s="3">
        <v>5</v>
      </c>
      <c r="AT1026" s="3">
        <v>3</v>
      </c>
      <c r="AU1026" s="3">
        <v>1</v>
      </c>
      <c r="AV1026" s="3">
        <v>1</v>
      </c>
      <c r="AW1026" s="3">
        <v>3</v>
      </c>
      <c r="AX1026" s="3">
        <v>3</v>
      </c>
      <c r="AY1026" s="3">
        <v>4</v>
      </c>
      <c r="AZ1026" s="3">
        <v>3</v>
      </c>
      <c r="BA1026" s="3">
        <v>3</v>
      </c>
      <c r="BB1026" s="3">
        <v>3</v>
      </c>
      <c r="BC1026" s="3">
        <v>4</v>
      </c>
      <c r="BD1026" s="3">
        <v>3</v>
      </c>
      <c r="BE1026" s="3">
        <v>4</v>
      </c>
      <c r="BF1026" s="3">
        <v>3</v>
      </c>
      <c r="BG1026" s="3">
        <v>1</v>
      </c>
      <c r="BH1026" s="3">
        <v>2</v>
      </c>
      <c r="BI1026" s="3">
        <v>1</v>
      </c>
      <c r="BJ1026" s="3">
        <v>3</v>
      </c>
      <c r="BK1026" s="3">
        <v>2</v>
      </c>
      <c r="BL1026" s="3">
        <v>3</v>
      </c>
      <c r="BM1026" s="3">
        <v>3</v>
      </c>
      <c r="BN1026" s="3">
        <v>1</v>
      </c>
      <c r="BO1026" s="3">
        <v>1</v>
      </c>
      <c r="BP1026" s="3">
        <v>4</v>
      </c>
      <c r="BQ1026" s="3">
        <v>2</v>
      </c>
      <c r="BR1026" s="3">
        <v>2</v>
      </c>
      <c r="BS1026" s="3"/>
      <c r="BT1026" s="3">
        <v>2</v>
      </c>
      <c r="BU1026" s="3">
        <v>1</v>
      </c>
      <c r="BV1026" s="3">
        <v>0</v>
      </c>
      <c r="BW1026" s="3">
        <v>0</v>
      </c>
      <c r="BX1026" s="3">
        <v>0</v>
      </c>
      <c r="BY1026" s="3">
        <v>0</v>
      </c>
      <c r="BZ1026" s="3">
        <v>1</v>
      </c>
      <c r="CU1026" s="3"/>
      <c r="DY1026" s="3"/>
      <c r="EV1026" s="3"/>
      <c r="GA1026" s="3"/>
      <c r="GF1026" s="3"/>
      <c r="HV1026" s="3"/>
      <c r="IP1026" s="3"/>
      <c r="JE1026" s="3"/>
      <c r="KJ1026" s="3" t="s">
        <v>2558</v>
      </c>
      <c r="KK1026" s="3">
        <v>1</v>
      </c>
      <c r="KL1026" s="3">
        <v>1</v>
      </c>
      <c r="KM1026" s="3">
        <v>0</v>
      </c>
      <c r="KU1026" s="3">
        <v>1</v>
      </c>
      <c r="KV1026" s="3">
        <v>0</v>
      </c>
      <c r="KW1026" s="3">
        <v>1</v>
      </c>
      <c r="KX1026" s="3">
        <v>1</v>
      </c>
      <c r="KY1026" s="3">
        <v>1</v>
      </c>
      <c r="KZ1026" s="3">
        <v>1</v>
      </c>
      <c r="LA1026" s="3">
        <v>1</v>
      </c>
      <c r="LB1026" s="3">
        <v>1</v>
      </c>
      <c r="LC1026" s="3">
        <v>1</v>
      </c>
      <c r="LD1026" s="3">
        <v>1</v>
      </c>
      <c r="LE1026" s="3">
        <v>1</v>
      </c>
      <c r="LF1026" s="3">
        <v>0</v>
      </c>
      <c r="LG1026" s="3">
        <v>1</v>
      </c>
      <c r="LH1026" s="3">
        <v>3</v>
      </c>
      <c r="LI1026" s="3">
        <v>2</v>
      </c>
      <c r="LJ1026" s="3">
        <v>3</v>
      </c>
      <c r="LK1026" s="3">
        <v>3</v>
      </c>
      <c r="LL1026" s="3">
        <v>6</v>
      </c>
      <c r="LM1026" s="3">
        <v>2</v>
      </c>
      <c r="LN1026" s="3">
        <v>2</v>
      </c>
      <c r="LO1026" s="3">
        <v>3</v>
      </c>
      <c r="LP1026" s="3">
        <v>3</v>
      </c>
      <c r="LQ1026" s="3">
        <v>3</v>
      </c>
      <c r="LR1026" s="3">
        <v>0</v>
      </c>
      <c r="LS1026" s="3">
        <v>3</v>
      </c>
      <c r="LT1026" s="3">
        <v>5</v>
      </c>
      <c r="LU1026" s="3">
        <v>2</v>
      </c>
      <c r="LV1026" s="3">
        <v>1</v>
      </c>
      <c r="LW1026" s="3">
        <v>0</v>
      </c>
      <c r="LX1026" s="3">
        <v>3</v>
      </c>
      <c r="LY1026" s="3">
        <v>1</v>
      </c>
      <c r="LZ1026" s="3">
        <v>2</v>
      </c>
      <c r="MA1026" s="3">
        <v>1</v>
      </c>
      <c r="MB1026" s="3">
        <v>2</v>
      </c>
      <c r="MC1026" s="3">
        <v>1</v>
      </c>
      <c r="MD1026" s="3">
        <v>2</v>
      </c>
      <c r="ME1026" s="3">
        <v>1</v>
      </c>
      <c r="MF1026" s="3">
        <v>2</v>
      </c>
      <c r="MG1026" s="3">
        <v>2</v>
      </c>
      <c r="MH1026" s="3">
        <v>3</v>
      </c>
      <c r="MI1026" s="3">
        <v>0</v>
      </c>
      <c r="MJ1026" s="3">
        <v>2</v>
      </c>
    </row>
    <row r="1027" spans="1:632">
      <c r="A1027" s="3" t="s">
        <v>1529</v>
      </c>
      <c r="B1027" s="3" t="s">
        <v>1451</v>
      </c>
      <c r="C1027" s="3" t="s">
        <v>74</v>
      </c>
      <c r="D1027" s="3" t="s">
        <v>489</v>
      </c>
      <c r="E1027" s="3">
        <v>11</v>
      </c>
      <c r="F1027" s="81">
        <v>2</v>
      </c>
      <c r="G1027" s="66">
        <v>1</v>
      </c>
      <c r="H1027" s="3"/>
      <c r="I1027" s="40">
        <v>1</v>
      </c>
      <c r="J1027" s="132">
        <v>1</v>
      </c>
      <c r="K1027" s="283">
        <v>1</v>
      </c>
      <c r="L1027" s="286">
        <v>1</v>
      </c>
      <c r="M1027" s="177">
        <v>4301.8166666699108</v>
      </c>
      <c r="N1027" s="158"/>
      <c r="O1027" s="3"/>
      <c r="P1027" s="3"/>
      <c r="Q1027" s="84">
        <v>163</v>
      </c>
      <c r="R1027" s="3"/>
      <c r="S1027" s="3"/>
      <c r="T1027" s="3">
        <v>5</v>
      </c>
      <c r="U1027" s="3">
        <v>4</v>
      </c>
      <c r="V1027" s="3">
        <v>3</v>
      </c>
      <c r="W1027" s="3">
        <v>1</v>
      </c>
      <c r="X1027" s="3">
        <v>4</v>
      </c>
      <c r="Y1027" s="3">
        <v>3</v>
      </c>
      <c r="Z1027" s="3">
        <v>3</v>
      </c>
      <c r="AA1027" s="3">
        <v>2</v>
      </c>
      <c r="AB1027" s="3">
        <v>2</v>
      </c>
      <c r="AC1027" s="3">
        <v>1</v>
      </c>
      <c r="AD1027" s="3">
        <v>4</v>
      </c>
      <c r="AE1027" s="3">
        <v>4</v>
      </c>
      <c r="AF1027" s="3">
        <v>4</v>
      </c>
      <c r="AG1027" s="3">
        <v>4</v>
      </c>
      <c r="AH1027" s="3">
        <v>4</v>
      </c>
      <c r="AI1027" s="3">
        <v>4</v>
      </c>
      <c r="AJ1027" s="3">
        <v>2</v>
      </c>
      <c r="AK1027" s="3">
        <v>2</v>
      </c>
      <c r="AL1027" s="3">
        <v>2</v>
      </c>
      <c r="AM1027" s="3">
        <v>2</v>
      </c>
      <c r="AN1027" s="3">
        <v>5</v>
      </c>
      <c r="AO1027" s="3" t="s">
        <v>2558</v>
      </c>
      <c r="AP1027" s="3">
        <v>2</v>
      </c>
      <c r="AQ1027" s="3">
        <v>2</v>
      </c>
      <c r="AR1027" s="3">
        <v>2</v>
      </c>
      <c r="AS1027" s="3">
        <v>5</v>
      </c>
      <c r="AT1027" s="3">
        <v>3</v>
      </c>
      <c r="AU1027" s="3">
        <v>3</v>
      </c>
      <c r="AV1027" s="3">
        <v>1</v>
      </c>
      <c r="AW1027" s="3">
        <v>4</v>
      </c>
      <c r="AX1027" s="3">
        <v>3</v>
      </c>
      <c r="AY1027" s="3">
        <v>3</v>
      </c>
      <c r="AZ1027" s="3">
        <v>2</v>
      </c>
      <c r="BA1027" s="3">
        <v>2</v>
      </c>
      <c r="BB1027" s="3">
        <v>2</v>
      </c>
      <c r="BC1027" s="3">
        <v>4</v>
      </c>
      <c r="BD1027" s="3">
        <v>4</v>
      </c>
      <c r="BE1027" s="3">
        <v>4</v>
      </c>
      <c r="BF1027" s="3">
        <v>3</v>
      </c>
      <c r="BG1027" s="3">
        <v>4</v>
      </c>
      <c r="BH1027" s="3">
        <v>4</v>
      </c>
      <c r="BI1027" s="3">
        <v>2</v>
      </c>
      <c r="BJ1027" s="3">
        <v>3</v>
      </c>
      <c r="BK1027" s="3">
        <v>2</v>
      </c>
      <c r="BL1027" s="3">
        <v>3</v>
      </c>
      <c r="BM1027" s="3">
        <v>3</v>
      </c>
      <c r="BN1027" s="3">
        <v>4</v>
      </c>
      <c r="BO1027" s="3">
        <v>1</v>
      </c>
      <c r="BP1027" s="3">
        <v>3</v>
      </c>
      <c r="BQ1027" s="3">
        <v>2</v>
      </c>
      <c r="BR1027" s="3">
        <v>3</v>
      </c>
      <c r="BS1027" s="3"/>
      <c r="BT1027" s="3">
        <v>2</v>
      </c>
      <c r="BU1027" s="3">
        <v>2</v>
      </c>
      <c r="BV1027" s="3">
        <v>0</v>
      </c>
      <c r="BW1027" s="3">
        <v>0</v>
      </c>
      <c r="BX1027" s="3">
        <v>0</v>
      </c>
      <c r="BY1027" s="3">
        <v>0</v>
      </c>
      <c r="BZ1027" s="3">
        <v>1</v>
      </c>
      <c r="CU1027" s="3"/>
      <c r="DY1027" s="3"/>
      <c r="EV1027" s="3"/>
      <c r="GA1027" s="3"/>
      <c r="GF1027" s="3"/>
      <c r="HV1027" s="3"/>
      <c r="IP1027" s="3"/>
      <c r="JE1027" s="3"/>
      <c r="KJ1027" s="3" t="s">
        <v>2558</v>
      </c>
      <c r="KK1027" s="3">
        <v>0</v>
      </c>
      <c r="KL1027" s="3">
        <v>0</v>
      </c>
      <c r="KM1027" s="3">
        <v>0</v>
      </c>
      <c r="KU1027" s="3">
        <v>1</v>
      </c>
      <c r="KV1027" s="3">
        <v>1</v>
      </c>
      <c r="KW1027" s="3">
        <v>1</v>
      </c>
      <c r="KX1027" s="3">
        <v>0</v>
      </c>
      <c r="KY1027" s="3">
        <v>1</v>
      </c>
      <c r="KZ1027" s="3">
        <v>0</v>
      </c>
      <c r="LA1027" s="3">
        <v>1</v>
      </c>
      <c r="LB1027" s="3">
        <v>1</v>
      </c>
      <c r="LC1027" s="3">
        <v>0</v>
      </c>
      <c r="LD1027" s="3">
        <v>1</v>
      </c>
      <c r="LE1027" s="3">
        <v>1</v>
      </c>
      <c r="LF1027" s="3">
        <v>1</v>
      </c>
      <c r="LG1027" s="3">
        <v>1</v>
      </c>
      <c r="LH1027" s="3">
        <v>3</v>
      </c>
      <c r="LI1027" s="3">
        <v>2</v>
      </c>
      <c r="LJ1027" s="3">
        <v>3</v>
      </c>
      <c r="LK1027" s="3">
        <v>3</v>
      </c>
      <c r="LL1027" s="3">
        <v>2</v>
      </c>
      <c r="LM1027" s="3">
        <v>2</v>
      </c>
      <c r="LN1027" s="3">
        <v>2</v>
      </c>
      <c r="LO1027" s="3">
        <v>3</v>
      </c>
      <c r="LP1027" s="3">
        <v>1</v>
      </c>
      <c r="LQ1027" s="3">
        <v>2</v>
      </c>
      <c r="LR1027" s="3">
        <v>0</v>
      </c>
      <c r="LS1027" s="3">
        <v>0</v>
      </c>
      <c r="LT1027" s="3">
        <v>0.5</v>
      </c>
      <c r="LU1027" s="3">
        <v>0</v>
      </c>
      <c r="LV1027" s="3">
        <v>0</v>
      </c>
      <c r="LW1027" s="3">
        <v>0</v>
      </c>
      <c r="LX1027" s="3">
        <v>3</v>
      </c>
      <c r="LY1027" s="3">
        <v>1</v>
      </c>
      <c r="LZ1027" s="3">
        <v>2</v>
      </c>
      <c r="MA1027" s="3">
        <v>1</v>
      </c>
      <c r="MB1027" s="3">
        <v>1</v>
      </c>
      <c r="MC1027" s="3">
        <v>2</v>
      </c>
      <c r="MD1027" s="3">
        <v>2</v>
      </c>
      <c r="ME1027" s="3">
        <v>2</v>
      </c>
      <c r="MF1027" s="3">
        <v>1.5</v>
      </c>
      <c r="MG1027" s="3">
        <v>2</v>
      </c>
      <c r="MH1027" s="3">
        <v>3</v>
      </c>
      <c r="MI1027" s="3">
        <v>2</v>
      </c>
      <c r="MJ1027" s="3">
        <v>2</v>
      </c>
    </row>
    <row r="1028" spans="1:632">
      <c r="A1028" s="3" t="s">
        <v>1530</v>
      </c>
      <c r="B1028" s="3" t="s">
        <v>1451</v>
      </c>
      <c r="C1028" s="3" t="s">
        <v>74</v>
      </c>
      <c r="D1028" s="3" t="s">
        <v>489</v>
      </c>
      <c r="E1028" s="3">
        <v>11</v>
      </c>
      <c r="F1028" s="81">
        <v>2</v>
      </c>
      <c r="G1028" s="66">
        <v>1</v>
      </c>
      <c r="H1028" s="3"/>
      <c r="I1028" s="40">
        <v>1</v>
      </c>
      <c r="J1028" s="132">
        <v>1</v>
      </c>
      <c r="K1028" s="283">
        <v>1</v>
      </c>
      <c r="L1028" s="286">
        <v>1</v>
      </c>
      <c r="M1028" s="177">
        <v>3116.999999997206</v>
      </c>
      <c r="N1028" s="158"/>
      <c r="O1028" s="3"/>
      <c r="P1028" s="3"/>
      <c r="Q1028" s="84">
        <v>163</v>
      </c>
      <c r="R1028" s="3"/>
      <c r="S1028" s="3"/>
      <c r="T1028" s="3">
        <v>1</v>
      </c>
      <c r="U1028" s="3">
        <v>2</v>
      </c>
      <c r="V1028" s="3">
        <v>3</v>
      </c>
      <c r="W1028" s="3">
        <v>4</v>
      </c>
      <c r="X1028" s="3">
        <v>5</v>
      </c>
      <c r="Y1028" s="3">
        <v>2</v>
      </c>
      <c r="Z1028" s="3">
        <v>3</v>
      </c>
      <c r="AA1028" s="3">
        <v>2</v>
      </c>
      <c r="AB1028" s="3">
        <v>3</v>
      </c>
      <c r="AC1028" s="3">
        <v>1</v>
      </c>
      <c r="AD1028" s="3">
        <v>4</v>
      </c>
      <c r="AE1028" s="3">
        <v>4</v>
      </c>
      <c r="AF1028" s="3">
        <v>3</v>
      </c>
      <c r="AG1028" s="3">
        <v>1</v>
      </c>
      <c r="AH1028" s="3">
        <v>1</v>
      </c>
      <c r="AI1028" s="3">
        <v>3</v>
      </c>
      <c r="AJ1028" s="3">
        <v>1</v>
      </c>
      <c r="AK1028" s="3">
        <v>3</v>
      </c>
      <c r="AL1028" s="3">
        <v>2</v>
      </c>
      <c r="AM1028" s="3">
        <v>2</v>
      </c>
      <c r="AN1028" s="3">
        <v>4</v>
      </c>
      <c r="AO1028" s="3">
        <v>4</v>
      </c>
      <c r="AP1028" s="3">
        <v>3</v>
      </c>
      <c r="AQ1028" s="3">
        <v>3</v>
      </c>
      <c r="AR1028" s="3">
        <v>4</v>
      </c>
      <c r="AS1028" s="3">
        <v>1</v>
      </c>
      <c r="AT1028" s="3">
        <v>3</v>
      </c>
      <c r="AU1028" s="3">
        <v>2</v>
      </c>
      <c r="AV1028" s="3">
        <v>4</v>
      </c>
      <c r="AW1028" s="3">
        <v>5</v>
      </c>
      <c r="AX1028" s="3">
        <v>2</v>
      </c>
      <c r="AY1028" s="3">
        <v>3</v>
      </c>
      <c r="AZ1028" s="3">
        <v>4</v>
      </c>
      <c r="BA1028" s="3">
        <v>3</v>
      </c>
      <c r="BB1028" s="3">
        <v>1</v>
      </c>
      <c r="BC1028" s="3">
        <v>4</v>
      </c>
      <c r="BD1028" s="3">
        <v>3</v>
      </c>
      <c r="BE1028" s="3">
        <v>4</v>
      </c>
      <c r="BF1028" s="3">
        <v>3</v>
      </c>
      <c r="BG1028" s="3">
        <v>1</v>
      </c>
      <c r="BH1028" s="3">
        <v>4</v>
      </c>
      <c r="BI1028" s="3">
        <v>1</v>
      </c>
      <c r="BJ1028" s="3">
        <v>2</v>
      </c>
      <c r="BK1028" s="3">
        <v>2</v>
      </c>
      <c r="BL1028" s="3">
        <v>3</v>
      </c>
      <c r="BM1028" s="3">
        <v>5</v>
      </c>
      <c r="BN1028" s="3">
        <v>1</v>
      </c>
      <c r="BO1028" s="3">
        <v>2</v>
      </c>
      <c r="BP1028" s="3">
        <v>2</v>
      </c>
      <c r="BQ1028" s="3">
        <v>4</v>
      </c>
      <c r="BR1028" s="3">
        <v>3</v>
      </c>
      <c r="BS1028" s="3"/>
      <c r="BT1028" s="3">
        <v>1</v>
      </c>
      <c r="BU1028" s="3">
        <v>2</v>
      </c>
      <c r="BV1028" s="3">
        <v>1</v>
      </c>
      <c r="BW1028" s="3">
        <v>0</v>
      </c>
      <c r="BX1028" s="3">
        <v>0</v>
      </c>
      <c r="BY1028" s="3">
        <v>0</v>
      </c>
      <c r="BZ1028" s="3">
        <v>1</v>
      </c>
      <c r="CU1028" s="3"/>
      <c r="DY1028" s="3"/>
      <c r="EV1028" s="3"/>
      <c r="GA1028" s="3"/>
      <c r="GF1028" s="3"/>
      <c r="HV1028" s="3"/>
      <c r="IP1028" s="3"/>
      <c r="JE1028" s="3"/>
      <c r="KJ1028" s="3">
        <v>0</v>
      </c>
      <c r="KK1028" s="3">
        <v>0</v>
      </c>
      <c r="KL1028" s="3">
        <v>0</v>
      </c>
      <c r="KM1028" s="3">
        <v>0</v>
      </c>
      <c r="KU1028" s="3">
        <v>1</v>
      </c>
      <c r="KV1028" s="3">
        <v>1</v>
      </c>
      <c r="KW1028" s="3">
        <v>0</v>
      </c>
      <c r="KX1028" s="3">
        <v>0</v>
      </c>
      <c r="KY1028" s="3">
        <v>0</v>
      </c>
      <c r="KZ1028" s="3">
        <v>0</v>
      </c>
      <c r="LA1028" s="3">
        <v>0</v>
      </c>
      <c r="LB1028" s="3">
        <v>0</v>
      </c>
      <c r="LC1028" s="3">
        <v>0</v>
      </c>
      <c r="LD1028" s="3">
        <v>0</v>
      </c>
      <c r="LE1028" s="3">
        <v>0</v>
      </c>
      <c r="LF1028" s="3">
        <v>0</v>
      </c>
      <c r="LG1028" s="3">
        <v>0</v>
      </c>
      <c r="LH1028" s="3">
        <v>3</v>
      </c>
      <c r="LI1028" s="3">
        <v>2</v>
      </c>
      <c r="LJ1028" s="3">
        <v>3</v>
      </c>
      <c r="LK1028" s="3">
        <v>0</v>
      </c>
      <c r="LL1028" s="3">
        <v>1</v>
      </c>
      <c r="LM1028" s="3">
        <v>2</v>
      </c>
      <c r="LN1028" s="3">
        <v>2</v>
      </c>
      <c r="LO1028" s="3">
        <v>2.5</v>
      </c>
      <c r="LP1028" s="3">
        <v>0</v>
      </c>
      <c r="LQ1028" s="3">
        <v>2</v>
      </c>
      <c r="LR1028" s="3">
        <v>0</v>
      </c>
      <c r="LS1028" s="3">
        <v>0</v>
      </c>
      <c r="LT1028" s="3">
        <v>0</v>
      </c>
      <c r="LU1028" s="3">
        <v>0</v>
      </c>
      <c r="LV1028" s="3">
        <v>0</v>
      </c>
      <c r="LW1028" s="3">
        <v>0</v>
      </c>
      <c r="LX1028" s="3">
        <v>0</v>
      </c>
      <c r="LY1028" s="3">
        <v>0</v>
      </c>
      <c r="LZ1028" s="3">
        <v>2</v>
      </c>
      <c r="MA1028" s="3">
        <v>0</v>
      </c>
      <c r="MB1028" s="3">
        <v>0</v>
      </c>
      <c r="MC1028" s="3">
        <v>0</v>
      </c>
      <c r="MD1028" s="3">
        <v>0</v>
      </c>
      <c r="ME1028" s="3">
        <v>2</v>
      </c>
      <c r="MF1028" s="3">
        <v>1.5</v>
      </c>
      <c r="MG1028" s="3">
        <v>2</v>
      </c>
      <c r="MH1028" s="3">
        <v>3</v>
      </c>
      <c r="MI1028" s="3">
        <v>0</v>
      </c>
      <c r="MJ1028" s="3">
        <v>2</v>
      </c>
    </row>
    <row r="1029" spans="1:632">
      <c r="A1029" s="3" t="s">
        <v>1531</v>
      </c>
      <c r="B1029" s="3" t="s">
        <v>1451</v>
      </c>
      <c r="C1029" s="3" t="s">
        <v>74</v>
      </c>
      <c r="D1029" s="3" t="s">
        <v>489</v>
      </c>
      <c r="E1029" s="3">
        <v>11</v>
      </c>
      <c r="F1029" s="81">
        <v>2</v>
      </c>
      <c r="G1029" s="66">
        <v>1</v>
      </c>
      <c r="H1029" s="3"/>
      <c r="I1029" s="40">
        <v>1</v>
      </c>
      <c r="J1029" s="132">
        <v>0</v>
      </c>
      <c r="K1029" s="283">
        <v>1</v>
      </c>
      <c r="L1029" s="286">
        <v>3</v>
      </c>
      <c r="M1029" s="177">
        <v>158.56666666455567</v>
      </c>
      <c r="N1029" s="158"/>
      <c r="O1029" s="3"/>
      <c r="P1029" s="3"/>
      <c r="Q1029" s="84">
        <v>163</v>
      </c>
      <c r="R1029" s="3"/>
      <c r="S1029" s="3"/>
      <c r="T1029" s="3">
        <v>2</v>
      </c>
      <c r="U1029" s="3">
        <v>1</v>
      </c>
      <c r="V1029" s="3">
        <v>3</v>
      </c>
      <c r="W1029" s="3">
        <v>1</v>
      </c>
      <c r="X1029" s="3">
        <v>4</v>
      </c>
      <c r="Y1029" s="3">
        <v>3</v>
      </c>
      <c r="Z1029" s="3">
        <v>3</v>
      </c>
      <c r="AA1029" s="3">
        <v>1</v>
      </c>
      <c r="AB1029" s="3">
        <v>2</v>
      </c>
      <c r="AC1029" s="3">
        <v>4</v>
      </c>
      <c r="AD1029" s="3">
        <v>3</v>
      </c>
      <c r="AE1029" s="3">
        <v>2</v>
      </c>
      <c r="AF1029" s="3">
        <v>3</v>
      </c>
      <c r="AG1029" s="3">
        <v>1</v>
      </c>
      <c r="AH1029" s="3">
        <v>2</v>
      </c>
      <c r="AI1029" s="3">
        <v>1</v>
      </c>
      <c r="AJ1029" s="3">
        <v>3</v>
      </c>
      <c r="AK1029" s="3">
        <v>5</v>
      </c>
      <c r="AL1029" s="3">
        <v>1</v>
      </c>
      <c r="AM1029" s="3">
        <v>1</v>
      </c>
      <c r="AN1029" s="3">
        <v>2</v>
      </c>
      <c r="AO1029" s="3">
        <v>2</v>
      </c>
      <c r="AP1029" s="3">
        <v>2</v>
      </c>
      <c r="AQ1029" s="3">
        <v>2</v>
      </c>
      <c r="AR1029" s="3">
        <v>1</v>
      </c>
      <c r="AS1029" s="3">
        <v>1</v>
      </c>
      <c r="AT1029" s="3">
        <v>3</v>
      </c>
      <c r="AU1029" s="3">
        <v>3</v>
      </c>
      <c r="AV1029" s="3">
        <v>1</v>
      </c>
      <c r="AW1029" s="3">
        <v>3</v>
      </c>
      <c r="AX1029" s="3">
        <v>3</v>
      </c>
      <c r="AY1029" s="3">
        <v>4</v>
      </c>
      <c r="AZ1029" s="3">
        <v>1</v>
      </c>
      <c r="BA1029" s="3">
        <v>1</v>
      </c>
      <c r="BB1029" s="3">
        <v>3</v>
      </c>
      <c r="BC1029" s="3">
        <v>4</v>
      </c>
      <c r="BD1029" s="3">
        <v>3</v>
      </c>
      <c r="BE1029" s="3">
        <v>4</v>
      </c>
      <c r="BF1029" s="3">
        <v>3</v>
      </c>
      <c r="BG1029" s="3">
        <v>3</v>
      </c>
      <c r="BH1029" s="3">
        <v>2</v>
      </c>
      <c r="BI1029" s="3">
        <v>5</v>
      </c>
      <c r="BJ1029" s="3">
        <v>3</v>
      </c>
      <c r="BK1029" s="3">
        <v>2</v>
      </c>
      <c r="BL1029" s="3">
        <v>3</v>
      </c>
      <c r="BM1029" s="3">
        <v>3</v>
      </c>
      <c r="BN1029" s="3">
        <v>4</v>
      </c>
      <c r="BO1029" s="3">
        <v>1</v>
      </c>
      <c r="BP1029" s="3">
        <v>4</v>
      </c>
      <c r="BQ1029" s="3">
        <v>2</v>
      </c>
      <c r="BR1029" s="3">
        <v>1</v>
      </c>
      <c r="BS1029" s="3"/>
      <c r="BT1029" s="3">
        <v>1</v>
      </c>
      <c r="BU1029" s="3">
        <v>2</v>
      </c>
      <c r="BV1029" s="3">
        <v>0</v>
      </c>
      <c r="BW1029" s="3">
        <v>0</v>
      </c>
      <c r="BX1029" s="3">
        <v>0</v>
      </c>
      <c r="BY1029" s="3">
        <v>0</v>
      </c>
      <c r="BZ1029" s="3">
        <v>1</v>
      </c>
      <c r="CU1029" s="3"/>
      <c r="DY1029" s="3"/>
      <c r="EV1029" s="3"/>
      <c r="GA1029" s="3"/>
      <c r="GF1029" s="3"/>
      <c r="HV1029" s="3"/>
      <c r="IP1029" s="3"/>
      <c r="JE1029" s="3"/>
      <c r="KJ1029" s="3" t="s">
        <v>2558</v>
      </c>
      <c r="KK1029" s="3" t="s">
        <v>2558</v>
      </c>
      <c r="KL1029" s="3" t="s">
        <v>2558</v>
      </c>
      <c r="KM1029" s="3" t="s">
        <v>2558</v>
      </c>
      <c r="KU1029" s="3">
        <v>1</v>
      </c>
      <c r="KV1029" s="3">
        <v>0</v>
      </c>
      <c r="KW1029" s="3">
        <v>1</v>
      </c>
      <c r="KX1029" s="3">
        <v>1</v>
      </c>
      <c r="KY1029" s="3">
        <v>1</v>
      </c>
      <c r="KZ1029" s="3">
        <v>1</v>
      </c>
      <c r="LA1029" s="3">
        <v>0</v>
      </c>
      <c r="LB1029" s="3">
        <v>1</v>
      </c>
      <c r="LC1029" s="3">
        <v>1</v>
      </c>
      <c r="LD1029" s="3">
        <v>1</v>
      </c>
      <c r="LE1029" s="3">
        <v>1</v>
      </c>
      <c r="LF1029" s="3">
        <v>1</v>
      </c>
      <c r="LG1029" s="3">
        <v>1</v>
      </c>
      <c r="LH1029" s="3" t="s">
        <v>2558</v>
      </c>
      <c r="LI1029" s="3" t="s">
        <v>2558</v>
      </c>
      <c r="LJ1029" s="3" t="s">
        <v>2558</v>
      </c>
      <c r="LK1029" s="3" t="s">
        <v>2558</v>
      </c>
      <c r="LL1029" s="3" t="s">
        <v>2558</v>
      </c>
      <c r="LM1029" s="3" t="s">
        <v>2558</v>
      </c>
      <c r="LN1029" s="3" t="s">
        <v>2558</v>
      </c>
      <c r="LO1029" s="3" t="s">
        <v>2558</v>
      </c>
      <c r="LP1029" s="3" t="s">
        <v>2558</v>
      </c>
      <c r="LQ1029" s="3" t="s">
        <v>2558</v>
      </c>
      <c r="LR1029" s="3" t="s">
        <v>2558</v>
      </c>
      <c r="LS1029" s="3" t="s">
        <v>2558</v>
      </c>
      <c r="LT1029" s="3" t="s">
        <v>2558</v>
      </c>
      <c r="LU1029" s="3" t="s">
        <v>2558</v>
      </c>
      <c r="LV1029" s="3" t="s">
        <v>2558</v>
      </c>
      <c r="LW1029" s="3" t="s">
        <v>2558</v>
      </c>
      <c r="LX1029" s="3" t="s">
        <v>2558</v>
      </c>
      <c r="LY1029" s="3" t="s">
        <v>2558</v>
      </c>
      <c r="LZ1029" s="3" t="s">
        <v>2558</v>
      </c>
      <c r="MA1029" s="3" t="s">
        <v>2558</v>
      </c>
      <c r="MB1029" s="3" t="s">
        <v>2558</v>
      </c>
      <c r="MC1029" s="3" t="s">
        <v>2558</v>
      </c>
      <c r="MD1029" s="3" t="s">
        <v>2558</v>
      </c>
      <c r="ME1029" s="3" t="s">
        <v>2558</v>
      </c>
      <c r="MF1029" s="3" t="s">
        <v>2558</v>
      </c>
      <c r="MG1029" s="3" t="s">
        <v>2558</v>
      </c>
      <c r="MH1029" s="3" t="s">
        <v>2558</v>
      </c>
      <c r="MI1029" s="3" t="s">
        <v>2558</v>
      </c>
      <c r="MJ1029" s="3" t="s">
        <v>2558</v>
      </c>
    </row>
    <row r="1030" spans="1:632">
      <c r="A1030" s="3" t="s">
        <v>1532</v>
      </c>
      <c r="B1030" s="3" t="s">
        <v>1451</v>
      </c>
      <c r="C1030" s="3" t="s">
        <v>74</v>
      </c>
      <c r="D1030" s="3" t="s">
        <v>489</v>
      </c>
      <c r="E1030" s="3">
        <v>11</v>
      </c>
      <c r="F1030" s="81">
        <v>2</v>
      </c>
      <c r="G1030" s="66">
        <v>1</v>
      </c>
      <c r="H1030" s="3"/>
      <c r="I1030" s="40">
        <v>1</v>
      </c>
      <c r="J1030" s="132">
        <v>1</v>
      </c>
      <c r="K1030" s="283">
        <v>1</v>
      </c>
      <c r="L1030" s="286">
        <v>1</v>
      </c>
      <c r="M1030" s="177">
        <v>15.033333337632939</v>
      </c>
      <c r="N1030" s="158"/>
      <c r="O1030" s="3"/>
      <c r="P1030" s="3"/>
      <c r="Q1030" s="84">
        <v>163</v>
      </c>
      <c r="R1030" s="3"/>
      <c r="S1030" s="3"/>
      <c r="T1030" s="3">
        <v>5</v>
      </c>
      <c r="U1030" s="3">
        <v>3</v>
      </c>
      <c r="V1030" s="3">
        <v>3</v>
      </c>
      <c r="W1030" s="3">
        <v>4</v>
      </c>
      <c r="X1030" s="3">
        <v>5</v>
      </c>
      <c r="Y1030" s="3">
        <v>3</v>
      </c>
      <c r="Z1030" s="3">
        <v>4</v>
      </c>
      <c r="AA1030" s="3">
        <v>2</v>
      </c>
      <c r="AB1030" s="3">
        <v>4</v>
      </c>
      <c r="AC1030" s="3">
        <v>2</v>
      </c>
      <c r="AD1030" s="3">
        <v>4</v>
      </c>
      <c r="AE1030" s="3">
        <v>4</v>
      </c>
      <c r="AF1030" s="3">
        <v>2</v>
      </c>
      <c r="AG1030" s="3">
        <v>2</v>
      </c>
      <c r="AH1030" s="3">
        <v>3</v>
      </c>
      <c r="AI1030" s="3">
        <v>3</v>
      </c>
      <c r="AJ1030" s="3">
        <v>5</v>
      </c>
      <c r="AK1030" s="3">
        <v>2</v>
      </c>
      <c r="AL1030" s="3">
        <v>2</v>
      </c>
      <c r="AM1030" s="3">
        <v>2</v>
      </c>
      <c r="AN1030" s="3">
        <v>3</v>
      </c>
      <c r="AO1030" s="3">
        <v>2</v>
      </c>
      <c r="AP1030" s="3">
        <v>2</v>
      </c>
      <c r="AQ1030" s="3">
        <v>2</v>
      </c>
      <c r="AR1030" s="3">
        <v>5</v>
      </c>
      <c r="AS1030" s="3">
        <v>5</v>
      </c>
      <c r="AT1030" s="3">
        <v>3</v>
      </c>
      <c r="AU1030" s="3">
        <v>3</v>
      </c>
      <c r="AV1030" s="3">
        <v>1</v>
      </c>
      <c r="AW1030" s="3">
        <v>5</v>
      </c>
      <c r="AX1030" s="3">
        <v>3</v>
      </c>
      <c r="AY1030" s="3">
        <v>4</v>
      </c>
      <c r="AZ1030" s="3">
        <v>2</v>
      </c>
      <c r="BA1030" s="3">
        <v>1</v>
      </c>
      <c r="BB1030" s="3">
        <v>3</v>
      </c>
      <c r="BC1030" s="3">
        <v>4</v>
      </c>
      <c r="BD1030" s="3">
        <v>4</v>
      </c>
      <c r="BE1030" s="3">
        <v>4</v>
      </c>
      <c r="BF1030" s="3">
        <v>3</v>
      </c>
      <c r="BG1030" s="3">
        <v>4</v>
      </c>
      <c r="BH1030" s="3">
        <v>2</v>
      </c>
      <c r="BI1030" s="3">
        <v>5</v>
      </c>
      <c r="BJ1030" s="3">
        <v>3</v>
      </c>
      <c r="BK1030" s="3">
        <v>2</v>
      </c>
      <c r="BL1030" s="3">
        <v>3</v>
      </c>
      <c r="BM1030" s="3">
        <v>3</v>
      </c>
      <c r="BN1030" s="3">
        <v>4</v>
      </c>
      <c r="BO1030" s="3">
        <v>1</v>
      </c>
      <c r="BP1030" s="3">
        <v>4</v>
      </c>
      <c r="BQ1030" s="3">
        <v>2</v>
      </c>
      <c r="BR1030" s="3">
        <v>6</v>
      </c>
      <c r="BS1030" s="3" t="s">
        <v>1533</v>
      </c>
      <c r="BT1030" s="3">
        <v>1</v>
      </c>
      <c r="BU1030" s="3">
        <v>2</v>
      </c>
      <c r="BV1030" s="3">
        <v>0</v>
      </c>
      <c r="BW1030" s="3">
        <v>0</v>
      </c>
      <c r="BX1030" s="3">
        <v>0</v>
      </c>
      <c r="BY1030" s="3">
        <v>0</v>
      </c>
      <c r="BZ1030" s="3">
        <v>1</v>
      </c>
      <c r="CU1030" s="3"/>
      <c r="DY1030" s="3"/>
      <c r="EV1030" s="3"/>
      <c r="GA1030" s="3"/>
      <c r="GF1030" s="3"/>
      <c r="HV1030" s="3"/>
      <c r="IP1030" s="3"/>
      <c r="JE1030" s="3"/>
      <c r="KJ1030" s="3">
        <v>0</v>
      </c>
      <c r="KK1030" s="3">
        <v>0</v>
      </c>
      <c r="KL1030" s="3">
        <v>0</v>
      </c>
      <c r="KM1030" s="3">
        <v>1</v>
      </c>
      <c r="KU1030" s="3">
        <v>1</v>
      </c>
      <c r="KV1030" s="3">
        <v>1</v>
      </c>
      <c r="KW1030" s="3">
        <v>1</v>
      </c>
      <c r="KX1030" s="3">
        <v>1</v>
      </c>
      <c r="KY1030" s="3">
        <v>1</v>
      </c>
      <c r="KZ1030" s="3">
        <v>1</v>
      </c>
      <c r="LA1030" s="3">
        <v>0</v>
      </c>
      <c r="LB1030" s="3">
        <v>1</v>
      </c>
      <c r="LC1030" s="3">
        <v>1</v>
      </c>
      <c r="LD1030" s="3">
        <v>1</v>
      </c>
      <c r="LE1030" s="3">
        <v>1</v>
      </c>
      <c r="LF1030" s="3">
        <v>1</v>
      </c>
      <c r="LG1030" s="3">
        <v>1</v>
      </c>
      <c r="LH1030" s="3">
        <v>3</v>
      </c>
      <c r="LI1030" s="3">
        <v>2</v>
      </c>
      <c r="LJ1030" s="3">
        <v>3</v>
      </c>
      <c r="LK1030" s="3">
        <v>3</v>
      </c>
      <c r="LL1030" s="3">
        <v>4</v>
      </c>
      <c r="LM1030" s="3">
        <v>2</v>
      </c>
      <c r="LN1030" s="3">
        <v>2</v>
      </c>
      <c r="LO1030" s="3">
        <v>3</v>
      </c>
      <c r="LP1030" s="3">
        <v>2</v>
      </c>
      <c r="LQ1030" s="3">
        <v>3</v>
      </c>
      <c r="LR1030" s="3">
        <v>0</v>
      </c>
      <c r="LS1030" s="3">
        <v>0</v>
      </c>
      <c r="LT1030" s="3">
        <v>5</v>
      </c>
      <c r="LU1030" s="3">
        <v>2</v>
      </c>
      <c r="LV1030" s="3">
        <v>1</v>
      </c>
      <c r="LW1030" s="3">
        <v>0</v>
      </c>
      <c r="LX1030" s="3">
        <v>3</v>
      </c>
      <c r="LY1030" s="3">
        <v>1</v>
      </c>
      <c r="LZ1030" s="3">
        <v>1</v>
      </c>
      <c r="MA1030" s="3">
        <v>0</v>
      </c>
      <c r="MB1030" s="3">
        <v>0</v>
      </c>
      <c r="MC1030" s="3">
        <v>2</v>
      </c>
      <c r="MD1030" s="3">
        <v>1</v>
      </c>
      <c r="ME1030" s="3">
        <v>2</v>
      </c>
      <c r="MF1030" s="3">
        <v>1.5</v>
      </c>
      <c r="MG1030" s="3">
        <v>2</v>
      </c>
      <c r="MH1030" s="3">
        <v>0</v>
      </c>
      <c r="MI1030" s="3">
        <v>0</v>
      </c>
      <c r="MJ1030" s="3">
        <v>0</v>
      </c>
    </row>
    <row r="1031" spans="1:632">
      <c r="A1031" s="3" t="s">
        <v>1535</v>
      </c>
      <c r="B1031" s="3" t="s">
        <v>1451</v>
      </c>
      <c r="C1031" s="3" t="s">
        <v>74</v>
      </c>
      <c r="D1031" s="3" t="s">
        <v>489</v>
      </c>
      <c r="E1031" s="3">
        <v>11</v>
      </c>
      <c r="F1031" s="81">
        <v>2</v>
      </c>
      <c r="G1031" s="66">
        <v>1</v>
      </c>
      <c r="H1031" s="3"/>
      <c r="I1031" s="40">
        <v>1</v>
      </c>
      <c r="J1031" s="132">
        <v>1</v>
      </c>
      <c r="K1031" s="283">
        <v>1</v>
      </c>
      <c r="L1031" s="286">
        <v>1</v>
      </c>
      <c r="M1031" s="177">
        <v>37.966666667489335</v>
      </c>
      <c r="N1031" s="158"/>
      <c r="O1031" s="3"/>
      <c r="P1031" s="3"/>
      <c r="Q1031" s="84">
        <v>163</v>
      </c>
      <c r="R1031" s="3"/>
      <c r="S1031" s="3"/>
      <c r="T1031" s="3">
        <v>5</v>
      </c>
      <c r="U1031" s="3">
        <v>2</v>
      </c>
      <c r="V1031" s="3">
        <v>1</v>
      </c>
      <c r="W1031" s="3">
        <v>4</v>
      </c>
      <c r="X1031" s="3">
        <v>1</v>
      </c>
      <c r="Y1031" s="3">
        <v>3</v>
      </c>
      <c r="Z1031" s="3">
        <v>3</v>
      </c>
      <c r="AA1031" s="3">
        <v>2</v>
      </c>
      <c r="AB1031" s="3">
        <v>1</v>
      </c>
      <c r="AC1031" s="3">
        <v>2</v>
      </c>
      <c r="AD1031" s="3">
        <v>1</v>
      </c>
      <c r="AE1031" s="3">
        <v>3</v>
      </c>
      <c r="AF1031" s="3">
        <v>4</v>
      </c>
      <c r="AG1031" s="3">
        <v>4</v>
      </c>
      <c r="AH1031" s="3">
        <v>4</v>
      </c>
      <c r="AI1031" s="3">
        <v>4</v>
      </c>
      <c r="AJ1031" s="3">
        <v>5</v>
      </c>
      <c r="AK1031" s="3">
        <v>2</v>
      </c>
      <c r="AL1031" s="3">
        <v>4</v>
      </c>
      <c r="AM1031" s="3">
        <v>1</v>
      </c>
      <c r="AN1031" s="3">
        <v>5</v>
      </c>
      <c r="AO1031" s="3">
        <v>1</v>
      </c>
      <c r="AP1031" s="3">
        <v>3</v>
      </c>
      <c r="AQ1031" s="3">
        <v>2</v>
      </c>
      <c r="AR1031" s="3">
        <v>4</v>
      </c>
      <c r="AS1031" s="3">
        <v>5</v>
      </c>
      <c r="AT1031" s="3">
        <v>3</v>
      </c>
      <c r="AU1031" s="3">
        <v>1</v>
      </c>
      <c r="AV1031" s="3">
        <v>4</v>
      </c>
      <c r="AW1031" s="3">
        <v>1</v>
      </c>
      <c r="AX1031" s="3">
        <v>3</v>
      </c>
      <c r="AY1031" s="3">
        <v>4</v>
      </c>
      <c r="AZ1031" s="3">
        <v>2</v>
      </c>
      <c r="BA1031" s="3">
        <v>2</v>
      </c>
      <c r="BB1031" s="3">
        <v>1</v>
      </c>
      <c r="BC1031" s="3">
        <v>4</v>
      </c>
      <c r="BD1031" s="3">
        <v>3</v>
      </c>
      <c r="BE1031" s="3">
        <v>4</v>
      </c>
      <c r="BF1031" s="3">
        <v>3</v>
      </c>
      <c r="BG1031" s="3">
        <v>4</v>
      </c>
      <c r="BH1031" s="3">
        <v>2</v>
      </c>
      <c r="BI1031" s="3">
        <v>5</v>
      </c>
      <c r="BJ1031" s="3">
        <v>2</v>
      </c>
      <c r="BK1031" s="3">
        <v>2</v>
      </c>
      <c r="BL1031" s="3">
        <v>3</v>
      </c>
      <c r="BM1031" s="3">
        <v>4</v>
      </c>
      <c r="BN1031" s="3">
        <v>1</v>
      </c>
      <c r="BO1031" s="3">
        <v>1</v>
      </c>
      <c r="BP1031" s="3">
        <v>1</v>
      </c>
      <c r="BQ1031" s="3">
        <v>2</v>
      </c>
      <c r="BR1031" s="3">
        <v>3</v>
      </c>
      <c r="BS1031" s="3"/>
      <c r="BT1031" s="3">
        <v>2</v>
      </c>
      <c r="BU1031" s="3">
        <v>2</v>
      </c>
      <c r="BV1031" s="3">
        <v>0</v>
      </c>
      <c r="BW1031" s="3">
        <v>0</v>
      </c>
      <c r="BX1031" s="3">
        <v>0</v>
      </c>
      <c r="BY1031" s="3">
        <v>0</v>
      </c>
      <c r="BZ1031" s="3">
        <v>1</v>
      </c>
      <c r="CU1031" s="3"/>
      <c r="DY1031" s="3"/>
      <c r="EV1031" s="3"/>
      <c r="GA1031" s="3"/>
      <c r="GF1031" s="3"/>
      <c r="HV1031" s="3"/>
      <c r="IP1031" s="3"/>
      <c r="JE1031" s="3"/>
      <c r="KJ1031" s="3" t="s">
        <v>2558</v>
      </c>
      <c r="KK1031" s="3">
        <v>0</v>
      </c>
      <c r="KL1031" s="3">
        <v>0</v>
      </c>
      <c r="KM1031" s="3">
        <v>0</v>
      </c>
      <c r="KU1031" s="3">
        <v>1</v>
      </c>
      <c r="KV1031" s="3">
        <v>1</v>
      </c>
      <c r="KW1031" s="3">
        <v>1</v>
      </c>
      <c r="KX1031" s="3">
        <v>0</v>
      </c>
      <c r="KY1031" s="3">
        <v>1</v>
      </c>
      <c r="KZ1031" s="3">
        <v>1</v>
      </c>
      <c r="LA1031" s="3">
        <v>0</v>
      </c>
      <c r="LB1031" s="3">
        <v>1</v>
      </c>
      <c r="LC1031" s="3">
        <v>1</v>
      </c>
      <c r="LD1031" s="3">
        <v>1</v>
      </c>
      <c r="LE1031" s="3">
        <v>1</v>
      </c>
      <c r="LF1031" s="3">
        <v>0</v>
      </c>
      <c r="LG1031" s="3">
        <v>1</v>
      </c>
      <c r="LH1031" s="3">
        <v>3</v>
      </c>
      <c r="LI1031" s="3">
        <v>0</v>
      </c>
      <c r="LJ1031" s="3">
        <v>3</v>
      </c>
      <c r="LK1031" s="3">
        <v>3</v>
      </c>
      <c r="LL1031" s="3">
        <v>0</v>
      </c>
      <c r="LM1031" s="3">
        <v>2</v>
      </c>
      <c r="LN1031" s="3">
        <v>2</v>
      </c>
      <c r="LO1031" s="3">
        <v>3</v>
      </c>
      <c r="LP1031" s="3">
        <v>3</v>
      </c>
      <c r="LQ1031" s="3">
        <v>3</v>
      </c>
      <c r="LR1031" s="3">
        <v>0</v>
      </c>
      <c r="LS1031" s="3">
        <v>0</v>
      </c>
      <c r="LT1031" s="3">
        <v>4</v>
      </c>
      <c r="LU1031" s="3">
        <v>2</v>
      </c>
      <c r="LV1031" s="3">
        <v>0</v>
      </c>
      <c r="LW1031" s="3">
        <v>3</v>
      </c>
      <c r="LX1031" s="3">
        <v>3</v>
      </c>
      <c r="LY1031" s="3">
        <v>1</v>
      </c>
      <c r="LZ1031" s="3">
        <v>2</v>
      </c>
      <c r="MA1031" s="3">
        <v>1</v>
      </c>
      <c r="MB1031" s="3">
        <v>2</v>
      </c>
      <c r="MC1031" s="3">
        <v>1.5</v>
      </c>
      <c r="MD1031" s="3">
        <v>2</v>
      </c>
      <c r="ME1031" s="3">
        <v>2</v>
      </c>
      <c r="MF1031" s="3">
        <v>3</v>
      </c>
      <c r="MG1031" s="3">
        <v>2</v>
      </c>
      <c r="MH1031" s="3">
        <v>3</v>
      </c>
      <c r="MI1031" s="3">
        <v>2</v>
      </c>
      <c r="MJ1031" s="3">
        <v>0</v>
      </c>
    </row>
    <row r="1032" spans="1:632">
      <c r="A1032" s="3" t="s">
        <v>1536</v>
      </c>
      <c r="B1032" s="3" t="s">
        <v>1451</v>
      </c>
      <c r="C1032" s="3" t="s">
        <v>74</v>
      </c>
      <c r="D1032" s="3" t="s">
        <v>489</v>
      </c>
      <c r="E1032" s="3">
        <v>11</v>
      </c>
      <c r="F1032" s="81">
        <v>2</v>
      </c>
      <c r="G1032" s="66">
        <v>1</v>
      </c>
      <c r="H1032" s="3"/>
      <c r="I1032" s="40">
        <v>1</v>
      </c>
      <c r="J1032" s="132">
        <v>1</v>
      </c>
      <c r="K1032" s="283">
        <v>1</v>
      </c>
      <c r="L1032" s="286">
        <v>1</v>
      </c>
      <c r="M1032" s="177">
        <v>274.63333333726041</v>
      </c>
      <c r="N1032" s="158"/>
      <c r="O1032" s="3"/>
      <c r="P1032" s="3"/>
      <c r="Q1032" s="84">
        <v>163</v>
      </c>
      <c r="R1032" s="3"/>
      <c r="S1032" s="3"/>
      <c r="T1032" s="3">
        <v>5</v>
      </c>
      <c r="U1032" s="3">
        <v>3</v>
      </c>
      <c r="V1032" s="3">
        <v>1</v>
      </c>
      <c r="W1032" s="3">
        <v>4</v>
      </c>
      <c r="X1032" s="3">
        <v>5</v>
      </c>
      <c r="Y1032" s="3">
        <v>3</v>
      </c>
      <c r="Z1032" s="3">
        <v>4</v>
      </c>
      <c r="AA1032" s="3">
        <v>1</v>
      </c>
      <c r="AB1032" s="3">
        <v>2</v>
      </c>
      <c r="AC1032" s="3">
        <v>2</v>
      </c>
      <c r="AD1032" s="3">
        <v>2</v>
      </c>
      <c r="AE1032" s="3">
        <v>3</v>
      </c>
      <c r="AF1032" s="3">
        <v>4</v>
      </c>
      <c r="AG1032" s="3">
        <v>3</v>
      </c>
      <c r="AH1032" s="3">
        <v>3</v>
      </c>
      <c r="AI1032" s="3">
        <v>2</v>
      </c>
      <c r="AJ1032" s="3">
        <v>1</v>
      </c>
      <c r="AK1032" s="3">
        <v>2</v>
      </c>
      <c r="AL1032" s="3">
        <v>2</v>
      </c>
      <c r="AM1032" s="3">
        <v>1</v>
      </c>
      <c r="AN1032" s="3">
        <v>4</v>
      </c>
      <c r="AO1032" s="3">
        <v>1</v>
      </c>
      <c r="AP1032" s="3">
        <v>2</v>
      </c>
      <c r="AQ1032" s="3">
        <v>2</v>
      </c>
      <c r="AR1032" s="3">
        <v>5</v>
      </c>
      <c r="AS1032" s="3">
        <v>5</v>
      </c>
      <c r="AT1032" s="3">
        <v>3</v>
      </c>
      <c r="AU1032" s="3">
        <v>1</v>
      </c>
      <c r="AV1032" s="3">
        <v>1</v>
      </c>
      <c r="AW1032" s="3">
        <v>3</v>
      </c>
      <c r="AX1032" s="3">
        <v>3</v>
      </c>
      <c r="AY1032" s="3">
        <v>4</v>
      </c>
      <c r="AZ1032" s="3">
        <v>2</v>
      </c>
      <c r="BA1032" s="3">
        <v>2</v>
      </c>
      <c r="BB1032" s="3">
        <v>3</v>
      </c>
      <c r="BC1032" s="3">
        <v>4</v>
      </c>
      <c r="BD1032" s="3">
        <v>3</v>
      </c>
      <c r="BE1032" s="3">
        <v>4</v>
      </c>
      <c r="BF1032" s="3">
        <v>3</v>
      </c>
      <c r="BG1032" s="3">
        <v>3</v>
      </c>
      <c r="BH1032" s="3">
        <v>2</v>
      </c>
      <c r="BI1032" s="3">
        <v>1</v>
      </c>
      <c r="BJ1032" s="3">
        <v>3</v>
      </c>
      <c r="BK1032" s="3">
        <v>4</v>
      </c>
      <c r="BL1032" s="3">
        <v>3</v>
      </c>
      <c r="BM1032" s="3">
        <v>3</v>
      </c>
      <c r="BN1032" s="3">
        <v>4</v>
      </c>
      <c r="BO1032" s="3">
        <v>1</v>
      </c>
      <c r="BP1032" s="3">
        <v>4</v>
      </c>
      <c r="BQ1032" s="3">
        <v>2</v>
      </c>
      <c r="BR1032" s="3">
        <v>3</v>
      </c>
      <c r="BS1032" s="3"/>
      <c r="BT1032" s="3">
        <v>1</v>
      </c>
      <c r="BU1032" s="3">
        <v>1</v>
      </c>
      <c r="BV1032" s="3">
        <v>0</v>
      </c>
      <c r="BW1032" s="3">
        <v>0</v>
      </c>
      <c r="BX1032" s="3">
        <v>0</v>
      </c>
      <c r="BY1032" s="3">
        <v>0</v>
      </c>
      <c r="BZ1032" s="3">
        <v>1</v>
      </c>
      <c r="CU1032" s="3"/>
      <c r="DY1032" s="3"/>
      <c r="EV1032" s="3"/>
      <c r="GA1032" s="3"/>
      <c r="GF1032" s="3"/>
      <c r="HV1032" s="3"/>
      <c r="IP1032" s="3"/>
      <c r="JE1032" s="3"/>
      <c r="KJ1032" s="3" t="s">
        <v>2558</v>
      </c>
      <c r="KK1032" s="3">
        <v>0</v>
      </c>
      <c r="KL1032" s="3">
        <v>0</v>
      </c>
      <c r="KM1032" s="3">
        <v>0</v>
      </c>
      <c r="KU1032" s="3">
        <v>1</v>
      </c>
      <c r="KV1032" s="3">
        <v>0</v>
      </c>
      <c r="KW1032" s="3">
        <v>0</v>
      </c>
      <c r="KX1032" s="3">
        <v>0</v>
      </c>
      <c r="KY1032" s="3">
        <v>1</v>
      </c>
      <c r="KZ1032" s="3">
        <v>0</v>
      </c>
      <c r="LA1032" s="3">
        <v>0</v>
      </c>
      <c r="LB1032" s="3">
        <v>1</v>
      </c>
      <c r="LC1032" s="3">
        <v>1</v>
      </c>
      <c r="LD1032" s="3">
        <v>1</v>
      </c>
      <c r="LE1032" s="3">
        <v>1</v>
      </c>
      <c r="LF1032" s="3">
        <v>1</v>
      </c>
      <c r="LG1032" s="3">
        <v>1</v>
      </c>
      <c r="LH1032" s="3">
        <v>3</v>
      </c>
      <c r="LI1032" s="3">
        <v>2</v>
      </c>
      <c r="LJ1032" s="3">
        <v>3</v>
      </c>
      <c r="LK1032" s="3">
        <v>3</v>
      </c>
      <c r="LL1032" s="3">
        <v>6</v>
      </c>
      <c r="LM1032" s="3">
        <v>2</v>
      </c>
      <c r="LN1032" s="3">
        <v>1</v>
      </c>
      <c r="LO1032" s="3">
        <v>3</v>
      </c>
      <c r="LP1032" s="3">
        <v>3</v>
      </c>
      <c r="LQ1032" s="3">
        <v>3</v>
      </c>
      <c r="LR1032" s="3">
        <v>3</v>
      </c>
      <c r="LS1032" s="3">
        <v>3</v>
      </c>
      <c r="LT1032" s="3">
        <v>5</v>
      </c>
      <c r="LU1032" s="3">
        <v>2</v>
      </c>
      <c r="LV1032" s="3">
        <v>1</v>
      </c>
      <c r="LW1032" s="3">
        <v>3</v>
      </c>
      <c r="LX1032" s="3">
        <v>3</v>
      </c>
      <c r="LY1032" s="3">
        <v>1</v>
      </c>
      <c r="LZ1032" s="3">
        <v>2</v>
      </c>
      <c r="MA1032" s="3">
        <v>1</v>
      </c>
      <c r="MB1032" s="3">
        <v>2</v>
      </c>
      <c r="MC1032" s="3">
        <v>2</v>
      </c>
      <c r="MD1032" s="3">
        <v>2</v>
      </c>
      <c r="ME1032" s="3">
        <v>2</v>
      </c>
      <c r="MF1032" s="3">
        <v>3</v>
      </c>
      <c r="MG1032" s="3">
        <v>2</v>
      </c>
      <c r="MH1032" s="3">
        <v>1</v>
      </c>
      <c r="MI1032" s="3">
        <v>0</v>
      </c>
      <c r="MJ1032" s="3">
        <v>0</v>
      </c>
    </row>
    <row r="1033" spans="1:632">
      <c r="A1033" s="3" t="s">
        <v>1537</v>
      </c>
      <c r="B1033" s="3" t="s">
        <v>1451</v>
      </c>
      <c r="C1033" s="3" t="s">
        <v>74</v>
      </c>
      <c r="D1033" s="3" t="s">
        <v>489</v>
      </c>
      <c r="E1033" s="3">
        <v>11</v>
      </c>
      <c r="F1033" s="81">
        <v>2</v>
      </c>
      <c r="G1033" s="66">
        <v>1</v>
      </c>
      <c r="H1033" s="3"/>
      <c r="I1033" s="40">
        <v>1</v>
      </c>
      <c r="J1033" s="132">
        <v>0</v>
      </c>
      <c r="K1033" s="283">
        <v>1</v>
      </c>
      <c r="L1033" s="286">
        <v>3</v>
      </c>
      <c r="M1033" s="177">
        <v>26.800000009825453</v>
      </c>
      <c r="N1033" s="158"/>
      <c r="O1033" s="3"/>
      <c r="P1033" s="3"/>
      <c r="Q1033" s="84">
        <v>163</v>
      </c>
      <c r="R1033" s="3"/>
      <c r="S1033" s="3"/>
      <c r="T1033" s="3">
        <v>4</v>
      </c>
      <c r="U1033" s="3">
        <v>3</v>
      </c>
      <c r="V1033" s="3">
        <v>1</v>
      </c>
      <c r="W1033" s="3">
        <v>4</v>
      </c>
      <c r="X1033" s="3">
        <v>5</v>
      </c>
      <c r="Y1033" s="3">
        <v>2</v>
      </c>
      <c r="Z1033" s="3">
        <v>3</v>
      </c>
      <c r="AA1033" s="3">
        <v>2</v>
      </c>
      <c r="AB1033" s="3">
        <v>2</v>
      </c>
      <c r="AC1033" s="3">
        <v>1</v>
      </c>
      <c r="AD1033" s="3">
        <v>1</v>
      </c>
      <c r="AE1033" s="3">
        <v>3</v>
      </c>
      <c r="AF1033" s="3">
        <v>3</v>
      </c>
      <c r="AG1033" s="3">
        <v>2</v>
      </c>
      <c r="AH1033" s="3">
        <v>4</v>
      </c>
      <c r="AI1033" s="3">
        <v>4</v>
      </c>
      <c r="AJ1033" s="3">
        <v>1</v>
      </c>
      <c r="AK1033" s="3">
        <v>2</v>
      </c>
      <c r="AL1033" s="3">
        <v>2</v>
      </c>
      <c r="AM1033" s="3">
        <v>2</v>
      </c>
      <c r="AN1033" s="3">
        <v>5</v>
      </c>
      <c r="AO1033" s="3">
        <v>3</v>
      </c>
      <c r="AP1033" s="3">
        <v>2</v>
      </c>
      <c r="AQ1033" s="3">
        <v>2</v>
      </c>
      <c r="AR1033" s="3">
        <v>3</v>
      </c>
      <c r="AS1033" s="3">
        <v>5</v>
      </c>
      <c r="AT1033" s="3">
        <v>3</v>
      </c>
      <c r="AU1033" s="3">
        <v>2</v>
      </c>
      <c r="AV1033" s="3">
        <v>1</v>
      </c>
      <c r="AW1033" s="3">
        <v>3</v>
      </c>
      <c r="AX1033" s="3">
        <v>3</v>
      </c>
      <c r="AY1033" s="3">
        <v>4</v>
      </c>
      <c r="AZ1033" s="3">
        <v>2</v>
      </c>
      <c r="BA1033" s="3">
        <v>2</v>
      </c>
      <c r="BB1033" s="3">
        <v>3</v>
      </c>
      <c r="BC1033" s="3">
        <v>4</v>
      </c>
      <c r="BD1033" s="3">
        <v>3</v>
      </c>
      <c r="BE1033" s="3">
        <v>4</v>
      </c>
      <c r="BF1033" s="3">
        <v>3</v>
      </c>
      <c r="BG1033" s="3">
        <v>2</v>
      </c>
      <c r="BH1033" s="3">
        <v>2</v>
      </c>
      <c r="BI1033" s="3">
        <v>1</v>
      </c>
      <c r="BJ1033" s="3">
        <v>1</v>
      </c>
      <c r="BK1033" s="3">
        <v>2</v>
      </c>
      <c r="BL1033" s="3">
        <v>3</v>
      </c>
      <c r="BM1033" s="3">
        <v>3</v>
      </c>
      <c r="BN1033" s="3">
        <v>1</v>
      </c>
      <c r="BO1033" s="3">
        <v>1</v>
      </c>
      <c r="BP1033" s="3">
        <v>1</v>
      </c>
      <c r="BQ1033" s="3">
        <v>5</v>
      </c>
      <c r="BR1033" s="3">
        <v>3</v>
      </c>
      <c r="BS1033" s="3"/>
      <c r="BT1033" s="3">
        <v>2</v>
      </c>
      <c r="BU1033" s="3">
        <v>2</v>
      </c>
      <c r="BV1033" s="3">
        <v>1</v>
      </c>
      <c r="BW1033" s="3">
        <v>1</v>
      </c>
      <c r="BX1033" s="3">
        <v>0</v>
      </c>
      <c r="BY1033" s="3">
        <v>0</v>
      </c>
      <c r="BZ1033" s="3">
        <v>1</v>
      </c>
      <c r="CU1033" s="3"/>
      <c r="DY1033" s="3"/>
      <c r="EV1033" s="3"/>
      <c r="GA1033" s="3"/>
      <c r="GF1033" s="3"/>
      <c r="HV1033" s="3"/>
      <c r="IP1033" s="3"/>
      <c r="JE1033" s="3"/>
      <c r="KJ1033" s="3" t="s">
        <v>2558</v>
      </c>
      <c r="KK1033" s="3" t="s">
        <v>2558</v>
      </c>
      <c r="KL1033" s="3" t="s">
        <v>2558</v>
      </c>
      <c r="KM1033" s="3" t="s">
        <v>2558</v>
      </c>
      <c r="KU1033" s="3">
        <v>1</v>
      </c>
      <c r="KV1033" s="3">
        <v>1</v>
      </c>
      <c r="KW1033" s="3">
        <v>0</v>
      </c>
      <c r="KX1033" s="3">
        <v>1</v>
      </c>
      <c r="KY1033" s="3">
        <v>0</v>
      </c>
      <c r="KZ1033" s="3">
        <v>0</v>
      </c>
      <c r="LA1033" s="3">
        <v>1</v>
      </c>
      <c r="LB1033" s="3">
        <v>1</v>
      </c>
      <c r="LC1033" s="3">
        <v>0</v>
      </c>
      <c r="LD1033" s="3">
        <v>1</v>
      </c>
      <c r="LE1033" s="3">
        <v>0</v>
      </c>
      <c r="LF1033" s="3">
        <v>1</v>
      </c>
      <c r="LG1033" s="3">
        <v>1</v>
      </c>
      <c r="LH1033" s="3" t="s">
        <v>2558</v>
      </c>
      <c r="LI1033" s="3" t="s">
        <v>2558</v>
      </c>
      <c r="LJ1033" s="3" t="s">
        <v>2558</v>
      </c>
      <c r="LK1033" s="3" t="s">
        <v>2558</v>
      </c>
      <c r="LL1033" s="3" t="s">
        <v>2558</v>
      </c>
      <c r="LM1033" s="3" t="s">
        <v>2558</v>
      </c>
      <c r="LN1033" s="3" t="s">
        <v>2558</v>
      </c>
      <c r="LO1033" s="3" t="s">
        <v>2558</v>
      </c>
      <c r="LP1033" s="3" t="s">
        <v>2558</v>
      </c>
      <c r="LQ1033" s="3" t="s">
        <v>2558</v>
      </c>
      <c r="LR1033" s="3" t="s">
        <v>2558</v>
      </c>
      <c r="LS1033" s="3" t="s">
        <v>2558</v>
      </c>
      <c r="LT1033" s="3" t="s">
        <v>2558</v>
      </c>
      <c r="LU1033" s="3" t="s">
        <v>2558</v>
      </c>
      <c r="LV1033" s="3" t="s">
        <v>2558</v>
      </c>
      <c r="LW1033" s="3" t="s">
        <v>2558</v>
      </c>
      <c r="LX1033" s="3" t="s">
        <v>2558</v>
      </c>
      <c r="LY1033" s="3" t="s">
        <v>2558</v>
      </c>
      <c r="LZ1033" s="3" t="s">
        <v>2558</v>
      </c>
      <c r="MA1033" s="3" t="s">
        <v>2558</v>
      </c>
      <c r="MB1033" s="3" t="s">
        <v>2558</v>
      </c>
      <c r="MC1033" s="3" t="s">
        <v>2558</v>
      </c>
      <c r="MD1033" s="3" t="s">
        <v>2558</v>
      </c>
      <c r="ME1033" s="3" t="s">
        <v>2558</v>
      </c>
      <c r="MF1033" s="3" t="s">
        <v>2558</v>
      </c>
      <c r="MG1033" s="3" t="s">
        <v>2558</v>
      </c>
      <c r="MH1033" s="3" t="s">
        <v>2558</v>
      </c>
      <c r="MI1033" s="3" t="s">
        <v>2558</v>
      </c>
      <c r="MJ1033" s="3" t="s">
        <v>2558</v>
      </c>
    </row>
    <row r="1034" spans="1:632">
      <c r="A1034" s="3" t="s">
        <v>1538</v>
      </c>
      <c r="B1034" s="3" t="s">
        <v>1451</v>
      </c>
      <c r="C1034" s="3" t="s">
        <v>74</v>
      </c>
      <c r="D1034" s="3" t="s">
        <v>489</v>
      </c>
      <c r="E1034" s="3">
        <v>11</v>
      </c>
      <c r="F1034" s="81">
        <v>2</v>
      </c>
      <c r="G1034" s="66">
        <v>1</v>
      </c>
      <c r="H1034" s="3"/>
      <c r="I1034" s="40">
        <v>1</v>
      </c>
      <c r="J1034" s="132">
        <v>1</v>
      </c>
      <c r="K1034" s="283">
        <v>1</v>
      </c>
      <c r="L1034" s="286">
        <v>3</v>
      </c>
      <c r="M1034" s="177">
        <v>28.833333326037973</v>
      </c>
      <c r="N1034" s="158"/>
      <c r="O1034" s="3"/>
      <c r="P1034" s="3"/>
      <c r="Q1034" s="84">
        <v>163</v>
      </c>
      <c r="R1034" s="3"/>
      <c r="S1034" s="3"/>
      <c r="T1034" s="3">
        <v>5</v>
      </c>
      <c r="U1034" s="3">
        <v>3</v>
      </c>
      <c r="V1034" s="3">
        <v>3</v>
      </c>
      <c r="W1034" s="3">
        <v>1</v>
      </c>
      <c r="X1034" s="3">
        <v>3</v>
      </c>
      <c r="Y1034" s="3">
        <v>1</v>
      </c>
      <c r="Z1034" s="3">
        <v>4</v>
      </c>
      <c r="AA1034" s="3">
        <v>2</v>
      </c>
      <c r="AB1034" s="3">
        <v>4</v>
      </c>
      <c r="AC1034" s="3">
        <v>2</v>
      </c>
      <c r="AD1034" s="3">
        <v>4</v>
      </c>
      <c r="AE1034" s="3">
        <v>3</v>
      </c>
      <c r="AF1034" s="3">
        <v>4</v>
      </c>
      <c r="AG1034" s="3">
        <v>3</v>
      </c>
      <c r="AH1034" s="3">
        <v>4</v>
      </c>
      <c r="AI1034" s="3">
        <v>2</v>
      </c>
      <c r="AJ1034" s="3">
        <v>1</v>
      </c>
      <c r="AK1034" s="3">
        <v>5</v>
      </c>
      <c r="AL1034" s="3">
        <v>2</v>
      </c>
      <c r="AM1034" s="3">
        <v>1</v>
      </c>
      <c r="AN1034" s="3">
        <v>5</v>
      </c>
      <c r="AO1034" s="3">
        <v>3</v>
      </c>
      <c r="AP1034" s="3">
        <v>2</v>
      </c>
      <c r="AQ1034" s="3">
        <v>3</v>
      </c>
      <c r="AR1034" s="3">
        <v>2</v>
      </c>
      <c r="AS1034" s="3">
        <v>5</v>
      </c>
      <c r="AT1034" s="3">
        <v>3</v>
      </c>
      <c r="AU1034" s="3">
        <v>2</v>
      </c>
      <c r="AV1034" s="3">
        <v>1</v>
      </c>
      <c r="AW1034" s="3">
        <v>3</v>
      </c>
      <c r="AX1034" s="3">
        <v>3</v>
      </c>
      <c r="AY1034" s="3">
        <v>4</v>
      </c>
      <c r="AZ1034" s="3">
        <v>2</v>
      </c>
      <c r="BA1034" s="3">
        <v>2</v>
      </c>
      <c r="BB1034" s="3">
        <v>3</v>
      </c>
      <c r="BC1034" s="3">
        <v>4</v>
      </c>
      <c r="BD1034" s="3">
        <v>4</v>
      </c>
      <c r="BE1034" s="3">
        <v>4</v>
      </c>
      <c r="BF1034" s="3">
        <v>3</v>
      </c>
      <c r="BG1034" s="3">
        <v>3</v>
      </c>
      <c r="BH1034" s="3">
        <v>2</v>
      </c>
      <c r="BI1034" s="3">
        <v>5</v>
      </c>
      <c r="BJ1034" s="3">
        <v>3</v>
      </c>
      <c r="BK1034" s="3">
        <v>4</v>
      </c>
      <c r="BL1034" s="3">
        <v>1</v>
      </c>
      <c r="BM1034" s="3">
        <v>3</v>
      </c>
      <c r="BN1034" s="3">
        <v>4</v>
      </c>
      <c r="BO1034" s="3">
        <v>1</v>
      </c>
      <c r="BP1034" s="3">
        <v>4</v>
      </c>
      <c r="BQ1034" s="3">
        <v>2</v>
      </c>
      <c r="BR1034" s="3">
        <v>6</v>
      </c>
      <c r="BS1034" s="3" t="s">
        <v>1539</v>
      </c>
      <c r="BT1034" s="3">
        <v>2</v>
      </c>
      <c r="BU1034" s="3">
        <v>2</v>
      </c>
      <c r="BV1034" s="3">
        <v>0</v>
      </c>
      <c r="BW1034" s="3">
        <v>0</v>
      </c>
      <c r="BX1034" s="3">
        <v>0</v>
      </c>
      <c r="BY1034" s="3">
        <v>0</v>
      </c>
      <c r="BZ1034" s="3">
        <v>1</v>
      </c>
      <c r="CU1034" s="3"/>
      <c r="DY1034" s="3"/>
      <c r="EV1034" s="3"/>
      <c r="GA1034" s="3"/>
      <c r="GF1034" s="3"/>
      <c r="HV1034" s="3"/>
      <c r="IP1034" s="3"/>
      <c r="JE1034" s="3"/>
      <c r="KJ1034" s="3" t="s">
        <v>2558</v>
      </c>
      <c r="KK1034" s="3">
        <v>0</v>
      </c>
      <c r="KL1034" s="3">
        <v>0</v>
      </c>
      <c r="KM1034" s="3">
        <v>0</v>
      </c>
      <c r="KU1034" s="3">
        <v>1</v>
      </c>
      <c r="KV1034" s="3">
        <v>0</v>
      </c>
      <c r="KW1034" s="3">
        <v>1</v>
      </c>
      <c r="KX1034" s="3">
        <v>1</v>
      </c>
      <c r="KY1034" s="3">
        <v>1</v>
      </c>
      <c r="KZ1034" s="3">
        <v>1</v>
      </c>
      <c r="LA1034" s="3">
        <v>0</v>
      </c>
      <c r="LB1034" s="3">
        <v>1</v>
      </c>
      <c r="LC1034" s="3">
        <v>1</v>
      </c>
      <c r="LD1034" s="3">
        <v>1</v>
      </c>
      <c r="LE1034" s="3">
        <v>1</v>
      </c>
      <c r="LF1034" s="3">
        <v>1</v>
      </c>
      <c r="LG1034" s="3">
        <v>1</v>
      </c>
      <c r="LH1034" s="3" t="s">
        <v>2558</v>
      </c>
      <c r="LI1034" s="3" t="s">
        <v>2558</v>
      </c>
      <c r="LJ1034" s="3" t="s">
        <v>2558</v>
      </c>
      <c r="LK1034" s="3" t="s">
        <v>2558</v>
      </c>
      <c r="LL1034" s="3" t="s">
        <v>2558</v>
      </c>
      <c r="LM1034" s="3" t="s">
        <v>2558</v>
      </c>
      <c r="LN1034" s="3" t="s">
        <v>2558</v>
      </c>
      <c r="LO1034" s="3" t="s">
        <v>2558</v>
      </c>
      <c r="LP1034" s="3" t="s">
        <v>2558</v>
      </c>
      <c r="LQ1034" s="3" t="s">
        <v>2558</v>
      </c>
      <c r="LR1034" s="3" t="s">
        <v>2558</v>
      </c>
      <c r="LS1034" s="3" t="s">
        <v>2558</v>
      </c>
      <c r="LT1034" s="3" t="s">
        <v>2558</v>
      </c>
      <c r="LU1034" s="3" t="s">
        <v>2558</v>
      </c>
      <c r="LV1034" s="3" t="s">
        <v>2558</v>
      </c>
      <c r="LW1034" s="3" t="s">
        <v>2558</v>
      </c>
      <c r="LX1034" s="3" t="s">
        <v>2558</v>
      </c>
      <c r="LY1034" s="3" t="s">
        <v>2558</v>
      </c>
      <c r="LZ1034" s="3" t="s">
        <v>2558</v>
      </c>
      <c r="MA1034" s="3" t="s">
        <v>2558</v>
      </c>
      <c r="MB1034" s="3" t="s">
        <v>2558</v>
      </c>
      <c r="MC1034" s="3" t="s">
        <v>2558</v>
      </c>
      <c r="MD1034" s="3" t="s">
        <v>2558</v>
      </c>
      <c r="ME1034" s="3" t="s">
        <v>2558</v>
      </c>
      <c r="MF1034" s="3" t="s">
        <v>2558</v>
      </c>
      <c r="MG1034" s="3" t="s">
        <v>2558</v>
      </c>
      <c r="MH1034" s="3" t="s">
        <v>2558</v>
      </c>
      <c r="MI1034" s="3" t="s">
        <v>2558</v>
      </c>
      <c r="MJ1034" s="3" t="s">
        <v>2558</v>
      </c>
    </row>
    <row r="1035" spans="1:632">
      <c r="A1035" s="3" t="s">
        <v>1550</v>
      </c>
      <c r="B1035" s="3" t="s">
        <v>1451</v>
      </c>
      <c r="C1035" s="3" t="s">
        <v>74</v>
      </c>
      <c r="D1035" s="3" t="s">
        <v>489</v>
      </c>
      <c r="E1035" s="3">
        <v>11</v>
      </c>
      <c r="F1035" s="81">
        <v>2</v>
      </c>
      <c r="G1035" s="66">
        <v>1</v>
      </c>
      <c r="H1035" s="3"/>
      <c r="I1035" s="40">
        <v>1</v>
      </c>
      <c r="J1035" s="132">
        <v>1</v>
      </c>
      <c r="K1035" s="283">
        <v>1</v>
      </c>
      <c r="L1035" s="286">
        <v>3</v>
      </c>
      <c r="M1035" s="177">
        <v>4261.0666666680481</v>
      </c>
      <c r="N1035" s="158"/>
      <c r="O1035" s="3"/>
      <c r="P1035" s="3"/>
      <c r="Q1035" s="84">
        <v>163</v>
      </c>
      <c r="R1035" s="3"/>
      <c r="S1035" s="3"/>
      <c r="T1035" s="3">
        <v>5</v>
      </c>
      <c r="U1035" s="3">
        <v>1</v>
      </c>
      <c r="V1035" s="3">
        <v>1</v>
      </c>
      <c r="W1035" s="3">
        <v>3</v>
      </c>
      <c r="X1035" s="3">
        <v>1</v>
      </c>
      <c r="Y1035" s="3">
        <v>3</v>
      </c>
      <c r="Z1035" s="3">
        <v>3</v>
      </c>
      <c r="AA1035" s="3">
        <v>3</v>
      </c>
      <c r="AB1035" s="3">
        <v>2</v>
      </c>
      <c r="AC1035" s="3">
        <v>3</v>
      </c>
      <c r="AD1035" s="3">
        <v>1</v>
      </c>
      <c r="AE1035" s="3">
        <v>3</v>
      </c>
      <c r="AF1035" s="3">
        <v>2</v>
      </c>
      <c r="AG1035" s="3">
        <v>3</v>
      </c>
      <c r="AH1035" s="3">
        <v>3</v>
      </c>
      <c r="AI1035" s="3">
        <v>2</v>
      </c>
      <c r="AJ1035" s="3">
        <v>3</v>
      </c>
      <c r="AK1035" s="3">
        <v>3</v>
      </c>
      <c r="AL1035" s="3">
        <v>3</v>
      </c>
      <c r="AM1035" s="3">
        <v>1</v>
      </c>
      <c r="AN1035" s="3">
        <v>2</v>
      </c>
      <c r="AO1035" s="3">
        <v>2</v>
      </c>
      <c r="AP1035" s="3">
        <v>2</v>
      </c>
      <c r="AQ1035" s="3">
        <v>3</v>
      </c>
      <c r="AR1035" s="3">
        <v>1</v>
      </c>
      <c r="AS1035" s="3">
        <v>5</v>
      </c>
      <c r="AT1035" s="3">
        <v>3</v>
      </c>
      <c r="AU1035" s="3">
        <v>2</v>
      </c>
      <c r="AV1035" s="3">
        <v>1</v>
      </c>
      <c r="AW1035" s="3">
        <v>3</v>
      </c>
      <c r="AX1035" s="3">
        <v>1</v>
      </c>
      <c r="AY1035" s="3">
        <v>3</v>
      </c>
      <c r="AZ1035" s="3">
        <v>2</v>
      </c>
      <c r="BA1035" s="3">
        <v>1</v>
      </c>
      <c r="BB1035" s="3">
        <v>3</v>
      </c>
      <c r="BC1035" s="3">
        <v>4</v>
      </c>
      <c r="BD1035" s="3">
        <v>3</v>
      </c>
      <c r="BE1035" s="3">
        <v>4</v>
      </c>
      <c r="BF1035" s="3">
        <v>4</v>
      </c>
      <c r="BG1035" s="3">
        <v>4</v>
      </c>
      <c r="BH1035" s="3">
        <v>2</v>
      </c>
      <c r="BI1035" s="3">
        <v>5</v>
      </c>
      <c r="BJ1035" s="3">
        <v>2</v>
      </c>
      <c r="BK1035" s="3">
        <v>2</v>
      </c>
      <c r="BL1035" s="3">
        <v>3</v>
      </c>
      <c r="BM1035" s="3">
        <v>4</v>
      </c>
      <c r="BN1035" s="3">
        <v>1</v>
      </c>
      <c r="BO1035" s="3">
        <v>1</v>
      </c>
      <c r="BP1035" s="3">
        <v>3</v>
      </c>
      <c r="BQ1035" s="3">
        <v>2</v>
      </c>
      <c r="BR1035" s="3">
        <v>2</v>
      </c>
      <c r="BS1035" s="3"/>
      <c r="BT1035" s="3">
        <v>2</v>
      </c>
      <c r="BU1035" s="3">
        <v>2</v>
      </c>
      <c r="BV1035" s="3">
        <v>0</v>
      </c>
      <c r="BW1035" s="3">
        <v>0</v>
      </c>
      <c r="BX1035" s="3">
        <v>0</v>
      </c>
      <c r="BY1035" s="3">
        <v>0</v>
      </c>
      <c r="BZ1035" s="3">
        <v>1</v>
      </c>
      <c r="CU1035" s="3"/>
      <c r="DY1035" s="3"/>
      <c r="EV1035" s="3"/>
      <c r="GA1035" s="3"/>
      <c r="GF1035" s="3"/>
      <c r="HV1035" s="3"/>
      <c r="IP1035" s="3"/>
      <c r="JE1035" s="3"/>
      <c r="KJ1035" s="3">
        <v>0</v>
      </c>
      <c r="KK1035" s="3">
        <v>0</v>
      </c>
      <c r="KL1035" s="3">
        <v>0</v>
      </c>
      <c r="KM1035" s="3">
        <v>0</v>
      </c>
      <c r="KU1035" s="3">
        <v>0</v>
      </c>
      <c r="KV1035" s="3">
        <v>0</v>
      </c>
      <c r="KW1035" s="3">
        <v>0</v>
      </c>
      <c r="KX1035" s="3">
        <v>1</v>
      </c>
      <c r="KY1035" s="3">
        <v>0</v>
      </c>
      <c r="KZ1035" s="3">
        <v>0</v>
      </c>
      <c r="LA1035" s="3">
        <v>0</v>
      </c>
      <c r="LB1035" s="3">
        <v>0</v>
      </c>
      <c r="LC1035" s="3">
        <v>0</v>
      </c>
      <c r="LD1035" s="3">
        <v>1</v>
      </c>
      <c r="LE1035" s="3">
        <v>0</v>
      </c>
      <c r="LF1035" s="3">
        <v>0</v>
      </c>
      <c r="LG1035" s="3">
        <v>0</v>
      </c>
      <c r="LH1035" s="3" t="s">
        <v>2558</v>
      </c>
      <c r="LI1035" s="3" t="s">
        <v>2558</v>
      </c>
      <c r="LJ1035" s="3" t="s">
        <v>2558</v>
      </c>
      <c r="LK1035" s="3" t="s">
        <v>2558</v>
      </c>
      <c r="LL1035" s="3" t="s">
        <v>2558</v>
      </c>
      <c r="LM1035" s="3" t="s">
        <v>2558</v>
      </c>
      <c r="LN1035" s="3" t="s">
        <v>2558</v>
      </c>
      <c r="LO1035" s="3" t="s">
        <v>2558</v>
      </c>
      <c r="LP1035" s="3" t="s">
        <v>2558</v>
      </c>
      <c r="LQ1035" s="3" t="s">
        <v>2558</v>
      </c>
      <c r="LR1035" s="3" t="s">
        <v>2558</v>
      </c>
      <c r="LS1035" s="3" t="s">
        <v>2558</v>
      </c>
      <c r="LT1035" s="3" t="s">
        <v>2558</v>
      </c>
      <c r="LU1035" s="3" t="s">
        <v>2558</v>
      </c>
      <c r="LV1035" s="3" t="s">
        <v>2558</v>
      </c>
      <c r="LW1035" s="3" t="s">
        <v>2558</v>
      </c>
      <c r="LX1035" s="3" t="s">
        <v>2558</v>
      </c>
      <c r="LY1035" s="3" t="s">
        <v>2558</v>
      </c>
      <c r="LZ1035" s="3" t="s">
        <v>2558</v>
      </c>
      <c r="MA1035" s="3" t="s">
        <v>2558</v>
      </c>
      <c r="MB1035" s="3" t="s">
        <v>2558</v>
      </c>
      <c r="MC1035" s="3" t="s">
        <v>2558</v>
      </c>
      <c r="MD1035" s="3" t="s">
        <v>2558</v>
      </c>
      <c r="ME1035" s="3" t="s">
        <v>2558</v>
      </c>
      <c r="MF1035" s="3" t="s">
        <v>2558</v>
      </c>
      <c r="MG1035" s="3" t="s">
        <v>2558</v>
      </c>
      <c r="MH1035" s="3" t="s">
        <v>2558</v>
      </c>
      <c r="MI1035" s="3" t="s">
        <v>2558</v>
      </c>
      <c r="MJ1035" s="3" t="s">
        <v>2558</v>
      </c>
    </row>
    <row r="1036" spans="1:632">
      <c r="A1036" s="84" t="s">
        <v>1551</v>
      </c>
      <c r="B1036" s="84" t="s">
        <v>1451</v>
      </c>
      <c r="C1036" s="84" t="s">
        <v>74</v>
      </c>
      <c r="D1036" s="84" t="s">
        <v>489</v>
      </c>
      <c r="E1036" s="3">
        <v>11</v>
      </c>
      <c r="F1036" s="81">
        <v>2</v>
      </c>
      <c r="G1036" s="66">
        <v>1</v>
      </c>
      <c r="H1036" s="84"/>
      <c r="I1036" s="40">
        <v>1</v>
      </c>
      <c r="J1036" s="132">
        <v>1</v>
      </c>
      <c r="K1036" s="283">
        <v>0</v>
      </c>
      <c r="L1036" s="286">
        <v>3</v>
      </c>
      <c r="M1036" s="177">
        <v>1557.750000001397</v>
      </c>
      <c r="N1036" s="158"/>
      <c r="O1036" s="84"/>
      <c r="P1036" s="84"/>
      <c r="Q1036" s="84">
        <v>163</v>
      </c>
      <c r="R1036" s="84"/>
      <c r="S1036" s="84"/>
      <c r="T1036" s="84">
        <v>5</v>
      </c>
      <c r="U1036" s="84">
        <v>3</v>
      </c>
      <c r="V1036" s="84">
        <v>3</v>
      </c>
      <c r="W1036" s="84">
        <v>4</v>
      </c>
      <c r="X1036" s="84">
        <v>1</v>
      </c>
      <c r="Y1036" s="84">
        <v>2</v>
      </c>
      <c r="Z1036" s="84">
        <v>2</v>
      </c>
      <c r="AA1036" s="84">
        <v>2</v>
      </c>
      <c r="AB1036" s="84">
        <v>3</v>
      </c>
      <c r="AC1036" s="84">
        <v>1</v>
      </c>
      <c r="AD1036" s="84">
        <v>3</v>
      </c>
      <c r="AE1036" s="84">
        <v>1</v>
      </c>
      <c r="AF1036" s="84">
        <v>4</v>
      </c>
      <c r="AG1036" s="84">
        <v>1</v>
      </c>
      <c r="AH1036" s="84">
        <v>3</v>
      </c>
      <c r="AI1036" s="84">
        <v>4</v>
      </c>
      <c r="AJ1036" s="84">
        <v>1</v>
      </c>
      <c r="AK1036" s="84">
        <v>2</v>
      </c>
      <c r="AL1036" s="84">
        <v>2</v>
      </c>
      <c r="AM1036" s="84">
        <v>2</v>
      </c>
      <c r="AN1036" s="84">
        <v>1</v>
      </c>
      <c r="AO1036" s="84">
        <v>3</v>
      </c>
      <c r="AP1036" s="84">
        <v>2</v>
      </c>
      <c r="AQ1036" s="84">
        <v>4</v>
      </c>
      <c r="AR1036" s="84">
        <v>2</v>
      </c>
      <c r="AS1036" s="84" t="s">
        <v>2558</v>
      </c>
      <c r="AT1036" s="84" t="s">
        <v>2558</v>
      </c>
      <c r="AU1036" s="84" t="s">
        <v>2558</v>
      </c>
      <c r="AV1036" s="84" t="s">
        <v>2558</v>
      </c>
      <c r="AW1036" s="84" t="s">
        <v>2558</v>
      </c>
      <c r="AX1036" s="84" t="s">
        <v>2558</v>
      </c>
      <c r="AY1036" s="84" t="s">
        <v>2558</v>
      </c>
      <c r="AZ1036" s="84" t="s">
        <v>2558</v>
      </c>
      <c r="BA1036" s="84" t="s">
        <v>2558</v>
      </c>
      <c r="BB1036" s="84" t="s">
        <v>2558</v>
      </c>
      <c r="BC1036" s="84" t="s">
        <v>2558</v>
      </c>
      <c r="BD1036" s="84" t="s">
        <v>2558</v>
      </c>
      <c r="BE1036" s="84" t="s">
        <v>2558</v>
      </c>
      <c r="BF1036" s="84" t="s">
        <v>2558</v>
      </c>
      <c r="BG1036" s="84" t="s">
        <v>2558</v>
      </c>
      <c r="BH1036" s="84" t="s">
        <v>2558</v>
      </c>
      <c r="BI1036" s="84" t="s">
        <v>2558</v>
      </c>
      <c r="BJ1036" s="84" t="s">
        <v>2558</v>
      </c>
      <c r="BK1036" s="84" t="s">
        <v>2558</v>
      </c>
      <c r="BL1036" s="84" t="s">
        <v>2558</v>
      </c>
      <c r="BM1036" s="84" t="s">
        <v>2558</v>
      </c>
      <c r="BN1036" s="84" t="s">
        <v>2558</v>
      </c>
      <c r="BO1036" s="84" t="s">
        <v>2558</v>
      </c>
      <c r="BP1036" s="84" t="s">
        <v>2558</v>
      </c>
      <c r="BQ1036" s="84" t="s">
        <v>2558</v>
      </c>
      <c r="BR1036" s="84">
        <v>1</v>
      </c>
      <c r="BS1036" s="84"/>
      <c r="BT1036" s="84">
        <v>2</v>
      </c>
      <c r="BU1036" s="84">
        <v>2</v>
      </c>
      <c r="BV1036" s="84">
        <v>0</v>
      </c>
      <c r="BW1036" s="84">
        <v>1</v>
      </c>
      <c r="BX1036" s="84">
        <v>0</v>
      </c>
      <c r="BY1036" s="84">
        <v>0</v>
      </c>
      <c r="BZ1036" s="84">
        <v>0</v>
      </c>
      <c r="CA1036" s="84"/>
      <c r="CB1036" s="84"/>
      <c r="CC1036" s="84"/>
      <c r="CD1036" s="84"/>
      <c r="CE1036" s="84"/>
      <c r="CF1036" s="84"/>
      <c r="CG1036" s="84"/>
      <c r="CH1036" s="84"/>
      <c r="CI1036" s="84"/>
      <c r="CJ1036" s="84"/>
      <c r="CK1036" s="84"/>
      <c r="CL1036" s="84"/>
      <c r="CM1036" s="84"/>
      <c r="CN1036" s="84"/>
      <c r="CO1036" s="84"/>
      <c r="CP1036" s="84"/>
      <c r="CQ1036" s="84"/>
      <c r="CR1036" s="84"/>
      <c r="CS1036" s="84"/>
      <c r="CT1036" s="84"/>
      <c r="CU1036" s="84"/>
      <c r="CV1036" s="84"/>
      <c r="CW1036" s="84"/>
      <c r="CX1036" s="84"/>
      <c r="CY1036" s="84"/>
      <c r="CZ1036" s="84"/>
      <c r="DA1036" s="84"/>
      <c r="DB1036" s="84"/>
      <c r="DC1036" s="84"/>
      <c r="DD1036" s="84"/>
      <c r="DE1036" s="84"/>
      <c r="DF1036" s="84"/>
      <c r="DG1036" s="84"/>
      <c r="DH1036" s="84"/>
      <c r="DI1036" s="84"/>
      <c r="DJ1036" s="84"/>
      <c r="DK1036" s="84"/>
      <c r="DL1036" s="84"/>
      <c r="DM1036" s="84"/>
      <c r="DN1036" s="84"/>
      <c r="DO1036" s="84"/>
      <c r="DP1036" s="84"/>
      <c r="DQ1036" s="84"/>
      <c r="DR1036" s="84"/>
      <c r="DS1036" s="84"/>
      <c r="DT1036" s="84"/>
      <c r="DU1036" s="84"/>
      <c r="DV1036" s="84"/>
      <c r="DW1036" s="84"/>
      <c r="DX1036" s="84"/>
      <c r="DY1036" s="84"/>
      <c r="DZ1036" s="84"/>
      <c r="EA1036" s="84"/>
      <c r="EB1036" s="84"/>
      <c r="EC1036" s="84"/>
      <c r="ED1036" s="84"/>
      <c r="EE1036" s="84"/>
      <c r="EF1036" s="84"/>
      <c r="EG1036" s="84"/>
      <c r="EH1036" s="84"/>
      <c r="EI1036" s="84"/>
      <c r="EJ1036" s="84"/>
      <c r="EK1036" s="84"/>
      <c r="EL1036" s="84"/>
      <c r="EM1036" s="84"/>
      <c r="EN1036" s="84"/>
      <c r="EO1036" s="84"/>
      <c r="EP1036" s="84"/>
      <c r="EQ1036" s="84"/>
      <c r="ER1036" s="84"/>
      <c r="ES1036" s="84"/>
      <c r="ET1036" s="84"/>
      <c r="EU1036" s="84"/>
      <c r="EV1036" s="84"/>
      <c r="EW1036" s="84"/>
      <c r="EX1036" s="84"/>
      <c r="EY1036" s="84"/>
      <c r="EZ1036" s="84"/>
      <c r="FA1036" s="84"/>
      <c r="FB1036" s="84"/>
      <c r="FC1036" s="84"/>
      <c r="FD1036" s="84"/>
      <c r="FE1036" s="84"/>
      <c r="FF1036" s="84"/>
      <c r="FG1036" s="84"/>
      <c r="FH1036" s="84"/>
      <c r="FI1036" s="84"/>
      <c r="FJ1036" s="84"/>
      <c r="FK1036" s="84"/>
      <c r="FL1036" s="84"/>
      <c r="FM1036" s="84"/>
      <c r="FN1036" s="84"/>
      <c r="FO1036" s="84"/>
      <c r="FP1036" s="84"/>
      <c r="FQ1036" s="84"/>
      <c r="FR1036" s="84"/>
      <c r="FS1036" s="84"/>
      <c r="FT1036" s="84"/>
      <c r="FU1036" s="84"/>
      <c r="FV1036" s="84"/>
      <c r="FW1036" s="84"/>
      <c r="FX1036" s="84"/>
      <c r="FY1036" s="84"/>
      <c r="FZ1036" s="84"/>
      <c r="GA1036" s="84"/>
      <c r="GB1036" s="84"/>
      <c r="GC1036" s="84"/>
      <c r="GD1036" s="84"/>
      <c r="GE1036" s="84"/>
      <c r="GF1036" s="84"/>
      <c r="GG1036" s="84"/>
      <c r="GH1036" s="84"/>
      <c r="GI1036" s="84"/>
      <c r="GJ1036" s="84"/>
      <c r="GK1036" s="84"/>
      <c r="GL1036" s="84"/>
      <c r="GM1036" s="84"/>
      <c r="GN1036" s="84"/>
      <c r="GO1036" s="84"/>
      <c r="GP1036" s="84"/>
      <c r="GQ1036" s="84"/>
      <c r="GR1036" s="84"/>
      <c r="GS1036" s="84"/>
      <c r="GT1036" s="84"/>
      <c r="GU1036" s="84"/>
      <c r="GV1036" s="84"/>
      <c r="GW1036" s="84"/>
      <c r="GX1036" s="84"/>
      <c r="GY1036" s="84"/>
      <c r="GZ1036" s="84"/>
      <c r="HA1036" s="84"/>
      <c r="HB1036" s="84"/>
      <c r="HC1036" s="84"/>
      <c r="HD1036" s="84"/>
      <c r="HE1036" s="84"/>
      <c r="HF1036" s="84"/>
      <c r="HG1036" s="84"/>
      <c r="HH1036" s="84"/>
      <c r="HI1036" s="84"/>
      <c r="HJ1036" s="84"/>
      <c r="HK1036" s="84"/>
      <c r="HL1036" s="84"/>
      <c r="HM1036" s="84"/>
      <c r="HN1036" s="84"/>
      <c r="HO1036" s="84"/>
      <c r="HP1036" s="84"/>
      <c r="HQ1036" s="84"/>
      <c r="HR1036" s="84"/>
      <c r="HS1036" s="84"/>
      <c r="HT1036" s="84"/>
      <c r="HU1036" s="84"/>
      <c r="HV1036" s="84"/>
      <c r="HW1036" s="84"/>
      <c r="HX1036" s="84"/>
      <c r="HY1036" s="84"/>
      <c r="HZ1036" s="84"/>
      <c r="IA1036" s="84"/>
      <c r="IB1036" s="84"/>
      <c r="IC1036" s="84"/>
      <c r="ID1036" s="84"/>
      <c r="IE1036" s="84"/>
      <c r="IF1036" s="84"/>
      <c r="IG1036" s="84"/>
      <c r="IH1036" s="84"/>
      <c r="II1036" s="84"/>
      <c r="IJ1036" s="84"/>
      <c r="IK1036" s="84"/>
      <c r="IL1036" s="84"/>
      <c r="IM1036" s="84"/>
      <c r="IN1036" s="84"/>
      <c r="IO1036" s="84"/>
      <c r="IP1036" s="84"/>
      <c r="IQ1036" s="84"/>
      <c r="IR1036" s="84"/>
      <c r="IS1036" s="84"/>
      <c r="IT1036" s="84"/>
      <c r="IU1036" s="84"/>
      <c r="IV1036" s="84"/>
      <c r="IW1036" s="84"/>
      <c r="IX1036" s="84"/>
      <c r="IY1036" s="84"/>
      <c r="IZ1036" s="84"/>
      <c r="JA1036" s="84"/>
      <c r="JB1036" s="84"/>
      <c r="JC1036" s="84"/>
      <c r="JD1036" s="84"/>
      <c r="JE1036" s="84"/>
      <c r="JF1036" s="84"/>
      <c r="JG1036" s="84"/>
      <c r="JH1036" s="141"/>
      <c r="JI1036" s="256"/>
      <c r="JJ1036" s="256"/>
      <c r="JK1036" s="256"/>
      <c r="JL1036" s="256"/>
      <c r="JM1036" s="256"/>
      <c r="JN1036" s="256"/>
      <c r="JO1036" s="256"/>
      <c r="JP1036" s="256"/>
      <c r="JQ1036" s="276"/>
      <c r="JR1036" s="276"/>
      <c r="JS1036" s="84"/>
      <c r="JT1036" s="84"/>
      <c r="JU1036" s="141"/>
      <c r="JV1036" s="256"/>
      <c r="JW1036" s="256"/>
      <c r="JX1036" s="276"/>
      <c r="JY1036" s="276"/>
      <c r="JZ1036" s="276"/>
      <c r="KA1036" s="84"/>
      <c r="KB1036" s="84"/>
      <c r="KC1036" s="141"/>
      <c r="KD1036" s="256"/>
      <c r="KE1036" s="256"/>
      <c r="KF1036" s="256"/>
      <c r="KG1036" s="256"/>
      <c r="KH1036" s="276"/>
      <c r="KI1036" s="276"/>
      <c r="KJ1036" s="84">
        <v>6</v>
      </c>
      <c r="KK1036" s="84">
        <v>0</v>
      </c>
      <c r="KL1036" s="84">
        <v>0</v>
      </c>
      <c r="KM1036" s="84">
        <v>0</v>
      </c>
      <c r="KN1036" s="84"/>
      <c r="KO1036" s="84"/>
      <c r="KP1036" s="84"/>
      <c r="KQ1036" s="84"/>
      <c r="KR1036" s="84"/>
      <c r="KS1036" s="84"/>
      <c r="KT1036" s="84"/>
      <c r="KU1036" s="84">
        <v>0</v>
      </c>
      <c r="KV1036" s="84">
        <v>0</v>
      </c>
      <c r="KW1036" s="84">
        <v>0</v>
      </c>
      <c r="KX1036" s="84">
        <v>0</v>
      </c>
      <c r="KY1036" s="84">
        <v>0</v>
      </c>
      <c r="KZ1036" s="84">
        <v>0</v>
      </c>
      <c r="LA1036" s="84">
        <v>0</v>
      </c>
      <c r="LB1036" s="84">
        <v>0</v>
      </c>
      <c r="LC1036" s="84">
        <v>0</v>
      </c>
      <c r="LD1036" s="84">
        <v>0</v>
      </c>
      <c r="LE1036" s="84">
        <v>0</v>
      </c>
      <c r="LF1036" s="84">
        <v>0</v>
      </c>
      <c r="LG1036" s="84">
        <v>0</v>
      </c>
      <c r="LH1036" s="84" t="s">
        <v>2558</v>
      </c>
      <c r="LI1036" s="84" t="s">
        <v>2558</v>
      </c>
      <c r="LJ1036" s="84" t="s">
        <v>2558</v>
      </c>
      <c r="LK1036" s="84" t="s">
        <v>2558</v>
      </c>
      <c r="LL1036" s="84" t="s">
        <v>2558</v>
      </c>
      <c r="LM1036" s="84" t="s">
        <v>2558</v>
      </c>
      <c r="LN1036" s="84" t="s">
        <v>2558</v>
      </c>
      <c r="LO1036" s="84" t="s">
        <v>2558</v>
      </c>
      <c r="LP1036" s="84" t="s">
        <v>2558</v>
      </c>
      <c r="LQ1036" s="84" t="s">
        <v>2558</v>
      </c>
      <c r="LR1036" s="84" t="s">
        <v>2558</v>
      </c>
      <c r="LS1036" s="84" t="s">
        <v>2558</v>
      </c>
      <c r="LT1036" s="84" t="s">
        <v>2558</v>
      </c>
      <c r="LU1036" s="84" t="s">
        <v>2558</v>
      </c>
      <c r="LV1036" s="84" t="s">
        <v>2558</v>
      </c>
      <c r="LW1036" s="84" t="s">
        <v>2558</v>
      </c>
      <c r="LX1036" s="84" t="s">
        <v>2558</v>
      </c>
      <c r="LY1036" s="84" t="s">
        <v>2558</v>
      </c>
      <c r="LZ1036" s="84" t="s">
        <v>2558</v>
      </c>
      <c r="MA1036" s="84" t="s">
        <v>2558</v>
      </c>
      <c r="MB1036" s="84" t="s">
        <v>2558</v>
      </c>
      <c r="MC1036" s="84" t="s">
        <v>2558</v>
      </c>
      <c r="MD1036" s="84" t="s">
        <v>2558</v>
      </c>
      <c r="ME1036" s="84" t="s">
        <v>2558</v>
      </c>
      <c r="MF1036" s="84" t="s">
        <v>2558</v>
      </c>
      <c r="MG1036" s="84" t="s">
        <v>2558</v>
      </c>
      <c r="MH1036" s="84" t="s">
        <v>2558</v>
      </c>
      <c r="MI1036" s="84" t="s">
        <v>2558</v>
      </c>
      <c r="MJ1036" s="84" t="s">
        <v>2558</v>
      </c>
      <c r="ML1036" s="84"/>
      <c r="MM1036" s="84"/>
      <c r="MN1036" s="84"/>
      <c r="MO1036" s="84"/>
      <c r="MP1036" s="84"/>
      <c r="MQ1036" s="84"/>
      <c r="MR1036" s="84"/>
      <c r="MS1036" s="84"/>
      <c r="MT1036" s="84"/>
      <c r="MU1036" s="84"/>
      <c r="MV1036" s="84"/>
      <c r="MW1036" s="84"/>
      <c r="MX1036" s="84"/>
      <c r="MY1036" s="84"/>
      <c r="MZ1036" s="84"/>
      <c r="NA1036" s="84"/>
      <c r="NB1036" s="84"/>
      <c r="NC1036" s="84"/>
      <c r="ND1036" s="84"/>
      <c r="NE1036" s="84"/>
      <c r="NF1036" s="84"/>
      <c r="NG1036" s="84"/>
      <c r="NH1036" s="84"/>
      <c r="NI1036" s="84"/>
      <c r="NJ1036" s="84"/>
      <c r="NK1036" s="84"/>
      <c r="NL1036" s="84"/>
      <c r="NM1036" s="84"/>
      <c r="NN1036" s="84"/>
      <c r="NO1036" s="84"/>
      <c r="NP1036" s="84"/>
      <c r="NQ1036" s="84"/>
      <c r="NR1036" s="84"/>
      <c r="NS1036" s="84"/>
      <c r="NT1036" s="84"/>
      <c r="NU1036" s="84"/>
      <c r="NV1036" s="84"/>
      <c r="NX1036" s="84"/>
      <c r="NY1036" s="84"/>
      <c r="NZ1036" s="84"/>
      <c r="OA1036" s="84"/>
      <c r="OB1036" s="84"/>
      <c r="OC1036" s="84"/>
      <c r="OD1036" s="84"/>
      <c r="OE1036" s="84"/>
      <c r="OF1036" s="84"/>
      <c r="OG1036" s="84"/>
      <c r="OH1036" s="84"/>
      <c r="OI1036" s="84"/>
      <c r="OJ1036" s="84"/>
      <c r="OK1036" s="84"/>
      <c r="OL1036" s="84"/>
      <c r="OM1036" s="84"/>
      <c r="ON1036" s="84"/>
      <c r="OO1036" s="84"/>
      <c r="OP1036" s="84"/>
      <c r="OQ1036" s="84"/>
      <c r="OR1036" s="84"/>
      <c r="OS1036" s="84"/>
      <c r="OT1036" s="84"/>
      <c r="OU1036" s="84"/>
      <c r="OV1036" s="84"/>
      <c r="OW1036" s="84"/>
      <c r="OY1036" s="84"/>
      <c r="OZ1036" s="84"/>
      <c r="PA1036" s="84"/>
      <c r="PB1036" s="84"/>
      <c r="PC1036" s="84"/>
      <c r="PD1036" s="84"/>
      <c r="PE1036" s="84"/>
      <c r="PF1036" s="84"/>
      <c r="PG1036" s="84"/>
      <c r="PH1036" s="84"/>
      <c r="PI1036" s="84"/>
      <c r="PJ1036" s="84"/>
      <c r="PK1036" s="84"/>
      <c r="PL1036" s="84"/>
      <c r="PM1036" s="84"/>
      <c r="PN1036" s="84"/>
      <c r="PO1036" s="84"/>
      <c r="PP1036" s="84"/>
      <c r="PQ1036" s="84"/>
      <c r="PR1036" s="84"/>
      <c r="PS1036" s="84"/>
      <c r="PT1036" s="84"/>
      <c r="PU1036" s="84"/>
      <c r="PV1036" s="84"/>
      <c r="PW1036" s="84"/>
      <c r="PX1036" s="84"/>
      <c r="PY1036" s="84"/>
      <c r="PZ1036" s="84"/>
      <c r="QA1036" s="84"/>
      <c r="QB1036" s="84"/>
      <c r="QC1036" s="84"/>
      <c r="QD1036" s="84"/>
      <c r="QE1036" s="84"/>
      <c r="QF1036" s="84"/>
      <c r="QG1036" s="84"/>
      <c r="QH1036" s="84"/>
      <c r="QI1036" s="84"/>
      <c r="QJ1036" s="84"/>
      <c r="QK1036" s="84"/>
      <c r="QL1036" s="84"/>
      <c r="QM1036" s="84"/>
      <c r="QN1036" s="84"/>
      <c r="QO1036" s="84"/>
      <c r="QP1036" s="84"/>
      <c r="QQ1036" s="84"/>
      <c r="QR1036" s="84"/>
      <c r="QS1036" s="84"/>
      <c r="QT1036" s="84"/>
      <c r="QU1036" s="84"/>
      <c r="QV1036" s="84"/>
      <c r="QW1036" s="84"/>
      <c r="QX1036" s="84"/>
      <c r="QY1036" s="84"/>
      <c r="QZ1036" s="84"/>
      <c r="RA1036" s="84"/>
      <c r="RB1036" s="84"/>
      <c r="RC1036" s="84"/>
      <c r="RD1036" s="84"/>
      <c r="RE1036" s="84"/>
      <c r="RF1036" s="84"/>
      <c r="RG1036" s="84"/>
      <c r="RH1036" s="84"/>
      <c r="RI1036" s="84"/>
      <c r="RJ1036" s="84"/>
      <c r="RL1036" s="84"/>
      <c r="RM1036" s="84"/>
      <c r="RN1036" s="84"/>
      <c r="RO1036" s="84"/>
      <c r="RP1036" s="84"/>
      <c r="RQ1036" s="84"/>
      <c r="RR1036" s="84"/>
      <c r="RS1036" s="84"/>
      <c r="RT1036" s="84"/>
      <c r="RU1036" s="84"/>
      <c r="RV1036" s="84"/>
      <c r="RW1036" s="84"/>
      <c r="RX1036" s="84"/>
      <c r="RY1036" s="84"/>
      <c r="RZ1036" s="84"/>
      <c r="SA1036" s="84"/>
      <c r="SB1036" s="84"/>
      <c r="SC1036" s="84"/>
      <c r="SD1036" s="84"/>
      <c r="SE1036" s="84"/>
      <c r="SF1036" s="84"/>
      <c r="SG1036" s="84"/>
      <c r="SH1036" s="84"/>
      <c r="SI1036" s="84"/>
      <c r="SJ1036" s="84"/>
      <c r="SK1036" s="84"/>
      <c r="SL1036" s="84"/>
      <c r="SM1036" s="84"/>
      <c r="SN1036" s="84"/>
      <c r="SO1036" s="84"/>
      <c r="SP1036" s="84"/>
      <c r="SQ1036" s="84"/>
      <c r="SR1036" s="84"/>
      <c r="SS1036" s="84"/>
      <c r="ST1036" s="84"/>
      <c r="SU1036" s="84"/>
      <c r="SV1036" s="84"/>
      <c r="SW1036" s="84"/>
      <c r="SX1036" s="84"/>
      <c r="SY1036" s="84"/>
      <c r="SZ1036" s="84"/>
      <c r="TA1036" s="84"/>
      <c r="TB1036" s="84"/>
      <c r="TC1036" s="84"/>
      <c r="TD1036" s="84"/>
      <c r="TE1036" s="84"/>
      <c r="TF1036" s="84"/>
      <c r="TG1036" s="84"/>
      <c r="TH1036" s="84"/>
      <c r="TI1036" s="84"/>
      <c r="TJ1036" s="84"/>
      <c r="TK1036" s="84"/>
      <c r="TL1036" s="84"/>
      <c r="TM1036" s="295"/>
      <c r="TN1036" s="84"/>
      <c r="TO1036" s="84"/>
      <c r="TP1036" s="84"/>
      <c r="TQ1036" s="295"/>
      <c r="TR1036" s="84"/>
      <c r="TS1036" s="84"/>
      <c r="TT1036" s="84"/>
      <c r="TU1036" s="84"/>
      <c r="TV1036" s="84"/>
      <c r="TW1036" s="295"/>
      <c r="TX1036" s="84"/>
      <c r="TY1036" s="295"/>
      <c r="TZ1036" s="84"/>
      <c r="UA1036" s="84"/>
      <c r="UB1036" s="295"/>
      <c r="UC1036" s="84"/>
      <c r="UD1036" s="84"/>
      <c r="UE1036" s="84"/>
      <c r="UF1036" s="295"/>
      <c r="UG1036" s="84"/>
      <c r="UH1036" s="295"/>
      <c r="UI1036" s="84"/>
      <c r="UJ1036" s="84"/>
      <c r="UK1036" s="84"/>
      <c r="UL1036" s="84"/>
      <c r="UM1036" s="84"/>
      <c r="UN1036" s="84"/>
      <c r="UO1036" s="84"/>
      <c r="UP1036" s="84"/>
      <c r="UQ1036" s="84"/>
      <c r="UR1036" s="84"/>
      <c r="US1036" s="84"/>
      <c r="UT1036" s="84"/>
      <c r="UU1036" s="84"/>
      <c r="UV1036" s="84"/>
      <c r="UW1036" s="84"/>
      <c r="UX1036" s="84"/>
      <c r="UY1036" s="84"/>
      <c r="UZ1036" s="84"/>
      <c r="VA1036" s="84"/>
      <c r="VB1036" s="84"/>
      <c r="VC1036" s="84"/>
      <c r="VD1036" s="84"/>
      <c r="VE1036" s="84"/>
      <c r="VF1036" s="84"/>
      <c r="VG1036" s="84"/>
      <c r="VH1036" s="84"/>
      <c r="VI1036" s="84"/>
      <c r="VJ1036" s="84"/>
      <c r="VK1036" s="84"/>
      <c r="VL1036" s="84"/>
      <c r="VM1036" s="84"/>
      <c r="VN1036" s="84"/>
      <c r="VO1036" s="84"/>
      <c r="VP1036" s="84"/>
      <c r="VQ1036" s="84"/>
      <c r="VR1036" s="84"/>
      <c r="VS1036" s="84"/>
      <c r="VT1036" s="84"/>
      <c r="VU1036" s="84"/>
      <c r="VV1036" s="84"/>
      <c r="VW1036" s="84"/>
      <c r="VX1036" s="84"/>
      <c r="VY1036" s="84"/>
      <c r="VZ1036" s="84"/>
      <c r="WA1036" s="84"/>
      <c r="WB1036" s="84"/>
      <c r="WC1036" s="84"/>
      <c r="WD1036" s="84"/>
      <c r="WE1036" s="84"/>
      <c r="WF1036" s="84"/>
      <c r="WG1036" s="84"/>
      <c r="WH1036" s="84"/>
      <c r="WI1036" s="84"/>
      <c r="WJ1036" s="84"/>
      <c r="WK1036" s="84"/>
      <c r="WL1036" s="84"/>
      <c r="WM1036" s="84"/>
      <c r="WN1036" s="84"/>
      <c r="WO1036" s="84"/>
      <c r="WP1036" s="84"/>
      <c r="WQ1036" s="84"/>
      <c r="WR1036" s="84"/>
      <c r="WS1036" s="84"/>
      <c r="WT1036" s="84"/>
      <c r="WU1036" s="84"/>
      <c r="WV1036" s="84"/>
      <c r="WW1036" s="84"/>
      <c r="WX1036" s="84"/>
      <c r="WY1036" s="84"/>
      <c r="WZ1036" s="84"/>
      <c r="XA1036" s="84"/>
      <c r="XB1036" s="84"/>
      <c r="XC1036" s="84"/>
      <c r="XD1036" s="84"/>
      <c r="XE1036" s="295"/>
      <c r="XF1036" s="84"/>
      <c r="XG1036" s="295"/>
      <c r="XH1036" s="84"/>
    </row>
    <row r="1037" spans="1:632">
      <c r="A1037" s="3" t="s">
        <v>1453</v>
      </c>
      <c r="B1037" s="3" t="s">
        <v>1451</v>
      </c>
      <c r="C1037" s="3" t="s">
        <v>74</v>
      </c>
      <c r="D1037" s="3" t="s">
        <v>489</v>
      </c>
      <c r="E1037" s="3">
        <v>11</v>
      </c>
      <c r="F1037" s="81">
        <v>2</v>
      </c>
      <c r="G1037" s="66">
        <v>2</v>
      </c>
      <c r="H1037" s="3"/>
      <c r="I1037" s="40">
        <v>1</v>
      </c>
      <c r="J1037" s="132">
        <v>1</v>
      </c>
      <c r="K1037" s="283">
        <v>1</v>
      </c>
      <c r="L1037" s="286">
        <v>1</v>
      </c>
      <c r="M1037" s="177">
        <v>14.03333333437331</v>
      </c>
      <c r="N1037" s="158"/>
      <c r="O1037" s="3"/>
      <c r="P1037" s="3"/>
      <c r="Q1037" s="84">
        <v>163</v>
      </c>
      <c r="R1037" s="3"/>
      <c r="S1037" s="3"/>
      <c r="T1037" s="3">
        <v>5</v>
      </c>
      <c r="U1037" s="3">
        <v>3</v>
      </c>
      <c r="V1037" s="3">
        <v>2</v>
      </c>
      <c r="W1037" s="3">
        <v>4</v>
      </c>
      <c r="X1037" s="3">
        <v>3</v>
      </c>
      <c r="Y1037" s="3">
        <v>2</v>
      </c>
      <c r="Z1037" s="3">
        <v>4</v>
      </c>
      <c r="AA1037" s="3">
        <v>2</v>
      </c>
      <c r="AB1037" s="3">
        <v>4</v>
      </c>
      <c r="AC1037" s="3">
        <v>1</v>
      </c>
      <c r="AD1037" s="3">
        <v>2</v>
      </c>
      <c r="AE1037" s="3">
        <v>3</v>
      </c>
      <c r="AF1037" s="3">
        <v>2</v>
      </c>
      <c r="AG1037" s="3">
        <v>4</v>
      </c>
      <c r="AH1037" s="3">
        <v>4</v>
      </c>
      <c r="AI1037" s="3">
        <v>2</v>
      </c>
      <c r="AJ1037" s="3">
        <v>5</v>
      </c>
      <c r="AK1037" s="3">
        <v>2</v>
      </c>
      <c r="AL1037" s="3">
        <v>2</v>
      </c>
      <c r="AM1037" s="3">
        <v>1</v>
      </c>
      <c r="AN1037" s="3">
        <v>2</v>
      </c>
      <c r="AO1037" s="3">
        <v>2</v>
      </c>
      <c r="AP1037" s="3">
        <v>3</v>
      </c>
      <c r="AQ1037" s="3">
        <v>2</v>
      </c>
      <c r="AR1037" s="3">
        <v>3</v>
      </c>
      <c r="AS1037" s="3">
        <v>5</v>
      </c>
      <c r="AT1037" s="3">
        <v>3</v>
      </c>
      <c r="AU1037" s="3">
        <v>1</v>
      </c>
      <c r="AV1037" s="3">
        <v>1</v>
      </c>
      <c r="AW1037" s="3">
        <v>3</v>
      </c>
      <c r="AX1037" s="3">
        <v>3</v>
      </c>
      <c r="AY1037" s="3">
        <v>4</v>
      </c>
      <c r="AZ1037" s="3">
        <v>2</v>
      </c>
      <c r="BA1037" s="3">
        <v>2</v>
      </c>
      <c r="BB1037" s="3">
        <v>3</v>
      </c>
      <c r="BC1037" s="3">
        <v>4</v>
      </c>
      <c r="BD1037" s="3">
        <v>3</v>
      </c>
      <c r="BE1037" s="3">
        <v>4</v>
      </c>
      <c r="BF1037" s="3">
        <v>3</v>
      </c>
      <c r="BG1037" s="3">
        <v>4</v>
      </c>
      <c r="BH1037" s="3">
        <v>2</v>
      </c>
      <c r="BI1037" s="3">
        <v>5</v>
      </c>
      <c r="BJ1037" s="3">
        <v>3</v>
      </c>
      <c r="BK1037" s="3">
        <v>2</v>
      </c>
      <c r="BL1037" s="3">
        <v>3</v>
      </c>
      <c r="BM1037" s="3">
        <v>4</v>
      </c>
      <c r="BN1037" s="3">
        <v>4</v>
      </c>
      <c r="BO1037" s="3">
        <v>1</v>
      </c>
      <c r="BP1037" s="3">
        <v>4</v>
      </c>
      <c r="BQ1037" s="3">
        <v>2</v>
      </c>
      <c r="BR1037" s="3">
        <v>5</v>
      </c>
      <c r="BS1037" s="3"/>
      <c r="BT1037" s="3">
        <v>1</v>
      </c>
      <c r="BU1037" s="3">
        <v>2</v>
      </c>
      <c r="BV1037" s="3">
        <v>0</v>
      </c>
      <c r="BW1037" s="3">
        <v>1</v>
      </c>
      <c r="BX1037" s="3">
        <v>0</v>
      </c>
      <c r="BY1037" s="3">
        <v>0</v>
      </c>
      <c r="BZ1037" s="3">
        <v>1</v>
      </c>
      <c r="CU1037" s="3"/>
      <c r="DY1037" s="3"/>
      <c r="EV1037" s="3"/>
      <c r="GA1037" s="3"/>
      <c r="GF1037" s="3"/>
      <c r="HV1037" s="3"/>
      <c r="IP1037" s="3"/>
      <c r="JE1037" s="3"/>
      <c r="KJ1037" s="3">
        <v>0</v>
      </c>
      <c r="KN1037" s="3">
        <v>1</v>
      </c>
      <c r="KO1037" s="3">
        <v>0</v>
      </c>
      <c r="KP1037" s="3">
        <v>0</v>
      </c>
      <c r="KQ1037" s="3">
        <v>0</v>
      </c>
      <c r="KR1037" s="3">
        <v>0</v>
      </c>
      <c r="KS1037" s="3">
        <v>0</v>
      </c>
      <c r="KT1037" s="3">
        <v>1</v>
      </c>
      <c r="KU1037" s="3">
        <v>1</v>
      </c>
      <c r="KV1037" s="3">
        <v>1</v>
      </c>
      <c r="KW1037" s="3">
        <v>1</v>
      </c>
      <c r="KX1037" s="3">
        <v>1</v>
      </c>
      <c r="KY1037" s="3">
        <v>1</v>
      </c>
      <c r="KZ1037" s="3">
        <v>1</v>
      </c>
      <c r="LA1037" s="3">
        <v>1</v>
      </c>
      <c r="LB1037" s="3">
        <v>1</v>
      </c>
      <c r="LC1037" s="3">
        <v>1</v>
      </c>
      <c r="LD1037" s="3">
        <v>1</v>
      </c>
      <c r="LE1037" s="3">
        <v>1</v>
      </c>
      <c r="LF1037" s="3">
        <v>0</v>
      </c>
      <c r="LG1037" s="3">
        <v>1</v>
      </c>
      <c r="LH1037" s="3">
        <v>3</v>
      </c>
      <c r="LI1037" s="3">
        <v>2</v>
      </c>
      <c r="LJ1037" s="3">
        <v>3</v>
      </c>
      <c r="LK1037" s="3">
        <v>3</v>
      </c>
      <c r="LL1037" s="3">
        <v>6</v>
      </c>
      <c r="LM1037" s="3">
        <v>2</v>
      </c>
      <c r="LN1037" s="3">
        <v>2</v>
      </c>
      <c r="LO1037" s="3">
        <v>3</v>
      </c>
      <c r="LP1037" s="3">
        <v>2</v>
      </c>
      <c r="LQ1037" s="3">
        <v>2</v>
      </c>
      <c r="LR1037" s="3">
        <v>0</v>
      </c>
      <c r="LS1037" s="3">
        <v>3</v>
      </c>
      <c r="LT1037" s="3">
        <v>5</v>
      </c>
      <c r="LU1037" s="3">
        <v>2</v>
      </c>
      <c r="LV1037" s="3">
        <v>1</v>
      </c>
      <c r="LW1037" s="3">
        <v>3</v>
      </c>
      <c r="LX1037" s="3">
        <v>3</v>
      </c>
      <c r="LY1037" s="3">
        <v>0</v>
      </c>
      <c r="LZ1037" s="3">
        <v>2</v>
      </c>
      <c r="MA1037" s="3">
        <v>1</v>
      </c>
      <c r="MB1037" s="3">
        <v>0</v>
      </c>
      <c r="MC1037" s="3">
        <v>2</v>
      </c>
      <c r="MD1037" s="3">
        <v>2</v>
      </c>
      <c r="ME1037" s="3">
        <v>2</v>
      </c>
      <c r="MF1037" s="3">
        <v>1.5</v>
      </c>
      <c r="MG1037" s="3">
        <v>2</v>
      </c>
      <c r="MH1037" s="3">
        <v>3</v>
      </c>
      <c r="MI1037" s="3">
        <v>2</v>
      </c>
      <c r="MJ1037" s="3">
        <v>2</v>
      </c>
    </row>
    <row r="1038" spans="1:632">
      <c r="A1038" s="3" t="s">
        <v>1460</v>
      </c>
      <c r="B1038" s="3" t="s">
        <v>1451</v>
      </c>
      <c r="C1038" s="3" t="s">
        <v>74</v>
      </c>
      <c r="D1038" s="3" t="s">
        <v>489</v>
      </c>
      <c r="E1038" s="3">
        <v>11</v>
      </c>
      <c r="F1038" s="81">
        <v>2</v>
      </c>
      <c r="G1038" s="66">
        <v>2</v>
      </c>
      <c r="H1038" s="3"/>
      <c r="I1038" s="40">
        <v>1</v>
      </c>
      <c r="J1038" s="132">
        <v>1</v>
      </c>
      <c r="K1038" s="283">
        <v>1</v>
      </c>
      <c r="L1038" s="286">
        <v>1</v>
      </c>
      <c r="M1038" s="177">
        <v>17.166666666744277</v>
      </c>
      <c r="N1038" s="158"/>
      <c r="O1038" s="3"/>
      <c r="P1038" s="3"/>
      <c r="Q1038" s="84">
        <v>163</v>
      </c>
      <c r="R1038" s="3"/>
      <c r="S1038" s="3"/>
      <c r="T1038" s="3">
        <v>3</v>
      </c>
      <c r="U1038" s="3">
        <v>3</v>
      </c>
      <c r="V1038" s="3">
        <v>1</v>
      </c>
      <c r="W1038" s="3">
        <v>3</v>
      </c>
      <c r="X1038" s="3">
        <v>1</v>
      </c>
      <c r="Y1038" s="3">
        <v>2</v>
      </c>
      <c r="Z1038" s="3">
        <v>4</v>
      </c>
      <c r="AA1038" s="3">
        <v>2</v>
      </c>
      <c r="AB1038" s="3">
        <v>2</v>
      </c>
      <c r="AC1038" s="3">
        <v>1</v>
      </c>
      <c r="AD1038" s="3">
        <v>4</v>
      </c>
      <c r="AE1038" s="3">
        <v>2</v>
      </c>
      <c r="AF1038" s="3">
        <v>3</v>
      </c>
      <c r="AG1038" s="3">
        <v>3</v>
      </c>
      <c r="AH1038" s="3">
        <v>4</v>
      </c>
      <c r="AI1038" s="3">
        <v>1</v>
      </c>
      <c r="AJ1038" s="3">
        <v>5</v>
      </c>
      <c r="AK1038" s="3">
        <v>2</v>
      </c>
      <c r="AL1038" s="3">
        <v>4</v>
      </c>
      <c r="AM1038" s="3">
        <v>1</v>
      </c>
      <c r="AN1038" s="3">
        <v>4</v>
      </c>
      <c r="AO1038" s="3">
        <v>1</v>
      </c>
      <c r="AP1038" s="3">
        <v>2</v>
      </c>
      <c r="AQ1038" s="3">
        <v>2</v>
      </c>
      <c r="AR1038" s="3">
        <v>3</v>
      </c>
      <c r="AS1038" s="3">
        <v>5</v>
      </c>
      <c r="AT1038" s="3">
        <v>3</v>
      </c>
      <c r="AU1038" s="3">
        <v>1</v>
      </c>
      <c r="AV1038" s="3">
        <v>1</v>
      </c>
      <c r="AW1038" s="3">
        <v>3</v>
      </c>
      <c r="AX1038" s="3">
        <v>3</v>
      </c>
      <c r="AY1038" s="3">
        <v>4</v>
      </c>
      <c r="AZ1038" s="3">
        <v>2</v>
      </c>
      <c r="BA1038" s="3">
        <v>2</v>
      </c>
      <c r="BB1038" s="3">
        <v>3</v>
      </c>
      <c r="BC1038" s="3">
        <v>4</v>
      </c>
      <c r="BD1038" s="3">
        <v>3</v>
      </c>
      <c r="BE1038" s="3">
        <v>5</v>
      </c>
      <c r="BF1038" s="3">
        <v>3</v>
      </c>
      <c r="BG1038" s="3">
        <v>4</v>
      </c>
      <c r="BH1038" s="3">
        <v>2</v>
      </c>
      <c r="BI1038" s="3">
        <v>5</v>
      </c>
      <c r="BJ1038" s="3">
        <v>3</v>
      </c>
      <c r="BK1038" s="3">
        <v>3</v>
      </c>
      <c r="BL1038" s="3">
        <v>1</v>
      </c>
      <c r="BM1038" s="3">
        <v>3</v>
      </c>
      <c r="BN1038" s="3">
        <v>4</v>
      </c>
      <c r="BO1038" s="3">
        <v>3</v>
      </c>
      <c r="BP1038" s="3">
        <v>4</v>
      </c>
      <c r="BQ1038" s="3">
        <v>2</v>
      </c>
      <c r="BR1038" s="3">
        <v>3</v>
      </c>
      <c r="BS1038" s="3"/>
      <c r="BT1038" s="3">
        <v>2</v>
      </c>
      <c r="BU1038" s="3">
        <v>2</v>
      </c>
      <c r="BV1038" s="3">
        <v>0</v>
      </c>
      <c r="BW1038" s="3">
        <v>0</v>
      </c>
      <c r="BX1038" s="3">
        <v>0</v>
      </c>
      <c r="BY1038" s="3">
        <v>0</v>
      </c>
      <c r="BZ1038" s="3">
        <v>1</v>
      </c>
      <c r="CU1038" s="3"/>
      <c r="DY1038" s="3"/>
      <c r="EV1038" s="3"/>
      <c r="GA1038" s="3"/>
      <c r="GF1038" s="3"/>
      <c r="HV1038" s="3"/>
      <c r="IP1038" s="3"/>
      <c r="JE1038" s="3"/>
      <c r="KJ1038" s="3" t="s">
        <v>2558</v>
      </c>
      <c r="KN1038" s="3">
        <v>1</v>
      </c>
      <c r="KO1038" s="3">
        <v>0</v>
      </c>
      <c r="KP1038" s="3">
        <v>3</v>
      </c>
      <c r="KQ1038" s="3">
        <v>0</v>
      </c>
      <c r="KR1038" s="3">
        <v>0</v>
      </c>
      <c r="KS1038" s="3">
        <v>0</v>
      </c>
      <c r="KT1038" s="3">
        <v>1</v>
      </c>
      <c r="KU1038" s="3">
        <v>1</v>
      </c>
      <c r="KV1038" s="3">
        <v>1</v>
      </c>
      <c r="KW1038" s="3">
        <v>1</v>
      </c>
      <c r="KX1038" s="3">
        <v>1</v>
      </c>
      <c r="KY1038" s="3">
        <v>1</v>
      </c>
      <c r="KZ1038" s="3">
        <v>1</v>
      </c>
      <c r="LA1038" s="3">
        <v>1</v>
      </c>
      <c r="LB1038" s="3">
        <v>1</v>
      </c>
      <c r="LC1038" s="3">
        <v>1</v>
      </c>
      <c r="LD1038" s="3">
        <v>1</v>
      </c>
      <c r="LE1038" s="3">
        <v>1</v>
      </c>
      <c r="LF1038" s="3">
        <v>1</v>
      </c>
      <c r="LG1038" s="3">
        <v>1</v>
      </c>
      <c r="LH1038" s="3">
        <v>3</v>
      </c>
      <c r="LI1038" s="3">
        <v>0</v>
      </c>
      <c r="LJ1038" s="3">
        <v>3</v>
      </c>
      <c r="LK1038" s="3">
        <v>3</v>
      </c>
      <c r="LL1038" s="3">
        <v>6</v>
      </c>
      <c r="LM1038" s="3">
        <v>2</v>
      </c>
      <c r="LN1038" s="3">
        <v>2</v>
      </c>
      <c r="LO1038" s="3">
        <v>3</v>
      </c>
      <c r="LP1038" s="3">
        <v>1</v>
      </c>
      <c r="LQ1038" s="3">
        <v>1</v>
      </c>
      <c r="LR1038" s="3">
        <v>0</v>
      </c>
      <c r="LS1038" s="3">
        <v>3</v>
      </c>
      <c r="LT1038" s="3">
        <v>5</v>
      </c>
      <c r="LU1038" s="3">
        <v>2</v>
      </c>
      <c r="LV1038" s="3">
        <v>1</v>
      </c>
      <c r="LW1038" s="3">
        <v>0</v>
      </c>
      <c r="LX1038" s="3">
        <v>3</v>
      </c>
      <c r="LY1038" s="3">
        <v>0</v>
      </c>
      <c r="LZ1038" s="3">
        <v>1</v>
      </c>
      <c r="MA1038" s="3">
        <v>1</v>
      </c>
      <c r="MB1038" s="3">
        <v>0</v>
      </c>
      <c r="MC1038" s="3">
        <v>2</v>
      </c>
      <c r="MD1038" s="3">
        <v>2</v>
      </c>
      <c r="ME1038" s="3">
        <v>2</v>
      </c>
      <c r="MF1038" s="3">
        <v>1.5</v>
      </c>
      <c r="MG1038" s="3">
        <v>2</v>
      </c>
      <c r="MH1038" s="3">
        <v>3</v>
      </c>
      <c r="MI1038" s="3">
        <v>2</v>
      </c>
      <c r="MJ1038" s="3">
        <v>0</v>
      </c>
    </row>
    <row r="1039" spans="1:632">
      <c r="A1039" s="3" t="s">
        <v>1462</v>
      </c>
      <c r="B1039" s="3" t="s">
        <v>1451</v>
      </c>
      <c r="C1039" s="3" t="s">
        <v>74</v>
      </c>
      <c r="D1039" s="3" t="s">
        <v>489</v>
      </c>
      <c r="E1039" s="3">
        <v>11</v>
      </c>
      <c r="F1039" s="81">
        <v>2</v>
      </c>
      <c r="G1039" s="66">
        <v>2</v>
      </c>
      <c r="H1039" s="3"/>
      <c r="I1039" s="40">
        <v>1</v>
      </c>
      <c r="J1039" s="132">
        <v>1</v>
      </c>
      <c r="K1039" s="283">
        <v>1</v>
      </c>
      <c r="L1039" s="286">
        <v>1</v>
      </c>
      <c r="M1039" s="177">
        <v>497.31666666339152</v>
      </c>
      <c r="N1039" s="158"/>
      <c r="O1039" s="3"/>
      <c r="P1039" s="3"/>
      <c r="Q1039" s="84">
        <v>163</v>
      </c>
      <c r="R1039" s="3"/>
      <c r="S1039" s="3"/>
      <c r="T1039" s="3">
        <v>5</v>
      </c>
      <c r="U1039" s="3">
        <v>3</v>
      </c>
      <c r="V1039" s="3">
        <v>2</v>
      </c>
      <c r="W1039" s="3">
        <v>3</v>
      </c>
      <c r="X1039" s="3">
        <v>1</v>
      </c>
      <c r="Y1039" s="3">
        <v>2</v>
      </c>
      <c r="Z1039" s="3">
        <v>4</v>
      </c>
      <c r="AA1039" s="3">
        <v>2</v>
      </c>
      <c r="AB1039" s="3">
        <v>2</v>
      </c>
      <c r="AC1039" s="3">
        <v>2</v>
      </c>
      <c r="AD1039" s="3">
        <v>4</v>
      </c>
      <c r="AE1039" s="3">
        <v>4</v>
      </c>
      <c r="AF1039" s="3">
        <v>4</v>
      </c>
      <c r="AG1039" s="3">
        <v>3</v>
      </c>
      <c r="AH1039" s="3">
        <v>1</v>
      </c>
      <c r="AI1039" s="3">
        <v>2</v>
      </c>
      <c r="AJ1039" s="3">
        <v>5</v>
      </c>
      <c r="AK1039" s="3">
        <v>5</v>
      </c>
      <c r="AL1039" s="3">
        <v>2</v>
      </c>
      <c r="AM1039" s="3">
        <v>1</v>
      </c>
      <c r="AN1039" s="3">
        <v>3</v>
      </c>
      <c r="AO1039" s="3">
        <v>4</v>
      </c>
      <c r="AP1039" s="3">
        <v>3</v>
      </c>
      <c r="AQ1039" s="3">
        <v>4</v>
      </c>
      <c r="AR1039" s="3">
        <v>4</v>
      </c>
      <c r="AS1039" s="3">
        <v>5</v>
      </c>
      <c r="AT1039" s="3">
        <v>3</v>
      </c>
      <c r="AU1039" s="3">
        <v>3</v>
      </c>
      <c r="AV1039" s="3">
        <v>1</v>
      </c>
      <c r="AW1039" s="3">
        <v>3</v>
      </c>
      <c r="AX1039" s="3">
        <v>3</v>
      </c>
      <c r="AY1039" s="3">
        <v>4</v>
      </c>
      <c r="AZ1039" s="3">
        <v>2</v>
      </c>
      <c r="BA1039" s="3">
        <v>1</v>
      </c>
      <c r="BB1039" s="3">
        <v>3</v>
      </c>
      <c r="BC1039" s="3">
        <v>4</v>
      </c>
      <c r="BD1039" s="3">
        <v>3</v>
      </c>
      <c r="BE1039" s="3">
        <v>4</v>
      </c>
      <c r="BF1039" s="3">
        <v>3</v>
      </c>
      <c r="BG1039" s="3">
        <v>4</v>
      </c>
      <c r="BH1039" s="3">
        <v>2</v>
      </c>
      <c r="BI1039" s="3">
        <v>5</v>
      </c>
      <c r="BJ1039" s="3">
        <v>3</v>
      </c>
      <c r="BK1039" s="3">
        <v>2</v>
      </c>
      <c r="BL1039" s="3">
        <v>3</v>
      </c>
      <c r="BM1039" s="3">
        <v>3</v>
      </c>
      <c r="BN1039" s="3">
        <v>4</v>
      </c>
      <c r="BO1039" s="3">
        <v>1</v>
      </c>
      <c r="BP1039" s="3">
        <v>4</v>
      </c>
      <c r="BQ1039" s="3">
        <v>2</v>
      </c>
      <c r="BR1039" s="3">
        <v>3</v>
      </c>
      <c r="BS1039" s="3"/>
      <c r="BT1039" s="3">
        <v>2</v>
      </c>
      <c r="BU1039" s="3">
        <v>2</v>
      </c>
      <c r="BV1039" s="3">
        <v>0</v>
      </c>
      <c r="BW1039" s="3">
        <v>1</v>
      </c>
      <c r="BX1039" s="3">
        <v>0</v>
      </c>
      <c r="BY1039" s="3">
        <v>0</v>
      </c>
      <c r="BZ1039" s="3">
        <v>0</v>
      </c>
      <c r="CU1039" s="3"/>
      <c r="DY1039" s="3"/>
      <c r="EV1039" s="3"/>
      <c r="GA1039" s="3"/>
      <c r="GF1039" s="3"/>
      <c r="HV1039" s="3"/>
      <c r="IP1039" s="3"/>
      <c r="JE1039" s="3"/>
      <c r="KJ1039" s="3">
        <v>2</v>
      </c>
      <c r="KN1039" s="3">
        <v>1</v>
      </c>
      <c r="KO1039" s="3">
        <v>2</v>
      </c>
      <c r="KP1039" s="3">
        <v>3</v>
      </c>
      <c r="KQ1039" s="3">
        <v>0</v>
      </c>
      <c r="KR1039" s="3">
        <v>1</v>
      </c>
      <c r="KS1039" s="3">
        <v>0</v>
      </c>
      <c r="KT1039" s="3">
        <v>1</v>
      </c>
      <c r="KU1039" s="3">
        <v>1</v>
      </c>
      <c r="KV1039" s="3">
        <v>1</v>
      </c>
      <c r="KW1039" s="3">
        <v>1</v>
      </c>
      <c r="KX1039" s="3">
        <v>1</v>
      </c>
      <c r="KY1039" s="3">
        <v>1</v>
      </c>
      <c r="KZ1039" s="3">
        <v>1</v>
      </c>
      <c r="LA1039" s="3">
        <v>1</v>
      </c>
      <c r="LB1039" s="3">
        <v>1</v>
      </c>
      <c r="LC1039" s="3">
        <v>1</v>
      </c>
      <c r="LD1039" s="3">
        <v>1</v>
      </c>
      <c r="LE1039" s="3">
        <v>1</v>
      </c>
      <c r="LF1039" s="3">
        <v>1</v>
      </c>
      <c r="LG1039" s="3">
        <v>1</v>
      </c>
      <c r="LH1039" s="3">
        <v>3</v>
      </c>
      <c r="LI1039" s="3">
        <v>2</v>
      </c>
      <c r="LJ1039" s="3">
        <v>3</v>
      </c>
      <c r="LK1039" s="3">
        <v>3</v>
      </c>
      <c r="LL1039" s="3">
        <v>6</v>
      </c>
      <c r="LM1039" s="3">
        <v>2</v>
      </c>
      <c r="LN1039" s="3">
        <v>1.5</v>
      </c>
      <c r="LO1039" s="3">
        <v>3</v>
      </c>
      <c r="LP1039" s="3">
        <v>2</v>
      </c>
      <c r="LQ1039" s="3">
        <v>3</v>
      </c>
      <c r="LR1039" s="3">
        <v>0</v>
      </c>
      <c r="LS1039" s="3">
        <v>0</v>
      </c>
      <c r="LT1039" s="3">
        <v>5</v>
      </c>
      <c r="LU1039" s="3">
        <v>2</v>
      </c>
      <c r="LV1039" s="3">
        <v>1</v>
      </c>
      <c r="LW1039" s="3">
        <v>3</v>
      </c>
      <c r="LX1039" s="3">
        <v>3</v>
      </c>
      <c r="LY1039" s="3">
        <v>1</v>
      </c>
      <c r="LZ1039" s="3">
        <v>2</v>
      </c>
      <c r="MA1039" s="3">
        <v>1</v>
      </c>
      <c r="MB1039" s="3">
        <v>0</v>
      </c>
      <c r="MC1039" s="3">
        <v>2</v>
      </c>
      <c r="MD1039" s="3">
        <v>2</v>
      </c>
      <c r="ME1039" s="3">
        <v>2</v>
      </c>
      <c r="MF1039" s="3">
        <v>1.5</v>
      </c>
      <c r="MG1039" s="3">
        <v>2</v>
      </c>
      <c r="MH1039" s="3">
        <v>3</v>
      </c>
      <c r="MI1039" s="3">
        <v>2</v>
      </c>
      <c r="MJ1039" s="3">
        <v>2</v>
      </c>
    </row>
    <row r="1040" spans="1:632">
      <c r="A1040" s="3" t="s">
        <v>1463</v>
      </c>
      <c r="B1040" s="3" t="s">
        <v>1451</v>
      </c>
      <c r="C1040" s="3" t="s">
        <v>74</v>
      </c>
      <c r="D1040" s="3" t="s">
        <v>489</v>
      </c>
      <c r="E1040" s="3">
        <v>11</v>
      </c>
      <c r="F1040" s="81">
        <v>2</v>
      </c>
      <c r="G1040" s="66">
        <v>2</v>
      </c>
      <c r="H1040" s="3"/>
      <c r="I1040" s="40">
        <v>1</v>
      </c>
      <c r="J1040" s="132">
        <v>1</v>
      </c>
      <c r="K1040" s="283">
        <v>1</v>
      </c>
      <c r="L1040" s="286">
        <v>3</v>
      </c>
      <c r="M1040" s="177">
        <v>10.966666663298383</v>
      </c>
      <c r="N1040" s="158"/>
      <c r="O1040" s="3"/>
      <c r="P1040" s="3"/>
      <c r="Q1040" s="84">
        <v>163</v>
      </c>
      <c r="R1040" s="3"/>
      <c r="S1040" s="3"/>
      <c r="T1040" s="3">
        <v>3</v>
      </c>
      <c r="U1040" s="3">
        <v>1</v>
      </c>
      <c r="V1040" s="3">
        <v>3</v>
      </c>
      <c r="W1040" s="3">
        <v>1</v>
      </c>
      <c r="X1040" s="3">
        <v>1</v>
      </c>
      <c r="Y1040" s="3">
        <v>2</v>
      </c>
      <c r="Z1040" s="3">
        <v>4</v>
      </c>
      <c r="AA1040" s="3">
        <v>2</v>
      </c>
      <c r="AB1040" s="3">
        <v>2</v>
      </c>
      <c r="AC1040" s="3">
        <v>4</v>
      </c>
      <c r="AD1040" s="3">
        <v>1</v>
      </c>
      <c r="AE1040" s="3">
        <v>2</v>
      </c>
      <c r="AF1040" s="3">
        <v>3</v>
      </c>
      <c r="AG1040" s="3">
        <v>2</v>
      </c>
      <c r="AH1040" s="3">
        <v>1</v>
      </c>
      <c r="AI1040" s="3">
        <v>1</v>
      </c>
      <c r="AJ1040" s="3">
        <v>2</v>
      </c>
      <c r="AK1040" s="3">
        <v>2</v>
      </c>
      <c r="AL1040" s="3">
        <v>2</v>
      </c>
      <c r="AM1040" s="3">
        <v>1</v>
      </c>
      <c r="AN1040" s="3">
        <v>1</v>
      </c>
      <c r="AO1040" s="3">
        <v>2</v>
      </c>
      <c r="AP1040" s="3">
        <v>3</v>
      </c>
      <c r="AQ1040" s="3">
        <v>2</v>
      </c>
      <c r="AR1040" s="3">
        <v>2</v>
      </c>
      <c r="AS1040" s="3">
        <v>5</v>
      </c>
      <c r="AT1040" s="3">
        <v>1</v>
      </c>
      <c r="AU1040" s="3">
        <v>2</v>
      </c>
      <c r="AV1040" s="3">
        <v>1</v>
      </c>
      <c r="AW1040" s="3">
        <v>4</v>
      </c>
      <c r="AX1040" s="3">
        <v>3</v>
      </c>
      <c r="AY1040" s="3">
        <v>2</v>
      </c>
      <c r="AZ1040" s="3">
        <v>2</v>
      </c>
      <c r="BA1040" s="3">
        <v>1</v>
      </c>
      <c r="BB1040" s="3">
        <v>3</v>
      </c>
      <c r="BC1040" s="3">
        <v>4</v>
      </c>
      <c r="BD1040" s="3">
        <v>4</v>
      </c>
      <c r="BE1040" s="3">
        <v>2</v>
      </c>
      <c r="BF1040" s="3">
        <v>3</v>
      </c>
      <c r="BG1040" s="3">
        <v>1</v>
      </c>
      <c r="BH1040" s="3">
        <v>4</v>
      </c>
      <c r="BI1040" s="3">
        <v>5</v>
      </c>
      <c r="BJ1040" s="3">
        <v>3</v>
      </c>
      <c r="BK1040" s="3">
        <v>2</v>
      </c>
      <c r="BL1040" s="3">
        <v>3</v>
      </c>
      <c r="BM1040" s="3">
        <v>4</v>
      </c>
      <c r="BN1040" s="3">
        <v>2</v>
      </c>
      <c r="BO1040" s="3">
        <v>1</v>
      </c>
      <c r="BP1040" s="3">
        <v>2</v>
      </c>
      <c r="BQ1040" s="3">
        <v>2</v>
      </c>
      <c r="BR1040" s="3">
        <v>4</v>
      </c>
      <c r="BS1040" s="3"/>
      <c r="BT1040" s="3">
        <v>1</v>
      </c>
      <c r="BU1040" s="3">
        <v>2</v>
      </c>
      <c r="BV1040" s="3">
        <v>0</v>
      </c>
      <c r="BW1040" s="3">
        <v>0</v>
      </c>
      <c r="BX1040" s="3">
        <v>0</v>
      </c>
      <c r="BY1040" s="3">
        <v>0</v>
      </c>
      <c r="BZ1040" s="3">
        <v>1</v>
      </c>
      <c r="CU1040" s="3"/>
      <c r="DY1040" s="3"/>
      <c r="EV1040" s="3"/>
      <c r="GA1040" s="3"/>
      <c r="GF1040" s="3"/>
      <c r="HV1040" s="3"/>
      <c r="IP1040" s="3"/>
      <c r="JE1040" s="3"/>
      <c r="KJ1040" s="3" t="s">
        <v>2558</v>
      </c>
      <c r="KN1040" s="3">
        <v>3</v>
      </c>
      <c r="KO1040" s="3">
        <v>0</v>
      </c>
      <c r="KP1040" s="3">
        <v>3</v>
      </c>
      <c r="KQ1040" s="3">
        <v>0</v>
      </c>
      <c r="KR1040" s="3">
        <v>0</v>
      </c>
      <c r="KS1040" s="3">
        <v>1</v>
      </c>
      <c r="KT1040" s="3">
        <v>0</v>
      </c>
      <c r="KU1040" s="3">
        <v>1</v>
      </c>
      <c r="KV1040" s="3">
        <v>0</v>
      </c>
      <c r="KW1040" s="3">
        <v>1</v>
      </c>
      <c r="KX1040" s="3">
        <v>0</v>
      </c>
      <c r="KY1040" s="3">
        <v>1</v>
      </c>
      <c r="KZ1040" s="3">
        <v>0</v>
      </c>
      <c r="LA1040" s="3">
        <v>0</v>
      </c>
      <c r="LB1040" s="3">
        <v>0</v>
      </c>
      <c r="LC1040" s="3">
        <v>0</v>
      </c>
      <c r="LD1040" s="3">
        <v>1</v>
      </c>
      <c r="LE1040" s="3">
        <v>0</v>
      </c>
      <c r="LF1040" s="3">
        <v>1</v>
      </c>
      <c r="LG1040" s="3">
        <v>1</v>
      </c>
      <c r="LH1040" s="3" t="s">
        <v>2558</v>
      </c>
      <c r="LI1040" s="3" t="s">
        <v>2558</v>
      </c>
      <c r="LJ1040" s="3" t="s">
        <v>2558</v>
      </c>
      <c r="LK1040" s="3" t="s">
        <v>2558</v>
      </c>
      <c r="LL1040" s="3" t="s">
        <v>2558</v>
      </c>
      <c r="LM1040" s="3" t="s">
        <v>2558</v>
      </c>
      <c r="LN1040" s="3" t="s">
        <v>2558</v>
      </c>
      <c r="LO1040" s="3" t="s">
        <v>2558</v>
      </c>
      <c r="LP1040" s="3" t="s">
        <v>2558</v>
      </c>
      <c r="LQ1040" s="3" t="s">
        <v>2558</v>
      </c>
      <c r="LR1040" s="3" t="s">
        <v>2558</v>
      </c>
      <c r="LS1040" s="3" t="s">
        <v>2558</v>
      </c>
      <c r="LT1040" s="3" t="s">
        <v>2558</v>
      </c>
      <c r="LU1040" s="3" t="s">
        <v>2558</v>
      </c>
      <c r="LV1040" s="3" t="s">
        <v>2558</v>
      </c>
      <c r="LW1040" s="3" t="s">
        <v>2558</v>
      </c>
      <c r="LX1040" s="3" t="s">
        <v>2558</v>
      </c>
      <c r="LY1040" s="3" t="s">
        <v>2558</v>
      </c>
      <c r="LZ1040" s="3" t="s">
        <v>2558</v>
      </c>
      <c r="MA1040" s="3" t="s">
        <v>2558</v>
      </c>
      <c r="MB1040" s="3" t="s">
        <v>2558</v>
      </c>
      <c r="MC1040" s="3" t="s">
        <v>2558</v>
      </c>
      <c r="MD1040" s="3" t="s">
        <v>2558</v>
      </c>
      <c r="ME1040" s="3" t="s">
        <v>2558</v>
      </c>
      <c r="MF1040" s="3" t="s">
        <v>2558</v>
      </c>
      <c r="MG1040" s="3" t="s">
        <v>2558</v>
      </c>
      <c r="MH1040" s="3" t="s">
        <v>2558</v>
      </c>
      <c r="MI1040" s="3" t="s">
        <v>2558</v>
      </c>
      <c r="MJ1040" s="3" t="s">
        <v>2558</v>
      </c>
    </row>
    <row r="1041" spans="1:348">
      <c r="A1041" s="3" t="s">
        <v>1467</v>
      </c>
      <c r="B1041" s="3" t="s">
        <v>1451</v>
      </c>
      <c r="C1041" s="3" t="s">
        <v>74</v>
      </c>
      <c r="D1041" s="3" t="s">
        <v>489</v>
      </c>
      <c r="E1041" s="3">
        <v>11</v>
      </c>
      <c r="F1041" s="81">
        <v>2</v>
      </c>
      <c r="G1041" s="66">
        <v>2</v>
      </c>
      <c r="H1041" s="3"/>
      <c r="I1041" s="40">
        <v>1</v>
      </c>
      <c r="J1041" s="132">
        <v>1</v>
      </c>
      <c r="K1041" s="283">
        <v>1</v>
      </c>
      <c r="L1041" s="286">
        <v>3</v>
      </c>
      <c r="M1041" s="177">
        <v>27.23333332920447</v>
      </c>
      <c r="N1041" s="158"/>
      <c r="O1041" s="3"/>
      <c r="P1041" s="3"/>
      <c r="Q1041" s="84">
        <v>163</v>
      </c>
      <c r="R1041" s="3"/>
      <c r="S1041" s="3"/>
      <c r="T1041" s="3">
        <v>3</v>
      </c>
      <c r="U1041" s="3">
        <v>3</v>
      </c>
      <c r="V1041" s="3">
        <v>1</v>
      </c>
      <c r="W1041" s="3">
        <v>4</v>
      </c>
      <c r="X1041" s="3">
        <v>3</v>
      </c>
      <c r="Y1041" s="3">
        <v>1</v>
      </c>
      <c r="Z1041" s="3">
        <v>4</v>
      </c>
      <c r="AA1041" s="3">
        <v>2</v>
      </c>
      <c r="AB1041" s="3">
        <v>1</v>
      </c>
      <c r="AC1041" s="3">
        <v>2</v>
      </c>
      <c r="AD1041" s="3">
        <v>2</v>
      </c>
      <c r="AE1041" s="3">
        <v>1</v>
      </c>
      <c r="AF1041" s="3">
        <v>3</v>
      </c>
      <c r="AG1041" s="3">
        <v>4</v>
      </c>
      <c r="AH1041" s="3">
        <v>2</v>
      </c>
      <c r="AI1041" s="3">
        <v>3</v>
      </c>
      <c r="AJ1041" s="3">
        <v>4</v>
      </c>
      <c r="AK1041" s="3">
        <v>3</v>
      </c>
      <c r="AL1041" s="3">
        <v>2</v>
      </c>
      <c r="AM1041" s="3">
        <v>1</v>
      </c>
      <c r="AN1041" s="3">
        <v>4</v>
      </c>
      <c r="AO1041" s="3">
        <v>1</v>
      </c>
      <c r="AP1041" s="3">
        <v>2</v>
      </c>
      <c r="AQ1041" s="3">
        <v>2</v>
      </c>
      <c r="AR1041" s="3">
        <v>3</v>
      </c>
      <c r="AS1041" s="3">
        <v>5</v>
      </c>
      <c r="AT1041" s="3">
        <v>1</v>
      </c>
      <c r="AU1041" s="3">
        <v>3</v>
      </c>
      <c r="AV1041" s="3">
        <v>3</v>
      </c>
      <c r="AW1041" s="3">
        <v>1</v>
      </c>
      <c r="AX1041" s="3">
        <v>3</v>
      </c>
      <c r="AY1041" s="3">
        <v>4</v>
      </c>
      <c r="AZ1041" s="3">
        <v>2</v>
      </c>
      <c r="BA1041" s="3">
        <v>3</v>
      </c>
      <c r="BB1041" s="3">
        <v>3</v>
      </c>
      <c r="BC1041" s="3">
        <v>4</v>
      </c>
      <c r="BD1041" s="3">
        <v>3</v>
      </c>
      <c r="BE1041" s="3">
        <v>4</v>
      </c>
      <c r="BF1041" s="3">
        <v>3</v>
      </c>
      <c r="BG1041" s="3">
        <v>1</v>
      </c>
      <c r="BH1041" s="3">
        <v>2</v>
      </c>
      <c r="BI1041" s="3">
        <v>4</v>
      </c>
      <c r="BJ1041" s="3">
        <v>2</v>
      </c>
      <c r="BK1041" s="3">
        <v>2</v>
      </c>
      <c r="BL1041" s="3">
        <v>1</v>
      </c>
      <c r="BM1041" s="3">
        <v>4</v>
      </c>
      <c r="BN1041" s="3">
        <v>4</v>
      </c>
      <c r="BO1041" s="3">
        <v>2</v>
      </c>
      <c r="BP1041" s="3">
        <v>4</v>
      </c>
      <c r="BQ1041" s="3">
        <v>2</v>
      </c>
      <c r="BR1041" s="3">
        <v>4</v>
      </c>
      <c r="BS1041" s="3"/>
      <c r="BT1041" s="3">
        <v>1</v>
      </c>
      <c r="BU1041" s="3">
        <v>2</v>
      </c>
      <c r="BV1041" s="3">
        <v>0</v>
      </c>
      <c r="BW1041" s="3">
        <v>0</v>
      </c>
      <c r="BX1041" s="3">
        <v>0</v>
      </c>
      <c r="BY1041" s="3">
        <v>0</v>
      </c>
      <c r="BZ1041" s="3">
        <v>1</v>
      </c>
      <c r="CU1041" s="3"/>
      <c r="DY1041" s="3"/>
      <c r="EV1041" s="3"/>
      <c r="GA1041" s="3"/>
      <c r="GF1041" s="3"/>
      <c r="HV1041" s="3"/>
      <c r="IP1041" s="3"/>
      <c r="JE1041" s="3"/>
      <c r="KJ1041" s="3">
        <v>0</v>
      </c>
      <c r="KN1041" s="3">
        <v>2</v>
      </c>
      <c r="KO1041" s="3">
        <v>0</v>
      </c>
      <c r="KP1041" s="3">
        <v>3</v>
      </c>
      <c r="KQ1041" s="3">
        <v>0</v>
      </c>
      <c r="KR1041" s="3">
        <v>0</v>
      </c>
      <c r="KS1041" s="3">
        <v>0</v>
      </c>
      <c r="KT1041" s="3">
        <v>1</v>
      </c>
      <c r="KU1041" s="3">
        <v>1</v>
      </c>
      <c r="KV1041" s="3">
        <v>0</v>
      </c>
      <c r="KW1041" s="3">
        <v>0</v>
      </c>
      <c r="KX1041" s="3">
        <v>0</v>
      </c>
      <c r="KY1041" s="3">
        <v>0</v>
      </c>
      <c r="KZ1041" s="3">
        <v>0</v>
      </c>
      <c r="LA1041" s="3">
        <v>1</v>
      </c>
      <c r="LB1041" s="3">
        <v>0</v>
      </c>
      <c r="LC1041" s="3">
        <v>0</v>
      </c>
      <c r="LD1041" s="3">
        <v>1</v>
      </c>
      <c r="LE1041" s="3">
        <v>1</v>
      </c>
      <c r="LF1041" s="3">
        <v>0</v>
      </c>
      <c r="LG1041" s="3">
        <v>1</v>
      </c>
      <c r="LH1041" s="3" t="s">
        <v>2558</v>
      </c>
      <c r="LI1041" s="3" t="s">
        <v>2558</v>
      </c>
      <c r="LJ1041" s="3" t="s">
        <v>2558</v>
      </c>
      <c r="LK1041" s="3" t="s">
        <v>2558</v>
      </c>
      <c r="LL1041" s="3" t="s">
        <v>2558</v>
      </c>
      <c r="LM1041" s="3" t="s">
        <v>2558</v>
      </c>
      <c r="LN1041" s="3" t="s">
        <v>2558</v>
      </c>
      <c r="LO1041" s="3" t="s">
        <v>2558</v>
      </c>
      <c r="LP1041" s="3" t="s">
        <v>2558</v>
      </c>
      <c r="LQ1041" s="3" t="s">
        <v>2558</v>
      </c>
      <c r="LR1041" s="3" t="s">
        <v>2558</v>
      </c>
      <c r="LS1041" s="3" t="s">
        <v>2558</v>
      </c>
      <c r="LT1041" s="3" t="s">
        <v>2558</v>
      </c>
      <c r="LU1041" s="3" t="s">
        <v>2558</v>
      </c>
      <c r="LV1041" s="3" t="s">
        <v>2558</v>
      </c>
      <c r="LW1041" s="3" t="s">
        <v>2558</v>
      </c>
      <c r="LX1041" s="3" t="s">
        <v>2558</v>
      </c>
      <c r="LY1041" s="3" t="s">
        <v>2558</v>
      </c>
      <c r="LZ1041" s="3" t="s">
        <v>2558</v>
      </c>
      <c r="MA1041" s="3" t="s">
        <v>2558</v>
      </c>
      <c r="MB1041" s="3" t="s">
        <v>2558</v>
      </c>
      <c r="MC1041" s="3" t="s">
        <v>2558</v>
      </c>
      <c r="MD1041" s="3" t="s">
        <v>2558</v>
      </c>
      <c r="ME1041" s="3" t="s">
        <v>2558</v>
      </c>
      <c r="MF1041" s="3" t="s">
        <v>2558</v>
      </c>
      <c r="MG1041" s="3" t="s">
        <v>2558</v>
      </c>
      <c r="MH1041" s="3" t="s">
        <v>2558</v>
      </c>
      <c r="MI1041" s="3" t="s">
        <v>2558</v>
      </c>
      <c r="MJ1041" s="3" t="s">
        <v>2558</v>
      </c>
    </row>
    <row r="1042" spans="1:348">
      <c r="A1042" s="3" t="s">
        <v>1468</v>
      </c>
      <c r="B1042" s="3" t="s">
        <v>1451</v>
      </c>
      <c r="C1042" s="3" t="s">
        <v>74</v>
      </c>
      <c r="D1042" s="3" t="s">
        <v>489</v>
      </c>
      <c r="E1042" s="3">
        <v>11</v>
      </c>
      <c r="F1042" s="81">
        <v>2</v>
      </c>
      <c r="G1042" s="66">
        <v>2</v>
      </c>
      <c r="H1042" s="3"/>
      <c r="I1042" s="40">
        <v>1</v>
      </c>
      <c r="J1042" s="132">
        <v>1</v>
      </c>
      <c r="K1042" s="283">
        <v>1</v>
      </c>
      <c r="L1042" s="286">
        <v>1</v>
      </c>
      <c r="M1042" s="177">
        <v>2721.0166666656733</v>
      </c>
      <c r="N1042" s="158"/>
      <c r="O1042" s="3"/>
      <c r="P1042" s="3"/>
      <c r="Q1042" s="84">
        <v>163</v>
      </c>
      <c r="R1042" s="3"/>
      <c r="S1042" s="3"/>
      <c r="T1042" s="3">
        <v>5</v>
      </c>
      <c r="U1042" s="3">
        <v>4</v>
      </c>
      <c r="V1042" s="3">
        <v>1</v>
      </c>
      <c r="W1042" s="3">
        <v>2</v>
      </c>
      <c r="X1042" s="3">
        <v>4</v>
      </c>
      <c r="Y1042" s="3">
        <v>2</v>
      </c>
      <c r="Z1042" s="3">
        <v>4</v>
      </c>
      <c r="AA1042" s="3">
        <v>4</v>
      </c>
      <c r="AB1042" s="3">
        <v>3</v>
      </c>
      <c r="AC1042" s="3">
        <v>1</v>
      </c>
      <c r="AD1042" s="3">
        <v>2</v>
      </c>
      <c r="AE1042" s="3">
        <v>2</v>
      </c>
      <c r="AF1042" s="3">
        <v>2</v>
      </c>
      <c r="AG1042" s="3">
        <v>3</v>
      </c>
      <c r="AH1042" s="3">
        <v>3</v>
      </c>
      <c r="AI1042" s="3">
        <v>4</v>
      </c>
      <c r="AJ1042" s="3">
        <v>4</v>
      </c>
      <c r="AK1042" s="3">
        <v>3</v>
      </c>
      <c r="AL1042" s="3">
        <v>2</v>
      </c>
      <c r="AM1042" s="3">
        <v>1</v>
      </c>
      <c r="AN1042" s="3">
        <v>4</v>
      </c>
      <c r="AO1042" s="3">
        <v>1</v>
      </c>
      <c r="AP1042" s="3">
        <v>3</v>
      </c>
      <c r="AQ1042" s="3">
        <v>1</v>
      </c>
      <c r="AR1042" s="3">
        <v>3</v>
      </c>
      <c r="AS1042" s="3">
        <v>5</v>
      </c>
      <c r="AT1042" s="3">
        <v>3</v>
      </c>
      <c r="AU1042" s="3">
        <v>2</v>
      </c>
      <c r="AV1042" s="3">
        <v>1</v>
      </c>
      <c r="AW1042" s="3">
        <v>4</v>
      </c>
      <c r="AX1042" s="3">
        <v>3</v>
      </c>
      <c r="AY1042" s="3">
        <v>4</v>
      </c>
      <c r="AZ1042" s="3">
        <v>2</v>
      </c>
      <c r="BA1042" s="3">
        <v>2</v>
      </c>
      <c r="BB1042" s="3">
        <v>3</v>
      </c>
      <c r="BC1042" s="3">
        <v>4</v>
      </c>
      <c r="BD1042" s="3">
        <v>3</v>
      </c>
      <c r="BE1042" s="3">
        <v>4</v>
      </c>
      <c r="BF1042" s="3">
        <v>4</v>
      </c>
      <c r="BG1042" s="3">
        <v>3</v>
      </c>
      <c r="BH1042" s="3">
        <v>2</v>
      </c>
      <c r="BI1042" s="3">
        <v>1</v>
      </c>
      <c r="BJ1042" s="3">
        <v>5</v>
      </c>
      <c r="BK1042" s="3">
        <v>2</v>
      </c>
      <c r="BL1042" s="3">
        <v>1</v>
      </c>
      <c r="BM1042" s="3">
        <v>3</v>
      </c>
      <c r="BN1042" s="3">
        <v>1</v>
      </c>
      <c r="BO1042" s="3">
        <v>2</v>
      </c>
      <c r="BP1042" s="3">
        <v>3</v>
      </c>
      <c r="BQ1042" s="3">
        <v>2</v>
      </c>
      <c r="BR1042" s="3">
        <v>3</v>
      </c>
      <c r="BS1042" s="3"/>
      <c r="BT1042" s="3">
        <v>1</v>
      </c>
      <c r="BU1042" s="3">
        <v>2</v>
      </c>
      <c r="BV1042" s="3">
        <v>0</v>
      </c>
      <c r="BW1042" s="3">
        <v>0</v>
      </c>
      <c r="BX1042" s="3">
        <v>0</v>
      </c>
      <c r="BY1042" s="3">
        <v>0</v>
      </c>
      <c r="BZ1042" s="3">
        <v>1</v>
      </c>
      <c r="CU1042" s="3"/>
      <c r="DY1042" s="3"/>
      <c r="EV1042" s="3"/>
      <c r="GA1042" s="3"/>
      <c r="GF1042" s="3"/>
      <c r="HV1042" s="3"/>
      <c r="IP1042" s="3"/>
      <c r="JE1042" s="3"/>
      <c r="KJ1042" s="3">
        <v>0</v>
      </c>
      <c r="KN1042" s="3">
        <v>1</v>
      </c>
      <c r="KO1042" s="3">
        <v>2</v>
      </c>
      <c r="KP1042" s="3">
        <v>3</v>
      </c>
      <c r="KQ1042" s="3">
        <v>0</v>
      </c>
      <c r="KR1042" s="3">
        <v>0</v>
      </c>
      <c r="KS1042" s="3">
        <v>0</v>
      </c>
      <c r="KT1042" s="3">
        <v>0</v>
      </c>
      <c r="KU1042" s="3">
        <v>1</v>
      </c>
      <c r="KV1042" s="3">
        <v>0</v>
      </c>
      <c r="KW1042" s="3">
        <v>1</v>
      </c>
      <c r="KX1042" s="3">
        <v>0</v>
      </c>
      <c r="KY1042" s="3">
        <v>1</v>
      </c>
      <c r="KZ1042" s="3">
        <v>0</v>
      </c>
      <c r="LA1042" s="3">
        <v>1</v>
      </c>
      <c r="LB1042" s="3">
        <v>0</v>
      </c>
      <c r="LC1042" s="3">
        <v>0</v>
      </c>
      <c r="LD1042" s="3">
        <v>1</v>
      </c>
      <c r="LE1042" s="3">
        <v>0</v>
      </c>
      <c r="LF1042" s="3">
        <v>0</v>
      </c>
      <c r="LG1042" s="3">
        <v>1</v>
      </c>
      <c r="LH1042" s="3">
        <v>2</v>
      </c>
      <c r="LI1042" s="3">
        <v>2</v>
      </c>
      <c r="LJ1042" s="3">
        <v>3</v>
      </c>
      <c r="LK1042" s="3">
        <v>3</v>
      </c>
      <c r="LL1042" s="3">
        <v>4</v>
      </c>
      <c r="LM1042" s="3">
        <v>2</v>
      </c>
      <c r="LN1042" s="3">
        <v>2</v>
      </c>
      <c r="LO1042" s="3">
        <v>3</v>
      </c>
      <c r="LP1042" s="3">
        <v>3</v>
      </c>
      <c r="LQ1042" s="3">
        <v>2</v>
      </c>
      <c r="LR1042" s="3">
        <v>0</v>
      </c>
      <c r="LS1042" s="3">
        <v>3</v>
      </c>
      <c r="LT1042" s="3">
        <v>5</v>
      </c>
      <c r="LU1042" s="3">
        <v>2</v>
      </c>
      <c r="LV1042" s="3">
        <v>1</v>
      </c>
      <c r="LW1042" s="3">
        <v>0</v>
      </c>
      <c r="LX1042" s="3">
        <v>3</v>
      </c>
      <c r="LY1042" s="3">
        <v>0</v>
      </c>
      <c r="LZ1042" s="3">
        <v>0</v>
      </c>
      <c r="MA1042" s="3">
        <v>1</v>
      </c>
      <c r="MB1042" s="3">
        <v>2</v>
      </c>
      <c r="MC1042" s="3">
        <v>1</v>
      </c>
      <c r="MD1042" s="3">
        <v>0</v>
      </c>
      <c r="ME1042" s="3">
        <v>0</v>
      </c>
      <c r="MF1042" s="3">
        <v>1.5</v>
      </c>
      <c r="MG1042" s="3">
        <v>2</v>
      </c>
      <c r="MH1042" s="3">
        <v>3</v>
      </c>
      <c r="MI1042" s="3">
        <v>0</v>
      </c>
      <c r="MJ1042" s="3">
        <v>0</v>
      </c>
    </row>
    <row r="1043" spans="1:348">
      <c r="A1043" s="3" t="s">
        <v>1470</v>
      </c>
      <c r="B1043" s="3" t="s">
        <v>1451</v>
      </c>
      <c r="C1043" s="3" t="s">
        <v>74</v>
      </c>
      <c r="D1043" s="3" t="s">
        <v>489</v>
      </c>
      <c r="E1043" s="3">
        <v>11</v>
      </c>
      <c r="F1043" s="81">
        <v>2</v>
      </c>
      <c r="G1043" s="66">
        <v>2</v>
      </c>
      <c r="H1043" s="3"/>
      <c r="I1043" s="40">
        <v>1</v>
      </c>
      <c r="J1043" s="132">
        <v>1</v>
      </c>
      <c r="K1043" s="283">
        <v>1</v>
      </c>
      <c r="L1043" s="286">
        <v>1</v>
      </c>
      <c r="M1043" s="177">
        <v>67.950000000419095</v>
      </c>
      <c r="N1043" s="158"/>
      <c r="O1043" s="3"/>
      <c r="P1043" s="3"/>
      <c r="Q1043" s="84">
        <v>163</v>
      </c>
      <c r="R1043" s="3"/>
      <c r="S1043" s="3"/>
      <c r="T1043" s="3">
        <v>5</v>
      </c>
      <c r="U1043" s="3">
        <v>3</v>
      </c>
      <c r="V1043" s="3">
        <v>1</v>
      </c>
      <c r="W1043" s="3">
        <v>3</v>
      </c>
      <c r="X1043" s="3">
        <v>3</v>
      </c>
      <c r="Y1043" s="3">
        <v>3</v>
      </c>
      <c r="Z1043" s="3">
        <v>4</v>
      </c>
      <c r="AA1043" s="3">
        <v>2</v>
      </c>
      <c r="AB1043" s="3">
        <v>2</v>
      </c>
      <c r="AC1043" s="3">
        <v>2</v>
      </c>
      <c r="AD1043" s="3">
        <v>4</v>
      </c>
      <c r="AE1043" s="3">
        <v>3</v>
      </c>
      <c r="AF1043" s="3">
        <v>4</v>
      </c>
      <c r="AG1043" s="3">
        <v>3</v>
      </c>
      <c r="AH1043" s="3">
        <v>4</v>
      </c>
      <c r="AI1043" s="3">
        <v>2</v>
      </c>
      <c r="AJ1043" s="3">
        <v>5</v>
      </c>
      <c r="AK1043" s="3">
        <v>3</v>
      </c>
      <c r="AL1043" s="3">
        <v>2</v>
      </c>
      <c r="AM1043" s="3">
        <v>3</v>
      </c>
      <c r="AN1043" s="3">
        <v>3</v>
      </c>
      <c r="AO1043" s="3">
        <v>1</v>
      </c>
      <c r="AP1043" s="3">
        <v>1</v>
      </c>
      <c r="AQ1043" s="3">
        <v>4</v>
      </c>
      <c r="AR1043" s="3">
        <v>5</v>
      </c>
      <c r="AS1043" s="3">
        <v>5</v>
      </c>
      <c r="AT1043" s="3">
        <v>3</v>
      </c>
      <c r="AU1043" s="3">
        <v>3</v>
      </c>
      <c r="AV1043" s="3">
        <v>1</v>
      </c>
      <c r="AW1043" s="3">
        <v>3</v>
      </c>
      <c r="AX1043" s="3">
        <v>3</v>
      </c>
      <c r="AY1043" s="3">
        <v>4</v>
      </c>
      <c r="AZ1043" s="3">
        <v>2</v>
      </c>
      <c r="BA1043" s="3">
        <v>2</v>
      </c>
      <c r="BB1043" s="3">
        <v>3</v>
      </c>
      <c r="BC1043" s="3">
        <v>2</v>
      </c>
      <c r="BD1043" s="3">
        <v>3</v>
      </c>
      <c r="BE1043" s="3">
        <v>4</v>
      </c>
      <c r="BF1043" s="3">
        <v>3</v>
      </c>
      <c r="BG1043" s="3">
        <v>3</v>
      </c>
      <c r="BH1043" s="3">
        <v>2</v>
      </c>
      <c r="BI1043" s="3">
        <v>5</v>
      </c>
      <c r="BJ1043" s="3">
        <v>3</v>
      </c>
      <c r="BK1043" s="3">
        <v>2</v>
      </c>
      <c r="BL1043" s="3">
        <v>3</v>
      </c>
      <c r="BM1043" s="3">
        <v>3</v>
      </c>
      <c r="BN1043" s="3">
        <v>4</v>
      </c>
      <c r="BO1043" s="3">
        <v>1</v>
      </c>
      <c r="BP1043" s="3">
        <v>4</v>
      </c>
      <c r="BQ1043" s="3">
        <v>2</v>
      </c>
      <c r="BR1043" s="3">
        <v>2</v>
      </c>
      <c r="BS1043" s="3"/>
      <c r="BT1043" s="3">
        <v>2</v>
      </c>
      <c r="BU1043" s="3">
        <v>1</v>
      </c>
      <c r="BV1043" s="3">
        <v>0</v>
      </c>
      <c r="BW1043" s="3">
        <v>0</v>
      </c>
      <c r="BX1043" s="3">
        <v>0</v>
      </c>
      <c r="BY1043" s="3">
        <v>0</v>
      </c>
      <c r="BZ1043" s="3">
        <v>1</v>
      </c>
      <c r="CU1043" s="3"/>
      <c r="DY1043" s="3"/>
      <c r="EV1043" s="3"/>
      <c r="GA1043" s="3"/>
      <c r="GF1043" s="3"/>
      <c r="HV1043" s="3"/>
      <c r="IP1043" s="3"/>
      <c r="JE1043" s="3"/>
      <c r="KJ1043" s="3" t="s">
        <v>2558</v>
      </c>
      <c r="KN1043" s="3">
        <v>1</v>
      </c>
      <c r="KO1043" s="3">
        <v>2</v>
      </c>
      <c r="KP1043" s="3">
        <v>3</v>
      </c>
      <c r="KQ1043" s="3">
        <v>0</v>
      </c>
      <c r="KR1043" s="3">
        <v>0</v>
      </c>
      <c r="KS1043" s="3">
        <v>1</v>
      </c>
      <c r="KT1043" s="3">
        <v>1</v>
      </c>
      <c r="KU1043" s="3">
        <v>1</v>
      </c>
      <c r="KV1043" s="3">
        <v>1</v>
      </c>
      <c r="KW1043" s="3">
        <v>1</v>
      </c>
      <c r="KX1043" s="3">
        <v>0</v>
      </c>
      <c r="KY1043" s="3">
        <v>1</v>
      </c>
      <c r="KZ1043" s="3">
        <v>1</v>
      </c>
      <c r="LA1043" s="3">
        <v>0</v>
      </c>
      <c r="LB1043" s="3">
        <v>1</v>
      </c>
      <c r="LC1043" s="3">
        <v>0</v>
      </c>
      <c r="LD1043" s="3">
        <v>1</v>
      </c>
      <c r="LE1043" s="3">
        <v>1</v>
      </c>
      <c r="LF1043" s="3">
        <v>1</v>
      </c>
      <c r="LG1043" s="3">
        <v>1</v>
      </c>
      <c r="LH1043" s="3">
        <v>3</v>
      </c>
      <c r="LI1043" s="3">
        <v>2</v>
      </c>
      <c r="LJ1043" s="3">
        <v>3</v>
      </c>
      <c r="LK1043" s="3">
        <v>3</v>
      </c>
      <c r="LL1043" s="3">
        <v>6</v>
      </c>
      <c r="LM1043" s="3">
        <v>2</v>
      </c>
      <c r="LN1043" s="3">
        <v>1.5</v>
      </c>
      <c r="LO1043" s="3">
        <v>3</v>
      </c>
      <c r="LP1043" s="3">
        <v>1</v>
      </c>
      <c r="LQ1043" s="3">
        <v>2</v>
      </c>
      <c r="LR1043" s="3">
        <v>0</v>
      </c>
      <c r="LS1043" s="3">
        <v>2</v>
      </c>
      <c r="LT1043" s="3">
        <v>5</v>
      </c>
      <c r="LU1043" s="3">
        <v>2</v>
      </c>
      <c r="LV1043" s="3">
        <v>0</v>
      </c>
      <c r="LW1043" s="3">
        <v>0</v>
      </c>
      <c r="LX1043" s="3">
        <v>3</v>
      </c>
      <c r="LY1043" s="3">
        <v>1</v>
      </c>
      <c r="LZ1043" s="3">
        <v>2</v>
      </c>
      <c r="MA1043" s="3">
        <v>1</v>
      </c>
      <c r="MB1043" s="3">
        <v>0</v>
      </c>
      <c r="MC1043" s="3">
        <v>2</v>
      </c>
      <c r="MD1043" s="3">
        <v>2</v>
      </c>
      <c r="ME1043" s="3">
        <v>0</v>
      </c>
      <c r="MF1043" s="3">
        <v>3</v>
      </c>
      <c r="MG1043" s="3">
        <v>2</v>
      </c>
      <c r="MH1043" s="3">
        <v>3</v>
      </c>
      <c r="MI1043" s="3">
        <v>2</v>
      </c>
      <c r="MJ1043" s="3">
        <v>2</v>
      </c>
    </row>
    <row r="1044" spans="1:348">
      <c r="A1044" s="3" t="s">
        <v>1474</v>
      </c>
      <c r="B1044" s="3" t="s">
        <v>1451</v>
      </c>
      <c r="C1044" s="3" t="s">
        <v>74</v>
      </c>
      <c r="D1044" s="3" t="s">
        <v>489</v>
      </c>
      <c r="E1044" s="3">
        <v>11</v>
      </c>
      <c r="F1044" s="81">
        <v>2</v>
      </c>
      <c r="G1044" s="66">
        <v>2</v>
      </c>
      <c r="H1044" s="3"/>
      <c r="I1044" s="40">
        <v>1</v>
      </c>
      <c r="J1044" s="132">
        <v>1</v>
      </c>
      <c r="K1044" s="283">
        <v>1</v>
      </c>
      <c r="L1044" s="286">
        <v>3</v>
      </c>
      <c r="M1044" s="177">
        <v>16.999999992549419</v>
      </c>
      <c r="N1044" s="158"/>
      <c r="O1044" s="3"/>
      <c r="P1044" s="3"/>
      <c r="Q1044" s="84">
        <v>163</v>
      </c>
      <c r="R1044" s="3"/>
      <c r="S1044" s="3"/>
      <c r="T1044" s="3">
        <v>5</v>
      </c>
      <c r="U1044" s="3">
        <v>1</v>
      </c>
      <c r="V1044" s="3">
        <v>1</v>
      </c>
      <c r="W1044" s="3">
        <v>1</v>
      </c>
      <c r="X1044" s="3">
        <v>4</v>
      </c>
      <c r="Y1044" s="3">
        <v>2</v>
      </c>
      <c r="Z1044" s="3">
        <v>4</v>
      </c>
      <c r="AA1044" s="3">
        <v>4</v>
      </c>
      <c r="AB1044" s="3">
        <v>4</v>
      </c>
      <c r="AC1044" s="3">
        <v>2</v>
      </c>
      <c r="AD1044" s="3">
        <v>1</v>
      </c>
      <c r="AE1044" s="3">
        <v>1</v>
      </c>
      <c r="AF1044" s="3">
        <v>3</v>
      </c>
      <c r="AG1044" s="3">
        <v>2</v>
      </c>
      <c r="AH1044" s="3">
        <v>3</v>
      </c>
      <c r="AI1044" s="3">
        <v>4</v>
      </c>
      <c r="AJ1044" s="3">
        <v>5</v>
      </c>
      <c r="AK1044" s="3">
        <v>2</v>
      </c>
      <c r="AL1044" s="3">
        <v>2</v>
      </c>
      <c r="AM1044" s="3">
        <v>1</v>
      </c>
      <c r="AN1044" s="3">
        <v>5</v>
      </c>
      <c r="AO1044" s="3">
        <v>2</v>
      </c>
      <c r="AP1044" s="3">
        <v>1</v>
      </c>
      <c r="AQ1044" s="3">
        <v>1</v>
      </c>
      <c r="AR1044" s="3">
        <v>1</v>
      </c>
      <c r="AS1044" s="3">
        <v>5</v>
      </c>
      <c r="AT1044" s="3">
        <v>3</v>
      </c>
      <c r="AU1044" s="3">
        <v>3</v>
      </c>
      <c r="AV1044" s="3">
        <v>1</v>
      </c>
      <c r="AW1044" s="3">
        <v>4</v>
      </c>
      <c r="AX1044" s="3">
        <v>3</v>
      </c>
      <c r="AY1044" s="3">
        <v>4</v>
      </c>
      <c r="AZ1044" s="3">
        <v>2</v>
      </c>
      <c r="BA1044" s="3">
        <v>2</v>
      </c>
      <c r="BB1044" s="3">
        <v>3</v>
      </c>
      <c r="BC1044" s="3">
        <v>4</v>
      </c>
      <c r="BD1044" s="3">
        <v>3</v>
      </c>
      <c r="BE1044" s="3">
        <v>4</v>
      </c>
      <c r="BF1044" s="3">
        <v>3</v>
      </c>
      <c r="BG1044" s="3">
        <v>3</v>
      </c>
      <c r="BH1044" s="3">
        <v>2</v>
      </c>
      <c r="BI1044" s="3">
        <v>5</v>
      </c>
      <c r="BJ1044" s="3">
        <v>3</v>
      </c>
      <c r="BK1044" s="3">
        <v>2</v>
      </c>
      <c r="BL1044" s="3">
        <v>3</v>
      </c>
      <c r="BM1044" s="3">
        <v>3</v>
      </c>
      <c r="BN1044" s="3">
        <v>4</v>
      </c>
      <c r="BO1044" s="3">
        <v>1</v>
      </c>
      <c r="BP1044" s="3">
        <v>4</v>
      </c>
      <c r="BQ1044" s="3">
        <v>2</v>
      </c>
      <c r="BR1044" s="3">
        <v>3</v>
      </c>
      <c r="BS1044" s="3"/>
      <c r="BT1044" s="3">
        <v>2</v>
      </c>
      <c r="BU1044" s="3">
        <v>2</v>
      </c>
      <c r="BV1044" s="3">
        <v>0</v>
      </c>
      <c r="BW1044" s="3">
        <v>0</v>
      </c>
      <c r="BX1044" s="3">
        <v>0</v>
      </c>
      <c r="BY1044" s="3">
        <v>0</v>
      </c>
      <c r="BZ1044" s="3">
        <v>1</v>
      </c>
      <c r="CU1044" s="3"/>
      <c r="DY1044" s="3"/>
      <c r="EV1044" s="3"/>
      <c r="GA1044" s="3"/>
      <c r="GF1044" s="3"/>
      <c r="HV1044" s="3"/>
      <c r="IP1044" s="3"/>
      <c r="JE1044" s="3"/>
      <c r="KJ1044" s="3">
        <v>0</v>
      </c>
      <c r="KN1044" s="3">
        <v>2</v>
      </c>
      <c r="KO1044" s="3">
        <v>0</v>
      </c>
      <c r="KP1044" s="3">
        <v>0</v>
      </c>
      <c r="KQ1044" s="3">
        <v>0</v>
      </c>
      <c r="KR1044" s="3">
        <v>0</v>
      </c>
      <c r="KS1044" s="3">
        <v>0</v>
      </c>
      <c r="KT1044" s="3">
        <v>0</v>
      </c>
      <c r="KU1044" s="3">
        <v>1</v>
      </c>
      <c r="KV1044" s="3">
        <v>1</v>
      </c>
      <c r="KW1044" s="3">
        <v>1</v>
      </c>
      <c r="KX1044" s="3">
        <v>0</v>
      </c>
      <c r="KY1044" s="3">
        <v>1</v>
      </c>
      <c r="KZ1044" s="3">
        <v>1</v>
      </c>
      <c r="LA1044" s="3">
        <v>0</v>
      </c>
      <c r="LB1044" s="3">
        <v>1</v>
      </c>
      <c r="LC1044" s="3">
        <v>1</v>
      </c>
      <c r="LD1044" s="3">
        <v>1</v>
      </c>
      <c r="LE1044" s="3">
        <v>1</v>
      </c>
      <c r="LF1044" s="3">
        <v>1</v>
      </c>
      <c r="LG1044" s="3">
        <v>1</v>
      </c>
      <c r="LH1044" s="3" t="s">
        <v>2558</v>
      </c>
      <c r="LI1044" s="3" t="s">
        <v>2558</v>
      </c>
      <c r="LJ1044" s="3" t="s">
        <v>2558</v>
      </c>
      <c r="LK1044" s="3" t="s">
        <v>2558</v>
      </c>
      <c r="LL1044" s="3" t="s">
        <v>2558</v>
      </c>
      <c r="LM1044" s="3" t="s">
        <v>2558</v>
      </c>
      <c r="LN1044" s="3" t="s">
        <v>2558</v>
      </c>
      <c r="LO1044" s="3" t="s">
        <v>2558</v>
      </c>
      <c r="LP1044" s="3" t="s">
        <v>2558</v>
      </c>
      <c r="LQ1044" s="3" t="s">
        <v>2558</v>
      </c>
      <c r="LR1044" s="3" t="s">
        <v>2558</v>
      </c>
      <c r="LS1044" s="3" t="s">
        <v>2558</v>
      </c>
      <c r="LT1044" s="3" t="s">
        <v>2558</v>
      </c>
      <c r="LU1044" s="3" t="s">
        <v>2558</v>
      </c>
      <c r="LV1044" s="3" t="s">
        <v>2558</v>
      </c>
      <c r="LW1044" s="3" t="s">
        <v>2558</v>
      </c>
      <c r="LX1044" s="3" t="s">
        <v>2558</v>
      </c>
      <c r="LY1044" s="3" t="s">
        <v>2558</v>
      </c>
      <c r="LZ1044" s="3" t="s">
        <v>2558</v>
      </c>
      <c r="MA1044" s="3" t="s">
        <v>2558</v>
      </c>
      <c r="MB1044" s="3" t="s">
        <v>2558</v>
      </c>
      <c r="MC1044" s="3" t="s">
        <v>2558</v>
      </c>
      <c r="MD1044" s="3" t="s">
        <v>2558</v>
      </c>
      <c r="ME1044" s="3" t="s">
        <v>2558</v>
      </c>
      <c r="MF1044" s="3" t="s">
        <v>2558</v>
      </c>
      <c r="MG1044" s="3" t="s">
        <v>2558</v>
      </c>
      <c r="MH1044" s="3" t="s">
        <v>2558</v>
      </c>
      <c r="MI1044" s="3" t="s">
        <v>2558</v>
      </c>
      <c r="MJ1044" s="3" t="s">
        <v>2558</v>
      </c>
    </row>
    <row r="1045" spans="1:348">
      <c r="A1045" s="3" t="s">
        <v>1476</v>
      </c>
      <c r="B1045" s="3" t="s">
        <v>1451</v>
      </c>
      <c r="C1045" s="3" t="s">
        <v>74</v>
      </c>
      <c r="D1045" s="3" t="s">
        <v>489</v>
      </c>
      <c r="E1045" s="3">
        <v>11</v>
      </c>
      <c r="F1045" s="81">
        <v>2</v>
      </c>
      <c r="G1045" s="66">
        <v>2</v>
      </c>
      <c r="H1045" s="3"/>
      <c r="I1045" s="40">
        <v>1</v>
      </c>
      <c r="J1045" s="132">
        <v>1</v>
      </c>
      <c r="K1045" s="283">
        <v>1</v>
      </c>
      <c r="L1045" s="286">
        <v>3</v>
      </c>
      <c r="M1045" s="177">
        <v>135.95000000204891</v>
      </c>
      <c r="N1045" s="158"/>
      <c r="O1045" s="3"/>
      <c r="P1045" s="3"/>
      <c r="Q1045" s="84">
        <v>163</v>
      </c>
      <c r="R1045" s="3"/>
      <c r="S1045" s="3"/>
      <c r="T1045" s="3">
        <v>4</v>
      </c>
      <c r="U1045" s="3">
        <v>3</v>
      </c>
      <c r="V1045" s="3">
        <v>1</v>
      </c>
      <c r="W1045" s="3">
        <v>1</v>
      </c>
      <c r="X1045" s="3">
        <v>1</v>
      </c>
      <c r="Y1045" s="3">
        <v>1</v>
      </c>
      <c r="Z1045" s="3">
        <v>3</v>
      </c>
      <c r="AA1045" s="3">
        <v>4</v>
      </c>
      <c r="AB1045" s="3">
        <v>2</v>
      </c>
      <c r="AC1045" s="3">
        <v>2</v>
      </c>
      <c r="AD1045" s="3">
        <v>2</v>
      </c>
      <c r="AE1045" s="3">
        <v>4</v>
      </c>
      <c r="AF1045" s="3">
        <v>4</v>
      </c>
      <c r="AG1045" s="3">
        <v>3</v>
      </c>
      <c r="AH1045" s="3">
        <v>4</v>
      </c>
      <c r="AI1045" s="3">
        <v>3</v>
      </c>
      <c r="AJ1045" s="3">
        <v>1</v>
      </c>
      <c r="AK1045" s="3">
        <v>1</v>
      </c>
      <c r="AL1045" s="3">
        <v>2</v>
      </c>
      <c r="AM1045" s="3">
        <v>2</v>
      </c>
      <c r="AN1045" s="3">
        <v>3</v>
      </c>
      <c r="AO1045" s="3">
        <v>4</v>
      </c>
      <c r="AP1045" s="3">
        <v>2</v>
      </c>
      <c r="AQ1045" s="3">
        <v>2</v>
      </c>
      <c r="AR1045" s="3">
        <v>4</v>
      </c>
      <c r="AS1045" s="3">
        <v>5</v>
      </c>
      <c r="AT1045" s="3">
        <v>3</v>
      </c>
      <c r="AU1045" s="3">
        <v>2</v>
      </c>
      <c r="AV1045" s="3">
        <v>1</v>
      </c>
      <c r="AW1045" s="3">
        <v>1</v>
      </c>
      <c r="AX1045" s="3">
        <v>3</v>
      </c>
      <c r="AY1045" s="3">
        <v>3</v>
      </c>
      <c r="AZ1045" s="3">
        <v>2</v>
      </c>
      <c r="BA1045" s="3">
        <v>2</v>
      </c>
      <c r="BB1045" s="3">
        <v>3</v>
      </c>
      <c r="BC1045" s="3">
        <v>4</v>
      </c>
      <c r="BD1045" s="3">
        <v>3</v>
      </c>
      <c r="BE1045" s="3">
        <v>4</v>
      </c>
      <c r="BF1045" s="3">
        <v>3</v>
      </c>
      <c r="BG1045" s="3">
        <v>4</v>
      </c>
      <c r="BH1045" s="3">
        <v>2</v>
      </c>
      <c r="BI1045" s="3">
        <v>1</v>
      </c>
      <c r="BJ1045" s="3">
        <v>3</v>
      </c>
      <c r="BK1045" s="3">
        <v>2</v>
      </c>
      <c r="BL1045" s="3">
        <v>3</v>
      </c>
      <c r="BM1045" s="3">
        <v>5</v>
      </c>
      <c r="BN1045" s="3">
        <v>4</v>
      </c>
      <c r="BO1045" s="3">
        <v>1</v>
      </c>
      <c r="BP1045" s="3">
        <v>1</v>
      </c>
      <c r="BQ1045" s="3">
        <v>2</v>
      </c>
      <c r="BR1045" s="3">
        <v>3</v>
      </c>
      <c r="BS1045" s="3"/>
      <c r="BT1045" s="3">
        <v>2</v>
      </c>
      <c r="BU1045" s="3">
        <v>2</v>
      </c>
      <c r="BV1045" s="3">
        <v>0</v>
      </c>
      <c r="BW1045" s="3">
        <v>0</v>
      </c>
      <c r="BX1045" s="3">
        <v>1</v>
      </c>
      <c r="BY1045" s="3">
        <v>0</v>
      </c>
      <c r="BZ1045" s="3">
        <v>1</v>
      </c>
      <c r="CU1045" s="3"/>
      <c r="DY1045" s="3"/>
      <c r="EV1045" s="3"/>
      <c r="GA1045" s="3"/>
      <c r="GF1045" s="3"/>
      <c r="HV1045" s="3"/>
      <c r="IP1045" s="3"/>
      <c r="JE1045" s="3"/>
      <c r="KJ1045" s="3" t="s">
        <v>2558</v>
      </c>
      <c r="KN1045" s="3">
        <v>3</v>
      </c>
      <c r="KO1045" s="3">
        <v>2</v>
      </c>
      <c r="KP1045" s="3">
        <v>3</v>
      </c>
      <c r="KQ1045" s="3">
        <v>0</v>
      </c>
      <c r="KR1045" s="3">
        <v>0</v>
      </c>
      <c r="KS1045" s="3">
        <v>0</v>
      </c>
      <c r="KT1045" s="3">
        <v>0</v>
      </c>
      <c r="KU1045" s="3">
        <v>1</v>
      </c>
      <c r="KV1045" s="3">
        <v>1</v>
      </c>
      <c r="KW1045" s="3">
        <v>1</v>
      </c>
      <c r="KX1045" s="3">
        <v>1</v>
      </c>
      <c r="KY1045" s="3">
        <v>1</v>
      </c>
      <c r="KZ1045" s="3">
        <v>1</v>
      </c>
      <c r="LA1045" s="3">
        <v>1</v>
      </c>
      <c r="LB1045" s="3">
        <v>1</v>
      </c>
      <c r="LC1045" s="3">
        <v>1</v>
      </c>
      <c r="LD1045" s="3">
        <v>1</v>
      </c>
      <c r="LE1045" s="3">
        <v>1</v>
      </c>
      <c r="LF1045" s="3">
        <v>1</v>
      </c>
      <c r="LG1045" s="3">
        <v>1</v>
      </c>
      <c r="LH1045" s="3" t="s">
        <v>2558</v>
      </c>
      <c r="LI1045" s="3" t="s">
        <v>2558</v>
      </c>
      <c r="LJ1045" s="3" t="s">
        <v>2558</v>
      </c>
      <c r="LK1045" s="3" t="s">
        <v>2558</v>
      </c>
      <c r="LL1045" s="3" t="s">
        <v>2558</v>
      </c>
      <c r="LM1045" s="3" t="s">
        <v>2558</v>
      </c>
      <c r="LN1045" s="3" t="s">
        <v>2558</v>
      </c>
      <c r="LO1045" s="3" t="s">
        <v>2558</v>
      </c>
      <c r="LP1045" s="3" t="s">
        <v>2558</v>
      </c>
      <c r="LQ1045" s="3" t="s">
        <v>2558</v>
      </c>
      <c r="LR1045" s="3" t="s">
        <v>2558</v>
      </c>
      <c r="LS1045" s="3" t="s">
        <v>2558</v>
      </c>
      <c r="LT1045" s="3" t="s">
        <v>2558</v>
      </c>
      <c r="LU1045" s="3" t="s">
        <v>2558</v>
      </c>
      <c r="LV1045" s="3" t="s">
        <v>2558</v>
      </c>
      <c r="LW1045" s="3" t="s">
        <v>2558</v>
      </c>
      <c r="LX1045" s="3" t="s">
        <v>2558</v>
      </c>
      <c r="LY1045" s="3" t="s">
        <v>2558</v>
      </c>
      <c r="LZ1045" s="3" t="s">
        <v>2558</v>
      </c>
      <c r="MA1045" s="3" t="s">
        <v>2558</v>
      </c>
      <c r="MB1045" s="3" t="s">
        <v>2558</v>
      </c>
      <c r="MC1045" s="3" t="s">
        <v>2558</v>
      </c>
      <c r="MD1045" s="3" t="s">
        <v>2558</v>
      </c>
      <c r="ME1045" s="3" t="s">
        <v>2558</v>
      </c>
      <c r="MF1045" s="3" t="s">
        <v>2558</v>
      </c>
      <c r="MG1045" s="3" t="s">
        <v>2558</v>
      </c>
      <c r="MH1045" s="3" t="s">
        <v>2558</v>
      </c>
      <c r="MI1045" s="3" t="s">
        <v>2558</v>
      </c>
      <c r="MJ1045" s="3" t="s">
        <v>2558</v>
      </c>
    </row>
    <row r="1046" spans="1:348">
      <c r="A1046" s="3" t="s">
        <v>1477</v>
      </c>
      <c r="B1046" s="3" t="s">
        <v>1451</v>
      </c>
      <c r="C1046" s="3" t="s">
        <v>74</v>
      </c>
      <c r="D1046" s="3" t="s">
        <v>489</v>
      </c>
      <c r="E1046" s="3">
        <v>11</v>
      </c>
      <c r="F1046" s="81">
        <v>2</v>
      </c>
      <c r="G1046" s="66">
        <v>2</v>
      </c>
      <c r="H1046" s="3"/>
      <c r="I1046" s="40">
        <v>1</v>
      </c>
      <c r="J1046" s="132">
        <v>1</v>
      </c>
      <c r="K1046" s="283">
        <v>1</v>
      </c>
      <c r="L1046" s="286">
        <v>3</v>
      </c>
      <c r="M1046" s="177">
        <v>44.183333331020549</v>
      </c>
      <c r="N1046" s="158"/>
      <c r="O1046" s="3"/>
      <c r="P1046" s="3"/>
      <c r="Q1046" s="84">
        <v>163</v>
      </c>
      <c r="R1046" s="3"/>
      <c r="S1046" s="3"/>
      <c r="T1046" s="3">
        <v>5</v>
      </c>
      <c r="U1046" s="3">
        <v>4</v>
      </c>
      <c r="V1046" s="3">
        <v>1</v>
      </c>
      <c r="W1046" s="3">
        <v>3</v>
      </c>
      <c r="X1046" s="3">
        <v>1</v>
      </c>
      <c r="Y1046" s="3">
        <v>2</v>
      </c>
      <c r="Z1046" s="3">
        <v>1</v>
      </c>
      <c r="AA1046" s="3">
        <v>2</v>
      </c>
      <c r="AB1046" s="3">
        <v>3</v>
      </c>
      <c r="AC1046" s="3">
        <v>3</v>
      </c>
      <c r="AD1046" s="3">
        <v>3</v>
      </c>
      <c r="AE1046" s="3">
        <v>1</v>
      </c>
      <c r="AF1046" s="3">
        <v>4</v>
      </c>
      <c r="AG1046" s="3">
        <v>3</v>
      </c>
      <c r="AH1046" s="3">
        <v>2</v>
      </c>
      <c r="AI1046" s="3">
        <v>2</v>
      </c>
      <c r="AJ1046" s="3" t="s">
        <v>2558</v>
      </c>
      <c r="AK1046" s="3">
        <v>2</v>
      </c>
      <c r="AL1046" s="3">
        <v>3</v>
      </c>
      <c r="AM1046" s="3">
        <v>1</v>
      </c>
      <c r="AN1046" s="3">
        <v>1</v>
      </c>
      <c r="AO1046" s="3">
        <v>3</v>
      </c>
      <c r="AP1046" s="3">
        <v>2</v>
      </c>
      <c r="AQ1046" s="3">
        <v>3</v>
      </c>
      <c r="AR1046" s="3">
        <v>2</v>
      </c>
      <c r="AS1046" s="3">
        <v>5</v>
      </c>
      <c r="AT1046" s="3">
        <v>3</v>
      </c>
      <c r="AU1046" s="3">
        <v>3</v>
      </c>
      <c r="AV1046" s="3">
        <v>1</v>
      </c>
      <c r="AW1046" s="3">
        <v>1</v>
      </c>
      <c r="AX1046" s="3">
        <v>3</v>
      </c>
      <c r="AY1046" s="3">
        <v>4</v>
      </c>
      <c r="AZ1046" s="3">
        <v>2</v>
      </c>
      <c r="BA1046" s="3">
        <v>3</v>
      </c>
      <c r="BB1046" s="3">
        <v>2</v>
      </c>
      <c r="BC1046" s="3">
        <v>4</v>
      </c>
      <c r="BD1046" s="3">
        <v>3</v>
      </c>
      <c r="BE1046" s="3">
        <v>4</v>
      </c>
      <c r="BF1046" s="3">
        <v>3</v>
      </c>
      <c r="BG1046" s="3">
        <v>2</v>
      </c>
      <c r="BH1046" s="3">
        <v>2</v>
      </c>
      <c r="BI1046" s="3">
        <v>2</v>
      </c>
      <c r="BJ1046" s="3">
        <v>3</v>
      </c>
      <c r="BK1046" s="3">
        <v>2</v>
      </c>
      <c r="BL1046" s="3">
        <v>3</v>
      </c>
      <c r="BM1046" s="3">
        <v>5</v>
      </c>
      <c r="BN1046" s="3">
        <v>2</v>
      </c>
      <c r="BO1046" s="3">
        <v>1</v>
      </c>
      <c r="BP1046" s="3">
        <v>3</v>
      </c>
      <c r="BQ1046" s="3">
        <v>2</v>
      </c>
      <c r="BR1046" s="3">
        <v>3</v>
      </c>
      <c r="BS1046" s="3"/>
      <c r="BT1046" s="3">
        <v>1</v>
      </c>
      <c r="BU1046" s="3">
        <v>2</v>
      </c>
      <c r="BV1046" s="3">
        <v>0</v>
      </c>
      <c r="BW1046" s="3">
        <v>0</v>
      </c>
      <c r="BX1046" s="3">
        <v>0</v>
      </c>
      <c r="BY1046" s="3">
        <v>0</v>
      </c>
      <c r="BZ1046" s="3">
        <v>1</v>
      </c>
      <c r="CU1046" s="3"/>
      <c r="DY1046" s="3"/>
      <c r="EV1046" s="3"/>
      <c r="GA1046" s="3"/>
      <c r="GF1046" s="3"/>
      <c r="HV1046" s="3"/>
      <c r="IP1046" s="3"/>
      <c r="JE1046" s="3"/>
      <c r="KJ1046" s="3" t="s">
        <v>2558</v>
      </c>
      <c r="KN1046" s="3">
        <v>2</v>
      </c>
      <c r="KO1046" s="3">
        <v>2</v>
      </c>
      <c r="KP1046" s="3">
        <v>0</v>
      </c>
      <c r="KQ1046" s="3">
        <v>0</v>
      </c>
      <c r="KR1046" s="3">
        <v>0</v>
      </c>
      <c r="KS1046" s="3">
        <v>0</v>
      </c>
      <c r="KT1046" s="3">
        <v>0</v>
      </c>
      <c r="KU1046" s="3">
        <v>1</v>
      </c>
      <c r="KV1046" s="3">
        <v>0</v>
      </c>
      <c r="KW1046" s="3">
        <v>0</v>
      </c>
      <c r="KX1046" s="3">
        <v>1</v>
      </c>
      <c r="KY1046" s="3">
        <v>1</v>
      </c>
      <c r="KZ1046" s="3">
        <v>0</v>
      </c>
      <c r="LA1046" s="3">
        <v>1</v>
      </c>
      <c r="LB1046" s="3">
        <v>1</v>
      </c>
      <c r="LC1046" s="3">
        <v>0</v>
      </c>
      <c r="LD1046" s="3">
        <v>1</v>
      </c>
      <c r="LE1046" s="3">
        <v>1</v>
      </c>
      <c r="LF1046" s="3">
        <v>1</v>
      </c>
      <c r="LG1046" s="3">
        <v>0</v>
      </c>
      <c r="LH1046" s="3" t="s">
        <v>2558</v>
      </c>
      <c r="LI1046" s="3" t="s">
        <v>2558</v>
      </c>
      <c r="LJ1046" s="3" t="s">
        <v>2558</v>
      </c>
      <c r="LK1046" s="3" t="s">
        <v>2558</v>
      </c>
      <c r="LL1046" s="3" t="s">
        <v>2558</v>
      </c>
      <c r="LM1046" s="3" t="s">
        <v>2558</v>
      </c>
      <c r="LN1046" s="3" t="s">
        <v>2558</v>
      </c>
      <c r="LO1046" s="3" t="s">
        <v>2558</v>
      </c>
      <c r="LP1046" s="3" t="s">
        <v>2558</v>
      </c>
      <c r="LQ1046" s="3" t="s">
        <v>2558</v>
      </c>
      <c r="LR1046" s="3" t="s">
        <v>2558</v>
      </c>
      <c r="LS1046" s="3" t="s">
        <v>2558</v>
      </c>
      <c r="LT1046" s="3" t="s">
        <v>2558</v>
      </c>
      <c r="LU1046" s="3" t="s">
        <v>2558</v>
      </c>
      <c r="LV1046" s="3" t="s">
        <v>2558</v>
      </c>
      <c r="LW1046" s="3" t="s">
        <v>2558</v>
      </c>
      <c r="LX1046" s="3" t="s">
        <v>2558</v>
      </c>
      <c r="LY1046" s="3" t="s">
        <v>2558</v>
      </c>
      <c r="LZ1046" s="3" t="s">
        <v>2558</v>
      </c>
      <c r="MA1046" s="3" t="s">
        <v>2558</v>
      </c>
      <c r="MB1046" s="3" t="s">
        <v>2558</v>
      </c>
      <c r="MC1046" s="3" t="s">
        <v>2558</v>
      </c>
      <c r="MD1046" s="3" t="s">
        <v>2558</v>
      </c>
      <c r="ME1046" s="3" t="s">
        <v>2558</v>
      </c>
      <c r="MF1046" s="3" t="s">
        <v>2558</v>
      </c>
      <c r="MG1046" s="3" t="s">
        <v>2558</v>
      </c>
      <c r="MH1046" s="3" t="s">
        <v>2558</v>
      </c>
      <c r="MI1046" s="3" t="s">
        <v>2558</v>
      </c>
      <c r="MJ1046" s="3" t="s">
        <v>2558</v>
      </c>
    </row>
    <row r="1047" spans="1:348">
      <c r="A1047" s="3" t="s">
        <v>1478</v>
      </c>
      <c r="B1047" s="3" t="s">
        <v>1451</v>
      </c>
      <c r="C1047" s="3" t="s">
        <v>74</v>
      </c>
      <c r="D1047" s="3" t="s">
        <v>489</v>
      </c>
      <c r="E1047" s="3">
        <v>11</v>
      </c>
      <c r="F1047" s="81">
        <v>2</v>
      </c>
      <c r="G1047" s="66">
        <v>2</v>
      </c>
      <c r="H1047" s="3"/>
      <c r="I1047" s="40">
        <v>1</v>
      </c>
      <c r="J1047" s="132">
        <v>1</v>
      </c>
      <c r="K1047" s="283">
        <v>1</v>
      </c>
      <c r="L1047" s="286">
        <v>3</v>
      </c>
      <c r="M1047" s="177">
        <v>19.666666674893349</v>
      </c>
      <c r="N1047" s="158"/>
      <c r="O1047" s="3"/>
      <c r="P1047" s="3"/>
      <c r="Q1047" s="84">
        <v>163</v>
      </c>
      <c r="R1047" s="3"/>
      <c r="S1047" s="3"/>
      <c r="T1047" s="3">
        <v>5</v>
      </c>
      <c r="U1047" s="3">
        <v>2</v>
      </c>
      <c r="V1047" s="3" t="s">
        <v>2558</v>
      </c>
      <c r="W1047" s="3">
        <v>1</v>
      </c>
      <c r="X1047" s="3">
        <v>4</v>
      </c>
      <c r="Y1047" s="3">
        <v>2</v>
      </c>
      <c r="Z1047" s="3">
        <v>3</v>
      </c>
      <c r="AA1047" s="3">
        <v>2</v>
      </c>
      <c r="AB1047" s="3">
        <v>3</v>
      </c>
      <c r="AC1047" s="3">
        <v>2</v>
      </c>
      <c r="AD1047" s="3">
        <v>2</v>
      </c>
      <c r="AE1047" s="3">
        <v>4</v>
      </c>
      <c r="AF1047" s="3">
        <v>3</v>
      </c>
      <c r="AG1047" s="3">
        <v>2</v>
      </c>
      <c r="AH1047" s="3">
        <v>3</v>
      </c>
      <c r="AI1047" s="3">
        <v>1</v>
      </c>
      <c r="AJ1047" s="3">
        <v>4</v>
      </c>
      <c r="AK1047" s="3">
        <v>3</v>
      </c>
      <c r="AL1047" s="3">
        <v>2</v>
      </c>
      <c r="AM1047" s="3">
        <v>1</v>
      </c>
      <c r="AN1047" s="3">
        <v>4</v>
      </c>
      <c r="AO1047" s="3">
        <v>2</v>
      </c>
      <c r="AP1047" s="3">
        <v>2</v>
      </c>
      <c r="AQ1047" s="3">
        <v>2</v>
      </c>
      <c r="AR1047" s="3">
        <v>5</v>
      </c>
      <c r="AS1047" s="3">
        <v>5</v>
      </c>
      <c r="AT1047" s="3">
        <v>1</v>
      </c>
      <c r="AU1047" s="3">
        <v>3</v>
      </c>
      <c r="AV1047" s="3">
        <v>1</v>
      </c>
      <c r="AW1047" s="3">
        <v>1</v>
      </c>
      <c r="AX1047" s="3">
        <v>3</v>
      </c>
      <c r="AY1047" s="3">
        <v>4</v>
      </c>
      <c r="AZ1047" s="3">
        <v>3</v>
      </c>
      <c r="BA1047" s="3">
        <v>3</v>
      </c>
      <c r="BB1047" s="3">
        <v>3</v>
      </c>
      <c r="BC1047" s="3">
        <v>2</v>
      </c>
      <c r="BD1047" s="3">
        <v>3</v>
      </c>
      <c r="BE1047" s="3">
        <v>4</v>
      </c>
      <c r="BF1047" s="3">
        <v>3</v>
      </c>
      <c r="BG1047" s="3">
        <v>4</v>
      </c>
      <c r="BH1047" s="3">
        <v>2</v>
      </c>
      <c r="BI1047" s="3">
        <v>1</v>
      </c>
      <c r="BJ1047" s="3">
        <v>4</v>
      </c>
      <c r="BK1047" s="3">
        <v>4</v>
      </c>
      <c r="BL1047" s="3">
        <v>1</v>
      </c>
      <c r="BM1047" s="3">
        <v>4</v>
      </c>
      <c r="BN1047" s="3">
        <v>1</v>
      </c>
      <c r="BO1047" s="3">
        <v>2</v>
      </c>
      <c r="BP1047" s="3">
        <v>4</v>
      </c>
      <c r="BQ1047" s="3">
        <v>2</v>
      </c>
      <c r="BR1047" s="3">
        <v>4</v>
      </c>
      <c r="BS1047" s="3"/>
      <c r="BT1047" s="3">
        <v>1</v>
      </c>
      <c r="BU1047" s="3">
        <v>2</v>
      </c>
      <c r="BV1047" s="3">
        <v>0</v>
      </c>
      <c r="BW1047" s="3">
        <v>0</v>
      </c>
      <c r="BX1047" s="3">
        <v>0</v>
      </c>
      <c r="BY1047" s="3">
        <v>0</v>
      </c>
      <c r="BZ1047" s="3">
        <v>1</v>
      </c>
      <c r="CU1047" s="3"/>
      <c r="DY1047" s="3"/>
      <c r="EV1047" s="3"/>
      <c r="GA1047" s="3"/>
      <c r="GF1047" s="3"/>
      <c r="HV1047" s="3"/>
      <c r="IP1047" s="3"/>
      <c r="JE1047" s="3"/>
      <c r="KJ1047" s="3" t="s">
        <v>2558</v>
      </c>
      <c r="KN1047" s="3">
        <v>2</v>
      </c>
      <c r="KO1047" s="3">
        <v>0</v>
      </c>
      <c r="KP1047" s="3">
        <v>0</v>
      </c>
      <c r="KQ1047" s="3">
        <v>0</v>
      </c>
      <c r="KR1047" s="3">
        <v>1</v>
      </c>
      <c r="KS1047" s="3">
        <v>0</v>
      </c>
      <c r="KT1047" s="3">
        <v>0</v>
      </c>
      <c r="KU1047" s="3">
        <v>1</v>
      </c>
      <c r="KV1047" s="3">
        <v>0</v>
      </c>
      <c r="KW1047" s="3">
        <v>1</v>
      </c>
      <c r="KX1047" s="3">
        <v>0</v>
      </c>
      <c r="KY1047" s="3">
        <v>0</v>
      </c>
      <c r="KZ1047" s="3">
        <v>0</v>
      </c>
      <c r="LA1047" s="3">
        <v>0</v>
      </c>
      <c r="LB1047" s="3">
        <v>1</v>
      </c>
      <c r="LC1047" s="3">
        <v>0</v>
      </c>
      <c r="LD1047" s="3">
        <v>1</v>
      </c>
      <c r="LE1047" s="3">
        <v>0</v>
      </c>
      <c r="LF1047" s="3">
        <v>0</v>
      </c>
      <c r="LG1047" s="3">
        <v>1</v>
      </c>
      <c r="LH1047" s="3" t="s">
        <v>2558</v>
      </c>
      <c r="LI1047" s="3" t="s">
        <v>2558</v>
      </c>
      <c r="LJ1047" s="3" t="s">
        <v>2558</v>
      </c>
      <c r="LK1047" s="3" t="s">
        <v>2558</v>
      </c>
      <c r="LL1047" s="3" t="s">
        <v>2558</v>
      </c>
      <c r="LM1047" s="3" t="s">
        <v>2558</v>
      </c>
      <c r="LN1047" s="3" t="s">
        <v>2558</v>
      </c>
      <c r="LO1047" s="3" t="s">
        <v>2558</v>
      </c>
      <c r="LP1047" s="3" t="s">
        <v>2558</v>
      </c>
      <c r="LQ1047" s="3" t="s">
        <v>2558</v>
      </c>
      <c r="LR1047" s="3" t="s">
        <v>2558</v>
      </c>
      <c r="LS1047" s="3" t="s">
        <v>2558</v>
      </c>
      <c r="LT1047" s="3" t="s">
        <v>2558</v>
      </c>
      <c r="LU1047" s="3" t="s">
        <v>2558</v>
      </c>
      <c r="LV1047" s="3" t="s">
        <v>2558</v>
      </c>
      <c r="LW1047" s="3" t="s">
        <v>2558</v>
      </c>
      <c r="LX1047" s="3" t="s">
        <v>2558</v>
      </c>
      <c r="LY1047" s="3" t="s">
        <v>2558</v>
      </c>
      <c r="LZ1047" s="3" t="s">
        <v>2558</v>
      </c>
      <c r="MA1047" s="3" t="s">
        <v>2558</v>
      </c>
      <c r="MB1047" s="3" t="s">
        <v>2558</v>
      </c>
      <c r="MC1047" s="3" t="s">
        <v>2558</v>
      </c>
      <c r="MD1047" s="3" t="s">
        <v>2558</v>
      </c>
      <c r="ME1047" s="3" t="s">
        <v>2558</v>
      </c>
      <c r="MF1047" s="3" t="s">
        <v>2558</v>
      </c>
      <c r="MG1047" s="3" t="s">
        <v>2558</v>
      </c>
      <c r="MH1047" s="3" t="s">
        <v>2558</v>
      </c>
      <c r="MI1047" s="3" t="s">
        <v>2558</v>
      </c>
      <c r="MJ1047" s="3" t="s">
        <v>2558</v>
      </c>
    </row>
    <row r="1048" spans="1:348">
      <c r="A1048" s="3" t="s">
        <v>1479</v>
      </c>
      <c r="B1048" s="3" t="s">
        <v>1451</v>
      </c>
      <c r="C1048" s="3" t="s">
        <v>74</v>
      </c>
      <c r="D1048" s="3" t="s">
        <v>489</v>
      </c>
      <c r="E1048" s="3">
        <v>11</v>
      </c>
      <c r="F1048" s="81">
        <v>2</v>
      </c>
      <c r="G1048" s="66">
        <v>2</v>
      </c>
      <c r="H1048" s="3"/>
      <c r="I1048" s="40">
        <v>1</v>
      </c>
      <c r="J1048" s="132">
        <v>1</v>
      </c>
      <c r="K1048" s="283">
        <v>1</v>
      </c>
      <c r="L1048" s="286">
        <v>3</v>
      </c>
      <c r="M1048" s="177">
        <v>28.483333328040317</v>
      </c>
      <c r="N1048" s="158"/>
      <c r="O1048" s="3"/>
      <c r="P1048" s="3"/>
      <c r="Q1048" s="84">
        <v>163</v>
      </c>
      <c r="R1048" s="3"/>
      <c r="S1048" s="3"/>
      <c r="T1048" s="3">
        <v>3</v>
      </c>
      <c r="U1048" s="3">
        <v>3</v>
      </c>
      <c r="V1048" s="3">
        <v>1</v>
      </c>
      <c r="W1048" s="3">
        <v>1</v>
      </c>
      <c r="X1048" s="3">
        <v>4</v>
      </c>
      <c r="Y1048" s="3">
        <v>3</v>
      </c>
      <c r="Z1048" s="3">
        <v>4</v>
      </c>
      <c r="AA1048" s="3">
        <v>2</v>
      </c>
      <c r="AB1048" s="3">
        <v>2</v>
      </c>
      <c r="AC1048" s="3">
        <v>1</v>
      </c>
      <c r="AD1048" s="3">
        <v>1</v>
      </c>
      <c r="AE1048" s="3">
        <v>4</v>
      </c>
      <c r="AF1048" s="3">
        <v>4</v>
      </c>
      <c r="AG1048" s="3">
        <v>2</v>
      </c>
      <c r="AH1048" s="3">
        <v>4</v>
      </c>
      <c r="AI1048" s="3">
        <v>4</v>
      </c>
      <c r="AJ1048" s="3">
        <v>5</v>
      </c>
      <c r="AK1048" s="3">
        <v>3</v>
      </c>
      <c r="AL1048" s="3">
        <v>1</v>
      </c>
      <c r="AM1048" s="3">
        <v>3</v>
      </c>
      <c r="AN1048" s="3">
        <v>3</v>
      </c>
      <c r="AO1048" s="3">
        <v>1</v>
      </c>
      <c r="AP1048" s="3">
        <v>2</v>
      </c>
      <c r="AQ1048" s="3">
        <v>3</v>
      </c>
      <c r="AR1048" s="3">
        <v>1</v>
      </c>
      <c r="AS1048" s="3">
        <v>5</v>
      </c>
      <c r="AT1048" s="3">
        <v>3</v>
      </c>
      <c r="AU1048" s="3">
        <v>1</v>
      </c>
      <c r="AV1048" s="3">
        <v>1</v>
      </c>
      <c r="AW1048" s="3">
        <v>3</v>
      </c>
      <c r="AX1048" s="3">
        <v>3</v>
      </c>
      <c r="AY1048" s="3">
        <v>4</v>
      </c>
      <c r="AZ1048" s="3">
        <v>2</v>
      </c>
      <c r="BA1048" s="3">
        <v>1</v>
      </c>
      <c r="BB1048" s="3">
        <v>3</v>
      </c>
      <c r="BC1048" s="3">
        <v>4</v>
      </c>
      <c r="BD1048" s="3">
        <v>3</v>
      </c>
      <c r="BE1048" s="3">
        <v>4</v>
      </c>
      <c r="BF1048" s="3">
        <v>3</v>
      </c>
      <c r="BG1048" s="3">
        <v>1</v>
      </c>
      <c r="BH1048" s="3">
        <v>2</v>
      </c>
      <c r="BI1048" s="3">
        <v>1</v>
      </c>
      <c r="BJ1048" s="3">
        <v>3</v>
      </c>
      <c r="BK1048" s="3">
        <v>2</v>
      </c>
      <c r="BL1048" s="3">
        <v>3</v>
      </c>
      <c r="BM1048" s="3">
        <v>3</v>
      </c>
      <c r="BN1048" s="3">
        <v>4</v>
      </c>
      <c r="BO1048" s="3">
        <v>1</v>
      </c>
      <c r="BP1048" s="3">
        <v>3</v>
      </c>
      <c r="BQ1048" s="3">
        <v>4</v>
      </c>
      <c r="BR1048" s="3">
        <v>3</v>
      </c>
      <c r="BS1048" s="3"/>
      <c r="BT1048" s="3">
        <v>2</v>
      </c>
      <c r="BU1048" s="3">
        <v>2</v>
      </c>
      <c r="BV1048" s="3">
        <v>0</v>
      </c>
      <c r="BW1048" s="3">
        <v>0</v>
      </c>
      <c r="BX1048" s="3">
        <v>0</v>
      </c>
      <c r="BY1048" s="3">
        <v>0</v>
      </c>
      <c r="BZ1048" s="3">
        <v>1</v>
      </c>
      <c r="CU1048" s="3"/>
      <c r="DY1048" s="3"/>
      <c r="EV1048" s="3"/>
      <c r="GA1048" s="3"/>
      <c r="GF1048" s="3"/>
      <c r="HV1048" s="3"/>
      <c r="IP1048" s="3"/>
      <c r="JE1048" s="3"/>
      <c r="KJ1048" s="3" t="s">
        <v>2558</v>
      </c>
      <c r="KN1048" s="3">
        <v>1</v>
      </c>
      <c r="KO1048" s="3">
        <v>0</v>
      </c>
      <c r="KP1048" s="3">
        <v>3</v>
      </c>
      <c r="KQ1048" s="3">
        <v>0</v>
      </c>
      <c r="KR1048" s="3">
        <v>1</v>
      </c>
      <c r="KS1048" s="3">
        <v>0</v>
      </c>
      <c r="KT1048" s="3">
        <v>1</v>
      </c>
      <c r="KU1048" s="3">
        <v>0</v>
      </c>
      <c r="KV1048" s="3">
        <v>1</v>
      </c>
      <c r="KW1048" s="3">
        <v>1</v>
      </c>
      <c r="KX1048" s="3">
        <v>1</v>
      </c>
      <c r="KY1048" s="3">
        <v>1</v>
      </c>
      <c r="KZ1048" s="3">
        <v>0</v>
      </c>
      <c r="LA1048" s="3">
        <v>0</v>
      </c>
      <c r="LB1048" s="3">
        <v>1</v>
      </c>
      <c r="LC1048" s="3">
        <v>0</v>
      </c>
      <c r="LD1048" s="3">
        <v>1</v>
      </c>
      <c r="LE1048" s="3">
        <v>1</v>
      </c>
      <c r="LF1048" s="3">
        <v>1</v>
      </c>
      <c r="LG1048" s="3">
        <v>1</v>
      </c>
      <c r="LH1048" s="3" t="s">
        <v>2558</v>
      </c>
      <c r="LI1048" s="3" t="s">
        <v>2558</v>
      </c>
      <c r="LJ1048" s="3" t="s">
        <v>2558</v>
      </c>
      <c r="LK1048" s="3" t="s">
        <v>2558</v>
      </c>
      <c r="LL1048" s="3" t="s">
        <v>2558</v>
      </c>
      <c r="LM1048" s="3" t="s">
        <v>2558</v>
      </c>
      <c r="LN1048" s="3" t="s">
        <v>2558</v>
      </c>
      <c r="LO1048" s="3" t="s">
        <v>2558</v>
      </c>
      <c r="LP1048" s="3" t="s">
        <v>2558</v>
      </c>
      <c r="LQ1048" s="3" t="s">
        <v>2558</v>
      </c>
      <c r="LR1048" s="3" t="s">
        <v>2558</v>
      </c>
      <c r="LS1048" s="3" t="s">
        <v>2558</v>
      </c>
      <c r="LT1048" s="3" t="s">
        <v>2558</v>
      </c>
      <c r="LU1048" s="3" t="s">
        <v>2558</v>
      </c>
      <c r="LV1048" s="3" t="s">
        <v>2558</v>
      </c>
      <c r="LW1048" s="3" t="s">
        <v>2558</v>
      </c>
      <c r="LX1048" s="3" t="s">
        <v>2558</v>
      </c>
      <c r="LY1048" s="3" t="s">
        <v>2558</v>
      </c>
      <c r="LZ1048" s="3" t="s">
        <v>2558</v>
      </c>
      <c r="MA1048" s="3" t="s">
        <v>2558</v>
      </c>
      <c r="MB1048" s="3" t="s">
        <v>2558</v>
      </c>
      <c r="MC1048" s="3" t="s">
        <v>2558</v>
      </c>
      <c r="MD1048" s="3" t="s">
        <v>2558</v>
      </c>
      <c r="ME1048" s="3" t="s">
        <v>2558</v>
      </c>
      <c r="MF1048" s="3" t="s">
        <v>2558</v>
      </c>
      <c r="MG1048" s="3" t="s">
        <v>2558</v>
      </c>
      <c r="MH1048" s="3" t="s">
        <v>2558</v>
      </c>
      <c r="MI1048" s="3" t="s">
        <v>2558</v>
      </c>
      <c r="MJ1048" s="3" t="s">
        <v>2558</v>
      </c>
    </row>
    <row r="1049" spans="1:348">
      <c r="A1049" s="3" t="s">
        <v>1480</v>
      </c>
      <c r="B1049" s="3" t="s">
        <v>1451</v>
      </c>
      <c r="C1049" s="3" t="s">
        <v>74</v>
      </c>
      <c r="D1049" s="3" t="s">
        <v>489</v>
      </c>
      <c r="E1049" s="3">
        <v>11</v>
      </c>
      <c r="F1049" s="81">
        <v>2</v>
      </c>
      <c r="G1049" s="66">
        <v>2</v>
      </c>
      <c r="H1049" s="3"/>
      <c r="I1049" s="40">
        <v>1</v>
      </c>
      <c r="J1049" s="132">
        <v>1</v>
      </c>
      <c r="K1049" s="283">
        <v>1</v>
      </c>
      <c r="L1049" s="286">
        <v>3</v>
      </c>
      <c r="M1049" s="177">
        <v>26.999999993713573</v>
      </c>
      <c r="N1049" s="158"/>
      <c r="O1049" s="3"/>
      <c r="P1049" s="3"/>
      <c r="Q1049" s="84">
        <v>163</v>
      </c>
      <c r="R1049" s="3"/>
      <c r="S1049" s="3"/>
      <c r="T1049" s="3">
        <v>5</v>
      </c>
      <c r="U1049" s="3">
        <v>3</v>
      </c>
      <c r="V1049" s="3">
        <v>3</v>
      </c>
      <c r="W1049" s="3">
        <v>1</v>
      </c>
      <c r="X1049" s="3">
        <v>3</v>
      </c>
      <c r="Y1049" s="3">
        <v>1</v>
      </c>
      <c r="Z1049" s="3">
        <v>3</v>
      </c>
      <c r="AA1049" s="3">
        <v>4</v>
      </c>
      <c r="AB1049" s="3">
        <v>2</v>
      </c>
      <c r="AC1049" s="3">
        <v>3</v>
      </c>
      <c r="AD1049" s="3">
        <v>3</v>
      </c>
      <c r="AE1049" s="3">
        <v>3</v>
      </c>
      <c r="AF1049" s="3">
        <v>3</v>
      </c>
      <c r="AG1049" s="3">
        <v>2</v>
      </c>
      <c r="AH1049" s="3">
        <v>2</v>
      </c>
      <c r="AI1049" s="3">
        <v>1</v>
      </c>
      <c r="AJ1049" s="3">
        <v>1</v>
      </c>
      <c r="AK1049" s="3">
        <v>1</v>
      </c>
      <c r="AL1049" s="3">
        <v>1</v>
      </c>
      <c r="AM1049" s="3">
        <v>2</v>
      </c>
      <c r="AN1049" s="3">
        <v>1</v>
      </c>
      <c r="AO1049" s="3">
        <v>1</v>
      </c>
      <c r="AP1049" s="3">
        <v>1</v>
      </c>
      <c r="AQ1049" s="3">
        <v>2</v>
      </c>
      <c r="AR1049" s="3">
        <v>3</v>
      </c>
      <c r="AS1049" s="3">
        <v>5</v>
      </c>
      <c r="AT1049" s="3">
        <v>3</v>
      </c>
      <c r="AU1049" s="3">
        <v>3</v>
      </c>
      <c r="AV1049" s="3">
        <v>1</v>
      </c>
      <c r="AW1049" s="3">
        <v>3</v>
      </c>
      <c r="AX1049" s="3">
        <v>3</v>
      </c>
      <c r="AY1049" s="3">
        <v>4</v>
      </c>
      <c r="AZ1049" s="3">
        <v>2</v>
      </c>
      <c r="BA1049" s="3">
        <v>2</v>
      </c>
      <c r="BB1049" s="3">
        <v>2</v>
      </c>
      <c r="BC1049" s="3">
        <v>4</v>
      </c>
      <c r="BD1049" s="3">
        <v>4</v>
      </c>
      <c r="BE1049" s="3">
        <v>4</v>
      </c>
      <c r="BF1049" s="3">
        <v>2</v>
      </c>
      <c r="BG1049" s="3">
        <v>1</v>
      </c>
      <c r="BH1049" s="3">
        <v>2</v>
      </c>
      <c r="BI1049" s="3">
        <v>5</v>
      </c>
      <c r="BJ1049" s="3">
        <v>3</v>
      </c>
      <c r="BK1049" s="3">
        <v>2</v>
      </c>
      <c r="BL1049" s="3">
        <v>3</v>
      </c>
      <c r="BM1049" s="3">
        <v>4</v>
      </c>
      <c r="BN1049" s="3">
        <v>2</v>
      </c>
      <c r="BO1049" s="3">
        <v>1</v>
      </c>
      <c r="BP1049" s="3">
        <v>3</v>
      </c>
      <c r="BQ1049" s="3">
        <v>5</v>
      </c>
      <c r="BR1049" s="3">
        <v>4</v>
      </c>
      <c r="BS1049" s="3"/>
      <c r="BT1049" s="3">
        <v>1</v>
      </c>
      <c r="BU1049" s="3">
        <v>2</v>
      </c>
      <c r="BV1049" s="3">
        <v>0</v>
      </c>
      <c r="BW1049" s="3">
        <v>1</v>
      </c>
      <c r="BX1049" s="3">
        <v>0</v>
      </c>
      <c r="BY1049" s="3">
        <v>0</v>
      </c>
      <c r="BZ1049" s="3">
        <v>0</v>
      </c>
      <c r="CU1049" s="3"/>
      <c r="DY1049" s="3"/>
      <c r="EV1049" s="3"/>
      <c r="GA1049" s="3"/>
      <c r="GF1049" s="3"/>
      <c r="HV1049" s="3"/>
      <c r="IP1049" s="3"/>
      <c r="JE1049" s="3"/>
      <c r="KJ1049" s="3">
        <v>0</v>
      </c>
      <c r="KN1049" s="3">
        <v>3</v>
      </c>
      <c r="KO1049" s="3">
        <v>2</v>
      </c>
      <c r="KP1049" s="3">
        <v>3</v>
      </c>
      <c r="KQ1049" s="3">
        <v>0</v>
      </c>
      <c r="KR1049" s="3">
        <v>0</v>
      </c>
      <c r="KS1049" s="3">
        <v>0</v>
      </c>
      <c r="KT1049" s="3">
        <v>1</v>
      </c>
      <c r="KU1049" s="3">
        <v>1</v>
      </c>
      <c r="KV1049" s="3">
        <v>0</v>
      </c>
      <c r="KW1049" s="3">
        <v>0</v>
      </c>
      <c r="KX1049" s="3">
        <v>0</v>
      </c>
      <c r="KY1049" s="3">
        <v>0</v>
      </c>
      <c r="KZ1049" s="3">
        <v>0</v>
      </c>
      <c r="LA1049" s="3">
        <v>0</v>
      </c>
      <c r="LB1049" s="3">
        <v>1</v>
      </c>
      <c r="LC1049" s="3">
        <v>1</v>
      </c>
      <c r="LD1049" s="3">
        <v>1</v>
      </c>
      <c r="LE1049" s="3">
        <v>1</v>
      </c>
      <c r="LF1049" s="3">
        <v>1</v>
      </c>
      <c r="LG1049" s="3">
        <v>1</v>
      </c>
      <c r="LH1049" s="3" t="s">
        <v>2558</v>
      </c>
      <c r="LI1049" s="3" t="s">
        <v>2558</v>
      </c>
      <c r="LJ1049" s="3" t="s">
        <v>2558</v>
      </c>
      <c r="LK1049" s="3" t="s">
        <v>2558</v>
      </c>
      <c r="LL1049" s="3" t="s">
        <v>2558</v>
      </c>
      <c r="LM1049" s="3" t="s">
        <v>2558</v>
      </c>
      <c r="LN1049" s="3" t="s">
        <v>2558</v>
      </c>
      <c r="LO1049" s="3" t="s">
        <v>2558</v>
      </c>
      <c r="LP1049" s="3" t="s">
        <v>2558</v>
      </c>
      <c r="LQ1049" s="3" t="s">
        <v>2558</v>
      </c>
      <c r="LR1049" s="3" t="s">
        <v>2558</v>
      </c>
      <c r="LS1049" s="3" t="s">
        <v>2558</v>
      </c>
      <c r="LT1049" s="3" t="s">
        <v>2558</v>
      </c>
      <c r="LU1049" s="3" t="s">
        <v>2558</v>
      </c>
      <c r="LV1049" s="3" t="s">
        <v>2558</v>
      </c>
      <c r="LW1049" s="3" t="s">
        <v>2558</v>
      </c>
      <c r="LX1049" s="3" t="s">
        <v>2558</v>
      </c>
      <c r="LY1049" s="3" t="s">
        <v>2558</v>
      </c>
      <c r="LZ1049" s="3" t="s">
        <v>2558</v>
      </c>
      <c r="MA1049" s="3" t="s">
        <v>2558</v>
      </c>
      <c r="MB1049" s="3" t="s">
        <v>2558</v>
      </c>
      <c r="MC1049" s="3" t="s">
        <v>2558</v>
      </c>
      <c r="MD1049" s="3" t="s">
        <v>2558</v>
      </c>
      <c r="ME1049" s="3" t="s">
        <v>2558</v>
      </c>
      <c r="MF1049" s="3" t="s">
        <v>2558</v>
      </c>
      <c r="MG1049" s="3" t="s">
        <v>2558</v>
      </c>
      <c r="MH1049" s="3" t="s">
        <v>2558</v>
      </c>
      <c r="MI1049" s="3" t="s">
        <v>2558</v>
      </c>
      <c r="MJ1049" s="3" t="s">
        <v>2558</v>
      </c>
    </row>
    <row r="1050" spans="1:348">
      <c r="A1050" s="3" t="s">
        <v>1483</v>
      </c>
      <c r="B1050" s="3" t="s">
        <v>1451</v>
      </c>
      <c r="C1050" s="3" t="s">
        <v>74</v>
      </c>
      <c r="D1050" s="3" t="s">
        <v>489</v>
      </c>
      <c r="E1050" s="3">
        <v>11</v>
      </c>
      <c r="F1050" s="81">
        <v>2</v>
      </c>
      <c r="G1050" s="66">
        <v>2</v>
      </c>
      <c r="H1050" s="3"/>
      <c r="I1050" s="40">
        <v>1</v>
      </c>
      <c r="J1050" s="132">
        <v>1</v>
      </c>
      <c r="K1050" s="283">
        <v>1</v>
      </c>
      <c r="L1050" s="286">
        <v>1</v>
      </c>
      <c r="M1050" s="177">
        <v>7.0833333337213844</v>
      </c>
      <c r="N1050" s="158"/>
      <c r="O1050" s="3"/>
      <c r="P1050" s="3"/>
      <c r="Q1050" s="84">
        <v>163</v>
      </c>
      <c r="R1050" s="3"/>
      <c r="S1050" s="3"/>
      <c r="T1050" s="3">
        <v>4</v>
      </c>
      <c r="U1050" s="3">
        <v>1</v>
      </c>
      <c r="V1050" s="3">
        <v>1</v>
      </c>
      <c r="W1050" s="3">
        <v>3</v>
      </c>
      <c r="X1050" s="3">
        <v>4</v>
      </c>
      <c r="Y1050" s="3">
        <v>2</v>
      </c>
      <c r="Z1050" s="3">
        <v>4</v>
      </c>
      <c r="AA1050" s="3">
        <v>4</v>
      </c>
      <c r="AB1050" s="3">
        <v>1</v>
      </c>
      <c r="AC1050" s="3">
        <v>3</v>
      </c>
      <c r="AD1050" s="3">
        <v>2</v>
      </c>
      <c r="AE1050" s="3">
        <v>3</v>
      </c>
      <c r="AF1050" s="3">
        <v>3</v>
      </c>
      <c r="AG1050" s="3">
        <v>3</v>
      </c>
      <c r="AH1050" s="3">
        <v>3</v>
      </c>
      <c r="AI1050" s="3">
        <v>2</v>
      </c>
      <c r="AJ1050" s="3">
        <v>4</v>
      </c>
      <c r="AK1050" s="3">
        <v>3</v>
      </c>
      <c r="AL1050" s="3">
        <v>2</v>
      </c>
      <c r="AM1050" s="3">
        <v>2</v>
      </c>
      <c r="AN1050" s="3">
        <v>2</v>
      </c>
      <c r="AO1050" s="3">
        <v>3</v>
      </c>
      <c r="AP1050" s="3">
        <v>3</v>
      </c>
      <c r="AQ1050" s="3">
        <v>3</v>
      </c>
      <c r="AR1050" s="3">
        <v>2</v>
      </c>
      <c r="AS1050" s="3">
        <v>5</v>
      </c>
      <c r="AT1050" s="3">
        <v>3</v>
      </c>
      <c r="AU1050" s="3">
        <v>3</v>
      </c>
      <c r="AV1050" s="3">
        <v>1</v>
      </c>
      <c r="AW1050" s="3">
        <v>1</v>
      </c>
      <c r="AX1050" s="3">
        <v>3</v>
      </c>
      <c r="AY1050" s="3">
        <v>4</v>
      </c>
      <c r="AZ1050" s="3">
        <v>2</v>
      </c>
      <c r="BA1050" s="3">
        <v>3</v>
      </c>
      <c r="BB1050" s="3">
        <v>3</v>
      </c>
      <c r="BC1050" s="3">
        <v>4</v>
      </c>
      <c r="BD1050" s="3">
        <v>3</v>
      </c>
      <c r="BE1050" s="3">
        <v>3</v>
      </c>
      <c r="BF1050" s="3">
        <v>3</v>
      </c>
      <c r="BG1050" s="3">
        <v>1</v>
      </c>
      <c r="BH1050" s="3">
        <v>2</v>
      </c>
      <c r="BI1050" s="3">
        <v>1</v>
      </c>
      <c r="BJ1050" s="3">
        <v>1</v>
      </c>
      <c r="BK1050" s="3">
        <v>2</v>
      </c>
      <c r="BL1050" s="3">
        <v>3</v>
      </c>
      <c r="BM1050" s="3">
        <v>3</v>
      </c>
      <c r="BN1050" s="3">
        <v>3</v>
      </c>
      <c r="BO1050" s="3">
        <v>1</v>
      </c>
      <c r="BP1050" s="3">
        <v>1</v>
      </c>
      <c r="BQ1050" s="3">
        <v>2</v>
      </c>
      <c r="BR1050" s="3">
        <v>3</v>
      </c>
      <c r="BS1050" s="3"/>
      <c r="BT1050" s="3">
        <v>1</v>
      </c>
      <c r="BU1050" s="3">
        <v>2</v>
      </c>
      <c r="BV1050" s="3">
        <v>0</v>
      </c>
      <c r="BW1050" s="3">
        <v>0</v>
      </c>
      <c r="BX1050" s="3">
        <v>0</v>
      </c>
      <c r="BY1050" s="3">
        <v>0</v>
      </c>
      <c r="BZ1050" s="3">
        <v>1</v>
      </c>
      <c r="CU1050" s="3"/>
      <c r="DY1050" s="3"/>
      <c r="EV1050" s="3"/>
      <c r="GA1050" s="3"/>
      <c r="GF1050" s="3"/>
      <c r="HV1050" s="3"/>
      <c r="IP1050" s="3"/>
      <c r="JE1050" s="3"/>
      <c r="KJ1050" s="3" t="s">
        <v>2558</v>
      </c>
      <c r="KN1050" s="3">
        <v>2</v>
      </c>
      <c r="KO1050" s="3">
        <v>0</v>
      </c>
      <c r="KP1050" s="3">
        <v>0</v>
      </c>
      <c r="KQ1050" s="3">
        <v>0</v>
      </c>
      <c r="KR1050" s="3">
        <v>0</v>
      </c>
      <c r="KS1050" s="3">
        <v>0</v>
      </c>
      <c r="KT1050" s="3">
        <v>1</v>
      </c>
      <c r="KU1050" s="3">
        <v>1</v>
      </c>
      <c r="KV1050" s="3">
        <v>0</v>
      </c>
      <c r="KW1050" s="3">
        <v>1</v>
      </c>
      <c r="KX1050" s="3">
        <v>1</v>
      </c>
      <c r="KY1050" s="3">
        <v>0</v>
      </c>
      <c r="KZ1050" s="3">
        <v>0</v>
      </c>
      <c r="LA1050" s="3">
        <v>0</v>
      </c>
      <c r="LB1050" s="3">
        <v>1</v>
      </c>
      <c r="LC1050" s="3">
        <v>1</v>
      </c>
      <c r="LD1050" s="3">
        <v>1</v>
      </c>
      <c r="LE1050" s="3">
        <v>0</v>
      </c>
      <c r="LF1050" s="3">
        <v>1</v>
      </c>
      <c r="LG1050" s="3">
        <v>0</v>
      </c>
      <c r="LH1050" s="3">
        <v>3</v>
      </c>
      <c r="LI1050" s="3">
        <v>2</v>
      </c>
      <c r="LJ1050" s="3">
        <v>0</v>
      </c>
      <c r="LK1050" s="3">
        <v>0</v>
      </c>
      <c r="LL1050" s="3">
        <v>6</v>
      </c>
      <c r="LM1050" s="3">
        <v>2</v>
      </c>
      <c r="LN1050" s="3">
        <v>2</v>
      </c>
      <c r="LO1050" s="3">
        <v>3</v>
      </c>
      <c r="LP1050" s="3">
        <v>2</v>
      </c>
      <c r="LQ1050" s="3">
        <v>0</v>
      </c>
      <c r="LR1050" s="3">
        <v>0</v>
      </c>
      <c r="LS1050" s="3">
        <v>0</v>
      </c>
      <c r="LT1050" s="3">
        <v>2.5</v>
      </c>
      <c r="LU1050" s="3">
        <v>0</v>
      </c>
      <c r="LV1050" s="3">
        <v>1</v>
      </c>
      <c r="LW1050" s="3">
        <v>0</v>
      </c>
      <c r="LX1050" s="3">
        <v>3</v>
      </c>
      <c r="LY1050" s="3">
        <v>1</v>
      </c>
      <c r="LZ1050" s="3">
        <v>2</v>
      </c>
      <c r="MA1050" s="3">
        <v>1</v>
      </c>
      <c r="MB1050" s="3">
        <v>2</v>
      </c>
      <c r="MC1050" s="3">
        <v>2</v>
      </c>
      <c r="MD1050" s="3">
        <v>2</v>
      </c>
      <c r="ME1050" s="3">
        <v>1</v>
      </c>
      <c r="MF1050" s="3">
        <v>0</v>
      </c>
      <c r="MG1050" s="3">
        <v>0</v>
      </c>
      <c r="MH1050" s="3">
        <v>3</v>
      </c>
      <c r="MI1050" s="3">
        <v>2</v>
      </c>
      <c r="MJ1050" s="3">
        <v>2</v>
      </c>
    </row>
    <row r="1051" spans="1:348">
      <c r="A1051" s="3" t="s">
        <v>1490</v>
      </c>
      <c r="B1051" s="3" t="s">
        <v>1451</v>
      </c>
      <c r="C1051" s="3" t="s">
        <v>74</v>
      </c>
      <c r="D1051" s="3" t="s">
        <v>489</v>
      </c>
      <c r="E1051" s="3">
        <v>11</v>
      </c>
      <c r="F1051" s="81">
        <v>2</v>
      </c>
      <c r="G1051" s="66">
        <v>2</v>
      </c>
      <c r="H1051" s="3"/>
      <c r="I1051" s="40">
        <v>1</v>
      </c>
      <c r="J1051" s="132">
        <v>1</v>
      </c>
      <c r="K1051" s="283">
        <v>1</v>
      </c>
      <c r="L1051" s="286">
        <v>1</v>
      </c>
      <c r="M1051" s="177">
        <v>43.516666665673256</v>
      </c>
      <c r="N1051" s="158"/>
      <c r="O1051" s="3"/>
      <c r="P1051" s="3"/>
      <c r="Q1051" s="84">
        <v>163</v>
      </c>
      <c r="R1051" s="3"/>
      <c r="S1051" s="3"/>
      <c r="T1051" s="3">
        <v>5</v>
      </c>
      <c r="U1051" s="3">
        <v>3</v>
      </c>
      <c r="V1051" s="3">
        <v>3</v>
      </c>
      <c r="W1051" s="3">
        <v>1</v>
      </c>
      <c r="X1051" s="3">
        <v>4</v>
      </c>
      <c r="Y1051" s="3">
        <v>1</v>
      </c>
      <c r="Z1051" s="3">
        <v>3</v>
      </c>
      <c r="AA1051" s="3">
        <v>2</v>
      </c>
      <c r="AB1051" s="3">
        <v>4</v>
      </c>
      <c r="AC1051" s="3">
        <v>3</v>
      </c>
      <c r="AD1051" s="3">
        <v>2</v>
      </c>
      <c r="AE1051" s="3">
        <v>3</v>
      </c>
      <c r="AF1051" s="3">
        <v>4</v>
      </c>
      <c r="AG1051" s="3">
        <v>4</v>
      </c>
      <c r="AH1051" s="3">
        <v>3</v>
      </c>
      <c r="AI1051" s="3">
        <v>1</v>
      </c>
      <c r="AJ1051" s="3">
        <v>4</v>
      </c>
      <c r="AK1051" s="3">
        <v>2</v>
      </c>
      <c r="AL1051" s="3">
        <v>2</v>
      </c>
      <c r="AM1051" s="3">
        <v>3</v>
      </c>
      <c r="AN1051" s="3">
        <v>3</v>
      </c>
      <c r="AO1051" s="3">
        <v>1</v>
      </c>
      <c r="AP1051" s="3">
        <v>3</v>
      </c>
      <c r="AQ1051" s="3">
        <v>2</v>
      </c>
      <c r="AR1051" s="3">
        <v>2</v>
      </c>
      <c r="AS1051" s="3">
        <v>3</v>
      </c>
      <c r="AT1051" s="3">
        <v>3</v>
      </c>
      <c r="AU1051" s="3">
        <v>2</v>
      </c>
      <c r="AV1051" s="3">
        <v>3</v>
      </c>
      <c r="AW1051" s="3">
        <v>4</v>
      </c>
      <c r="AX1051" s="3">
        <v>2</v>
      </c>
      <c r="AY1051" s="3">
        <v>4</v>
      </c>
      <c r="AZ1051" s="3">
        <v>2</v>
      </c>
      <c r="BA1051" s="3">
        <v>3</v>
      </c>
      <c r="BB1051" s="3">
        <v>3</v>
      </c>
      <c r="BC1051" s="3">
        <v>4</v>
      </c>
      <c r="BD1051" s="3">
        <v>4</v>
      </c>
      <c r="BE1051" s="3">
        <v>4</v>
      </c>
      <c r="BF1051" s="3">
        <v>2</v>
      </c>
      <c r="BG1051" s="3">
        <v>3</v>
      </c>
      <c r="BH1051" s="3">
        <v>2</v>
      </c>
      <c r="BI1051" s="3">
        <v>1</v>
      </c>
      <c r="BJ1051" s="3">
        <v>5</v>
      </c>
      <c r="BK1051" s="3">
        <v>2</v>
      </c>
      <c r="BL1051" s="3">
        <v>1</v>
      </c>
      <c r="BM1051" s="3">
        <v>4</v>
      </c>
      <c r="BN1051" s="3">
        <v>3</v>
      </c>
      <c r="BO1051" s="3">
        <v>1</v>
      </c>
      <c r="BP1051" s="3">
        <v>1</v>
      </c>
      <c r="BQ1051" s="3">
        <v>2</v>
      </c>
      <c r="BR1051" s="3">
        <v>3</v>
      </c>
      <c r="BS1051" s="3"/>
      <c r="BT1051" s="3">
        <v>1</v>
      </c>
      <c r="BU1051" s="3">
        <v>2</v>
      </c>
      <c r="BV1051" s="3">
        <v>0</v>
      </c>
      <c r="BW1051" s="3">
        <v>0</v>
      </c>
      <c r="BX1051" s="3">
        <v>0</v>
      </c>
      <c r="BY1051" s="3">
        <v>0</v>
      </c>
      <c r="BZ1051" s="3">
        <v>1</v>
      </c>
      <c r="CU1051" s="3"/>
      <c r="DY1051" s="3"/>
      <c r="EV1051" s="3"/>
      <c r="GA1051" s="3"/>
      <c r="GF1051" s="3"/>
      <c r="HV1051" s="3"/>
      <c r="IP1051" s="3"/>
      <c r="JE1051" s="3"/>
      <c r="KJ1051" s="3">
        <v>0</v>
      </c>
      <c r="KN1051" s="3">
        <v>1</v>
      </c>
      <c r="KO1051" s="3">
        <v>2</v>
      </c>
      <c r="KP1051" s="3">
        <v>0</v>
      </c>
      <c r="KQ1051" s="3">
        <v>0</v>
      </c>
      <c r="KR1051" s="3">
        <v>0</v>
      </c>
      <c r="KS1051" s="3">
        <v>0</v>
      </c>
      <c r="KT1051" s="3">
        <v>0</v>
      </c>
      <c r="KU1051" s="3">
        <v>1</v>
      </c>
      <c r="KV1051" s="3">
        <v>0</v>
      </c>
      <c r="KW1051" s="3">
        <v>0</v>
      </c>
      <c r="KX1051" s="3">
        <v>1</v>
      </c>
      <c r="KY1051" s="3">
        <v>0</v>
      </c>
      <c r="KZ1051" s="3">
        <v>0</v>
      </c>
      <c r="LA1051" s="3">
        <v>0</v>
      </c>
      <c r="LB1051" s="3">
        <v>1</v>
      </c>
      <c r="LC1051" s="3">
        <v>1</v>
      </c>
      <c r="LD1051" s="3">
        <v>1</v>
      </c>
      <c r="LE1051" s="3">
        <v>0</v>
      </c>
      <c r="LF1051" s="3">
        <v>1</v>
      </c>
      <c r="LG1051" s="3">
        <v>1</v>
      </c>
      <c r="LH1051" s="3">
        <v>3</v>
      </c>
      <c r="LI1051" s="3">
        <v>2</v>
      </c>
      <c r="LJ1051" s="3">
        <v>3</v>
      </c>
      <c r="LK1051" s="3">
        <v>0</v>
      </c>
      <c r="LL1051" s="3">
        <v>5</v>
      </c>
      <c r="LM1051" s="3">
        <v>2</v>
      </c>
      <c r="LN1051" s="3">
        <v>2</v>
      </c>
      <c r="LO1051" s="3">
        <v>3</v>
      </c>
      <c r="LP1051" s="3">
        <v>2</v>
      </c>
      <c r="LQ1051" s="3">
        <v>3</v>
      </c>
      <c r="LR1051" s="3">
        <v>0</v>
      </c>
      <c r="LS1051" s="3">
        <v>3</v>
      </c>
      <c r="LT1051" s="3">
        <v>5</v>
      </c>
      <c r="LU1051" s="3">
        <v>2</v>
      </c>
      <c r="LV1051" s="3">
        <v>1</v>
      </c>
      <c r="LW1051" s="3">
        <v>0</v>
      </c>
      <c r="LX1051" s="3">
        <v>3</v>
      </c>
      <c r="LY1051" s="3">
        <v>1</v>
      </c>
      <c r="LZ1051" s="3">
        <v>2</v>
      </c>
      <c r="MA1051" s="3">
        <v>0</v>
      </c>
      <c r="MB1051" s="3">
        <v>0</v>
      </c>
      <c r="MC1051" s="3">
        <v>1</v>
      </c>
      <c r="MD1051" s="3">
        <v>2</v>
      </c>
      <c r="ME1051" s="3">
        <v>2</v>
      </c>
      <c r="MF1051" s="3">
        <v>1.5</v>
      </c>
      <c r="MG1051" s="3">
        <v>2</v>
      </c>
      <c r="MH1051" s="3">
        <v>3</v>
      </c>
      <c r="MI1051" s="3">
        <v>0</v>
      </c>
      <c r="MJ1051" s="3">
        <v>0</v>
      </c>
    </row>
    <row r="1052" spans="1:348">
      <c r="A1052" s="3" t="s">
        <v>1491</v>
      </c>
      <c r="B1052" s="3" t="s">
        <v>1451</v>
      </c>
      <c r="C1052" s="3" t="s">
        <v>74</v>
      </c>
      <c r="D1052" s="3" t="s">
        <v>489</v>
      </c>
      <c r="E1052" s="3">
        <v>11</v>
      </c>
      <c r="F1052" s="81">
        <v>2</v>
      </c>
      <c r="G1052" s="66">
        <v>2</v>
      </c>
      <c r="H1052" s="3"/>
      <c r="I1052" s="40">
        <v>1</v>
      </c>
      <c r="J1052" s="132">
        <v>1</v>
      </c>
      <c r="K1052" s="283">
        <v>1</v>
      </c>
      <c r="L1052" s="286">
        <v>1</v>
      </c>
      <c r="M1052" s="177">
        <v>1196.2333333364222</v>
      </c>
      <c r="N1052" s="158"/>
      <c r="O1052" s="3"/>
      <c r="P1052" s="3"/>
      <c r="Q1052" s="84">
        <v>163</v>
      </c>
      <c r="R1052" s="3"/>
      <c r="S1052" s="3"/>
      <c r="T1052" s="3">
        <v>5</v>
      </c>
      <c r="U1052" s="3">
        <v>2</v>
      </c>
      <c r="V1052" s="3">
        <v>2</v>
      </c>
      <c r="W1052" s="3">
        <v>2</v>
      </c>
      <c r="X1052" s="3">
        <v>1</v>
      </c>
      <c r="Y1052" s="3">
        <v>2</v>
      </c>
      <c r="Z1052" s="3">
        <v>1</v>
      </c>
      <c r="AA1052" s="3">
        <v>3</v>
      </c>
      <c r="AB1052" s="3">
        <v>3</v>
      </c>
      <c r="AC1052" s="3">
        <v>1</v>
      </c>
      <c r="AD1052" s="3">
        <v>2</v>
      </c>
      <c r="AE1052" s="3">
        <v>1</v>
      </c>
      <c r="AF1052" s="3">
        <v>3</v>
      </c>
      <c r="AG1052" s="3">
        <v>2</v>
      </c>
      <c r="AH1052" s="3">
        <v>1</v>
      </c>
      <c r="AI1052" s="3">
        <v>3</v>
      </c>
      <c r="AJ1052" s="3">
        <v>4</v>
      </c>
      <c r="AK1052" s="3">
        <v>2</v>
      </c>
      <c r="AL1052" s="3">
        <v>2</v>
      </c>
      <c r="AM1052" s="3">
        <v>1</v>
      </c>
      <c r="AN1052" s="3">
        <v>4</v>
      </c>
      <c r="AO1052" s="3">
        <v>3</v>
      </c>
      <c r="AP1052" s="3">
        <v>2</v>
      </c>
      <c r="AQ1052" s="3">
        <v>2</v>
      </c>
      <c r="AR1052" s="3">
        <v>1</v>
      </c>
      <c r="AS1052" s="3">
        <v>4</v>
      </c>
      <c r="AT1052" s="3">
        <v>3</v>
      </c>
      <c r="AU1052" s="3">
        <v>3</v>
      </c>
      <c r="AV1052" s="3">
        <v>1</v>
      </c>
      <c r="AW1052" s="3">
        <v>3</v>
      </c>
      <c r="AX1052" s="3">
        <v>3</v>
      </c>
      <c r="AY1052" s="3">
        <v>4</v>
      </c>
      <c r="AZ1052" s="3">
        <v>2</v>
      </c>
      <c r="BA1052" s="3">
        <v>4</v>
      </c>
      <c r="BB1052" s="3">
        <v>3</v>
      </c>
      <c r="BC1052" s="3">
        <v>4</v>
      </c>
      <c r="BD1052" s="3">
        <v>3</v>
      </c>
      <c r="BE1052" s="3">
        <v>4</v>
      </c>
      <c r="BF1052" s="3">
        <v>3</v>
      </c>
      <c r="BG1052" s="3">
        <v>2</v>
      </c>
      <c r="BH1052" s="3">
        <v>2</v>
      </c>
      <c r="BI1052" s="3">
        <v>5</v>
      </c>
      <c r="BJ1052" s="3">
        <v>5</v>
      </c>
      <c r="BK1052" s="3">
        <v>4</v>
      </c>
      <c r="BL1052" s="3">
        <v>3</v>
      </c>
      <c r="BM1052" s="3">
        <v>3</v>
      </c>
      <c r="BN1052" s="3">
        <v>4</v>
      </c>
      <c r="BO1052" s="3">
        <v>1</v>
      </c>
      <c r="BP1052" s="3">
        <v>4</v>
      </c>
      <c r="BQ1052" s="3">
        <v>2</v>
      </c>
      <c r="BR1052" s="3">
        <v>3</v>
      </c>
      <c r="BS1052" s="3"/>
      <c r="BT1052" s="3">
        <v>2</v>
      </c>
      <c r="BU1052" s="3">
        <v>2</v>
      </c>
      <c r="BV1052" s="3">
        <v>0</v>
      </c>
      <c r="BW1052" s="3">
        <v>0</v>
      </c>
      <c r="BX1052" s="3">
        <v>0</v>
      </c>
      <c r="BY1052" s="3">
        <v>0</v>
      </c>
      <c r="BZ1052" s="3">
        <v>1</v>
      </c>
      <c r="CU1052" s="3"/>
      <c r="DY1052" s="3"/>
      <c r="EV1052" s="3"/>
      <c r="GA1052" s="3"/>
      <c r="GF1052" s="3"/>
      <c r="HV1052" s="3"/>
      <c r="IP1052" s="3"/>
      <c r="JE1052" s="3"/>
      <c r="KJ1052" s="3">
        <v>0</v>
      </c>
      <c r="KN1052" s="3">
        <v>2</v>
      </c>
      <c r="KO1052" s="3">
        <v>2</v>
      </c>
      <c r="KP1052" s="3">
        <v>0</v>
      </c>
      <c r="KQ1052" s="3">
        <v>0</v>
      </c>
      <c r="KR1052" s="3">
        <v>1</v>
      </c>
      <c r="KS1052" s="3">
        <v>0</v>
      </c>
      <c r="KT1052" s="3">
        <v>0</v>
      </c>
      <c r="KU1052" s="3">
        <v>1</v>
      </c>
      <c r="KV1052" s="3">
        <v>0</v>
      </c>
      <c r="KW1052" s="3">
        <v>1</v>
      </c>
      <c r="KX1052" s="3">
        <v>0</v>
      </c>
      <c r="KY1052" s="3">
        <v>0</v>
      </c>
      <c r="KZ1052" s="3">
        <v>1</v>
      </c>
      <c r="LA1052" s="3">
        <v>1</v>
      </c>
      <c r="LB1052" s="3">
        <v>1</v>
      </c>
      <c r="LC1052" s="3">
        <v>1</v>
      </c>
      <c r="LD1052" s="3">
        <v>1</v>
      </c>
      <c r="LE1052" s="3">
        <v>0</v>
      </c>
      <c r="LF1052" s="3">
        <v>1</v>
      </c>
      <c r="LG1052" s="3">
        <v>1</v>
      </c>
      <c r="LH1052" s="3">
        <v>3</v>
      </c>
      <c r="LI1052" s="3">
        <v>2</v>
      </c>
      <c r="LJ1052" s="3">
        <v>3</v>
      </c>
      <c r="LK1052" s="3">
        <v>3</v>
      </c>
      <c r="LL1052" s="3">
        <v>6</v>
      </c>
      <c r="LM1052" s="3">
        <v>2</v>
      </c>
      <c r="LN1052" s="3">
        <v>2</v>
      </c>
      <c r="LO1052" s="3">
        <v>3</v>
      </c>
      <c r="LP1052" s="3">
        <v>3</v>
      </c>
      <c r="LQ1052" s="3">
        <v>3</v>
      </c>
      <c r="LR1052" s="3">
        <v>0</v>
      </c>
      <c r="LS1052" s="3">
        <v>3</v>
      </c>
      <c r="LT1052" s="3">
        <v>5</v>
      </c>
      <c r="LU1052" s="3">
        <v>2</v>
      </c>
      <c r="LV1052" s="3">
        <v>1</v>
      </c>
      <c r="LW1052" s="3">
        <v>3</v>
      </c>
      <c r="LX1052" s="3">
        <v>3</v>
      </c>
      <c r="LY1052" s="3">
        <v>1</v>
      </c>
      <c r="LZ1052" s="3">
        <v>2</v>
      </c>
      <c r="MA1052" s="3">
        <v>1</v>
      </c>
      <c r="MB1052" s="3">
        <v>0.5</v>
      </c>
      <c r="MC1052" s="3">
        <v>2</v>
      </c>
      <c r="MD1052" s="3">
        <v>2</v>
      </c>
      <c r="ME1052" s="3">
        <v>2</v>
      </c>
      <c r="MF1052" s="3">
        <v>0</v>
      </c>
      <c r="MG1052" s="3">
        <v>2</v>
      </c>
      <c r="MH1052" s="3">
        <v>1</v>
      </c>
      <c r="MI1052" s="3">
        <v>2</v>
      </c>
      <c r="MJ1052" s="3">
        <v>0</v>
      </c>
    </row>
    <row r="1053" spans="1:348">
      <c r="A1053" s="3" t="s">
        <v>1492</v>
      </c>
      <c r="B1053" s="3" t="s">
        <v>1451</v>
      </c>
      <c r="C1053" s="3" t="s">
        <v>74</v>
      </c>
      <c r="D1053" s="3" t="s">
        <v>489</v>
      </c>
      <c r="E1053" s="3">
        <v>11</v>
      </c>
      <c r="F1053" s="81">
        <v>2</v>
      </c>
      <c r="G1053" s="66">
        <v>2</v>
      </c>
      <c r="H1053" s="3"/>
      <c r="I1053" s="40">
        <v>1</v>
      </c>
      <c r="J1053" s="132">
        <v>1</v>
      </c>
      <c r="K1053" s="283">
        <v>1</v>
      </c>
      <c r="L1053" s="286">
        <v>1</v>
      </c>
      <c r="M1053" s="177">
        <v>100.64999999594875</v>
      </c>
      <c r="N1053" s="158"/>
      <c r="O1053" s="3"/>
      <c r="P1053" s="3"/>
      <c r="Q1053" s="84">
        <v>163</v>
      </c>
      <c r="R1053" s="3"/>
      <c r="S1053" s="3"/>
      <c r="T1053" s="3">
        <v>5</v>
      </c>
      <c r="U1053" s="3" t="s">
        <v>2558</v>
      </c>
      <c r="V1053" s="3">
        <v>1</v>
      </c>
      <c r="W1053" s="3">
        <v>4</v>
      </c>
      <c r="X1053" s="3" t="s">
        <v>2558</v>
      </c>
      <c r="Y1053" s="3" t="s">
        <v>2558</v>
      </c>
      <c r="Z1053" s="3">
        <v>4</v>
      </c>
      <c r="AA1053" s="3">
        <v>2</v>
      </c>
      <c r="AB1053" s="3" t="s">
        <v>2558</v>
      </c>
      <c r="AC1053" s="3">
        <v>2</v>
      </c>
      <c r="AD1053" s="3">
        <v>4</v>
      </c>
      <c r="AE1053" s="3" t="s">
        <v>2558</v>
      </c>
      <c r="AF1053" s="3" t="s">
        <v>2558</v>
      </c>
      <c r="AG1053" s="3" t="s">
        <v>2558</v>
      </c>
      <c r="AH1053" s="3" t="s">
        <v>2558</v>
      </c>
      <c r="AI1053" s="3" t="s">
        <v>2558</v>
      </c>
      <c r="AJ1053" s="3" t="s">
        <v>2558</v>
      </c>
      <c r="AK1053" s="3" t="s">
        <v>2558</v>
      </c>
      <c r="AL1053" s="3" t="s">
        <v>2558</v>
      </c>
      <c r="AM1053" s="3" t="s">
        <v>2558</v>
      </c>
      <c r="AN1053" s="3" t="s">
        <v>2558</v>
      </c>
      <c r="AO1053" s="3" t="s">
        <v>2558</v>
      </c>
      <c r="AP1053" s="3" t="s">
        <v>2558</v>
      </c>
      <c r="AQ1053" s="3" t="s">
        <v>2558</v>
      </c>
      <c r="AR1053" s="3" t="s">
        <v>2558</v>
      </c>
      <c r="AS1053" s="3">
        <v>5</v>
      </c>
      <c r="AT1053" s="3">
        <v>3</v>
      </c>
      <c r="AU1053" s="3">
        <v>3</v>
      </c>
      <c r="AV1053" s="3">
        <v>1</v>
      </c>
      <c r="AW1053" s="3">
        <v>3</v>
      </c>
      <c r="AX1053" s="3">
        <v>3</v>
      </c>
      <c r="AY1053" s="3">
        <v>4</v>
      </c>
      <c r="AZ1053" s="3">
        <v>2</v>
      </c>
      <c r="BA1053" s="3">
        <v>2</v>
      </c>
      <c r="BB1053" s="3">
        <v>3</v>
      </c>
      <c r="BC1053" s="3">
        <v>4</v>
      </c>
      <c r="BD1053" s="3">
        <v>3</v>
      </c>
      <c r="BE1053" s="3">
        <v>4</v>
      </c>
      <c r="BF1053" s="3">
        <v>3</v>
      </c>
      <c r="BG1053" s="3">
        <v>1</v>
      </c>
      <c r="BH1053" s="3">
        <v>2</v>
      </c>
      <c r="BI1053" s="3">
        <v>5</v>
      </c>
      <c r="BJ1053" s="3">
        <v>3</v>
      </c>
      <c r="BK1053" s="3">
        <v>2</v>
      </c>
      <c r="BL1053" s="3">
        <v>3</v>
      </c>
      <c r="BM1053" s="3">
        <v>3</v>
      </c>
      <c r="BN1053" s="3">
        <v>4</v>
      </c>
      <c r="BO1053" s="3">
        <v>1</v>
      </c>
      <c r="BP1053" s="3">
        <v>4</v>
      </c>
      <c r="BQ1053" s="3">
        <v>2</v>
      </c>
      <c r="BR1053" s="3">
        <v>3</v>
      </c>
      <c r="BS1053" s="3"/>
      <c r="BT1053" s="3">
        <v>2</v>
      </c>
      <c r="BU1053" s="3">
        <v>2</v>
      </c>
      <c r="BV1053" s="3">
        <v>0</v>
      </c>
      <c r="BW1053" s="3">
        <v>0</v>
      </c>
      <c r="BX1053" s="3">
        <v>0</v>
      </c>
      <c r="BY1053" s="3">
        <v>0</v>
      </c>
      <c r="BZ1053" s="3">
        <v>1</v>
      </c>
      <c r="CU1053" s="3"/>
      <c r="DY1053" s="3"/>
      <c r="EV1053" s="3"/>
      <c r="GA1053" s="3"/>
      <c r="GF1053" s="3"/>
      <c r="HV1053" s="3"/>
      <c r="IP1053" s="3"/>
      <c r="JE1053" s="3"/>
      <c r="KJ1053" s="3" t="s">
        <v>2558</v>
      </c>
      <c r="KN1053" s="3">
        <v>3</v>
      </c>
      <c r="KO1053" s="3">
        <v>2</v>
      </c>
      <c r="KP1053" s="3">
        <v>3</v>
      </c>
      <c r="KQ1053" s="3">
        <v>0</v>
      </c>
      <c r="KR1053" s="3" t="s">
        <v>2558</v>
      </c>
      <c r="KS1053" s="3" t="s">
        <v>2558</v>
      </c>
      <c r="KT1053" s="3" t="s">
        <v>2558</v>
      </c>
      <c r="KU1053" s="3">
        <v>1</v>
      </c>
      <c r="KV1053" s="3">
        <v>1</v>
      </c>
      <c r="KW1053" s="3">
        <v>1</v>
      </c>
      <c r="KX1053" s="3">
        <v>0</v>
      </c>
      <c r="KY1053" s="3">
        <v>1</v>
      </c>
      <c r="KZ1053" s="3">
        <v>0</v>
      </c>
      <c r="LA1053" s="3">
        <v>1</v>
      </c>
      <c r="LB1053" s="3">
        <v>1</v>
      </c>
      <c r="LC1053" s="3">
        <v>1</v>
      </c>
      <c r="LD1053" s="3">
        <v>1</v>
      </c>
      <c r="LE1053" s="3">
        <v>1</v>
      </c>
      <c r="LF1053" s="3">
        <v>1</v>
      </c>
      <c r="LG1053" s="3">
        <v>1</v>
      </c>
      <c r="LH1053" s="3">
        <v>3</v>
      </c>
      <c r="LI1053" s="3">
        <v>2</v>
      </c>
      <c r="LJ1053" s="3">
        <v>3</v>
      </c>
      <c r="LK1053" s="3">
        <v>3</v>
      </c>
      <c r="LL1053" s="3">
        <v>6</v>
      </c>
      <c r="LM1053" s="3">
        <v>2</v>
      </c>
      <c r="LN1053" s="3">
        <v>2</v>
      </c>
      <c r="LO1053" s="3">
        <v>3</v>
      </c>
      <c r="LP1053" s="3">
        <v>2</v>
      </c>
      <c r="LQ1053" s="3">
        <v>3</v>
      </c>
      <c r="LR1053" s="3">
        <v>3</v>
      </c>
      <c r="LS1053" s="3">
        <v>3</v>
      </c>
      <c r="LT1053" s="3">
        <v>5</v>
      </c>
      <c r="LU1053" s="3">
        <v>2</v>
      </c>
      <c r="LV1053" s="3">
        <v>1</v>
      </c>
      <c r="LW1053" s="3">
        <v>0</v>
      </c>
      <c r="LX1053" s="3">
        <v>3</v>
      </c>
      <c r="LY1053" s="3">
        <v>1</v>
      </c>
      <c r="LZ1053" s="3">
        <v>2</v>
      </c>
      <c r="MA1053" s="3">
        <v>1</v>
      </c>
      <c r="MB1053" s="3">
        <v>0.5</v>
      </c>
      <c r="MC1053" s="3">
        <v>2</v>
      </c>
      <c r="MD1053" s="3">
        <v>2</v>
      </c>
      <c r="ME1053" s="3">
        <v>1</v>
      </c>
      <c r="MF1053" s="3">
        <v>3</v>
      </c>
      <c r="MG1053" s="3">
        <v>2</v>
      </c>
      <c r="MH1053" s="3">
        <v>3</v>
      </c>
      <c r="MI1053" s="3">
        <v>2</v>
      </c>
      <c r="MJ1053" s="3">
        <v>2</v>
      </c>
    </row>
    <row r="1054" spans="1:348">
      <c r="A1054" s="3" t="s">
        <v>1493</v>
      </c>
      <c r="B1054" s="3" t="s">
        <v>1451</v>
      </c>
      <c r="C1054" s="3" t="s">
        <v>74</v>
      </c>
      <c r="D1054" s="3" t="s">
        <v>489</v>
      </c>
      <c r="E1054" s="3">
        <v>11</v>
      </c>
      <c r="F1054" s="81">
        <v>2</v>
      </c>
      <c r="G1054" s="66">
        <v>2</v>
      </c>
      <c r="H1054" s="3"/>
      <c r="I1054" s="40">
        <v>1</v>
      </c>
      <c r="J1054" s="132">
        <v>1</v>
      </c>
      <c r="K1054" s="283">
        <v>1</v>
      </c>
      <c r="L1054" s="286">
        <v>1</v>
      </c>
      <c r="M1054" s="177">
        <v>2949.7166666609701</v>
      </c>
      <c r="N1054" s="158"/>
      <c r="O1054" s="3"/>
      <c r="P1054" s="3"/>
      <c r="Q1054" s="84">
        <v>163</v>
      </c>
      <c r="R1054" s="3"/>
      <c r="S1054" s="3"/>
      <c r="T1054" s="3">
        <v>3</v>
      </c>
      <c r="U1054" s="3">
        <v>4</v>
      </c>
      <c r="V1054" s="3">
        <v>1</v>
      </c>
      <c r="W1054" s="3">
        <v>4</v>
      </c>
      <c r="X1054" s="3">
        <v>4</v>
      </c>
      <c r="Y1054" s="3">
        <v>1</v>
      </c>
      <c r="Z1054" s="3">
        <v>3</v>
      </c>
      <c r="AA1054" s="3">
        <v>4</v>
      </c>
      <c r="AB1054" s="3">
        <v>3</v>
      </c>
      <c r="AC1054" s="3">
        <v>1</v>
      </c>
      <c r="AD1054" s="3">
        <v>4</v>
      </c>
      <c r="AE1054" s="3">
        <v>3</v>
      </c>
      <c r="AF1054" s="3">
        <v>5</v>
      </c>
      <c r="AG1054" s="3">
        <v>4</v>
      </c>
      <c r="AH1054" s="3">
        <v>3</v>
      </c>
      <c r="AI1054" s="3">
        <v>3</v>
      </c>
      <c r="AJ1054" s="3">
        <v>5</v>
      </c>
      <c r="AK1054" s="3">
        <v>3</v>
      </c>
      <c r="AL1054" s="3">
        <v>2</v>
      </c>
      <c r="AM1054" s="3">
        <v>2</v>
      </c>
      <c r="AN1054" s="3">
        <v>3</v>
      </c>
      <c r="AO1054" s="3">
        <v>4</v>
      </c>
      <c r="AP1054" s="3">
        <v>3</v>
      </c>
      <c r="AQ1054" s="3">
        <v>1</v>
      </c>
      <c r="AR1054" s="3">
        <v>4</v>
      </c>
      <c r="AS1054" s="3">
        <v>5</v>
      </c>
      <c r="AT1054" s="3">
        <v>3</v>
      </c>
      <c r="AU1054" s="3">
        <v>2</v>
      </c>
      <c r="AV1054" s="3">
        <v>3</v>
      </c>
      <c r="AW1054" s="3">
        <v>4</v>
      </c>
      <c r="AX1054" s="3">
        <v>3</v>
      </c>
      <c r="AY1054" s="3">
        <v>3</v>
      </c>
      <c r="AZ1054" s="3">
        <v>2</v>
      </c>
      <c r="BA1054" s="3">
        <v>4</v>
      </c>
      <c r="BB1054" s="3">
        <v>2</v>
      </c>
      <c r="BC1054" s="3">
        <v>2</v>
      </c>
      <c r="BD1054" s="3">
        <v>3</v>
      </c>
      <c r="BE1054" s="3">
        <v>4</v>
      </c>
      <c r="BF1054" s="3">
        <v>3</v>
      </c>
      <c r="BG1054" s="3">
        <v>4</v>
      </c>
      <c r="BH1054" s="3">
        <v>2</v>
      </c>
      <c r="BI1054" s="3">
        <v>4</v>
      </c>
      <c r="BJ1054" s="3">
        <v>3</v>
      </c>
      <c r="BK1054" s="3">
        <v>2</v>
      </c>
      <c r="BL1054" s="3">
        <v>1</v>
      </c>
      <c r="BM1054" s="3">
        <v>3</v>
      </c>
      <c r="BN1054" s="3">
        <v>3</v>
      </c>
      <c r="BO1054" s="3">
        <v>1</v>
      </c>
      <c r="BP1054" s="3">
        <v>2</v>
      </c>
      <c r="BQ1054" s="3">
        <v>4</v>
      </c>
      <c r="BR1054" s="3">
        <v>3</v>
      </c>
      <c r="BS1054" s="3"/>
      <c r="BT1054" s="3">
        <v>2</v>
      </c>
      <c r="BU1054" s="3">
        <v>2</v>
      </c>
      <c r="BV1054" s="3">
        <v>0</v>
      </c>
      <c r="BW1054" s="3">
        <v>0</v>
      </c>
      <c r="BX1054" s="3">
        <v>0</v>
      </c>
      <c r="BY1054" s="3">
        <v>0</v>
      </c>
      <c r="BZ1054" s="3">
        <v>1</v>
      </c>
      <c r="CU1054" s="3"/>
      <c r="DY1054" s="3"/>
      <c r="EV1054" s="3"/>
      <c r="GA1054" s="3"/>
      <c r="GF1054" s="3"/>
      <c r="HV1054" s="3"/>
      <c r="IP1054" s="3"/>
      <c r="JE1054" s="3"/>
      <c r="KJ1054" s="3">
        <v>0</v>
      </c>
      <c r="KN1054" s="3">
        <v>2</v>
      </c>
      <c r="KO1054" s="3">
        <v>2</v>
      </c>
      <c r="KP1054" s="3">
        <v>3</v>
      </c>
      <c r="KQ1054" s="3">
        <v>0</v>
      </c>
      <c r="KR1054" s="3">
        <v>0</v>
      </c>
      <c r="KS1054" s="3">
        <v>0</v>
      </c>
      <c r="KT1054" s="3">
        <v>1</v>
      </c>
      <c r="KU1054" s="3">
        <v>1</v>
      </c>
      <c r="KV1054" s="3">
        <v>0</v>
      </c>
      <c r="KW1054" s="3">
        <v>0</v>
      </c>
      <c r="KX1054" s="3">
        <v>0</v>
      </c>
      <c r="KY1054" s="3">
        <v>0</v>
      </c>
      <c r="KZ1054" s="3">
        <v>0</v>
      </c>
      <c r="LA1054" s="3">
        <v>0</v>
      </c>
      <c r="LB1054" s="3">
        <v>0</v>
      </c>
      <c r="LC1054" s="3">
        <v>0</v>
      </c>
      <c r="LD1054" s="3">
        <v>0</v>
      </c>
      <c r="LE1054" s="3">
        <v>1</v>
      </c>
      <c r="LF1054" s="3">
        <v>0</v>
      </c>
      <c r="LG1054" s="3">
        <v>0</v>
      </c>
      <c r="LH1054" s="3">
        <v>3</v>
      </c>
      <c r="LI1054" s="3">
        <v>2</v>
      </c>
      <c r="LJ1054" s="3">
        <v>0</v>
      </c>
      <c r="LK1054" s="3">
        <v>0</v>
      </c>
      <c r="LL1054" s="3">
        <v>0</v>
      </c>
      <c r="LM1054" s="3">
        <v>2</v>
      </c>
      <c r="LN1054" s="3">
        <v>2</v>
      </c>
      <c r="LO1054" s="3">
        <v>2</v>
      </c>
      <c r="LP1054" s="3">
        <v>1</v>
      </c>
      <c r="LQ1054" s="3">
        <v>0</v>
      </c>
      <c r="LR1054" s="3">
        <v>0</v>
      </c>
      <c r="LS1054" s="3">
        <v>0</v>
      </c>
      <c r="LT1054" s="3">
        <v>2.5</v>
      </c>
      <c r="LU1054" s="3">
        <v>0</v>
      </c>
      <c r="LV1054" s="3">
        <v>0</v>
      </c>
      <c r="LW1054" s="3">
        <v>0</v>
      </c>
      <c r="LX1054" s="3">
        <v>3</v>
      </c>
      <c r="LY1054" s="3">
        <v>1</v>
      </c>
      <c r="LZ1054" s="3">
        <v>2</v>
      </c>
      <c r="MA1054" s="3">
        <v>0</v>
      </c>
      <c r="MB1054" s="3">
        <v>0</v>
      </c>
      <c r="MC1054" s="3">
        <v>1.5</v>
      </c>
      <c r="MD1054" s="3">
        <v>0</v>
      </c>
      <c r="ME1054" s="3">
        <v>0</v>
      </c>
      <c r="MF1054" s="3">
        <v>2</v>
      </c>
      <c r="MG1054" s="3">
        <v>0</v>
      </c>
      <c r="MH1054" s="3">
        <v>0</v>
      </c>
      <c r="MI1054" s="3">
        <v>2</v>
      </c>
      <c r="MJ1054" s="3">
        <v>2</v>
      </c>
    </row>
    <row r="1055" spans="1:348">
      <c r="A1055" s="3" t="s">
        <v>1496</v>
      </c>
      <c r="B1055" s="3" t="s">
        <v>1451</v>
      </c>
      <c r="C1055" s="3" t="s">
        <v>74</v>
      </c>
      <c r="D1055" s="3" t="s">
        <v>489</v>
      </c>
      <c r="E1055" s="3">
        <v>11</v>
      </c>
      <c r="F1055" s="81">
        <v>2</v>
      </c>
      <c r="G1055" s="66">
        <v>2</v>
      </c>
      <c r="H1055" s="3"/>
      <c r="I1055" s="40">
        <v>1</v>
      </c>
      <c r="J1055" s="132">
        <v>1</v>
      </c>
      <c r="K1055" s="283">
        <v>1</v>
      </c>
      <c r="L1055" s="286">
        <v>1</v>
      </c>
      <c r="M1055" s="177">
        <v>91.383333331905305</v>
      </c>
      <c r="N1055" s="158"/>
      <c r="O1055" s="3"/>
      <c r="P1055" s="3"/>
      <c r="Q1055" s="84">
        <v>163</v>
      </c>
      <c r="R1055" s="3"/>
      <c r="S1055" s="3"/>
      <c r="T1055" s="3">
        <v>5</v>
      </c>
      <c r="U1055" s="3">
        <v>3</v>
      </c>
      <c r="V1055" s="3">
        <v>1</v>
      </c>
      <c r="W1055" s="3">
        <v>3</v>
      </c>
      <c r="X1055" s="3">
        <v>1</v>
      </c>
      <c r="Y1055" s="3">
        <v>3</v>
      </c>
      <c r="Z1055" s="3">
        <v>3</v>
      </c>
      <c r="AA1055" s="3">
        <v>4</v>
      </c>
      <c r="AB1055" s="3">
        <v>2</v>
      </c>
      <c r="AC1055" s="3">
        <v>1</v>
      </c>
      <c r="AD1055" s="3">
        <v>3</v>
      </c>
      <c r="AE1055" s="3">
        <v>2</v>
      </c>
      <c r="AF1055" s="3">
        <v>4</v>
      </c>
      <c r="AG1055" s="3">
        <v>2</v>
      </c>
      <c r="AH1055" s="3">
        <v>1</v>
      </c>
      <c r="AI1055" s="3">
        <v>3</v>
      </c>
      <c r="AJ1055" s="3">
        <v>4</v>
      </c>
      <c r="AK1055" s="3">
        <v>3</v>
      </c>
      <c r="AL1055" s="3">
        <v>2</v>
      </c>
      <c r="AM1055" s="3">
        <v>2</v>
      </c>
      <c r="AN1055" s="3">
        <v>4</v>
      </c>
      <c r="AO1055" s="3">
        <v>3</v>
      </c>
      <c r="AP1055" s="3">
        <v>3</v>
      </c>
      <c r="AQ1055" s="3">
        <v>3</v>
      </c>
      <c r="AR1055" s="3">
        <v>5</v>
      </c>
      <c r="AS1055" s="3">
        <v>4</v>
      </c>
      <c r="AT1055" s="3">
        <v>3</v>
      </c>
      <c r="AU1055" s="3">
        <v>3</v>
      </c>
      <c r="AV1055" s="3">
        <v>1</v>
      </c>
      <c r="AW1055" s="3">
        <v>4</v>
      </c>
      <c r="AX1055" s="3">
        <v>3</v>
      </c>
      <c r="AY1055" s="3">
        <v>3</v>
      </c>
      <c r="AZ1055" s="3">
        <v>4</v>
      </c>
      <c r="BA1055" s="3">
        <v>2</v>
      </c>
      <c r="BB1055" s="3">
        <v>3</v>
      </c>
      <c r="BC1055" s="3">
        <v>2</v>
      </c>
      <c r="BD1055" s="3">
        <v>4</v>
      </c>
      <c r="BE1055" s="3">
        <v>1</v>
      </c>
      <c r="BF1055" s="3">
        <v>1</v>
      </c>
      <c r="BG1055" s="3">
        <v>1</v>
      </c>
      <c r="BH1055" s="3">
        <v>2</v>
      </c>
      <c r="BI1055" s="3">
        <v>2</v>
      </c>
      <c r="BJ1055" s="3">
        <v>5</v>
      </c>
      <c r="BK1055" s="3">
        <v>4</v>
      </c>
      <c r="BL1055" s="3">
        <v>1</v>
      </c>
      <c r="BM1055" s="3">
        <v>3</v>
      </c>
      <c r="BN1055" s="3">
        <v>1</v>
      </c>
      <c r="BO1055" s="3">
        <v>1</v>
      </c>
      <c r="BP1055" s="3">
        <v>2</v>
      </c>
      <c r="BQ1055" s="3">
        <v>2</v>
      </c>
      <c r="BR1055" s="3">
        <v>2</v>
      </c>
      <c r="BS1055" s="3"/>
      <c r="BT1055" s="3">
        <v>1</v>
      </c>
      <c r="BU1055" s="3">
        <v>2</v>
      </c>
      <c r="BV1055" s="3">
        <v>0</v>
      </c>
      <c r="BW1055" s="3">
        <v>1</v>
      </c>
      <c r="BX1055" s="3">
        <v>0</v>
      </c>
      <c r="BY1055" s="3">
        <v>0</v>
      </c>
      <c r="BZ1055" s="3">
        <v>0</v>
      </c>
      <c r="CU1055" s="3"/>
      <c r="DY1055" s="3"/>
      <c r="EV1055" s="3"/>
      <c r="GA1055" s="3"/>
      <c r="GF1055" s="3"/>
      <c r="HV1055" s="3"/>
      <c r="IP1055" s="3"/>
      <c r="JE1055" s="3"/>
      <c r="KJ1055" s="3">
        <v>0</v>
      </c>
      <c r="KN1055" s="3">
        <v>3</v>
      </c>
      <c r="KO1055" s="3">
        <v>2</v>
      </c>
      <c r="KP1055" s="3">
        <v>3</v>
      </c>
      <c r="KQ1055" s="3">
        <v>0</v>
      </c>
      <c r="KR1055" s="3">
        <v>0</v>
      </c>
      <c r="KS1055" s="3">
        <v>0</v>
      </c>
      <c r="KT1055" s="3">
        <v>1</v>
      </c>
      <c r="KU1055" s="3">
        <v>1</v>
      </c>
      <c r="KV1055" s="3">
        <v>0</v>
      </c>
      <c r="KW1055" s="3">
        <v>0</v>
      </c>
      <c r="KX1055" s="3">
        <v>0</v>
      </c>
      <c r="KY1055" s="3">
        <v>0</v>
      </c>
      <c r="KZ1055" s="3">
        <v>0</v>
      </c>
      <c r="LA1055" s="3">
        <v>1</v>
      </c>
      <c r="LB1055" s="3">
        <v>1</v>
      </c>
      <c r="LC1055" s="3">
        <v>1</v>
      </c>
      <c r="LD1055" s="3">
        <v>1</v>
      </c>
      <c r="LE1055" s="3">
        <v>1</v>
      </c>
      <c r="LF1055" s="3">
        <v>1</v>
      </c>
      <c r="LG1055" s="3">
        <v>1</v>
      </c>
      <c r="LH1055" s="3">
        <v>1</v>
      </c>
      <c r="LI1055" s="3">
        <v>2</v>
      </c>
      <c r="LJ1055" s="3">
        <v>0</v>
      </c>
      <c r="LK1055" s="3">
        <v>3</v>
      </c>
      <c r="LL1055" s="3">
        <v>3</v>
      </c>
      <c r="LM1055" s="3">
        <v>0</v>
      </c>
      <c r="LN1055" s="3">
        <v>2</v>
      </c>
      <c r="LO1055" s="3">
        <v>0.5</v>
      </c>
      <c r="LP1055" s="3">
        <v>1</v>
      </c>
      <c r="LQ1055" s="3">
        <v>1</v>
      </c>
      <c r="LR1055" s="3">
        <v>0</v>
      </c>
      <c r="LS1055" s="3">
        <v>0</v>
      </c>
      <c r="LT1055" s="3">
        <v>0.5</v>
      </c>
      <c r="LU1055" s="3">
        <v>0</v>
      </c>
      <c r="LV1055" s="3">
        <v>0</v>
      </c>
      <c r="LW1055" s="3">
        <v>0</v>
      </c>
      <c r="LX1055" s="3">
        <v>0</v>
      </c>
      <c r="LY1055" s="3">
        <v>0</v>
      </c>
      <c r="LZ1055" s="3">
        <v>2</v>
      </c>
      <c r="MA1055" s="3">
        <v>1</v>
      </c>
      <c r="MB1055" s="3">
        <v>2</v>
      </c>
      <c r="MC1055" s="3">
        <v>0.5</v>
      </c>
      <c r="MD1055" s="3">
        <v>2</v>
      </c>
      <c r="ME1055" s="3">
        <v>0</v>
      </c>
      <c r="MF1055" s="3">
        <v>0</v>
      </c>
      <c r="MG1055" s="3">
        <v>0</v>
      </c>
      <c r="MH1055" s="3">
        <v>1.5</v>
      </c>
      <c r="MI1055" s="3">
        <v>2</v>
      </c>
      <c r="MJ1055" s="3">
        <v>0</v>
      </c>
    </row>
    <row r="1056" spans="1:348">
      <c r="A1056" s="3" t="s">
        <v>1498</v>
      </c>
      <c r="B1056" s="3" t="s">
        <v>1451</v>
      </c>
      <c r="C1056" s="3" t="s">
        <v>74</v>
      </c>
      <c r="D1056" s="3" t="s">
        <v>489</v>
      </c>
      <c r="E1056" s="3">
        <v>11</v>
      </c>
      <c r="F1056" s="81">
        <v>2</v>
      </c>
      <c r="G1056" s="66">
        <v>2</v>
      </c>
      <c r="H1056" s="3"/>
      <c r="I1056" s="40">
        <v>1</v>
      </c>
      <c r="J1056" s="132">
        <v>1</v>
      </c>
      <c r="K1056" s="283">
        <v>1</v>
      </c>
      <c r="L1056" s="286">
        <v>1</v>
      </c>
      <c r="M1056" s="177">
        <v>7.8999999922234565</v>
      </c>
      <c r="N1056" s="158"/>
      <c r="O1056" s="3"/>
      <c r="P1056" s="3"/>
      <c r="Q1056" s="84">
        <v>163</v>
      </c>
      <c r="R1056" s="3"/>
      <c r="S1056" s="3"/>
      <c r="T1056" s="3">
        <v>5</v>
      </c>
      <c r="U1056" s="3">
        <v>3</v>
      </c>
      <c r="V1056" s="3">
        <v>1</v>
      </c>
      <c r="W1056" s="3">
        <v>3</v>
      </c>
      <c r="X1056" s="3">
        <v>3</v>
      </c>
      <c r="Y1056" s="3">
        <v>2</v>
      </c>
      <c r="Z1056" s="3">
        <v>3</v>
      </c>
      <c r="AA1056" s="3">
        <v>4</v>
      </c>
      <c r="AB1056" s="3">
        <v>4</v>
      </c>
      <c r="AC1056" s="3">
        <v>3</v>
      </c>
      <c r="AD1056" s="3">
        <v>3</v>
      </c>
      <c r="AE1056" s="3">
        <v>4</v>
      </c>
      <c r="AF1056" s="3">
        <v>3</v>
      </c>
      <c r="AG1056" s="3">
        <v>2</v>
      </c>
      <c r="AH1056" s="3">
        <v>3</v>
      </c>
      <c r="AI1056" s="3">
        <v>2</v>
      </c>
      <c r="AJ1056" s="3">
        <v>4</v>
      </c>
      <c r="AK1056" s="3">
        <v>3</v>
      </c>
      <c r="AL1056" s="3">
        <v>2</v>
      </c>
      <c r="AM1056" s="3">
        <v>2</v>
      </c>
      <c r="AN1056" s="3">
        <v>3</v>
      </c>
      <c r="AO1056" s="3">
        <v>2</v>
      </c>
      <c r="AP1056" s="3">
        <v>3</v>
      </c>
      <c r="AQ1056" s="3">
        <v>2</v>
      </c>
      <c r="AR1056" s="3">
        <v>4</v>
      </c>
      <c r="AS1056" s="3">
        <v>5</v>
      </c>
      <c r="AT1056" s="3">
        <v>3</v>
      </c>
      <c r="AU1056" s="3">
        <v>3</v>
      </c>
      <c r="AV1056" s="3">
        <v>1</v>
      </c>
      <c r="AW1056" s="3">
        <v>3</v>
      </c>
      <c r="AX1056" s="3">
        <v>3</v>
      </c>
      <c r="AY1056" s="3">
        <v>3</v>
      </c>
      <c r="AZ1056" s="3">
        <v>2</v>
      </c>
      <c r="BA1056" s="3">
        <v>1</v>
      </c>
      <c r="BB1056" s="3">
        <v>3</v>
      </c>
      <c r="BC1056" s="3">
        <v>4</v>
      </c>
      <c r="BD1056" s="3">
        <v>3</v>
      </c>
      <c r="BE1056" s="3">
        <v>4</v>
      </c>
      <c r="BF1056" s="3">
        <v>3</v>
      </c>
      <c r="BG1056" s="3">
        <v>3</v>
      </c>
      <c r="BH1056" s="3">
        <v>2</v>
      </c>
      <c r="BI1056" s="3">
        <v>5</v>
      </c>
      <c r="BJ1056" s="3">
        <v>2</v>
      </c>
      <c r="BK1056" s="3">
        <v>4</v>
      </c>
      <c r="BL1056" s="3">
        <v>3</v>
      </c>
      <c r="BM1056" s="3">
        <v>3</v>
      </c>
      <c r="BN1056" s="3">
        <v>4</v>
      </c>
      <c r="BO1056" s="3">
        <v>1</v>
      </c>
      <c r="BP1056" s="3">
        <v>1</v>
      </c>
      <c r="BQ1056" s="3">
        <v>5</v>
      </c>
      <c r="BR1056" s="3">
        <v>3</v>
      </c>
      <c r="BS1056" s="3"/>
      <c r="BT1056" s="3">
        <v>2</v>
      </c>
      <c r="BU1056" s="3">
        <v>2</v>
      </c>
      <c r="BV1056" s="3">
        <v>0</v>
      </c>
      <c r="BW1056" s="3">
        <v>0</v>
      </c>
      <c r="BX1056" s="3">
        <v>0</v>
      </c>
      <c r="BY1056" s="3">
        <v>0</v>
      </c>
      <c r="BZ1056" s="3">
        <v>1</v>
      </c>
      <c r="CU1056" s="3"/>
      <c r="DY1056" s="3"/>
      <c r="EV1056" s="3"/>
      <c r="GA1056" s="3"/>
      <c r="GF1056" s="3"/>
      <c r="HV1056" s="3"/>
      <c r="IP1056" s="3"/>
      <c r="JE1056" s="3"/>
      <c r="KJ1056" s="3" t="s">
        <v>2558</v>
      </c>
      <c r="KN1056" s="3">
        <v>1</v>
      </c>
      <c r="KO1056" s="3">
        <v>2</v>
      </c>
      <c r="KP1056" s="3">
        <v>3</v>
      </c>
      <c r="KQ1056" s="3">
        <v>3</v>
      </c>
      <c r="KR1056" s="3">
        <v>0</v>
      </c>
      <c r="KS1056" s="3">
        <v>1</v>
      </c>
      <c r="KT1056" s="3">
        <v>1</v>
      </c>
      <c r="KU1056" s="3">
        <v>1</v>
      </c>
      <c r="KV1056" s="3">
        <v>1</v>
      </c>
      <c r="KW1056" s="3">
        <v>1</v>
      </c>
      <c r="KX1056" s="3">
        <v>0</v>
      </c>
      <c r="KY1056" s="3">
        <v>0</v>
      </c>
      <c r="KZ1056" s="3">
        <v>1</v>
      </c>
      <c r="LA1056" s="3">
        <v>1</v>
      </c>
      <c r="LB1056" s="3">
        <v>1</v>
      </c>
      <c r="LC1056" s="3">
        <v>1</v>
      </c>
      <c r="LD1056" s="3">
        <v>1</v>
      </c>
      <c r="LE1056" s="3">
        <v>1</v>
      </c>
      <c r="LF1056" s="3">
        <v>1</v>
      </c>
      <c r="LG1056" s="3">
        <v>0</v>
      </c>
      <c r="LH1056" s="3">
        <v>3</v>
      </c>
      <c r="LI1056" s="3">
        <v>2</v>
      </c>
      <c r="LJ1056" s="3">
        <v>3</v>
      </c>
      <c r="LK1056" s="3">
        <v>3</v>
      </c>
      <c r="LL1056" s="3">
        <v>6</v>
      </c>
      <c r="LM1056" s="3">
        <v>2</v>
      </c>
      <c r="LN1056" s="3">
        <v>2</v>
      </c>
      <c r="LO1056" s="3">
        <v>3</v>
      </c>
      <c r="LP1056" s="3">
        <v>2</v>
      </c>
      <c r="LQ1056" s="3">
        <v>3</v>
      </c>
      <c r="LR1056" s="3">
        <v>3</v>
      </c>
      <c r="LS1056" s="3">
        <v>1.5</v>
      </c>
      <c r="LT1056" s="3">
        <v>5</v>
      </c>
      <c r="LU1056" s="3">
        <v>2</v>
      </c>
      <c r="LV1056" s="3">
        <v>1</v>
      </c>
      <c r="LW1056" s="3">
        <v>0</v>
      </c>
      <c r="LX1056" s="3">
        <v>3</v>
      </c>
      <c r="LY1056" s="3">
        <v>1</v>
      </c>
      <c r="LZ1056" s="3">
        <v>2</v>
      </c>
      <c r="MA1056" s="3">
        <v>1</v>
      </c>
      <c r="MB1056" s="3">
        <v>1</v>
      </c>
      <c r="MC1056" s="3">
        <v>2</v>
      </c>
      <c r="MD1056" s="3">
        <v>2</v>
      </c>
      <c r="ME1056" s="3">
        <v>2</v>
      </c>
      <c r="MF1056" s="3">
        <v>3</v>
      </c>
      <c r="MG1056" s="3">
        <v>2</v>
      </c>
      <c r="MH1056" s="3">
        <v>3</v>
      </c>
      <c r="MI1056" s="3">
        <v>2</v>
      </c>
      <c r="MJ1056" s="3">
        <v>2</v>
      </c>
    </row>
    <row r="1057" spans="1:348">
      <c r="A1057" s="3" t="s">
        <v>1499</v>
      </c>
      <c r="B1057" s="3" t="s">
        <v>1451</v>
      </c>
      <c r="C1057" s="3" t="s">
        <v>74</v>
      </c>
      <c r="D1057" s="3" t="s">
        <v>489</v>
      </c>
      <c r="E1057" s="3">
        <v>11</v>
      </c>
      <c r="F1057" s="81">
        <v>2</v>
      </c>
      <c r="G1057" s="66">
        <v>2</v>
      </c>
      <c r="H1057" s="3"/>
      <c r="I1057" s="40">
        <v>1</v>
      </c>
      <c r="J1057" s="132">
        <v>1</v>
      </c>
      <c r="K1057" s="283">
        <v>1</v>
      </c>
      <c r="L1057" s="286">
        <v>3</v>
      </c>
      <c r="M1057" s="177">
        <v>7.1833333361428231</v>
      </c>
      <c r="N1057" s="158"/>
      <c r="O1057" s="3"/>
      <c r="P1057" s="3"/>
      <c r="Q1057" s="84">
        <v>163</v>
      </c>
      <c r="R1057" s="3"/>
      <c r="S1057" s="3"/>
      <c r="T1057" s="3">
        <v>2</v>
      </c>
      <c r="U1057" s="3">
        <v>2</v>
      </c>
      <c r="V1057" s="3">
        <v>3</v>
      </c>
      <c r="W1057" s="3">
        <v>2</v>
      </c>
      <c r="X1057" s="3">
        <v>1</v>
      </c>
      <c r="Y1057" s="3">
        <v>3</v>
      </c>
      <c r="Z1057" s="3">
        <v>2</v>
      </c>
      <c r="AA1057" s="3">
        <v>3</v>
      </c>
      <c r="AB1057" s="3">
        <v>2</v>
      </c>
      <c r="AC1057" s="3">
        <v>2</v>
      </c>
      <c r="AD1057" s="3">
        <v>3</v>
      </c>
      <c r="AE1057" s="3">
        <v>2</v>
      </c>
      <c r="AF1057" s="3">
        <v>3</v>
      </c>
      <c r="AG1057" s="3">
        <v>3</v>
      </c>
      <c r="AH1057" s="3">
        <v>2</v>
      </c>
      <c r="AI1057" s="3">
        <v>3</v>
      </c>
      <c r="AJ1057" s="3">
        <v>3</v>
      </c>
      <c r="AK1057" s="3">
        <v>4</v>
      </c>
      <c r="AL1057" s="3">
        <v>3</v>
      </c>
      <c r="AM1057" s="3">
        <v>2</v>
      </c>
      <c r="AN1057" s="3">
        <v>2</v>
      </c>
      <c r="AO1057" s="3">
        <v>2</v>
      </c>
      <c r="AP1057" s="3">
        <v>1</v>
      </c>
      <c r="AQ1057" s="3">
        <v>2</v>
      </c>
      <c r="AR1057" s="3">
        <v>5</v>
      </c>
      <c r="AS1057" s="3">
        <v>5</v>
      </c>
      <c r="AT1057" s="3">
        <v>3</v>
      </c>
      <c r="AU1057" s="3">
        <v>3</v>
      </c>
      <c r="AV1057" s="3">
        <v>4</v>
      </c>
      <c r="AW1057" s="3">
        <v>4</v>
      </c>
      <c r="AX1057" s="3">
        <v>1</v>
      </c>
      <c r="AY1057" s="3">
        <v>4</v>
      </c>
      <c r="AZ1057" s="3">
        <v>2</v>
      </c>
      <c r="BA1057" s="3">
        <v>3</v>
      </c>
      <c r="BB1057" s="3">
        <v>3</v>
      </c>
      <c r="BC1057" s="3">
        <v>4</v>
      </c>
      <c r="BD1057" s="3">
        <v>3</v>
      </c>
      <c r="BE1057" s="3">
        <v>4</v>
      </c>
      <c r="BF1057" s="3">
        <v>3</v>
      </c>
      <c r="BG1057" s="3">
        <v>1</v>
      </c>
      <c r="BH1057" s="3">
        <v>2</v>
      </c>
      <c r="BI1057" s="3">
        <v>5</v>
      </c>
      <c r="BJ1057" s="3">
        <v>3</v>
      </c>
      <c r="BK1057" s="3">
        <v>2</v>
      </c>
      <c r="BL1057" s="3">
        <v>1</v>
      </c>
      <c r="BM1057" s="3">
        <v>3</v>
      </c>
      <c r="BN1057" s="3">
        <v>4</v>
      </c>
      <c r="BO1057" s="3">
        <v>1</v>
      </c>
      <c r="BP1057" s="3">
        <v>1</v>
      </c>
      <c r="BQ1057" s="3">
        <v>4</v>
      </c>
      <c r="BR1057" s="3">
        <v>2</v>
      </c>
      <c r="BS1057" s="3"/>
      <c r="BT1057" s="3">
        <v>1</v>
      </c>
      <c r="BU1057" s="3">
        <v>1</v>
      </c>
      <c r="BV1057" s="3">
        <v>1</v>
      </c>
      <c r="BW1057" s="3">
        <v>0</v>
      </c>
      <c r="BX1057" s="3">
        <v>0</v>
      </c>
      <c r="BY1057" s="3">
        <v>0</v>
      </c>
      <c r="BZ1057" s="3">
        <v>0</v>
      </c>
      <c r="CU1057" s="3"/>
      <c r="DY1057" s="3"/>
      <c r="EV1057" s="3"/>
      <c r="GA1057" s="3"/>
      <c r="GF1057" s="3"/>
      <c r="HV1057" s="3"/>
      <c r="IP1057" s="3"/>
      <c r="JE1057" s="3"/>
      <c r="KJ1057" s="3">
        <v>0</v>
      </c>
      <c r="KN1057" s="3">
        <v>1</v>
      </c>
      <c r="KO1057" s="3">
        <v>0</v>
      </c>
      <c r="KP1057" s="3">
        <v>0</v>
      </c>
      <c r="KQ1057" s="3">
        <v>3</v>
      </c>
      <c r="KR1057" s="3">
        <v>0</v>
      </c>
      <c r="KS1057" s="3">
        <v>0</v>
      </c>
      <c r="KT1057" s="3">
        <v>1</v>
      </c>
      <c r="KU1057" s="3">
        <v>0</v>
      </c>
      <c r="KV1057" s="3">
        <v>0</v>
      </c>
      <c r="KW1057" s="3">
        <v>1</v>
      </c>
      <c r="KX1057" s="3">
        <v>0</v>
      </c>
      <c r="KY1057" s="3">
        <v>0</v>
      </c>
      <c r="KZ1057" s="3">
        <v>0</v>
      </c>
      <c r="LA1057" s="3">
        <v>0</v>
      </c>
      <c r="LB1057" s="3">
        <v>0</v>
      </c>
      <c r="LC1057" s="3">
        <v>0</v>
      </c>
      <c r="LD1057" s="3">
        <v>1</v>
      </c>
      <c r="LE1057" s="3">
        <v>0</v>
      </c>
      <c r="LF1057" s="3">
        <v>0</v>
      </c>
      <c r="LG1057" s="3">
        <v>0</v>
      </c>
      <c r="LH1057" s="3" t="s">
        <v>2558</v>
      </c>
      <c r="LI1057" s="3" t="s">
        <v>2558</v>
      </c>
      <c r="LJ1057" s="3" t="s">
        <v>2558</v>
      </c>
      <c r="LK1057" s="3" t="s">
        <v>2558</v>
      </c>
      <c r="LL1057" s="3" t="s">
        <v>2558</v>
      </c>
      <c r="LM1057" s="3" t="s">
        <v>2558</v>
      </c>
      <c r="LN1057" s="3" t="s">
        <v>2558</v>
      </c>
      <c r="LO1057" s="3" t="s">
        <v>2558</v>
      </c>
      <c r="LP1057" s="3" t="s">
        <v>2558</v>
      </c>
      <c r="LQ1057" s="3" t="s">
        <v>2558</v>
      </c>
      <c r="LR1057" s="3" t="s">
        <v>2558</v>
      </c>
      <c r="LS1057" s="3" t="s">
        <v>2558</v>
      </c>
      <c r="LT1057" s="3" t="s">
        <v>2558</v>
      </c>
      <c r="LU1057" s="3" t="s">
        <v>2558</v>
      </c>
      <c r="LV1057" s="3" t="s">
        <v>2558</v>
      </c>
      <c r="LW1057" s="3" t="s">
        <v>2558</v>
      </c>
      <c r="LX1057" s="3" t="s">
        <v>2558</v>
      </c>
      <c r="LY1057" s="3" t="s">
        <v>2558</v>
      </c>
      <c r="LZ1057" s="3" t="s">
        <v>2558</v>
      </c>
      <c r="MA1057" s="3" t="s">
        <v>2558</v>
      </c>
      <c r="MB1057" s="3" t="s">
        <v>2558</v>
      </c>
      <c r="MC1057" s="3" t="s">
        <v>2558</v>
      </c>
      <c r="MD1057" s="3" t="s">
        <v>2558</v>
      </c>
      <c r="ME1057" s="3" t="s">
        <v>2558</v>
      </c>
      <c r="MF1057" s="3" t="s">
        <v>2558</v>
      </c>
      <c r="MG1057" s="3" t="s">
        <v>2558</v>
      </c>
      <c r="MH1057" s="3" t="s">
        <v>2558</v>
      </c>
      <c r="MI1057" s="3" t="s">
        <v>2558</v>
      </c>
      <c r="MJ1057" s="3" t="s">
        <v>2558</v>
      </c>
    </row>
    <row r="1058" spans="1:348">
      <c r="A1058" s="3" t="s">
        <v>1500</v>
      </c>
      <c r="B1058" s="3" t="s">
        <v>1451</v>
      </c>
      <c r="C1058" s="3" t="s">
        <v>74</v>
      </c>
      <c r="D1058" s="3" t="s">
        <v>489</v>
      </c>
      <c r="E1058" s="3">
        <v>11</v>
      </c>
      <c r="F1058" s="81">
        <v>2</v>
      </c>
      <c r="G1058" s="66">
        <v>2</v>
      </c>
      <c r="H1058" s="3"/>
      <c r="I1058" s="40">
        <v>1</v>
      </c>
      <c r="J1058" s="132">
        <v>1</v>
      </c>
      <c r="K1058" s="283">
        <v>1</v>
      </c>
      <c r="L1058" s="286">
        <v>3</v>
      </c>
      <c r="M1058" s="177">
        <v>43.849999993108213</v>
      </c>
      <c r="N1058" s="158"/>
      <c r="O1058" s="3"/>
      <c r="P1058" s="3"/>
      <c r="Q1058" s="84">
        <v>163</v>
      </c>
      <c r="R1058" s="3"/>
      <c r="S1058" s="3"/>
      <c r="T1058" s="3">
        <v>5</v>
      </c>
      <c r="U1058" s="3">
        <v>3</v>
      </c>
      <c r="V1058" s="3">
        <v>2</v>
      </c>
      <c r="W1058" s="3">
        <v>1</v>
      </c>
      <c r="X1058" s="3">
        <v>1</v>
      </c>
      <c r="Y1058" s="3">
        <v>3</v>
      </c>
      <c r="Z1058" s="3">
        <v>4</v>
      </c>
      <c r="AA1058" s="3">
        <v>2</v>
      </c>
      <c r="AB1058" s="3">
        <v>2</v>
      </c>
      <c r="AC1058" s="3">
        <v>2</v>
      </c>
      <c r="AD1058" s="3">
        <v>2</v>
      </c>
      <c r="AE1058" s="3">
        <v>1</v>
      </c>
      <c r="AF1058" s="3">
        <v>4</v>
      </c>
      <c r="AG1058" s="3">
        <v>3</v>
      </c>
      <c r="AH1058" s="3">
        <v>1</v>
      </c>
      <c r="AI1058" s="3">
        <v>2</v>
      </c>
      <c r="AJ1058" s="3">
        <v>5</v>
      </c>
      <c r="AK1058" s="3">
        <v>3</v>
      </c>
      <c r="AL1058" s="3">
        <v>2</v>
      </c>
      <c r="AM1058" s="3">
        <v>1</v>
      </c>
      <c r="AN1058" s="3">
        <v>1</v>
      </c>
      <c r="AO1058" s="3">
        <v>1</v>
      </c>
      <c r="AP1058" s="3">
        <v>2</v>
      </c>
      <c r="AQ1058" s="3">
        <v>4</v>
      </c>
      <c r="AR1058" s="3">
        <v>3</v>
      </c>
      <c r="AS1058" s="3">
        <v>5</v>
      </c>
      <c r="AT1058" s="3">
        <v>3</v>
      </c>
      <c r="AU1058" s="3">
        <v>2</v>
      </c>
      <c r="AV1058" s="3">
        <v>1</v>
      </c>
      <c r="AW1058" s="3">
        <v>3</v>
      </c>
      <c r="AX1058" s="3">
        <v>3</v>
      </c>
      <c r="AY1058" s="3">
        <v>4</v>
      </c>
      <c r="AZ1058" s="3">
        <v>2</v>
      </c>
      <c r="BA1058" s="3">
        <v>2</v>
      </c>
      <c r="BB1058" s="3">
        <v>3</v>
      </c>
      <c r="BC1058" s="3">
        <v>4</v>
      </c>
      <c r="BD1058" s="3">
        <v>3</v>
      </c>
      <c r="BE1058" s="3">
        <v>4</v>
      </c>
      <c r="BF1058" s="3">
        <v>1</v>
      </c>
      <c r="BG1058" s="3">
        <v>1</v>
      </c>
      <c r="BH1058" s="3">
        <v>2</v>
      </c>
      <c r="BI1058" s="3">
        <v>5</v>
      </c>
      <c r="BJ1058" s="3">
        <v>3</v>
      </c>
      <c r="BK1058" s="3">
        <v>2</v>
      </c>
      <c r="BL1058" s="3">
        <v>3</v>
      </c>
      <c r="BM1058" s="3">
        <v>3</v>
      </c>
      <c r="BN1058" s="3">
        <v>1</v>
      </c>
      <c r="BO1058" s="3">
        <v>1</v>
      </c>
      <c r="BP1058" s="3">
        <v>4</v>
      </c>
      <c r="BQ1058" s="3">
        <v>2</v>
      </c>
      <c r="BR1058" s="3">
        <v>1</v>
      </c>
      <c r="BS1058" s="3"/>
      <c r="BT1058" s="3">
        <v>1</v>
      </c>
      <c r="BU1058" s="3">
        <v>2</v>
      </c>
      <c r="BV1058" s="3">
        <v>0</v>
      </c>
      <c r="BW1058" s="3">
        <v>0</v>
      </c>
      <c r="BX1058" s="3">
        <v>0</v>
      </c>
      <c r="BY1058" s="3">
        <v>0</v>
      </c>
      <c r="BZ1058" s="3">
        <v>1</v>
      </c>
      <c r="CU1058" s="3"/>
      <c r="DY1058" s="3"/>
      <c r="EV1058" s="3"/>
      <c r="GA1058" s="3"/>
      <c r="GF1058" s="3"/>
      <c r="HV1058" s="3"/>
      <c r="IP1058" s="3"/>
      <c r="JE1058" s="3"/>
      <c r="KJ1058" s="3">
        <v>0</v>
      </c>
      <c r="KN1058" s="3">
        <v>1</v>
      </c>
      <c r="KO1058" s="3">
        <v>0</v>
      </c>
      <c r="KP1058" s="3">
        <v>0</v>
      </c>
      <c r="KQ1058" s="3">
        <v>0</v>
      </c>
      <c r="KR1058" s="3">
        <v>1</v>
      </c>
      <c r="KS1058" s="3">
        <v>0</v>
      </c>
      <c r="KT1058" s="3">
        <v>0</v>
      </c>
      <c r="KU1058" s="3">
        <v>1</v>
      </c>
      <c r="KV1058" s="3">
        <v>1</v>
      </c>
      <c r="KW1058" s="3">
        <v>1</v>
      </c>
      <c r="KX1058" s="3">
        <v>0</v>
      </c>
      <c r="KY1058" s="3">
        <v>1</v>
      </c>
      <c r="KZ1058" s="3">
        <v>1</v>
      </c>
      <c r="LA1058" s="3">
        <v>1</v>
      </c>
      <c r="LB1058" s="3">
        <v>1</v>
      </c>
      <c r="LC1058" s="3">
        <v>1</v>
      </c>
      <c r="LD1058" s="3">
        <v>1</v>
      </c>
      <c r="LE1058" s="3">
        <v>1</v>
      </c>
      <c r="LF1058" s="3">
        <v>1</v>
      </c>
      <c r="LG1058" s="3">
        <v>1</v>
      </c>
      <c r="LH1058" s="3" t="s">
        <v>2558</v>
      </c>
      <c r="LI1058" s="3" t="s">
        <v>2558</v>
      </c>
      <c r="LJ1058" s="3" t="s">
        <v>2558</v>
      </c>
      <c r="LK1058" s="3" t="s">
        <v>2558</v>
      </c>
      <c r="LL1058" s="3" t="s">
        <v>2558</v>
      </c>
      <c r="LM1058" s="3" t="s">
        <v>2558</v>
      </c>
      <c r="LN1058" s="3" t="s">
        <v>2558</v>
      </c>
      <c r="LO1058" s="3" t="s">
        <v>2558</v>
      </c>
      <c r="LP1058" s="3" t="s">
        <v>2558</v>
      </c>
      <c r="LQ1058" s="3" t="s">
        <v>2558</v>
      </c>
      <c r="LR1058" s="3" t="s">
        <v>2558</v>
      </c>
      <c r="LS1058" s="3" t="s">
        <v>2558</v>
      </c>
      <c r="LT1058" s="3" t="s">
        <v>2558</v>
      </c>
      <c r="LU1058" s="3" t="s">
        <v>2558</v>
      </c>
      <c r="LV1058" s="3" t="s">
        <v>2558</v>
      </c>
      <c r="LW1058" s="3" t="s">
        <v>2558</v>
      </c>
      <c r="LX1058" s="3" t="s">
        <v>2558</v>
      </c>
      <c r="LY1058" s="3" t="s">
        <v>2558</v>
      </c>
      <c r="LZ1058" s="3" t="s">
        <v>2558</v>
      </c>
      <c r="MA1058" s="3" t="s">
        <v>2558</v>
      </c>
      <c r="MB1058" s="3" t="s">
        <v>2558</v>
      </c>
      <c r="MC1058" s="3" t="s">
        <v>2558</v>
      </c>
      <c r="MD1058" s="3" t="s">
        <v>2558</v>
      </c>
      <c r="ME1058" s="3" t="s">
        <v>2558</v>
      </c>
      <c r="MF1058" s="3" t="s">
        <v>2558</v>
      </c>
      <c r="MG1058" s="3" t="s">
        <v>2558</v>
      </c>
      <c r="MH1058" s="3" t="s">
        <v>2558</v>
      </c>
      <c r="MI1058" s="3" t="s">
        <v>2558</v>
      </c>
      <c r="MJ1058" s="3" t="s">
        <v>2558</v>
      </c>
    </row>
    <row r="1059" spans="1:348">
      <c r="A1059" s="3" t="s">
        <v>1501</v>
      </c>
      <c r="B1059" s="3" t="s">
        <v>1451</v>
      </c>
      <c r="C1059" s="3" t="s">
        <v>74</v>
      </c>
      <c r="D1059" s="3" t="s">
        <v>489</v>
      </c>
      <c r="E1059" s="3">
        <v>11</v>
      </c>
      <c r="F1059" s="81">
        <v>2</v>
      </c>
      <c r="G1059" s="66">
        <v>2</v>
      </c>
      <c r="H1059" s="3"/>
      <c r="I1059" s="40">
        <v>1</v>
      </c>
      <c r="J1059" s="132">
        <v>1</v>
      </c>
      <c r="K1059" s="283">
        <v>1</v>
      </c>
      <c r="L1059" s="286">
        <v>3</v>
      </c>
      <c r="M1059" s="177">
        <v>80.383333337958902</v>
      </c>
      <c r="N1059" s="158"/>
      <c r="O1059" s="3"/>
      <c r="P1059" s="3"/>
      <c r="Q1059" s="84">
        <v>163</v>
      </c>
      <c r="R1059" s="3"/>
      <c r="S1059" s="3"/>
      <c r="T1059" s="3">
        <v>5</v>
      </c>
      <c r="U1059" s="3">
        <v>3</v>
      </c>
      <c r="V1059" s="3">
        <v>1</v>
      </c>
      <c r="W1059" s="3">
        <v>4</v>
      </c>
      <c r="X1059" s="3">
        <v>4</v>
      </c>
      <c r="Y1059" s="3">
        <v>1</v>
      </c>
      <c r="Z1059" s="3">
        <v>4</v>
      </c>
      <c r="AA1059" s="3">
        <v>2</v>
      </c>
      <c r="AB1059" s="3">
        <v>2</v>
      </c>
      <c r="AC1059" s="3">
        <v>3</v>
      </c>
      <c r="AD1059" s="3">
        <v>1</v>
      </c>
      <c r="AE1059" s="3">
        <v>3</v>
      </c>
      <c r="AF1059" s="3">
        <v>4</v>
      </c>
      <c r="AG1059" s="3">
        <v>3</v>
      </c>
      <c r="AH1059" s="3">
        <v>3</v>
      </c>
      <c r="AI1059" s="3">
        <v>2</v>
      </c>
      <c r="AJ1059" s="3">
        <v>2</v>
      </c>
      <c r="AK1059" s="3">
        <v>2</v>
      </c>
      <c r="AL1059" s="3">
        <v>2</v>
      </c>
      <c r="AM1059" s="3">
        <v>1</v>
      </c>
      <c r="AN1059" s="3">
        <v>4</v>
      </c>
      <c r="AO1059" s="3">
        <v>2</v>
      </c>
      <c r="AP1059" s="3">
        <v>3</v>
      </c>
      <c r="AQ1059" s="3">
        <v>4</v>
      </c>
      <c r="AR1059" s="3">
        <v>2</v>
      </c>
      <c r="AS1059" s="3">
        <v>5</v>
      </c>
      <c r="AT1059" s="3">
        <v>3</v>
      </c>
      <c r="AU1059" s="3">
        <v>3</v>
      </c>
      <c r="AV1059" s="3">
        <v>1</v>
      </c>
      <c r="AW1059" s="3">
        <v>3</v>
      </c>
      <c r="AX1059" s="3">
        <v>3</v>
      </c>
      <c r="AY1059" s="3">
        <v>4</v>
      </c>
      <c r="AZ1059" s="3">
        <v>2</v>
      </c>
      <c r="BA1059" s="3">
        <v>2</v>
      </c>
      <c r="BB1059" s="3">
        <v>3</v>
      </c>
      <c r="BC1059" s="3">
        <v>4</v>
      </c>
      <c r="BD1059" s="3">
        <v>3</v>
      </c>
      <c r="BE1059" s="3">
        <v>4</v>
      </c>
      <c r="BF1059" s="3">
        <v>3</v>
      </c>
      <c r="BG1059" s="3">
        <v>2</v>
      </c>
      <c r="BH1059" s="3">
        <v>2</v>
      </c>
      <c r="BI1059" s="3">
        <v>5</v>
      </c>
      <c r="BJ1059" s="3">
        <v>3</v>
      </c>
      <c r="BK1059" s="3">
        <v>2</v>
      </c>
      <c r="BL1059" s="3">
        <v>1</v>
      </c>
      <c r="BM1059" s="3">
        <v>3</v>
      </c>
      <c r="BN1059" s="3">
        <v>4</v>
      </c>
      <c r="BO1059" s="3">
        <v>1</v>
      </c>
      <c r="BP1059" s="3">
        <v>4</v>
      </c>
      <c r="BQ1059" s="3">
        <v>2</v>
      </c>
      <c r="BR1059" s="3">
        <v>3</v>
      </c>
      <c r="BS1059" s="3"/>
      <c r="BT1059" s="3">
        <v>1</v>
      </c>
      <c r="BU1059" s="3">
        <v>2</v>
      </c>
      <c r="BV1059" s="3">
        <v>0</v>
      </c>
      <c r="BW1059" s="3">
        <v>1</v>
      </c>
      <c r="BX1059" s="3">
        <v>0</v>
      </c>
      <c r="BY1059" s="3">
        <v>0</v>
      </c>
      <c r="BZ1059" s="3">
        <v>0</v>
      </c>
      <c r="CU1059" s="3"/>
      <c r="DY1059" s="3"/>
      <c r="EV1059" s="3"/>
      <c r="GA1059" s="3"/>
      <c r="GF1059" s="3"/>
      <c r="HV1059" s="3"/>
      <c r="IP1059" s="3"/>
      <c r="JE1059" s="3"/>
      <c r="KJ1059" s="3">
        <v>0</v>
      </c>
      <c r="KN1059" s="3">
        <v>1</v>
      </c>
      <c r="KO1059" s="3">
        <v>0</v>
      </c>
      <c r="KP1059" s="3">
        <v>0</v>
      </c>
      <c r="KQ1059" s="3">
        <v>0</v>
      </c>
      <c r="KR1059" s="3">
        <v>1</v>
      </c>
      <c r="KS1059" s="3">
        <v>0</v>
      </c>
      <c r="KT1059" s="3">
        <v>0</v>
      </c>
      <c r="KU1059" s="3">
        <v>1</v>
      </c>
      <c r="KV1059" s="3">
        <v>1</v>
      </c>
      <c r="KW1059" s="3">
        <v>0</v>
      </c>
      <c r="KX1059" s="3">
        <v>1</v>
      </c>
      <c r="KY1059" s="3">
        <v>1</v>
      </c>
      <c r="KZ1059" s="3">
        <v>1</v>
      </c>
      <c r="LA1059" s="3">
        <v>0</v>
      </c>
      <c r="LB1059" s="3">
        <v>1</v>
      </c>
      <c r="LC1059" s="3">
        <v>1</v>
      </c>
      <c r="LD1059" s="3">
        <v>1</v>
      </c>
      <c r="LE1059" s="3">
        <v>1</v>
      </c>
      <c r="LF1059" s="3">
        <v>0</v>
      </c>
      <c r="LG1059" s="3">
        <v>1</v>
      </c>
      <c r="LH1059" s="3" t="s">
        <v>2558</v>
      </c>
      <c r="LI1059" s="3" t="s">
        <v>2558</v>
      </c>
      <c r="LJ1059" s="3" t="s">
        <v>2558</v>
      </c>
      <c r="LK1059" s="3" t="s">
        <v>2558</v>
      </c>
      <c r="LL1059" s="3" t="s">
        <v>2558</v>
      </c>
      <c r="LM1059" s="3" t="s">
        <v>2558</v>
      </c>
      <c r="LN1059" s="3" t="s">
        <v>2558</v>
      </c>
      <c r="LO1059" s="3" t="s">
        <v>2558</v>
      </c>
      <c r="LP1059" s="3" t="s">
        <v>2558</v>
      </c>
      <c r="LQ1059" s="3" t="s">
        <v>2558</v>
      </c>
      <c r="LR1059" s="3" t="s">
        <v>2558</v>
      </c>
      <c r="LS1059" s="3" t="s">
        <v>2558</v>
      </c>
      <c r="LT1059" s="3" t="s">
        <v>2558</v>
      </c>
      <c r="LU1059" s="3" t="s">
        <v>2558</v>
      </c>
      <c r="LV1059" s="3" t="s">
        <v>2558</v>
      </c>
      <c r="LW1059" s="3" t="s">
        <v>2558</v>
      </c>
      <c r="LX1059" s="3" t="s">
        <v>2558</v>
      </c>
      <c r="LY1059" s="3" t="s">
        <v>2558</v>
      </c>
      <c r="LZ1059" s="3" t="s">
        <v>2558</v>
      </c>
      <c r="MA1059" s="3" t="s">
        <v>2558</v>
      </c>
      <c r="MB1059" s="3" t="s">
        <v>2558</v>
      </c>
      <c r="MC1059" s="3" t="s">
        <v>2558</v>
      </c>
      <c r="MD1059" s="3" t="s">
        <v>2558</v>
      </c>
      <c r="ME1059" s="3" t="s">
        <v>2558</v>
      </c>
      <c r="MF1059" s="3" t="s">
        <v>2558</v>
      </c>
      <c r="MG1059" s="3" t="s">
        <v>2558</v>
      </c>
      <c r="MH1059" s="3" t="s">
        <v>2558</v>
      </c>
      <c r="MI1059" s="3" t="s">
        <v>2558</v>
      </c>
      <c r="MJ1059" s="3" t="s">
        <v>2558</v>
      </c>
    </row>
    <row r="1060" spans="1:348">
      <c r="A1060" s="3" t="s">
        <v>1502</v>
      </c>
      <c r="B1060" s="3" t="s">
        <v>1451</v>
      </c>
      <c r="C1060" s="3" t="s">
        <v>74</v>
      </c>
      <c r="D1060" s="3" t="s">
        <v>489</v>
      </c>
      <c r="E1060" s="3">
        <v>11</v>
      </c>
      <c r="F1060" s="81">
        <v>2</v>
      </c>
      <c r="G1060" s="66">
        <v>2</v>
      </c>
      <c r="H1060" s="3"/>
      <c r="I1060" s="40">
        <v>1</v>
      </c>
      <c r="J1060" s="132">
        <v>1</v>
      </c>
      <c r="K1060" s="283">
        <v>1</v>
      </c>
      <c r="L1060" s="286">
        <v>3</v>
      </c>
      <c r="M1060" s="177">
        <v>45.666666675824672</v>
      </c>
      <c r="N1060" s="158"/>
      <c r="O1060" s="3"/>
      <c r="P1060" s="3"/>
      <c r="Q1060" s="84">
        <v>163</v>
      </c>
      <c r="R1060" s="3"/>
      <c r="S1060" s="3"/>
      <c r="T1060" s="3">
        <v>5</v>
      </c>
      <c r="U1060" s="3">
        <v>3</v>
      </c>
      <c r="V1060" s="3">
        <v>1</v>
      </c>
      <c r="W1060" s="3">
        <v>1</v>
      </c>
      <c r="X1060" s="3">
        <v>3</v>
      </c>
      <c r="Y1060" s="3">
        <v>3</v>
      </c>
      <c r="Z1060" s="3">
        <v>2</v>
      </c>
      <c r="AA1060" s="3">
        <v>4</v>
      </c>
      <c r="AB1060" s="3">
        <v>3</v>
      </c>
      <c r="AC1060" s="3">
        <v>3</v>
      </c>
      <c r="AD1060" s="3">
        <v>4</v>
      </c>
      <c r="AE1060" s="3">
        <v>4</v>
      </c>
      <c r="AF1060" s="3">
        <v>4</v>
      </c>
      <c r="AG1060" s="3">
        <v>2</v>
      </c>
      <c r="AH1060" s="3">
        <v>4</v>
      </c>
      <c r="AI1060" s="3">
        <v>2</v>
      </c>
      <c r="AJ1060" s="3">
        <v>1</v>
      </c>
      <c r="AK1060" s="3">
        <v>1</v>
      </c>
      <c r="AL1060" s="3">
        <v>2</v>
      </c>
      <c r="AM1060" s="3">
        <v>2</v>
      </c>
      <c r="AN1060" s="3">
        <v>4</v>
      </c>
      <c r="AO1060" s="3">
        <v>3</v>
      </c>
      <c r="AP1060" s="3">
        <v>3</v>
      </c>
      <c r="AQ1060" s="3">
        <v>3</v>
      </c>
      <c r="AR1060" s="3">
        <v>4</v>
      </c>
      <c r="AS1060" s="3">
        <v>5</v>
      </c>
      <c r="AT1060" s="3">
        <v>3</v>
      </c>
      <c r="AU1060" s="3">
        <v>1</v>
      </c>
      <c r="AV1060" s="3">
        <v>1</v>
      </c>
      <c r="AW1060" s="3">
        <v>3</v>
      </c>
      <c r="AX1060" s="3">
        <v>3</v>
      </c>
      <c r="AY1060" s="3">
        <v>4</v>
      </c>
      <c r="AZ1060" s="3">
        <v>2</v>
      </c>
      <c r="BA1060" s="3">
        <v>2</v>
      </c>
      <c r="BB1060" s="3">
        <v>3</v>
      </c>
      <c r="BC1060" s="3">
        <v>4</v>
      </c>
      <c r="BD1060" s="3">
        <v>3</v>
      </c>
      <c r="BE1060" s="3">
        <v>4</v>
      </c>
      <c r="BF1060" s="3">
        <v>3</v>
      </c>
      <c r="BG1060" s="3">
        <v>1</v>
      </c>
      <c r="BH1060" s="3">
        <v>2</v>
      </c>
      <c r="BI1060" s="3">
        <v>5</v>
      </c>
      <c r="BJ1060" s="3">
        <v>3</v>
      </c>
      <c r="BK1060" s="3">
        <v>2</v>
      </c>
      <c r="BL1060" s="3">
        <v>3</v>
      </c>
      <c r="BM1060" s="3">
        <v>3</v>
      </c>
      <c r="BN1060" s="3">
        <v>4</v>
      </c>
      <c r="BO1060" s="3">
        <v>1</v>
      </c>
      <c r="BP1060" s="3">
        <v>1</v>
      </c>
      <c r="BQ1060" s="3">
        <v>2</v>
      </c>
      <c r="BR1060" s="3">
        <v>2</v>
      </c>
      <c r="BS1060" s="3"/>
      <c r="BT1060" s="3">
        <v>1</v>
      </c>
      <c r="BU1060" s="3">
        <v>2</v>
      </c>
      <c r="BV1060" s="3">
        <v>0</v>
      </c>
      <c r="BW1060" s="3">
        <v>0</v>
      </c>
      <c r="BX1060" s="3">
        <v>0</v>
      </c>
      <c r="BY1060" s="3">
        <v>0</v>
      </c>
      <c r="BZ1060" s="3">
        <v>1</v>
      </c>
      <c r="CU1060" s="3"/>
      <c r="DY1060" s="3"/>
      <c r="EV1060" s="3"/>
      <c r="GA1060" s="3"/>
      <c r="GF1060" s="3"/>
      <c r="HV1060" s="3"/>
      <c r="IP1060" s="3"/>
      <c r="JE1060" s="3"/>
      <c r="KJ1060" s="3">
        <v>0</v>
      </c>
      <c r="KN1060" s="3">
        <v>3</v>
      </c>
      <c r="KO1060" s="3">
        <v>0</v>
      </c>
      <c r="KP1060" s="3">
        <v>3</v>
      </c>
      <c r="KQ1060" s="3">
        <v>0</v>
      </c>
      <c r="KR1060" s="3">
        <v>1</v>
      </c>
      <c r="KS1060" s="3">
        <v>0</v>
      </c>
      <c r="KT1060" s="3">
        <v>1</v>
      </c>
      <c r="KU1060" s="3">
        <v>1</v>
      </c>
      <c r="KV1060" s="3">
        <v>1</v>
      </c>
      <c r="KW1060" s="3">
        <v>1</v>
      </c>
      <c r="KX1060" s="3">
        <v>1</v>
      </c>
      <c r="KY1060" s="3">
        <v>1</v>
      </c>
      <c r="KZ1060" s="3">
        <v>1</v>
      </c>
      <c r="LA1060" s="3">
        <v>1</v>
      </c>
      <c r="LB1060" s="3">
        <v>1</v>
      </c>
      <c r="LC1060" s="3">
        <v>1</v>
      </c>
      <c r="LD1060" s="3">
        <v>1</v>
      </c>
      <c r="LE1060" s="3">
        <v>1</v>
      </c>
      <c r="LF1060" s="3">
        <v>1</v>
      </c>
      <c r="LG1060" s="3">
        <v>1</v>
      </c>
      <c r="LH1060" s="3" t="s">
        <v>2558</v>
      </c>
      <c r="LI1060" s="3" t="s">
        <v>2558</v>
      </c>
      <c r="LJ1060" s="3" t="s">
        <v>2558</v>
      </c>
      <c r="LK1060" s="3" t="s">
        <v>2558</v>
      </c>
      <c r="LL1060" s="3" t="s">
        <v>2558</v>
      </c>
      <c r="LM1060" s="3" t="s">
        <v>2558</v>
      </c>
      <c r="LN1060" s="3" t="s">
        <v>2558</v>
      </c>
      <c r="LO1060" s="3" t="s">
        <v>2558</v>
      </c>
      <c r="LP1060" s="3" t="s">
        <v>2558</v>
      </c>
      <c r="LQ1060" s="3" t="s">
        <v>2558</v>
      </c>
      <c r="LR1060" s="3" t="s">
        <v>2558</v>
      </c>
      <c r="LS1060" s="3" t="s">
        <v>2558</v>
      </c>
      <c r="LT1060" s="3" t="s">
        <v>2558</v>
      </c>
      <c r="LU1060" s="3" t="s">
        <v>2558</v>
      </c>
      <c r="LV1060" s="3" t="s">
        <v>2558</v>
      </c>
      <c r="LW1060" s="3" t="s">
        <v>2558</v>
      </c>
      <c r="LX1060" s="3" t="s">
        <v>2558</v>
      </c>
      <c r="LY1060" s="3" t="s">
        <v>2558</v>
      </c>
      <c r="LZ1060" s="3" t="s">
        <v>2558</v>
      </c>
      <c r="MA1060" s="3" t="s">
        <v>2558</v>
      </c>
      <c r="MB1060" s="3" t="s">
        <v>2558</v>
      </c>
      <c r="MC1060" s="3" t="s">
        <v>2558</v>
      </c>
      <c r="MD1060" s="3" t="s">
        <v>2558</v>
      </c>
      <c r="ME1060" s="3" t="s">
        <v>2558</v>
      </c>
      <c r="MF1060" s="3" t="s">
        <v>2558</v>
      </c>
      <c r="MG1060" s="3" t="s">
        <v>2558</v>
      </c>
      <c r="MH1060" s="3" t="s">
        <v>2558</v>
      </c>
      <c r="MI1060" s="3" t="s">
        <v>2558</v>
      </c>
      <c r="MJ1060" s="3" t="s">
        <v>2558</v>
      </c>
    </row>
    <row r="1061" spans="1:348">
      <c r="A1061" s="3" t="s">
        <v>1503</v>
      </c>
      <c r="B1061" s="3" t="s">
        <v>1451</v>
      </c>
      <c r="C1061" s="3" t="s">
        <v>74</v>
      </c>
      <c r="D1061" s="3" t="s">
        <v>489</v>
      </c>
      <c r="E1061" s="3">
        <v>11</v>
      </c>
      <c r="F1061" s="81">
        <v>2</v>
      </c>
      <c r="G1061" s="66">
        <v>2</v>
      </c>
      <c r="H1061" s="3"/>
      <c r="I1061" s="40">
        <v>1</v>
      </c>
      <c r="J1061" s="132">
        <v>1</v>
      </c>
      <c r="K1061" s="283">
        <v>1</v>
      </c>
      <c r="L1061" s="286">
        <v>1</v>
      </c>
      <c r="M1061" s="177">
        <v>87.833333329763263</v>
      </c>
      <c r="N1061" s="158"/>
      <c r="O1061" s="3"/>
      <c r="P1061" s="3"/>
      <c r="Q1061" s="84">
        <v>163</v>
      </c>
      <c r="R1061" s="3"/>
      <c r="S1061" s="3"/>
      <c r="T1061" s="3">
        <v>5</v>
      </c>
      <c r="U1061" s="3">
        <v>1</v>
      </c>
      <c r="V1061" s="3">
        <v>1</v>
      </c>
      <c r="W1061" s="3">
        <v>1</v>
      </c>
      <c r="X1061" s="3">
        <v>3</v>
      </c>
      <c r="Y1061" s="3">
        <v>2</v>
      </c>
      <c r="Z1061" s="3">
        <v>4</v>
      </c>
      <c r="AA1061" s="3">
        <v>2</v>
      </c>
      <c r="AB1061" s="3">
        <v>3</v>
      </c>
      <c r="AC1061" s="3">
        <v>1</v>
      </c>
      <c r="AD1061" s="3">
        <v>4</v>
      </c>
      <c r="AE1061" s="3">
        <v>2</v>
      </c>
      <c r="AF1061" s="3">
        <v>4</v>
      </c>
      <c r="AG1061" s="3">
        <v>2</v>
      </c>
      <c r="AH1061" s="3">
        <v>3</v>
      </c>
      <c r="AI1061" s="3">
        <v>2</v>
      </c>
      <c r="AJ1061" s="3">
        <v>2</v>
      </c>
      <c r="AK1061" s="3">
        <v>2</v>
      </c>
      <c r="AL1061" s="3">
        <v>2</v>
      </c>
      <c r="AM1061" s="3">
        <v>2</v>
      </c>
      <c r="AN1061" s="3">
        <v>1</v>
      </c>
      <c r="AO1061" s="3">
        <v>3</v>
      </c>
      <c r="AP1061" s="3">
        <v>2</v>
      </c>
      <c r="AQ1061" s="3">
        <v>1</v>
      </c>
      <c r="AR1061" s="3">
        <v>2</v>
      </c>
      <c r="AS1061" s="3">
        <v>5</v>
      </c>
      <c r="AT1061" s="3">
        <v>3</v>
      </c>
      <c r="AU1061" s="3">
        <v>1</v>
      </c>
      <c r="AV1061" s="3">
        <v>1</v>
      </c>
      <c r="AW1061" s="3">
        <v>3</v>
      </c>
      <c r="AX1061" s="3">
        <v>3</v>
      </c>
      <c r="AY1061" s="3">
        <v>4</v>
      </c>
      <c r="AZ1061" s="3">
        <v>2</v>
      </c>
      <c r="BA1061" s="3">
        <v>4</v>
      </c>
      <c r="BB1061" s="3">
        <v>3</v>
      </c>
      <c r="BC1061" s="3">
        <v>4</v>
      </c>
      <c r="BD1061" s="3">
        <v>2</v>
      </c>
      <c r="BE1061" s="3">
        <v>4</v>
      </c>
      <c r="BF1061" s="3">
        <v>2</v>
      </c>
      <c r="BG1061" s="3">
        <v>3</v>
      </c>
      <c r="BH1061" s="3">
        <v>2</v>
      </c>
      <c r="BI1061" s="3">
        <v>5</v>
      </c>
      <c r="BJ1061" s="3">
        <v>5</v>
      </c>
      <c r="BK1061" s="3">
        <v>2</v>
      </c>
      <c r="BL1061" s="3">
        <v>3</v>
      </c>
      <c r="BM1061" s="3">
        <v>4</v>
      </c>
      <c r="BN1061" s="3">
        <v>4</v>
      </c>
      <c r="BO1061" s="3">
        <v>1</v>
      </c>
      <c r="BP1061" s="3">
        <v>3</v>
      </c>
      <c r="BQ1061" s="3">
        <v>2</v>
      </c>
      <c r="BR1061" s="3">
        <v>3</v>
      </c>
      <c r="BS1061" s="3"/>
      <c r="BT1061" s="3">
        <v>1</v>
      </c>
      <c r="BU1061" s="3">
        <v>2</v>
      </c>
      <c r="BV1061" s="3">
        <v>0</v>
      </c>
      <c r="BW1061" s="3">
        <v>0</v>
      </c>
      <c r="BX1061" s="3">
        <v>1</v>
      </c>
      <c r="BY1061" s="3">
        <v>0</v>
      </c>
      <c r="BZ1061" s="3">
        <v>0</v>
      </c>
      <c r="CU1061" s="3"/>
      <c r="DY1061" s="3"/>
      <c r="EV1061" s="3"/>
      <c r="GA1061" s="3"/>
      <c r="GF1061" s="3"/>
      <c r="HV1061" s="3"/>
      <c r="IP1061" s="3"/>
      <c r="JE1061" s="3"/>
      <c r="KJ1061" s="3">
        <v>0</v>
      </c>
      <c r="KN1061" s="3">
        <v>3</v>
      </c>
      <c r="KO1061" s="3">
        <v>2</v>
      </c>
      <c r="KP1061" s="3">
        <v>3</v>
      </c>
      <c r="KQ1061" s="3">
        <v>3</v>
      </c>
      <c r="KR1061" s="3">
        <v>1</v>
      </c>
      <c r="KS1061" s="3">
        <v>0</v>
      </c>
      <c r="KT1061" s="3">
        <v>0</v>
      </c>
      <c r="KU1061" s="3">
        <v>1</v>
      </c>
      <c r="KV1061" s="3">
        <v>0</v>
      </c>
      <c r="KW1061" s="3">
        <v>0</v>
      </c>
      <c r="KX1061" s="3">
        <v>0</v>
      </c>
      <c r="KY1061" s="3">
        <v>0</v>
      </c>
      <c r="KZ1061" s="3">
        <v>1</v>
      </c>
      <c r="LA1061" s="3">
        <v>0</v>
      </c>
      <c r="LB1061" s="3">
        <v>1</v>
      </c>
      <c r="LC1061" s="3">
        <v>0</v>
      </c>
      <c r="LD1061" s="3">
        <v>0</v>
      </c>
      <c r="LE1061" s="3">
        <v>0</v>
      </c>
      <c r="LF1061" s="3">
        <v>1</v>
      </c>
      <c r="LG1061" s="3">
        <v>1</v>
      </c>
      <c r="LH1061" s="3">
        <v>3</v>
      </c>
      <c r="LI1061" s="3">
        <v>2</v>
      </c>
      <c r="LJ1061" s="3">
        <v>3</v>
      </c>
      <c r="LK1061" s="3">
        <v>0</v>
      </c>
      <c r="LL1061" s="3">
        <v>2</v>
      </c>
      <c r="LM1061" s="3">
        <v>2</v>
      </c>
      <c r="LN1061" s="3">
        <v>2</v>
      </c>
      <c r="LO1061" s="3">
        <v>3</v>
      </c>
      <c r="LP1061" s="3">
        <v>2</v>
      </c>
      <c r="LQ1061" s="3">
        <v>2</v>
      </c>
      <c r="LR1061" s="3">
        <v>0</v>
      </c>
      <c r="LS1061" s="3">
        <v>3</v>
      </c>
      <c r="LT1061" s="3">
        <v>5</v>
      </c>
      <c r="LU1061" s="3">
        <v>2</v>
      </c>
      <c r="LV1061" s="3">
        <v>0</v>
      </c>
      <c r="LW1061" s="3">
        <v>2</v>
      </c>
      <c r="LX1061" s="3">
        <v>3</v>
      </c>
      <c r="LY1061" s="3">
        <v>0</v>
      </c>
      <c r="LZ1061" s="3">
        <v>2</v>
      </c>
      <c r="MA1061" s="3">
        <v>1</v>
      </c>
      <c r="MB1061" s="3">
        <v>0</v>
      </c>
      <c r="MC1061" s="3">
        <v>2</v>
      </c>
      <c r="MD1061" s="3">
        <v>0</v>
      </c>
      <c r="ME1061" s="3">
        <v>2</v>
      </c>
      <c r="MF1061" s="3">
        <v>1.5</v>
      </c>
      <c r="MG1061" s="3">
        <v>0</v>
      </c>
      <c r="MH1061" s="3">
        <v>3</v>
      </c>
      <c r="MI1061" s="3">
        <v>2</v>
      </c>
      <c r="MJ1061" s="3">
        <v>0</v>
      </c>
    </row>
    <row r="1062" spans="1:348">
      <c r="A1062" s="3" t="s">
        <v>1504</v>
      </c>
      <c r="B1062" s="3" t="s">
        <v>1451</v>
      </c>
      <c r="C1062" s="3" t="s">
        <v>74</v>
      </c>
      <c r="D1062" s="3" t="s">
        <v>489</v>
      </c>
      <c r="E1062" s="3">
        <v>11</v>
      </c>
      <c r="F1062" s="81">
        <v>2</v>
      </c>
      <c r="G1062" s="66">
        <v>2</v>
      </c>
      <c r="H1062" s="3"/>
      <c r="I1062" s="40">
        <v>1</v>
      </c>
      <c r="J1062" s="132">
        <v>1</v>
      </c>
      <c r="K1062" s="283">
        <v>1</v>
      </c>
      <c r="L1062" s="286">
        <v>1</v>
      </c>
      <c r="M1062" s="177">
        <v>20.433333332184702</v>
      </c>
      <c r="N1062" s="158"/>
      <c r="O1062" s="3"/>
      <c r="P1062" s="3"/>
      <c r="Q1062" s="84">
        <v>163</v>
      </c>
      <c r="R1062" s="3"/>
      <c r="S1062" s="3"/>
      <c r="T1062" s="3">
        <v>4</v>
      </c>
      <c r="U1062" s="3">
        <v>2</v>
      </c>
      <c r="V1062" s="3">
        <v>1</v>
      </c>
      <c r="W1062" s="3">
        <v>3</v>
      </c>
      <c r="X1062" s="3">
        <v>3</v>
      </c>
      <c r="Y1062" s="3">
        <v>2</v>
      </c>
      <c r="Z1062" s="3">
        <v>3</v>
      </c>
      <c r="AA1062" s="3">
        <v>1</v>
      </c>
      <c r="AB1062" s="3">
        <v>3</v>
      </c>
      <c r="AC1062" s="3">
        <v>3</v>
      </c>
      <c r="AD1062" s="3">
        <v>2</v>
      </c>
      <c r="AE1062" s="3">
        <v>2</v>
      </c>
      <c r="AF1062" s="3">
        <v>2</v>
      </c>
      <c r="AG1062" s="3">
        <v>3</v>
      </c>
      <c r="AH1062" s="3">
        <v>2</v>
      </c>
      <c r="AI1062" s="3">
        <v>3</v>
      </c>
      <c r="AJ1062" s="3">
        <v>4</v>
      </c>
      <c r="AK1062" s="3">
        <v>2</v>
      </c>
      <c r="AL1062" s="3">
        <v>3</v>
      </c>
      <c r="AM1062" s="3">
        <v>2</v>
      </c>
      <c r="AN1062" s="3">
        <v>3</v>
      </c>
      <c r="AO1062" s="3">
        <v>3</v>
      </c>
      <c r="AP1062" s="3">
        <v>3</v>
      </c>
      <c r="AQ1062" s="3">
        <v>2</v>
      </c>
      <c r="AR1062" s="3">
        <v>2</v>
      </c>
      <c r="AS1062" s="3">
        <v>4</v>
      </c>
      <c r="AT1062" s="3">
        <v>3</v>
      </c>
      <c r="AU1062" s="3">
        <v>2</v>
      </c>
      <c r="AV1062" s="3">
        <v>1</v>
      </c>
      <c r="AW1062" s="3">
        <v>3</v>
      </c>
      <c r="AX1062" s="3">
        <v>3</v>
      </c>
      <c r="AY1062" s="3">
        <v>3</v>
      </c>
      <c r="AZ1062" s="3">
        <v>1</v>
      </c>
      <c r="BA1062" s="3">
        <v>2</v>
      </c>
      <c r="BB1062" s="3">
        <v>2</v>
      </c>
      <c r="BC1062" s="3">
        <v>4</v>
      </c>
      <c r="BD1062" s="3">
        <v>3</v>
      </c>
      <c r="BE1062" s="3">
        <v>1</v>
      </c>
      <c r="BF1062" s="3">
        <v>3</v>
      </c>
      <c r="BG1062" s="3">
        <v>4</v>
      </c>
      <c r="BH1062" s="3">
        <v>2</v>
      </c>
      <c r="BI1062" s="3">
        <v>5</v>
      </c>
      <c r="BJ1062" s="3">
        <v>3</v>
      </c>
      <c r="BK1062" s="3">
        <v>2</v>
      </c>
      <c r="BL1062" s="3">
        <v>3</v>
      </c>
      <c r="BM1062" s="3">
        <v>5</v>
      </c>
      <c r="BN1062" s="3">
        <v>1</v>
      </c>
      <c r="BO1062" s="3">
        <v>2</v>
      </c>
      <c r="BP1062" s="3">
        <v>1</v>
      </c>
      <c r="BQ1062" s="3">
        <v>2</v>
      </c>
      <c r="BR1062" s="3">
        <v>3</v>
      </c>
      <c r="BS1062" s="3"/>
      <c r="BT1062" s="3">
        <v>1</v>
      </c>
      <c r="BU1062" s="3">
        <v>2</v>
      </c>
      <c r="BV1062" s="3">
        <v>0</v>
      </c>
      <c r="BW1062" s="3">
        <v>1</v>
      </c>
      <c r="BX1062" s="3">
        <v>0</v>
      </c>
      <c r="BY1062" s="3">
        <v>0</v>
      </c>
      <c r="BZ1062" s="3">
        <v>0</v>
      </c>
      <c r="CU1062" s="3"/>
      <c r="DY1062" s="3"/>
      <c r="EV1062" s="3"/>
      <c r="GA1062" s="3"/>
      <c r="GF1062" s="3"/>
      <c r="HV1062" s="3"/>
      <c r="IP1062" s="3"/>
      <c r="JE1062" s="3"/>
      <c r="KJ1062" s="3" t="s">
        <v>2558</v>
      </c>
      <c r="KN1062" s="3">
        <v>3</v>
      </c>
      <c r="KO1062" s="3">
        <v>2</v>
      </c>
      <c r="KP1062" s="3">
        <v>3</v>
      </c>
      <c r="KQ1062" s="3">
        <v>0</v>
      </c>
      <c r="KR1062" s="3">
        <v>0</v>
      </c>
      <c r="KS1062" s="3">
        <v>0</v>
      </c>
      <c r="KT1062" s="3">
        <v>0</v>
      </c>
      <c r="KU1062" s="3">
        <v>1</v>
      </c>
      <c r="KV1062" s="3">
        <v>1</v>
      </c>
      <c r="KW1062" s="3">
        <v>0</v>
      </c>
      <c r="KX1062" s="3">
        <v>0</v>
      </c>
      <c r="KY1062" s="3">
        <v>0</v>
      </c>
      <c r="KZ1062" s="3">
        <v>1</v>
      </c>
      <c r="LA1062" s="3">
        <v>1</v>
      </c>
      <c r="LB1062" s="3">
        <v>1</v>
      </c>
      <c r="LC1062" s="3">
        <v>0</v>
      </c>
      <c r="LD1062" s="3">
        <v>1</v>
      </c>
      <c r="LE1062" s="3">
        <v>1</v>
      </c>
      <c r="LF1062" s="3">
        <v>0</v>
      </c>
      <c r="LG1062" s="3">
        <v>0</v>
      </c>
      <c r="LH1062" s="3">
        <v>3</v>
      </c>
      <c r="LI1062" s="3">
        <v>2</v>
      </c>
      <c r="LJ1062" s="3">
        <v>3</v>
      </c>
      <c r="LK1062" s="3">
        <v>3</v>
      </c>
      <c r="LL1062" s="3">
        <v>6</v>
      </c>
      <c r="LM1062" s="3">
        <v>2</v>
      </c>
      <c r="LN1062" s="3">
        <v>1</v>
      </c>
      <c r="LO1062" s="3">
        <v>3</v>
      </c>
      <c r="LP1062" s="3">
        <v>2</v>
      </c>
      <c r="LQ1062" s="3">
        <v>3</v>
      </c>
      <c r="LR1062" s="3">
        <v>0</v>
      </c>
      <c r="LS1062" s="3">
        <v>0</v>
      </c>
      <c r="LT1062" s="3">
        <v>2.5</v>
      </c>
      <c r="LU1062" s="3">
        <v>0</v>
      </c>
      <c r="LV1062" s="3">
        <v>0</v>
      </c>
      <c r="LW1062" s="3">
        <v>0</v>
      </c>
      <c r="LX1062" s="3">
        <v>0</v>
      </c>
      <c r="LY1062" s="3">
        <v>0</v>
      </c>
      <c r="LZ1062" s="3">
        <v>1</v>
      </c>
      <c r="MA1062" s="3">
        <v>0</v>
      </c>
      <c r="MB1062" s="3">
        <v>1</v>
      </c>
      <c r="MC1062" s="3">
        <v>2</v>
      </c>
      <c r="MD1062" s="3">
        <v>2</v>
      </c>
      <c r="ME1062" s="3">
        <v>2</v>
      </c>
      <c r="MF1062" s="3">
        <v>3</v>
      </c>
      <c r="MG1062" s="3">
        <v>2</v>
      </c>
      <c r="MH1062" s="3">
        <v>3</v>
      </c>
      <c r="MI1062" s="3">
        <v>2</v>
      </c>
      <c r="MJ1062" s="3">
        <v>2</v>
      </c>
    </row>
    <row r="1063" spans="1:348">
      <c r="A1063" s="3" t="s">
        <v>1505</v>
      </c>
      <c r="B1063" s="3" t="s">
        <v>1451</v>
      </c>
      <c r="C1063" s="3" t="s">
        <v>74</v>
      </c>
      <c r="D1063" s="3" t="s">
        <v>489</v>
      </c>
      <c r="E1063" s="3">
        <v>11</v>
      </c>
      <c r="F1063" s="81">
        <v>2</v>
      </c>
      <c r="G1063" s="66">
        <v>2</v>
      </c>
      <c r="H1063" s="3"/>
      <c r="I1063" s="40">
        <v>1</v>
      </c>
      <c r="J1063" s="132">
        <v>1</v>
      </c>
      <c r="K1063" s="283">
        <v>1</v>
      </c>
      <c r="L1063" s="286">
        <v>3</v>
      </c>
      <c r="M1063" s="177">
        <v>43.366666672518477</v>
      </c>
      <c r="N1063" s="158"/>
      <c r="O1063" s="3"/>
      <c r="P1063" s="3"/>
      <c r="Q1063" s="84">
        <v>163</v>
      </c>
      <c r="R1063" s="3"/>
      <c r="S1063" s="3"/>
      <c r="T1063" s="3">
        <v>5</v>
      </c>
      <c r="U1063" s="3">
        <v>4</v>
      </c>
      <c r="V1063" s="3">
        <v>1</v>
      </c>
      <c r="W1063" s="3">
        <v>1</v>
      </c>
      <c r="X1063" s="3">
        <v>4</v>
      </c>
      <c r="Y1063" s="3">
        <v>3</v>
      </c>
      <c r="Z1063" s="3">
        <v>4</v>
      </c>
      <c r="AA1063" s="3">
        <v>4</v>
      </c>
      <c r="AB1063" s="3">
        <v>3</v>
      </c>
      <c r="AC1063" s="3">
        <v>2</v>
      </c>
      <c r="AD1063" s="3">
        <v>3</v>
      </c>
      <c r="AE1063" s="3">
        <v>2</v>
      </c>
      <c r="AF1063" s="3">
        <v>2</v>
      </c>
      <c r="AG1063" s="3">
        <v>3</v>
      </c>
      <c r="AH1063" s="3">
        <v>3</v>
      </c>
      <c r="AI1063" s="3">
        <v>4</v>
      </c>
      <c r="AJ1063" s="3">
        <v>4</v>
      </c>
      <c r="AK1063" s="3">
        <v>2</v>
      </c>
      <c r="AL1063" s="3">
        <v>1</v>
      </c>
      <c r="AM1063" s="3">
        <v>1</v>
      </c>
      <c r="AN1063" s="3">
        <v>4</v>
      </c>
      <c r="AO1063" s="3">
        <v>2</v>
      </c>
      <c r="AP1063" s="3">
        <v>3</v>
      </c>
      <c r="AQ1063" s="3">
        <v>4</v>
      </c>
      <c r="AR1063" s="3">
        <v>3</v>
      </c>
      <c r="AS1063" s="3">
        <v>4</v>
      </c>
      <c r="AT1063" s="3">
        <v>1</v>
      </c>
      <c r="AU1063" s="3">
        <v>3</v>
      </c>
      <c r="AV1063" s="3">
        <v>4</v>
      </c>
      <c r="AW1063" s="3">
        <v>4</v>
      </c>
      <c r="AX1063" s="3">
        <v>2</v>
      </c>
      <c r="AY1063" s="3">
        <v>2</v>
      </c>
      <c r="AZ1063" s="3">
        <v>2</v>
      </c>
      <c r="BA1063" s="3">
        <v>3</v>
      </c>
      <c r="BB1063" s="3">
        <v>2</v>
      </c>
      <c r="BC1063" s="3">
        <v>2</v>
      </c>
      <c r="BD1063" s="3">
        <v>4</v>
      </c>
      <c r="BE1063" s="3">
        <v>4</v>
      </c>
      <c r="BF1063" s="3">
        <v>3</v>
      </c>
      <c r="BG1063" s="3">
        <v>3</v>
      </c>
      <c r="BH1063" s="3">
        <v>2</v>
      </c>
      <c r="BI1063" s="3">
        <v>1</v>
      </c>
      <c r="BJ1063" s="3">
        <v>2</v>
      </c>
      <c r="BK1063" s="3">
        <v>2</v>
      </c>
      <c r="BL1063" s="3">
        <v>1</v>
      </c>
      <c r="BM1063" s="3">
        <v>3</v>
      </c>
      <c r="BN1063" s="3">
        <v>3</v>
      </c>
      <c r="BO1063" s="3">
        <v>2</v>
      </c>
      <c r="BP1063" s="3">
        <v>4</v>
      </c>
      <c r="BQ1063" s="3">
        <v>3</v>
      </c>
      <c r="BR1063" s="3">
        <v>2</v>
      </c>
      <c r="BS1063" s="3"/>
      <c r="BT1063" s="3">
        <v>1</v>
      </c>
      <c r="BU1063" s="3">
        <v>1</v>
      </c>
      <c r="BV1063" s="3">
        <v>0</v>
      </c>
      <c r="BW1063" s="3">
        <v>0</v>
      </c>
      <c r="BX1063" s="3">
        <v>0</v>
      </c>
      <c r="BY1063" s="3">
        <v>0</v>
      </c>
      <c r="BZ1063" s="3">
        <v>1</v>
      </c>
      <c r="CU1063" s="3"/>
      <c r="DY1063" s="3"/>
      <c r="EV1063" s="3"/>
      <c r="GA1063" s="3"/>
      <c r="GF1063" s="3"/>
      <c r="HV1063" s="3"/>
      <c r="IP1063" s="3"/>
      <c r="JE1063" s="3"/>
      <c r="KJ1063" s="3">
        <v>0</v>
      </c>
      <c r="KN1063" s="3">
        <v>1.5</v>
      </c>
      <c r="KO1063" s="3">
        <v>2</v>
      </c>
      <c r="KP1063" s="3" t="s">
        <v>2558</v>
      </c>
      <c r="KQ1063" s="3">
        <v>0</v>
      </c>
      <c r="KR1063" s="3">
        <v>0</v>
      </c>
      <c r="KS1063" s="3">
        <v>0</v>
      </c>
      <c r="KT1063" s="3">
        <v>0</v>
      </c>
      <c r="KU1063" s="3">
        <v>0</v>
      </c>
      <c r="KV1063" s="3">
        <v>1</v>
      </c>
      <c r="KW1063" s="3">
        <v>0</v>
      </c>
      <c r="KX1063" s="3">
        <v>0</v>
      </c>
      <c r="KY1063" s="3">
        <v>0</v>
      </c>
      <c r="KZ1063" s="3">
        <v>0</v>
      </c>
      <c r="LA1063" s="3">
        <v>0</v>
      </c>
      <c r="LB1063" s="3">
        <v>1</v>
      </c>
      <c r="LC1063" s="3">
        <v>0</v>
      </c>
      <c r="LD1063" s="3">
        <v>0</v>
      </c>
      <c r="LE1063" s="3">
        <v>0</v>
      </c>
      <c r="LF1063" s="3">
        <v>0</v>
      </c>
      <c r="LG1063" s="3">
        <v>0</v>
      </c>
      <c r="LH1063" s="3" t="s">
        <v>2558</v>
      </c>
      <c r="LI1063" s="3" t="s">
        <v>2558</v>
      </c>
      <c r="LJ1063" s="3" t="s">
        <v>2558</v>
      </c>
      <c r="LK1063" s="3" t="s">
        <v>2558</v>
      </c>
      <c r="LL1063" s="3" t="s">
        <v>2558</v>
      </c>
      <c r="LM1063" s="3" t="s">
        <v>2558</v>
      </c>
      <c r="LN1063" s="3" t="s">
        <v>2558</v>
      </c>
      <c r="LO1063" s="3" t="s">
        <v>2558</v>
      </c>
      <c r="LP1063" s="3" t="s">
        <v>2558</v>
      </c>
      <c r="LQ1063" s="3" t="s">
        <v>2558</v>
      </c>
      <c r="LR1063" s="3" t="s">
        <v>2558</v>
      </c>
      <c r="LS1063" s="3" t="s">
        <v>2558</v>
      </c>
      <c r="LT1063" s="3" t="s">
        <v>2558</v>
      </c>
      <c r="LU1063" s="3" t="s">
        <v>2558</v>
      </c>
      <c r="LV1063" s="3" t="s">
        <v>2558</v>
      </c>
      <c r="LW1063" s="3" t="s">
        <v>2558</v>
      </c>
      <c r="LX1063" s="3" t="s">
        <v>2558</v>
      </c>
      <c r="LY1063" s="3" t="s">
        <v>2558</v>
      </c>
      <c r="LZ1063" s="3" t="s">
        <v>2558</v>
      </c>
      <c r="MA1063" s="3" t="s">
        <v>2558</v>
      </c>
      <c r="MB1063" s="3" t="s">
        <v>2558</v>
      </c>
      <c r="MC1063" s="3" t="s">
        <v>2558</v>
      </c>
      <c r="MD1063" s="3" t="s">
        <v>2558</v>
      </c>
      <c r="ME1063" s="3" t="s">
        <v>2558</v>
      </c>
      <c r="MF1063" s="3" t="s">
        <v>2558</v>
      </c>
      <c r="MG1063" s="3" t="s">
        <v>2558</v>
      </c>
      <c r="MH1063" s="3" t="s">
        <v>2558</v>
      </c>
      <c r="MI1063" s="3" t="s">
        <v>2558</v>
      </c>
      <c r="MJ1063" s="3" t="s">
        <v>2558</v>
      </c>
    </row>
    <row r="1064" spans="1:348">
      <c r="A1064" s="3" t="s">
        <v>1506</v>
      </c>
      <c r="B1064" s="3" t="s">
        <v>1451</v>
      </c>
      <c r="C1064" s="3" t="s">
        <v>74</v>
      </c>
      <c r="D1064" s="3" t="s">
        <v>489</v>
      </c>
      <c r="E1064" s="3">
        <v>11</v>
      </c>
      <c r="F1064" s="81">
        <v>2</v>
      </c>
      <c r="G1064" s="66">
        <v>2</v>
      </c>
      <c r="H1064" s="3"/>
      <c r="I1064" s="40">
        <v>1</v>
      </c>
      <c r="J1064" s="132">
        <v>1</v>
      </c>
      <c r="K1064" s="283">
        <v>1</v>
      </c>
      <c r="L1064" s="286">
        <v>3</v>
      </c>
      <c r="M1064" s="177">
        <v>15.683333332417533</v>
      </c>
      <c r="N1064" s="158"/>
      <c r="O1064" s="3"/>
      <c r="P1064" s="3"/>
      <c r="Q1064" s="84">
        <v>163</v>
      </c>
      <c r="R1064" s="3"/>
      <c r="S1064" s="3"/>
      <c r="T1064" s="3">
        <v>5</v>
      </c>
      <c r="U1064" s="3">
        <v>3</v>
      </c>
      <c r="V1064" s="3">
        <v>1</v>
      </c>
      <c r="W1064" s="3">
        <v>4</v>
      </c>
      <c r="X1064" s="3">
        <v>3</v>
      </c>
      <c r="Y1064" s="3">
        <v>1</v>
      </c>
      <c r="Z1064" s="3">
        <v>3</v>
      </c>
      <c r="AA1064" s="3">
        <v>2</v>
      </c>
      <c r="AB1064" s="3">
        <v>3</v>
      </c>
      <c r="AC1064" s="3">
        <v>3</v>
      </c>
      <c r="AD1064" s="3">
        <v>2</v>
      </c>
      <c r="AE1064" s="3">
        <v>3</v>
      </c>
      <c r="AF1064" s="3">
        <v>5</v>
      </c>
      <c r="AG1064" s="3">
        <v>2</v>
      </c>
      <c r="AH1064" s="3">
        <v>4</v>
      </c>
      <c r="AI1064" s="3">
        <v>3</v>
      </c>
      <c r="AJ1064" s="3">
        <v>4</v>
      </c>
      <c r="AK1064" s="3">
        <v>2</v>
      </c>
      <c r="AL1064" s="3">
        <v>3</v>
      </c>
      <c r="AM1064" s="3">
        <v>2</v>
      </c>
      <c r="AN1064" s="3">
        <v>2</v>
      </c>
      <c r="AO1064" s="3">
        <v>1</v>
      </c>
      <c r="AP1064" s="3">
        <v>2</v>
      </c>
      <c r="AQ1064" s="3">
        <v>1</v>
      </c>
      <c r="AR1064" s="3">
        <v>2</v>
      </c>
      <c r="AS1064" s="3">
        <v>5</v>
      </c>
      <c r="AT1064" s="3">
        <v>3</v>
      </c>
      <c r="AU1064" s="3">
        <v>3</v>
      </c>
      <c r="AV1064" s="3">
        <v>1</v>
      </c>
      <c r="AW1064" s="3">
        <v>3</v>
      </c>
      <c r="AX1064" s="3">
        <v>3</v>
      </c>
      <c r="AY1064" s="3">
        <v>4</v>
      </c>
      <c r="AZ1064" s="3">
        <v>2</v>
      </c>
      <c r="BA1064" s="3">
        <v>3</v>
      </c>
      <c r="BB1064" s="3">
        <v>3</v>
      </c>
      <c r="BC1064" s="3">
        <v>4</v>
      </c>
      <c r="BD1064" s="3">
        <v>3</v>
      </c>
      <c r="BE1064" s="3">
        <v>4</v>
      </c>
      <c r="BF1064" s="3">
        <v>3</v>
      </c>
      <c r="BG1064" s="3">
        <v>4</v>
      </c>
      <c r="BH1064" s="3">
        <v>2</v>
      </c>
      <c r="BI1064" s="3">
        <v>1</v>
      </c>
      <c r="BJ1064" s="3">
        <v>3</v>
      </c>
      <c r="BK1064" s="3">
        <v>2</v>
      </c>
      <c r="BL1064" s="3">
        <v>3</v>
      </c>
      <c r="BM1064" s="3">
        <v>4</v>
      </c>
      <c r="BN1064" s="3">
        <v>1</v>
      </c>
      <c r="BO1064" s="3">
        <v>1</v>
      </c>
      <c r="BP1064" s="3">
        <v>3</v>
      </c>
      <c r="BQ1064" s="3">
        <v>2</v>
      </c>
      <c r="BR1064" s="3">
        <v>3</v>
      </c>
      <c r="BS1064" s="3"/>
      <c r="BT1064" s="3">
        <v>1</v>
      </c>
      <c r="BU1064" s="3">
        <v>2</v>
      </c>
      <c r="BV1064" s="3">
        <v>0</v>
      </c>
      <c r="BW1064" s="3">
        <v>1</v>
      </c>
      <c r="BX1064" s="3">
        <v>0</v>
      </c>
      <c r="BY1064" s="3">
        <v>0</v>
      </c>
      <c r="BZ1064" s="3">
        <v>0</v>
      </c>
      <c r="CU1064" s="3"/>
      <c r="DY1064" s="3"/>
      <c r="EV1064" s="3"/>
      <c r="GA1064" s="3"/>
      <c r="GF1064" s="3"/>
      <c r="HV1064" s="3"/>
      <c r="IP1064" s="3"/>
      <c r="JE1064" s="3"/>
      <c r="KJ1064" s="3">
        <v>0</v>
      </c>
      <c r="KN1064" s="3">
        <v>3</v>
      </c>
      <c r="KO1064" s="3">
        <v>0</v>
      </c>
      <c r="KP1064" s="3" t="s">
        <v>2558</v>
      </c>
      <c r="KQ1064" s="3">
        <v>0</v>
      </c>
      <c r="KR1064" s="3">
        <v>1</v>
      </c>
      <c r="KS1064" s="3">
        <v>0</v>
      </c>
      <c r="KT1064" s="3">
        <v>0</v>
      </c>
      <c r="KU1064" s="3">
        <v>1</v>
      </c>
      <c r="KV1064" s="3">
        <v>1</v>
      </c>
      <c r="KW1064" s="3">
        <v>1</v>
      </c>
      <c r="KX1064" s="3">
        <v>0</v>
      </c>
      <c r="KY1064" s="3">
        <v>0</v>
      </c>
      <c r="KZ1064" s="3">
        <v>0</v>
      </c>
      <c r="LA1064" s="3">
        <v>0</v>
      </c>
      <c r="LB1064" s="3">
        <v>1</v>
      </c>
      <c r="LC1064" s="3">
        <v>0</v>
      </c>
      <c r="LD1064" s="3">
        <v>1</v>
      </c>
      <c r="LE1064" s="3">
        <v>1</v>
      </c>
      <c r="LF1064" s="3">
        <v>1</v>
      </c>
      <c r="LG1064" s="3">
        <v>1</v>
      </c>
      <c r="LH1064" s="3" t="s">
        <v>2558</v>
      </c>
      <c r="LI1064" s="3" t="s">
        <v>2558</v>
      </c>
      <c r="LJ1064" s="3" t="s">
        <v>2558</v>
      </c>
      <c r="LK1064" s="3" t="s">
        <v>2558</v>
      </c>
      <c r="LL1064" s="3" t="s">
        <v>2558</v>
      </c>
      <c r="LM1064" s="3" t="s">
        <v>2558</v>
      </c>
      <c r="LN1064" s="3" t="s">
        <v>2558</v>
      </c>
      <c r="LO1064" s="3" t="s">
        <v>2558</v>
      </c>
      <c r="LP1064" s="3" t="s">
        <v>2558</v>
      </c>
      <c r="LQ1064" s="3" t="s">
        <v>2558</v>
      </c>
      <c r="LR1064" s="3" t="s">
        <v>2558</v>
      </c>
      <c r="LS1064" s="3" t="s">
        <v>2558</v>
      </c>
      <c r="LT1064" s="3" t="s">
        <v>2558</v>
      </c>
      <c r="LU1064" s="3" t="s">
        <v>2558</v>
      </c>
      <c r="LV1064" s="3" t="s">
        <v>2558</v>
      </c>
      <c r="LW1064" s="3" t="s">
        <v>2558</v>
      </c>
      <c r="LX1064" s="3" t="s">
        <v>2558</v>
      </c>
      <c r="LY1064" s="3" t="s">
        <v>2558</v>
      </c>
      <c r="LZ1064" s="3" t="s">
        <v>2558</v>
      </c>
      <c r="MA1064" s="3" t="s">
        <v>2558</v>
      </c>
      <c r="MB1064" s="3" t="s">
        <v>2558</v>
      </c>
      <c r="MC1064" s="3" t="s">
        <v>2558</v>
      </c>
      <c r="MD1064" s="3" t="s">
        <v>2558</v>
      </c>
      <c r="ME1064" s="3" t="s">
        <v>2558</v>
      </c>
      <c r="MF1064" s="3" t="s">
        <v>2558</v>
      </c>
      <c r="MG1064" s="3" t="s">
        <v>2558</v>
      </c>
      <c r="MH1064" s="3" t="s">
        <v>2558</v>
      </c>
      <c r="MI1064" s="3" t="s">
        <v>2558</v>
      </c>
      <c r="MJ1064" s="3" t="s">
        <v>2558</v>
      </c>
    </row>
    <row r="1065" spans="1:348">
      <c r="A1065" s="3" t="s">
        <v>781</v>
      </c>
      <c r="B1065" s="3" t="s">
        <v>1451</v>
      </c>
      <c r="C1065" s="3" t="s">
        <v>74</v>
      </c>
      <c r="D1065" s="3" t="s">
        <v>489</v>
      </c>
      <c r="E1065" s="3">
        <v>11</v>
      </c>
      <c r="F1065" s="81">
        <v>2</v>
      </c>
      <c r="G1065" s="66">
        <v>2</v>
      </c>
      <c r="H1065" s="3"/>
      <c r="I1065" s="40">
        <v>1</v>
      </c>
      <c r="J1065" s="132">
        <v>1</v>
      </c>
      <c r="K1065" s="283">
        <v>1</v>
      </c>
      <c r="L1065" s="286">
        <v>1</v>
      </c>
      <c r="M1065" s="177">
        <v>22.766666666138917</v>
      </c>
      <c r="N1065" s="158"/>
      <c r="O1065" s="3"/>
      <c r="P1065" s="3"/>
      <c r="Q1065" s="84">
        <v>163</v>
      </c>
      <c r="R1065" s="3"/>
      <c r="S1065" s="3"/>
      <c r="T1065" s="3">
        <v>4</v>
      </c>
      <c r="U1065" s="3">
        <v>3</v>
      </c>
      <c r="V1065" s="3">
        <v>1</v>
      </c>
      <c r="W1065" s="3">
        <v>5</v>
      </c>
      <c r="X1065" s="3">
        <v>3</v>
      </c>
      <c r="Y1065" s="3" t="s">
        <v>2558</v>
      </c>
      <c r="Z1065" s="3">
        <v>3</v>
      </c>
      <c r="AA1065" s="3">
        <v>2</v>
      </c>
      <c r="AB1065" s="3">
        <v>1</v>
      </c>
      <c r="AC1065" s="3">
        <v>1</v>
      </c>
      <c r="AD1065" s="3">
        <v>2</v>
      </c>
      <c r="AE1065" s="3">
        <v>3</v>
      </c>
      <c r="AF1065" s="3">
        <v>1</v>
      </c>
      <c r="AG1065" s="3">
        <v>4</v>
      </c>
      <c r="AH1065" s="3">
        <v>3</v>
      </c>
      <c r="AI1065" s="3">
        <v>2</v>
      </c>
      <c r="AJ1065" s="3">
        <v>2</v>
      </c>
      <c r="AK1065" s="3">
        <v>2</v>
      </c>
      <c r="AL1065" s="3">
        <v>2</v>
      </c>
      <c r="AM1065" s="3">
        <v>2</v>
      </c>
      <c r="AN1065" s="3">
        <v>3</v>
      </c>
      <c r="AO1065" s="3">
        <v>3</v>
      </c>
      <c r="AP1065" s="3">
        <v>3</v>
      </c>
      <c r="AQ1065" s="3">
        <v>3</v>
      </c>
      <c r="AR1065" s="3">
        <v>4</v>
      </c>
      <c r="AS1065" s="3">
        <v>4</v>
      </c>
      <c r="AT1065" s="3">
        <v>3</v>
      </c>
      <c r="AU1065" s="3">
        <v>1</v>
      </c>
      <c r="AV1065" s="3">
        <v>4</v>
      </c>
      <c r="AW1065" s="3">
        <v>3</v>
      </c>
      <c r="AX1065" s="3">
        <v>3</v>
      </c>
      <c r="AY1065" s="3">
        <v>4</v>
      </c>
      <c r="AZ1065" s="3">
        <v>2</v>
      </c>
      <c r="BA1065" s="3">
        <v>4</v>
      </c>
      <c r="BB1065" s="3">
        <v>3</v>
      </c>
      <c r="BC1065" s="3">
        <v>4</v>
      </c>
      <c r="BD1065" s="3">
        <v>3</v>
      </c>
      <c r="BE1065" s="3">
        <v>4</v>
      </c>
      <c r="BF1065" s="3">
        <v>3</v>
      </c>
      <c r="BG1065" s="3">
        <v>2</v>
      </c>
      <c r="BH1065" s="3">
        <v>2</v>
      </c>
      <c r="BI1065" s="3">
        <v>3</v>
      </c>
      <c r="BJ1065" s="3">
        <v>3</v>
      </c>
      <c r="BK1065" s="3">
        <v>2</v>
      </c>
      <c r="BL1065" s="3">
        <v>3</v>
      </c>
      <c r="BM1065" s="3">
        <v>3</v>
      </c>
      <c r="BN1065" s="3">
        <v>1</v>
      </c>
      <c r="BO1065" s="3">
        <v>1</v>
      </c>
      <c r="BP1065" s="3">
        <v>2</v>
      </c>
      <c r="BQ1065" s="3">
        <v>4</v>
      </c>
      <c r="BR1065" s="3">
        <v>2</v>
      </c>
      <c r="BS1065" s="3"/>
      <c r="BT1065" s="3">
        <v>2</v>
      </c>
      <c r="BU1065" s="3">
        <v>1</v>
      </c>
      <c r="BV1065" s="3">
        <v>0</v>
      </c>
      <c r="BW1065" s="3">
        <v>0</v>
      </c>
      <c r="BX1065" s="3">
        <v>0</v>
      </c>
      <c r="BY1065" s="3">
        <v>0</v>
      </c>
      <c r="BZ1065" s="3">
        <v>0</v>
      </c>
      <c r="CU1065" s="3"/>
      <c r="DY1065" s="3"/>
      <c r="EV1065" s="3"/>
      <c r="GA1065" s="3"/>
      <c r="GF1065" s="3"/>
      <c r="HV1065" s="3"/>
      <c r="IP1065" s="3"/>
      <c r="JE1065" s="3"/>
      <c r="KJ1065" s="3" t="s">
        <v>2558</v>
      </c>
      <c r="KN1065" s="3">
        <v>1.5</v>
      </c>
      <c r="KO1065" s="3">
        <v>2</v>
      </c>
      <c r="KP1065" s="3">
        <v>0</v>
      </c>
      <c r="KQ1065" s="3">
        <v>0</v>
      </c>
      <c r="KR1065" s="3" t="s">
        <v>2558</v>
      </c>
      <c r="KS1065" s="3" t="s">
        <v>2558</v>
      </c>
      <c r="KT1065" s="3">
        <v>0</v>
      </c>
      <c r="KU1065" s="3">
        <v>0</v>
      </c>
      <c r="KV1065" s="3">
        <v>0</v>
      </c>
      <c r="KW1065" s="3">
        <v>1</v>
      </c>
      <c r="KX1065" s="3">
        <v>0</v>
      </c>
      <c r="KY1065" s="3">
        <v>1</v>
      </c>
      <c r="KZ1065" s="3">
        <v>0</v>
      </c>
      <c r="LA1065" s="3">
        <v>0</v>
      </c>
      <c r="LB1065" s="3">
        <v>1</v>
      </c>
      <c r="LC1065" s="3">
        <v>0</v>
      </c>
      <c r="LD1065" s="3">
        <v>1</v>
      </c>
      <c r="LE1065" s="3">
        <v>0</v>
      </c>
      <c r="LF1065" s="3">
        <v>0</v>
      </c>
      <c r="LG1065" s="3">
        <v>1</v>
      </c>
      <c r="LH1065" s="3">
        <v>3</v>
      </c>
      <c r="LI1065" s="3">
        <v>2</v>
      </c>
      <c r="LJ1065" s="3">
        <v>3</v>
      </c>
      <c r="LK1065" s="3">
        <v>0</v>
      </c>
      <c r="LL1065" s="3">
        <v>4</v>
      </c>
      <c r="LM1065" s="3">
        <v>2</v>
      </c>
      <c r="LN1065" s="3">
        <v>2</v>
      </c>
      <c r="LO1065" s="3">
        <v>3</v>
      </c>
      <c r="LP1065" s="3">
        <v>2</v>
      </c>
      <c r="LQ1065" s="3">
        <v>2</v>
      </c>
      <c r="LR1065" s="3">
        <v>0</v>
      </c>
      <c r="LS1065" s="3">
        <v>0</v>
      </c>
      <c r="LT1065" s="3">
        <v>5</v>
      </c>
      <c r="LU1065" s="3">
        <v>2</v>
      </c>
      <c r="LV1065" s="3">
        <v>1</v>
      </c>
      <c r="LW1065" s="3">
        <v>2</v>
      </c>
      <c r="LX1065" s="3">
        <v>3</v>
      </c>
      <c r="LY1065" s="3">
        <v>1</v>
      </c>
      <c r="LZ1065" s="3">
        <v>2</v>
      </c>
      <c r="MA1065" s="3">
        <v>1</v>
      </c>
      <c r="MB1065" s="3">
        <v>1</v>
      </c>
      <c r="MC1065" s="3">
        <v>2</v>
      </c>
      <c r="MD1065" s="3">
        <v>2</v>
      </c>
      <c r="ME1065" s="3">
        <v>2</v>
      </c>
      <c r="MF1065" s="3">
        <v>0</v>
      </c>
      <c r="MG1065" s="3">
        <v>2</v>
      </c>
      <c r="MH1065" s="3">
        <v>0</v>
      </c>
      <c r="MI1065" s="3">
        <v>2</v>
      </c>
      <c r="MJ1065" s="3">
        <v>0</v>
      </c>
    </row>
    <row r="1066" spans="1:348">
      <c r="A1066" s="3" t="s">
        <v>782</v>
      </c>
      <c r="B1066" s="3" t="s">
        <v>1451</v>
      </c>
      <c r="C1066" s="3" t="s">
        <v>74</v>
      </c>
      <c r="D1066" s="3" t="s">
        <v>489</v>
      </c>
      <c r="E1066" s="3">
        <v>11</v>
      </c>
      <c r="F1066" s="81">
        <v>2</v>
      </c>
      <c r="G1066" s="66">
        <v>2</v>
      </c>
      <c r="H1066" s="3"/>
      <c r="I1066" s="40">
        <v>1</v>
      </c>
      <c r="J1066" s="132">
        <v>1</v>
      </c>
      <c r="K1066" s="283">
        <v>1</v>
      </c>
      <c r="L1066" s="286">
        <v>3</v>
      </c>
      <c r="M1066" s="177">
        <v>34.066666667349637</v>
      </c>
      <c r="N1066" s="158"/>
      <c r="O1066" s="3"/>
      <c r="P1066" s="3"/>
      <c r="Q1066" s="84">
        <v>163</v>
      </c>
      <c r="R1066" s="3"/>
      <c r="S1066" s="3"/>
      <c r="T1066" s="3">
        <v>5</v>
      </c>
      <c r="U1066" s="3">
        <v>3</v>
      </c>
      <c r="V1066" s="3">
        <v>1</v>
      </c>
      <c r="W1066" s="3">
        <v>1</v>
      </c>
      <c r="X1066" s="3">
        <v>4</v>
      </c>
      <c r="Y1066" s="3">
        <v>2</v>
      </c>
      <c r="Z1066" s="3">
        <v>4</v>
      </c>
      <c r="AA1066" s="3">
        <v>2</v>
      </c>
      <c r="AB1066" s="3">
        <v>4</v>
      </c>
      <c r="AC1066" s="3">
        <v>1</v>
      </c>
      <c r="AD1066" s="3">
        <v>1</v>
      </c>
      <c r="AE1066" s="3">
        <v>2</v>
      </c>
      <c r="AF1066" s="3">
        <v>4</v>
      </c>
      <c r="AG1066" s="3">
        <v>3</v>
      </c>
      <c r="AH1066" s="3">
        <v>3</v>
      </c>
      <c r="AI1066" s="3">
        <v>2</v>
      </c>
      <c r="AJ1066" s="3">
        <v>5</v>
      </c>
      <c r="AK1066" s="3">
        <v>2</v>
      </c>
      <c r="AL1066" s="3">
        <v>2</v>
      </c>
      <c r="AM1066" s="3">
        <v>1</v>
      </c>
      <c r="AN1066" s="3">
        <v>4</v>
      </c>
      <c r="AO1066" s="3">
        <v>2</v>
      </c>
      <c r="AP1066" s="3">
        <v>3</v>
      </c>
      <c r="AQ1066" s="3">
        <v>3</v>
      </c>
      <c r="AR1066" s="3">
        <v>2</v>
      </c>
      <c r="AS1066" s="3">
        <v>5</v>
      </c>
      <c r="AT1066" s="3">
        <v>3</v>
      </c>
      <c r="AU1066" s="3">
        <v>3</v>
      </c>
      <c r="AV1066" s="3">
        <v>1</v>
      </c>
      <c r="AW1066" s="3">
        <v>3</v>
      </c>
      <c r="AX1066" s="3">
        <v>3</v>
      </c>
      <c r="AY1066" s="3">
        <v>4</v>
      </c>
      <c r="AZ1066" s="3">
        <v>2</v>
      </c>
      <c r="BA1066" s="3">
        <v>2</v>
      </c>
      <c r="BB1066" s="3">
        <v>3</v>
      </c>
      <c r="BC1066" s="3">
        <v>2</v>
      </c>
      <c r="BD1066" s="3">
        <v>3</v>
      </c>
      <c r="BE1066" s="3">
        <v>4</v>
      </c>
      <c r="BF1066" s="3">
        <v>1</v>
      </c>
      <c r="BG1066" s="3">
        <v>3</v>
      </c>
      <c r="BH1066" s="3">
        <v>2</v>
      </c>
      <c r="BI1066" s="3">
        <v>5</v>
      </c>
      <c r="BJ1066" s="3">
        <v>5</v>
      </c>
      <c r="BK1066" s="3">
        <v>2</v>
      </c>
      <c r="BL1066" s="3">
        <v>3</v>
      </c>
      <c r="BM1066" s="3">
        <v>3</v>
      </c>
      <c r="BN1066" s="3">
        <v>4</v>
      </c>
      <c r="BO1066" s="3">
        <v>1</v>
      </c>
      <c r="BP1066" s="3">
        <v>3</v>
      </c>
      <c r="BQ1066" s="3">
        <v>2</v>
      </c>
      <c r="BR1066" s="3">
        <v>2</v>
      </c>
      <c r="BS1066" s="3"/>
      <c r="BT1066" s="3">
        <v>2</v>
      </c>
      <c r="BU1066" s="3">
        <v>2</v>
      </c>
      <c r="BV1066" s="3">
        <v>0</v>
      </c>
      <c r="BW1066" s="3">
        <v>0</v>
      </c>
      <c r="BX1066" s="3">
        <v>0</v>
      </c>
      <c r="BY1066" s="3">
        <v>0</v>
      </c>
      <c r="BZ1066" s="3">
        <v>1</v>
      </c>
      <c r="CU1066" s="3"/>
      <c r="DY1066" s="3"/>
      <c r="EV1066" s="3"/>
      <c r="GA1066" s="3"/>
      <c r="GF1066" s="3"/>
      <c r="HV1066" s="3"/>
      <c r="IP1066" s="3"/>
      <c r="JE1066" s="3"/>
      <c r="KJ1066" s="3">
        <v>0</v>
      </c>
      <c r="KN1066" s="3">
        <v>3</v>
      </c>
      <c r="KO1066" s="3">
        <v>2</v>
      </c>
      <c r="KP1066" s="3">
        <v>3</v>
      </c>
      <c r="KQ1066" s="3">
        <v>0</v>
      </c>
      <c r="KR1066" s="3">
        <v>1</v>
      </c>
      <c r="KS1066" s="3">
        <v>0</v>
      </c>
      <c r="KT1066" s="3">
        <v>1</v>
      </c>
      <c r="KU1066" s="3">
        <v>0</v>
      </c>
      <c r="KV1066" s="3">
        <v>1</v>
      </c>
      <c r="KW1066" s="3">
        <v>0</v>
      </c>
      <c r="KX1066" s="3">
        <v>0</v>
      </c>
      <c r="KY1066" s="3">
        <v>1</v>
      </c>
      <c r="KZ1066" s="3">
        <v>1</v>
      </c>
      <c r="LA1066" s="3">
        <v>1</v>
      </c>
      <c r="LB1066" s="3">
        <v>1</v>
      </c>
      <c r="LC1066" s="3">
        <v>0</v>
      </c>
      <c r="LD1066" s="3">
        <v>1</v>
      </c>
      <c r="LE1066" s="3">
        <v>0</v>
      </c>
      <c r="LF1066" s="3">
        <v>1</v>
      </c>
      <c r="LG1066" s="3">
        <v>1</v>
      </c>
      <c r="LH1066" s="3" t="s">
        <v>2558</v>
      </c>
      <c r="LI1066" s="3" t="s">
        <v>2558</v>
      </c>
      <c r="LJ1066" s="3" t="s">
        <v>2558</v>
      </c>
      <c r="LK1066" s="3" t="s">
        <v>2558</v>
      </c>
      <c r="LL1066" s="3" t="s">
        <v>2558</v>
      </c>
      <c r="LM1066" s="3" t="s">
        <v>2558</v>
      </c>
      <c r="LN1066" s="3" t="s">
        <v>2558</v>
      </c>
      <c r="LO1066" s="3" t="s">
        <v>2558</v>
      </c>
      <c r="LP1066" s="3" t="s">
        <v>2558</v>
      </c>
      <c r="LQ1066" s="3" t="s">
        <v>2558</v>
      </c>
      <c r="LR1066" s="3" t="s">
        <v>2558</v>
      </c>
      <c r="LS1066" s="3" t="s">
        <v>2558</v>
      </c>
      <c r="LT1066" s="3" t="s">
        <v>2558</v>
      </c>
      <c r="LU1066" s="3" t="s">
        <v>2558</v>
      </c>
      <c r="LV1066" s="3" t="s">
        <v>2558</v>
      </c>
      <c r="LW1066" s="3" t="s">
        <v>2558</v>
      </c>
      <c r="LX1066" s="3" t="s">
        <v>2558</v>
      </c>
      <c r="LY1066" s="3" t="s">
        <v>2558</v>
      </c>
      <c r="LZ1066" s="3" t="s">
        <v>2558</v>
      </c>
      <c r="MA1066" s="3" t="s">
        <v>2558</v>
      </c>
      <c r="MB1066" s="3" t="s">
        <v>2558</v>
      </c>
      <c r="MC1066" s="3" t="s">
        <v>2558</v>
      </c>
      <c r="MD1066" s="3" t="s">
        <v>2558</v>
      </c>
      <c r="ME1066" s="3" t="s">
        <v>2558</v>
      </c>
      <c r="MF1066" s="3" t="s">
        <v>2558</v>
      </c>
      <c r="MG1066" s="3" t="s">
        <v>2558</v>
      </c>
      <c r="MH1066" s="3" t="s">
        <v>2558</v>
      </c>
      <c r="MI1066" s="3" t="s">
        <v>2558</v>
      </c>
      <c r="MJ1066" s="3" t="s">
        <v>2558</v>
      </c>
    </row>
    <row r="1067" spans="1:348">
      <c r="A1067" s="3" t="s">
        <v>931</v>
      </c>
      <c r="B1067" s="3" t="s">
        <v>1451</v>
      </c>
      <c r="C1067" s="3" t="s">
        <v>74</v>
      </c>
      <c r="D1067" s="3" t="s">
        <v>489</v>
      </c>
      <c r="E1067" s="3">
        <v>11</v>
      </c>
      <c r="F1067" s="81">
        <v>2</v>
      </c>
      <c r="G1067" s="66">
        <v>2</v>
      </c>
      <c r="H1067" s="3"/>
      <c r="I1067" s="40">
        <v>1</v>
      </c>
      <c r="J1067" s="132">
        <v>1</v>
      </c>
      <c r="K1067" s="283">
        <v>1</v>
      </c>
      <c r="L1067" s="286">
        <v>1</v>
      </c>
      <c r="M1067" s="177">
        <v>11.916666665347293</v>
      </c>
      <c r="N1067" s="158"/>
      <c r="O1067" s="3"/>
      <c r="P1067" s="3"/>
      <c r="Q1067" s="84">
        <v>163</v>
      </c>
      <c r="R1067" s="3"/>
      <c r="S1067" s="3"/>
      <c r="T1067" s="3">
        <v>2</v>
      </c>
      <c r="U1067" s="3">
        <v>2</v>
      </c>
      <c r="V1067" s="3">
        <v>2</v>
      </c>
      <c r="W1067" s="3">
        <v>5</v>
      </c>
      <c r="X1067" s="3">
        <v>1</v>
      </c>
      <c r="Y1067" s="3">
        <v>2</v>
      </c>
      <c r="Z1067" s="3">
        <v>2</v>
      </c>
      <c r="AA1067" s="3">
        <v>2</v>
      </c>
      <c r="AB1067" s="3">
        <v>4</v>
      </c>
      <c r="AC1067" s="3">
        <v>2</v>
      </c>
      <c r="AD1067" s="3">
        <v>3</v>
      </c>
      <c r="AE1067" s="3">
        <v>2</v>
      </c>
      <c r="AF1067" s="3">
        <v>1</v>
      </c>
      <c r="AG1067" s="3">
        <v>3</v>
      </c>
      <c r="AH1067" s="3">
        <v>4</v>
      </c>
      <c r="AI1067" s="3">
        <v>2</v>
      </c>
      <c r="AJ1067" s="3">
        <v>2</v>
      </c>
      <c r="AK1067" s="3">
        <v>3</v>
      </c>
      <c r="AL1067" s="3">
        <v>2</v>
      </c>
      <c r="AM1067" s="3">
        <v>2</v>
      </c>
      <c r="AN1067" s="3">
        <v>5</v>
      </c>
      <c r="AO1067" s="3">
        <v>2</v>
      </c>
      <c r="AP1067" s="3">
        <v>2</v>
      </c>
      <c r="AQ1067" s="3">
        <v>2</v>
      </c>
      <c r="AR1067" s="3">
        <v>2</v>
      </c>
      <c r="AS1067" s="3">
        <v>4</v>
      </c>
      <c r="AT1067" s="3">
        <v>3</v>
      </c>
      <c r="AU1067" s="3">
        <v>1</v>
      </c>
      <c r="AV1067" s="3">
        <v>4</v>
      </c>
      <c r="AW1067" s="3">
        <v>1</v>
      </c>
      <c r="AX1067" s="3">
        <v>3</v>
      </c>
      <c r="AY1067" s="3">
        <v>3</v>
      </c>
      <c r="AZ1067" s="3">
        <v>2</v>
      </c>
      <c r="BA1067" s="3">
        <v>3</v>
      </c>
      <c r="BB1067" s="3">
        <v>3</v>
      </c>
      <c r="BC1067" s="3">
        <v>4</v>
      </c>
      <c r="BD1067" s="3">
        <v>4</v>
      </c>
      <c r="BE1067" s="3">
        <v>3</v>
      </c>
      <c r="BF1067" s="3">
        <v>3</v>
      </c>
      <c r="BG1067" s="3">
        <v>4</v>
      </c>
      <c r="BH1067" s="3">
        <v>2</v>
      </c>
      <c r="BI1067" s="3">
        <v>1</v>
      </c>
      <c r="BJ1067" s="3">
        <v>1</v>
      </c>
      <c r="BK1067" s="3">
        <v>2</v>
      </c>
      <c r="BL1067" s="3">
        <v>1</v>
      </c>
      <c r="BM1067" s="3">
        <v>5</v>
      </c>
      <c r="BN1067" s="3">
        <v>4</v>
      </c>
      <c r="BO1067" s="3">
        <v>1</v>
      </c>
      <c r="BP1067" s="3">
        <v>2</v>
      </c>
      <c r="BQ1067" s="3">
        <v>4</v>
      </c>
      <c r="BR1067" s="3">
        <v>2</v>
      </c>
      <c r="BS1067" s="3"/>
      <c r="BT1067" s="3">
        <v>1</v>
      </c>
      <c r="BU1067" s="3">
        <v>2</v>
      </c>
      <c r="BV1067" s="3">
        <v>0</v>
      </c>
      <c r="BW1067" s="3">
        <v>0</v>
      </c>
      <c r="BX1067" s="3">
        <v>1</v>
      </c>
      <c r="BY1067" s="3">
        <v>0</v>
      </c>
      <c r="BZ1067" s="3">
        <v>0</v>
      </c>
      <c r="CU1067" s="3"/>
      <c r="DY1067" s="3"/>
      <c r="EV1067" s="3"/>
      <c r="GA1067" s="3"/>
      <c r="GF1067" s="3"/>
      <c r="HV1067" s="3"/>
      <c r="IP1067" s="3"/>
      <c r="JE1067" s="3"/>
      <c r="KJ1067" s="3">
        <v>0</v>
      </c>
      <c r="KN1067" s="3">
        <v>3</v>
      </c>
      <c r="KO1067" s="3">
        <v>0</v>
      </c>
      <c r="KP1067" s="3">
        <v>3</v>
      </c>
      <c r="KQ1067" s="3">
        <v>0</v>
      </c>
      <c r="KR1067" s="3">
        <v>0</v>
      </c>
      <c r="KS1067" s="3">
        <v>0</v>
      </c>
      <c r="KT1067" s="3">
        <v>1</v>
      </c>
      <c r="KU1067" s="3">
        <v>1</v>
      </c>
      <c r="KV1067" s="3">
        <v>0</v>
      </c>
      <c r="KW1067" s="3">
        <v>1</v>
      </c>
      <c r="KX1067" s="3">
        <v>0</v>
      </c>
      <c r="KY1067" s="3">
        <v>1</v>
      </c>
      <c r="KZ1067" s="3">
        <v>0</v>
      </c>
      <c r="LA1067" s="3">
        <v>0</v>
      </c>
      <c r="LB1067" s="3">
        <v>1</v>
      </c>
      <c r="LC1067" s="3">
        <v>0</v>
      </c>
      <c r="LD1067" s="3">
        <v>0</v>
      </c>
      <c r="LE1067" s="3">
        <v>1</v>
      </c>
      <c r="LF1067" s="3">
        <v>0</v>
      </c>
      <c r="LG1067" s="3">
        <v>0</v>
      </c>
      <c r="LH1067" s="3">
        <v>3</v>
      </c>
      <c r="LI1067" s="3">
        <v>2</v>
      </c>
      <c r="LJ1067" s="3">
        <v>3</v>
      </c>
      <c r="LK1067" s="3">
        <v>0</v>
      </c>
      <c r="LL1067" s="3">
        <v>3</v>
      </c>
      <c r="LM1067" s="3">
        <v>2</v>
      </c>
      <c r="LN1067" s="3">
        <v>2</v>
      </c>
      <c r="LO1067" s="3">
        <v>2.5</v>
      </c>
      <c r="LP1067" s="3">
        <v>1</v>
      </c>
      <c r="LQ1067" s="3">
        <v>3</v>
      </c>
      <c r="LR1067" s="3">
        <v>0</v>
      </c>
      <c r="LS1067" s="3">
        <v>0</v>
      </c>
      <c r="LT1067" s="3">
        <v>5</v>
      </c>
      <c r="LU1067" s="3">
        <v>2</v>
      </c>
      <c r="LV1067" s="3">
        <v>1</v>
      </c>
      <c r="LW1067" s="3">
        <v>3</v>
      </c>
      <c r="LX1067" s="3">
        <v>3</v>
      </c>
      <c r="LY1067" s="3">
        <v>1</v>
      </c>
      <c r="LZ1067" s="3">
        <v>2</v>
      </c>
      <c r="MA1067" s="3">
        <v>0</v>
      </c>
      <c r="MB1067" s="3">
        <v>0</v>
      </c>
      <c r="MC1067" s="3">
        <v>0</v>
      </c>
      <c r="MD1067" s="3">
        <v>2</v>
      </c>
      <c r="ME1067" s="3">
        <v>0</v>
      </c>
      <c r="MF1067" s="3">
        <v>0</v>
      </c>
      <c r="MG1067" s="3">
        <v>0</v>
      </c>
      <c r="MH1067" s="3">
        <v>0</v>
      </c>
      <c r="MI1067" s="3">
        <v>2</v>
      </c>
      <c r="MJ1067" s="3">
        <v>2</v>
      </c>
    </row>
    <row r="1068" spans="1:348">
      <c r="A1068" s="3" t="s">
        <v>1509</v>
      </c>
      <c r="B1068" s="3" t="s">
        <v>1451</v>
      </c>
      <c r="C1068" s="3" t="s">
        <v>74</v>
      </c>
      <c r="D1068" s="3" t="s">
        <v>489</v>
      </c>
      <c r="E1068" s="3">
        <v>11</v>
      </c>
      <c r="F1068" s="81">
        <v>2</v>
      </c>
      <c r="G1068" s="66">
        <v>2</v>
      </c>
      <c r="H1068" s="3"/>
      <c r="I1068" s="40">
        <v>1</v>
      </c>
      <c r="J1068" s="132">
        <v>1</v>
      </c>
      <c r="K1068" s="283">
        <v>1</v>
      </c>
      <c r="L1068" s="286">
        <v>1</v>
      </c>
      <c r="M1068" s="177">
        <v>28.016666667535901</v>
      </c>
      <c r="N1068" s="158"/>
      <c r="O1068" s="3"/>
      <c r="P1068" s="3"/>
      <c r="Q1068" s="84">
        <v>163</v>
      </c>
      <c r="R1068" s="3"/>
      <c r="S1068" s="3"/>
      <c r="T1068" s="3">
        <v>3</v>
      </c>
      <c r="U1068" s="3">
        <v>3</v>
      </c>
      <c r="V1068" s="3">
        <v>1</v>
      </c>
      <c r="W1068" s="3">
        <v>4</v>
      </c>
      <c r="X1068" s="3">
        <v>3</v>
      </c>
      <c r="Y1068" s="3">
        <v>3</v>
      </c>
      <c r="Z1068" s="3">
        <v>4</v>
      </c>
      <c r="AA1068" s="3">
        <v>2</v>
      </c>
      <c r="AB1068" s="3">
        <v>2</v>
      </c>
      <c r="AC1068" s="3">
        <v>5</v>
      </c>
      <c r="AD1068" s="3">
        <v>2</v>
      </c>
      <c r="AE1068" s="3">
        <v>4</v>
      </c>
      <c r="AF1068" s="3">
        <v>4</v>
      </c>
      <c r="AG1068" s="3">
        <v>2</v>
      </c>
      <c r="AH1068" s="3">
        <v>4</v>
      </c>
      <c r="AI1068" s="3">
        <v>2</v>
      </c>
      <c r="AJ1068" s="3">
        <v>1</v>
      </c>
      <c r="AK1068" s="3">
        <v>1</v>
      </c>
      <c r="AL1068" s="3">
        <v>2</v>
      </c>
      <c r="AM1068" s="3">
        <v>2</v>
      </c>
      <c r="AN1068" s="3">
        <v>3</v>
      </c>
      <c r="AO1068" s="3">
        <v>2</v>
      </c>
      <c r="AP1068" s="3">
        <v>2</v>
      </c>
      <c r="AQ1068" s="3">
        <v>4</v>
      </c>
      <c r="AR1068" s="3">
        <v>4</v>
      </c>
      <c r="AS1068" s="3">
        <v>4</v>
      </c>
      <c r="AT1068" s="3">
        <v>1</v>
      </c>
      <c r="AU1068" s="3">
        <v>3</v>
      </c>
      <c r="AV1068" s="3">
        <v>1</v>
      </c>
      <c r="AW1068" s="3">
        <v>3</v>
      </c>
      <c r="AX1068" s="3">
        <v>3</v>
      </c>
      <c r="AY1068" s="3">
        <v>4</v>
      </c>
      <c r="AZ1068" s="3">
        <v>2</v>
      </c>
      <c r="BA1068" s="3">
        <v>2</v>
      </c>
      <c r="BB1068" s="3">
        <v>3</v>
      </c>
      <c r="BC1068" s="3">
        <v>4</v>
      </c>
      <c r="BD1068" s="3">
        <v>4</v>
      </c>
      <c r="BE1068" s="3">
        <v>4</v>
      </c>
      <c r="BF1068" s="3">
        <v>3</v>
      </c>
      <c r="BG1068" s="3">
        <v>1</v>
      </c>
      <c r="BH1068" s="3">
        <v>2</v>
      </c>
      <c r="BI1068" s="3">
        <v>5</v>
      </c>
      <c r="BJ1068" s="3">
        <v>3</v>
      </c>
      <c r="BK1068" s="3">
        <v>2</v>
      </c>
      <c r="BL1068" s="3">
        <v>3</v>
      </c>
      <c r="BM1068" s="3">
        <v>3</v>
      </c>
      <c r="BN1068" s="3">
        <v>2</v>
      </c>
      <c r="BO1068" s="3">
        <v>1</v>
      </c>
      <c r="BP1068" s="3">
        <v>4</v>
      </c>
      <c r="BQ1068" s="3">
        <v>2</v>
      </c>
      <c r="BR1068" s="3">
        <v>2</v>
      </c>
      <c r="BS1068" s="3"/>
      <c r="BT1068" s="3">
        <v>2</v>
      </c>
      <c r="BU1068" s="3">
        <v>2</v>
      </c>
      <c r="BV1068" s="3">
        <v>0</v>
      </c>
      <c r="BW1068" s="3">
        <v>0</v>
      </c>
      <c r="BX1068" s="3">
        <v>0</v>
      </c>
      <c r="BY1068" s="3">
        <v>0</v>
      </c>
      <c r="BZ1068" s="3">
        <v>1</v>
      </c>
      <c r="CU1068" s="3"/>
      <c r="DY1068" s="3"/>
      <c r="EV1068" s="3"/>
      <c r="GA1068" s="3"/>
      <c r="GF1068" s="3"/>
      <c r="HV1068" s="3"/>
      <c r="IP1068" s="3"/>
      <c r="JE1068" s="3"/>
      <c r="KJ1068" s="3">
        <v>0</v>
      </c>
      <c r="KN1068" s="3">
        <v>2.5</v>
      </c>
      <c r="KO1068" s="3">
        <v>0</v>
      </c>
      <c r="KP1068" s="3">
        <v>3</v>
      </c>
      <c r="KQ1068" s="3">
        <v>0</v>
      </c>
      <c r="KR1068" s="3">
        <v>1</v>
      </c>
      <c r="KS1068" s="3">
        <v>0</v>
      </c>
      <c r="KT1068" s="3">
        <v>1</v>
      </c>
      <c r="KU1068" s="3">
        <v>0</v>
      </c>
      <c r="KV1068" s="3">
        <v>1</v>
      </c>
      <c r="KW1068" s="3">
        <v>1</v>
      </c>
      <c r="KX1068" s="3">
        <v>0</v>
      </c>
      <c r="KY1068" s="3">
        <v>0</v>
      </c>
      <c r="KZ1068" s="3">
        <v>1</v>
      </c>
      <c r="LA1068" s="3">
        <v>0</v>
      </c>
      <c r="LB1068" s="3">
        <v>0</v>
      </c>
      <c r="LC1068" s="3">
        <v>0</v>
      </c>
      <c r="LD1068" s="3">
        <v>1</v>
      </c>
      <c r="LE1068" s="3">
        <v>1</v>
      </c>
      <c r="LF1068" s="3">
        <v>1</v>
      </c>
      <c r="LG1068" s="3">
        <v>1</v>
      </c>
      <c r="LH1068" s="3">
        <v>3</v>
      </c>
      <c r="LI1068" s="3">
        <v>0</v>
      </c>
      <c r="LJ1068" s="3">
        <v>3</v>
      </c>
      <c r="LK1068" s="3">
        <v>0</v>
      </c>
      <c r="LL1068" s="3">
        <v>4</v>
      </c>
      <c r="LM1068" s="3">
        <v>2</v>
      </c>
      <c r="LN1068" s="3">
        <v>2</v>
      </c>
      <c r="LO1068" s="3">
        <v>3</v>
      </c>
      <c r="LP1068" s="3">
        <v>2</v>
      </c>
      <c r="LQ1068" s="3">
        <v>1</v>
      </c>
      <c r="LR1068" s="3">
        <v>0</v>
      </c>
      <c r="LS1068" s="3">
        <v>0</v>
      </c>
      <c r="LT1068" s="3">
        <v>2.5</v>
      </c>
      <c r="LU1068" s="3">
        <v>0</v>
      </c>
      <c r="LV1068" s="3">
        <v>0</v>
      </c>
      <c r="LW1068" s="3">
        <v>0</v>
      </c>
      <c r="LX1068" s="3">
        <v>3</v>
      </c>
      <c r="LY1068" s="3">
        <v>1</v>
      </c>
      <c r="LZ1068" s="3">
        <v>2</v>
      </c>
      <c r="MA1068" s="3">
        <v>1</v>
      </c>
      <c r="MB1068" s="3">
        <v>0</v>
      </c>
      <c r="MC1068" s="3">
        <v>2</v>
      </c>
      <c r="MD1068" s="3">
        <v>0</v>
      </c>
      <c r="ME1068" s="3">
        <v>1</v>
      </c>
      <c r="MF1068" s="3">
        <v>0</v>
      </c>
      <c r="MG1068" s="3">
        <v>1</v>
      </c>
      <c r="MH1068" s="3">
        <v>1.5</v>
      </c>
      <c r="MI1068" s="3">
        <v>2</v>
      </c>
      <c r="MJ1068" s="3">
        <v>2</v>
      </c>
    </row>
    <row r="1069" spans="1:348">
      <c r="A1069" s="3" t="s">
        <v>1510</v>
      </c>
      <c r="B1069" s="3" t="s">
        <v>1451</v>
      </c>
      <c r="C1069" s="3" t="s">
        <v>74</v>
      </c>
      <c r="D1069" s="3" t="s">
        <v>489</v>
      </c>
      <c r="E1069" s="3">
        <v>11</v>
      </c>
      <c r="F1069" s="81">
        <v>2</v>
      </c>
      <c r="G1069" s="66">
        <v>2</v>
      </c>
      <c r="H1069" s="3"/>
      <c r="I1069" s="40">
        <v>1</v>
      </c>
      <c r="J1069" s="132">
        <v>1</v>
      </c>
      <c r="K1069" s="283">
        <v>1</v>
      </c>
      <c r="L1069" s="286">
        <v>1</v>
      </c>
      <c r="M1069" s="177">
        <v>40.150000008288771</v>
      </c>
      <c r="N1069" s="158"/>
      <c r="O1069" s="3"/>
      <c r="P1069" s="3"/>
      <c r="Q1069" s="84">
        <v>163</v>
      </c>
      <c r="R1069" s="3"/>
      <c r="S1069" s="3"/>
      <c r="T1069" s="3">
        <v>3</v>
      </c>
      <c r="U1069" s="3">
        <v>1</v>
      </c>
      <c r="V1069" s="3">
        <v>1</v>
      </c>
      <c r="W1069" s="3">
        <v>1</v>
      </c>
      <c r="X1069" s="3">
        <v>4</v>
      </c>
      <c r="Y1069" s="3">
        <v>1</v>
      </c>
      <c r="Z1069" s="3">
        <v>2</v>
      </c>
      <c r="AA1069" s="3">
        <v>3</v>
      </c>
      <c r="AB1069" s="3">
        <v>3</v>
      </c>
      <c r="AC1069" s="3">
        <v>2</v>
      </c>
      <c r="AD1069" s="3">
        <v>2</v>
      </c>
      <c r="AE1069" s="3">
        <v>4</v>
      </c>
      <c r="AF1069" s="3">
        <v>4</v>
      </c>
      <c r="AG1069" s="3">
        <v>2</v>
      </c>
      <c r="AH1069" s="3">
        <v>4</v>
      </c>
      <c r="AI1069" s="3">
        <v>3</v>
      </c>
      <c r="AJ1069" s="3">
        <v>4</v>
      </c>
      <c r="AK1069" s="3">
        <v>3</v>
      </c>
      <c r="AL1069" s="3">
        <v>4</v>
      </c>
      <c r="AM1069" s="3">
        <v>2</v>
      </c>
      <c r="AN1069" s="3">
        <v>3</v>
      </c>
      <c r="AO1069" s="3">
        <v>2</v>
      </c>
      <c r="AP1069" s="3">
        <v>1</v>
      </c>
      <c r="AQ1069" s="3">
        <v>1</v>
      </c>
      <c r="AR1069" s="3">
        <v>5</v>
      </c>
      <c r="AS1069" s="3">
        <v>5</v>
      </c>
      <c r="AT1069" s="3">
        <v>3</v>
      </c>
      <c r="AU1069" s="3">
        <v>2</v>
      </c>
      <c r="AV1069" s="3">
        <v>1</v>
      </c>
      <c r="AW1069" s="3">
        <v>4</v>
      </c>
      <c r="AX1069" s="3">
        <v>3</v>
      </c>
      <c r="AY1069" s="3">
        <v>4</v>
      </c>
      <c r="AZ1069" s="3">
        <v>2</v>
      </c>
      <c r="BA1069" s="3">
        <v>1</v>
      </c>
      <c r="BB1069" s="3">
        <v>3</v>
      </c>
      <c r="BC1069" s="3">
        <v>4</v>
      </c>
      <c r="BD1069" s="3">
        <v>3</v>
      </c>
      <c r="BE1069" s="3">
        <v>4</v>
      </c>
      <c r="BF1069" s="3">
        <v>3</v>
      </c>
      <c r="BG1069" s="3">
        <v>3</v>
      </c>
      <c r="BH1069" s="3">
        <v>2</v>
      </c>
      <c r="BI1069" s="3">
        <v>4</v>
      </c>
      <c r="BJ1069" s="3">
        <v>3</v>
      </c>
      <c r="BK1069" s="3">
        <v>2</v>
      </c>
      <c r="BL1069" s="3">
        <v>3</v>
      </c>
      <c r="BM1069" s="3">
        <v>3</v>
      </c>
      <c r="BN1069" s="3">
        <v>1</v>
      </c>
      <c r="BO1069" s="3">
        <v>1</v>
      </c>
      <c r="BP1069" s="3">
        <v>4</v>
      </c>
      <c r="BQ1069" s="3">
        <v>2</v>
      </c>
      <c r="BR1069" s="3">
        <v>1</v>
      </c>
      <c r="BS1069" s="3"/>
      <c r="BT1069" s="3">
        <v>2</v>
      </c>
      <c r="BU1069" s="3">
        <v>2</v>
      </c>
      <c r="BV1069" s="3">
        <v>0</v>
      </c>
      <c r="BW1069" s="3">
        <v>1</v>
      </c>
      <c r="BX1069" s="3">
        <v>0</v>
      </c>
      <c r="BY1069" s="3">
        <v>0</v>
      </c>
      <c r="BZ1069" s="3">
        <v>0</v>
      </c>
      <c r="CU1069" s="3"/>
      <c r="DY1069" s="3"/>
      <c r="EV1069" s="3"/>
      <c r="GA1069" s="3"/>
      <c r="GF1069" s="3"/>
      <c r="HV1069" s="3"/>
      <c r="IP1069" s="3"/>
      <c r="JE1069" s="3"/>
      <c r="KJ1069" s="3">
        <v>0</v>
      </c>
      <c r="KN1069" s="3">
        <v>3</v>
      </c>
      <c r="KO1069" s="3">
        <v>2</v>
      </c>
      <c r="KP1069" s="3">
        <v>3</v>
      </c>
      <c r="KQ1069" s="3">
        <v>0</v>
      </c>
      <c r="KR1069" s="3">
        <v>0</v>
      </c>
      <c r="KS1069" s="3">
        <v>0</v>
      </c>
      <c r="KT1069" s="3">
        <v>0</v>
      </c>
      <c r="KU1069" s="3">
        <v>1</v>
      </c>
      <c r="KV1069" s="3">
        <v>1</v>
      </c>
      <c r="KW1069" s="3">
        <v>0</v>
      </c>
      <c r="KX1069" s="3">
        <v>1</v>
      </c>
      <c r="KY1069" s="3">
        <v>1</v>
      </c>
      <c r="KZ1069" s="3">
        <v>1</v>
      </c>
      <c r="LA1069" s="3">
        <v>1</v>
      </c>
      <c r="LB1069" s="3">
        <v>1</v>
      </c>
      <c r="LC1069" s="3">
        <v>1</v>
      </c>
      <c r="LD1069" s="3">
        <v>1</v>
      </c>
      <c r="LE1069" s="3">
        <v>1</v>
      </c>
      <c r="LF1069" s="3">
        <v>1</v>
      </c>
      <c r="LG1069" s="3">
        <v>0</v>
      </c>
      <c r="LH1069" s="3">
        <v>3</v>
      </c>
      <c r="LI1069" s="3">
        <v>2</v>
      </c>
      <c r="LJ1069" s="3">
        <v>3</v>
      </c>
      <c r="LK1069" s="3">
        <v>3</v>
      </c>
      <c r="LL1069" s="3">
        <v>4.5</v>
      </c>
      <c r="LM1069" s="3">
        <v>2</v>
      </c>
      <c r="LN1069" s="3">
        <v>2</v>
      </c>
      <c r="LO1069" s="3">
        <v>3</v>
      </c>
      <c r="LP1069" s="3">
        <v>3</v>
      </c>
      <c r="LQ1069" s="3">
        <v>3</v>
      </c>
      <c r="LR1069" s="3">
        <v>0</v>
      </c>
      <c r="LS1069" s="3">
        <v>3</v>
      </c>
      <c r="LT1069" s="3">
        <v>5</v>
      </c>
      <c r="LU1069" s="3">
        <v>2</v>
      </c>
      <c r="LV1069" s="3">
        <v>1</v>
      </c>
      <c r="LW1069" s="3">
        <v>3</v>
      </c>
      <c r="LX1069" s="3">
        <v>3</v>
      </c>
      <c r="LY1069" s="3">
        <v>1</v>
      </c>
      <c r="LZ1069" s="3">
        <v>2</v>
      </c>
      <c r="MA1069" s="3">
        <v>1</v>
      </c>
      <c r="MB1069" s="3">
        <v>0.5</v>
      </c>
      <c r="MC1069" s="3">
        <v>2</v>
      </c>
      <c r="MD1069" s="3">
        <v>2</v>
      </c>
      <c r="ME1069" s="3">
        <v>2</v>
      </c>
      <c r="MF1069" s="3">
        <v>1</v>
      </c>
      <c r="MG1069" s="3">
        <v>2</v>
      </c>
      <c r="MH1069" s="3">
        <v>3</v>
      </c>
      <c r="MI1069" s="3">
        <v>2</v>
      </c>
      <c r="MJ1069" s="3">
        <v>2</v>
      </c>
    </row>
    <row r="1070" spans="1:348">
      <c r="A1070" s="3" t="s">
        <v>1512</v>
      </c>
      <c r="B1070" s="3" t="s">
        <v>1451</v>
      </c>
      <c r="C1070" s="3" t="s">
        <v>74</v>
      </c>
      <c r="D1070" s="3" t="s">
        <v>489</v>
      </c>
      <c r="E1070" s="3">
        <v>11</v>
      </c>
      <c r="F1070" s="81">
        <v>2</v>
      </c>
      <c r="G1070" s="66">
        <v>2</v>
      </c>
      <c r="H1070" s="3"/>
      <c r="I1070" s="40">
        <v>1</v>
      </c>
      <c r="J1070" s="132">
        <v>1</v>
      </c>
      <c r="K1070" s="283">
        <v>1</v>
      </c>
      <c r="L1070" s="286">
        <v>3</v>
      </c>
      <c r="M1070" s="177">
        <v>12.466666668187827</v>
      </c>
      <c r="N1070" s="158"/>
      <c r="O1070" s="3"/>
      <c r="P1070" s="3"/>
      <c r="Q1070" s="84">
        <v>163</v>
      </c>
      <c r="R1070" s="3"/>
      <c r="S1070" s="3"/>
      <c r="T1070" s="3">
        <v>5</v>
      </c>
      <c r="U1070" s="3">
        <v>3</v>
      </c>
      <c r="V1070" s="3">
        <v>1</v>
      </c>
      <c r="W1070" s="3">
        <v>3</v>
      </c>
      <c r="X1070" s="3">
        <v>1</v>
      </c>
      <c r="Y1070" s="3">
        <v>2</v>
      </c>
      <c r="Z1070" s="3">
        <v>2</v>
      </c>
      <c r="AA1070" s="3">
        <v>3</v>
      </c>
      <c r="AB1070" s="3">
        <v>1</v>
      </c>
      <c r="AC1070" s="3">
        <v>1</v>
      </c>
      <c r="AD1070" s="3">
        <v>3</v>
      </c>
      <c r="AE1070" s="3">
        <v>2</v>
      </c>
      <c r="AF1070" s="3">
        <v>1</v>
      </c>
      <c r="AG1070" s="3">
        <v>4</v>
      </c>
      <c r="AH1070" s="3">
        <v>1</v>
      </c>
      <c r="AI1070" s="3">
        <v>2</v>
      </c>
      <c r="AJ1070" s="3">
        <v>2</v>
      </c>
      <c r="AK1070" s="3">
        <v>4</v>
      </c>
      <c r="AL1070" s="3">
        <v>3</v>
      </c>
      <c r="AM1070" s="3">
        <v>1</v>
      </c>
      <c r="AN1070" s="3">
        <v>4</v>
      </c>
      <c r="AO1070" s="3">
        <v>3</v>
      </c>
      <c r="AP1070" s="3">
        <v>1</v>
      </c>
      <c r="AQ1070" s="3">
        <v>2</v>
      </c>
      <c r="AR1070" s="3">
        <v>3</v>
      </c>
      <c r="AS1070" s="3">
        <v>5</v>
      </c>
      <c r="AT1070" s="3">
        <v>3</v>
      </c>
      <c r="AU1070" s="3">
        <v>1</v>
      </c>
      <c r="AV1070" s="3">
        <v>1</v>
      </c>
      <c r="AW1070" s="3">
        <v>4</v>
      </c>
      <c r="AX1070" s="3">
        <v>3</v>
      </c>
      <c r="AY1070" s="3">
        <v>4</v>
      </c>
      <c r="AZ1070" s="3">
        <v>2</v>
      </c>
      <c r="BA1070" s="3">
        <v>2</v>
      </c>
      <c r="BB1070" s="3">
        <v>3</v>
      </c>
      <c r="BC1070" s="3">
        <v>2</v>
      </c>
      <c r="BD1070" s="3">
        <v>3</v>
      </c>
      <c r="BE1070" s="3">
        <v>4</v>
      </c>
      <c r="BF1070" s="3">
        <v>4</v>
      </c>
      <c r="BG1070" s="3">
        <v>3</v>
      </c>
      <c r="BH1070" s="3">
        <v>2</v>
      </c>
      <c r="BI1070" s="3">
        <v>4</v>
      </c>
      <c r="BJ1070" s="3">
        <v>5</v>
      </c>
      <c r="BK1070" s="3">
        <v>2</v>
      </c>
      <c r="BL1070" s="3">
        <v>1</v>
      </c>
      <c r="BM1070" s="3">
        <v>3</v>
      </c>
      <c r="BN1070" s="3">
        <v>1</v>
      </c>
      <c r="BO1070" s="3">
        <v>2</v>
      </c>
      <c r="BP1070" s="3">
        <v>2</v>
      </c>
      <c r="BQ1070" s="3">
        <v>2</v>
      </c>
      <c r="BR1070" s="3">
        <v>2</v>
      </c>
      <c r="BS1070" s="3"/>
      <c r="BT1070" s="3">
        <v>1</v>
      </c>
      <c r="BU1070" s="3">
        <v>1</v>
      </c>
      <c r="BV1070" s="3">
        <v>0</v>
      </c>
      <c r="BW1070" s="3">
        <v>0</v>
      </c>
      <c r="BX1070" s="3">
        <v>1</v>
      </c>
      <c r="BY1070" s="3">
        <v>0</v>
      </c>
      <c r="BZ1070" s="3">
        <v>0</v>
      </c>
      <c r="CU1070" s="3"/>
      <c r="DY1070" s="3"/>
      <c r="EV1070" s="3"/>
      <c r="GA1070" s="3"/>
      <c r="GF1070" s="3"/>
      <c r="HV1070" s="3"/>
      <c r="IP1070" s="3"/>
      <c r="JE1070" s="3"/>
      <c r="KJ1070" s="3">
        <v>0</v>
      </c>
      <c r="KN1070" s="3">
        <v>3</v>
      </c>
      <c r="KO1070" s="3">
        <v>2</v>
      </c>
      <c r="KP1070" s="3">
        <v>3</v>
      </c>
      <c r="KQ1070" s="3">
        <v>0</v>
      </c>
      <c r="KR1070" s="3">
        <v>1</v>
      </c>
      <c r="KS1070" s="3">
        <v>0</v>
      </c>
      <c r="KT1070" s="3">
        <v>0</v>
      </c>
      <c r="KU1070" s="3">
        <v>0</v>
      </c>
      <c r="KV1070" s="3">
        <v>0</v>
      </c>
      <c r="KW1070" s="3">
        <v>1</v>
      </c>
      <c r="KX1070" s="3">
        <v>0</v>
      </c>
      <c r="KY1070" s="3">
        <v>0</v>
      </c>
      <c r="KZ1070" s="3">
        <v>1</v>
      </c>
      <c r="LA1070" s="3">
        <v>0</v>
      </c>
      <c r="LB1070" s="3">
        <v>0</v>
      </c>
      <c r="LC1070" s="3">
        <v>0</v>
      </c>
      <c r="LD1070" s="3">
        <v>1</v>
      </c>
      <c r="LE1070" s="3">
        <v>0</v>
      </c>
      <c r="LF1070" s="3">
        <v>0</v>
      </c>
      <c r="LG1070" s="3">
        <v>0</v>
      </c>
      <c r="LH1070" s="3" t="s">
        <v>2558</v>
      </c>
      <c r="LI1070" s="3" t="s">
        <v>2558</v>
      </c>
      <c r="LJ1070" s="3" t="s">
        <v>2558</v>
      </c>
      <c r="LK1070" s="3" t="s">
        <v>2558</v>
      </c>
      <c r="LL1070" s="3" t="s">
        <v>2558</v>
      </c>
      <c r="LM1070" s="3" t="s">
        <v>2558</v>
      </c>
      <c r="LN1070" s="3" t="s">
        <v>2558</v>
      </c>
      <c r="LO1070" s="3" t="s">
        <v>2558</v>
      </c>
      <c r="LP1070" s="3" t="s">
        <v>2558</v>
      </c>
      <c r="LQ1070" s="3" t="s">
        <v>2558</v>
      </c>
      <c r="LR1070" s="3" t="s">
        <v>2558</v>
      </c>
      <c r="LS1070" s="3" t="s">
        <v>2558</v>
      </c>
      <c r="LT1070" s="3" t="s">
        <v>2558</v>
      </c>
      <c r="LU1070" s="3" t="s">
        <v>2558</v>
      </c>
      <c r="LV1070" s="3" t="s">
        <v>2558</v>
      </c>
      <c r="LW1070" s="3" t="s">
        <v>2558</v>
      </c>
      <c r="LX1070" s="3" t="s">
        <v>2558</v>
      </c>
      <c r="LY1070" s="3" t="s">
        <v>2558</v>
      </c>
      <c r="LZ1070" s="3" t="s">
        <v>2558</v>
      </c>
      <c r="MA1070" s="3" t="s">
        <v>2558</v>
      </c>
      <c r="MB1070" s="3" t="s">
        <v>2558</v>
      </c>
      <c r="MC1070" s="3" t="s">
        <v>2558</v>
      </c>
      <c r="MD1070" s="3" t="s">
        <v>2558</v>
      </c>
      <c r="ME1070" s="3" t="s">
        <v>2558</v>
      </c>
      <c r="MF1070" s="3" t="s">
        <v>2558</v>
      </c>
      <c r="MG1070" s="3" t="s">
        <v>2558</v>
      </c>
      <c r="MH1070" s="3" t="s">
        <v>2558</v>
      </c>
      <c r="MI1070" s="3" t="s">
        <v>2558</v>
      </c>
      <c r="MJ1070" s="3" t="s">
        <v>2558</v>
      </c>
    </row>
    <row r="1071" spans="1:348">
      <c r="A1071" s="3" t="s">
        <v>1513</v>
      </c>
      <c r="B1071" s="3" t="s">
        <v>1451</v>
      </c>
      <c r="C1071" s="3" t="s">
        <v>74</v>
      </c>
      <c r="D1071" s="3" t="s">
        <v>489</v>
      </c>
      <c r="E1071" s="3">
        <v>11</v>
      </c>
      <c r="F1071" s="81">
        <v>2</v>
      </c>
      <c r="G1071" s="66">
        <v>2</v>
      </c>
      <c r="H1071" s="3"/>
      <c r="I1071" s="40">
        <v>1</v>
      </c>
      <c r="J1071" s="132">
        <v>1</v>
      </c>
      <c r="K1071" s="283">
        <v>1</v>
      </c>
      <c r="L1071" s="286">
        <v>3</v>
      </c>
      <c r="M1071" s="177">
        <v>313.1499999971129</v>
      </c>
      <c r="N1071" s="158"/>
      <c r="O1071" s="3"/>
      <c r="P1071" s="3"/>
      <c r="Q1071" s="84">
        <v>163</v>
      </c>
      <c r="R1071" s="3"/>
      <c r="S1071" s="3"/>
      <c r="T1071" s="3">
        <v>5</v>
      </c>
      <c r="U1071" s="3">
        <v>3</v>
      </c>
      <c r="V1071" s="3">
        <v>1</v>
      </c>
      <c r="W1071" s="3">
        <v>1</v>
      </c>
      <c r="X1071" s="3">
        <v>3</v>
      </c>
      <c r="Y1071" s="3">
        <v>2</v>
      </c>
      <c r="Z1071" s="3">
        <v>4</v>
      </c>
      <c r="AA1071" s="3">
        <v>1</v>
      </c>
      <c r="AB1071" s="3">
        <v>2</v>
      </c>
      <c r="AC1071" s="3">
        <v>3</v>
      </c>
      <c r="AD1071" s="3">
        <v>2</v>
      </c>
      <c r="AE1071" s="3">
        <v>3</v>
      </c>
      <c r="AF1071" s="3">
        <v>4</v>
      </c>
      <c r="AG1071" s="3">
        <v>2</v>
      </c>
      <c r="AH1071" s="3">
        <v>2</v>
      </c>
      <c r="AI1071" s="3">
        <v>2</v>
      </c>
      <c r="AJ1071" s="3">
        <v>4</v>
      </c>
      <c r="AK1071" s="3">
        <v>2</v>
      </c>
      <c r="AL1071" s="3">
        <v>4</v>
      </c>
      <c r="AM1071" s="3">
        <v>1</v>
      </c>
      <c r="AN1071" s="3">
        <v>4</v>
      </c>
      <c r="AO1071" s="3">
        <v>4</v>
      </c>
      <c r="AP1071" s="3">
        <v>3</v>
      </c>
      <c r="AQ1071" s="3">
        <v>3</v>
      </c>
      <c r="AR1071" s="3">
        <v>5</v>
      </c>
      <c r="AS1071" s="3">
        <v>5</v>
      </c>
      <c r="AT1071" s="3">
        <v>3</v>
      </c>
      <c r="AU1071" s="3">
        <v>1</v>
      </c>
      <c r="AV1071" s="3">
        <v>1</v>
      </c>
      <c r="AW1071" s="3">
        <v>4</v>
      </c>
      <c r="AX1071" s="3">
        <v>3</v>
      </c>
      <c r="AY1071" s="3">
        <v>4</v>
      </c>
      <c r="AZ1071" s="3">
        <v>2</v>
      </c>
      <c r="BA1071" s="3">
        <v>2</v>
      </c>
      <c r="BB1071" s="3">
        <v>3</v>
      </c>
      <c r="BC1071" s="3">
        <v>2</v>
      </c>
      <c r="BD1071" s="3">
        <v>3</v>
      </c>
      <c r="BE1071" s="3">
        <v>4</v>
      </c>
      <c r="BF1071" s="3">
        <v>4</v>
      </c>
      <c r="BG1071" s="3">
        <v>3</v>
      </c>
      <c r="BH1071" s="3">
        <v>2</v>
      </c>
      <c r="BI1071" s="3">
        <v>4</v>
      </c>
      <c r="BJ1071" s="3">
        <v>5</v>
      </c>
      <c r="BK1071" s="3">
        <v>2</v>
      </c>
      <c r="BL1071" s="3">
        <v>1</v>
      </c>
      <c r="BM1071" s="3">
        <v>4</v>
      </c>
      <c r="BN1071" s="3">
        <v>1</v>
      </c>
      <c r="BO1071" s="3">
        <v>2</v>
      </c>
      <c r="BP1071" s="3">
        <v>4</v>
      </c>
      <c r="BQ1071" s="3">
        <v>2</v>
      </c>
      <c r="BR1071" s="3">
        <v>2</v>
      </c>
      <c r="BS1071" s="3"/>
      <c r="BT1071" s="3">
        <v>1</v>
      </c>
      <c r="BU1071" s="3">
        <v>2</v>
      </c>
      <c r="BV1071" s="3">
        <v>0</v>
      </c>
      <c r="BW1071" s="3">
        <v>0</v>
      </c>
      <c r="BX1071" s="3">
        <v>0</v>
      </c>
      <c r="BY1071" s="3">
        <v>0</v>
      </c>
      <c r="BZ1071" s="3">
        <v>1</v>
      </c>
      <c r="CU1071" s="3"/>
      <c r="DY1071" s="3"/>
      <c r="EV1071" s="3"/>
      <c r="GA1071" s="3"/>
      <c r="GF1071" s="3"/>
      <c r="HV1071" s="3"/>
      <c r="IP1071" s="3"/>
      <c r="JE1071" s="3"/>
      <c r="KJ1071" s="3">
        <v>0</v>
      </c>
      <c r="KN1071" s="3">
        <v>3</v>
      </c>
      <c r="KO1071" s="3">
        <v>2</v>
      </c>
      <c r="KP1071" s="3">
        <v>3</v>
      </c>
      <c r="KQ1071" s="3">
        <v>0</v>
      </c>
      <c r="KR1071" s="3">
        <v>1</v>
      </c>
      <c r="KS1071" s="3">
        <v>0</v>
      </c>
      <c r="KT1071" s="3">
        <v>0</v>
      </c>
      <c r="KU1071" s="3">
        <v>0</v>
      </c>
      <c r="KV1071" s="3">
        <v>0</v>
      </c>
      <c r="KW1071" s="3">
        <v>1</v>
      </c>
      <c r="KX1071" s="3">
        <v>0</v>
      </c>
      <c r="KY1071" s="3">
        <v>0</v>
      </c>
      <c r="KZ1071" s="3">
        <v>1</v>
      </c>
      <c r="LA1071" s="3">
        <v>0</v>
      </c>
      <c r="LB1071" s="3">
        <v>1</v>
      </c>
      <c r="LC1071" s="3">
        <v>0</v>
      </c>
      <c r="LD1071" s="3">
        <v>1</v>
      </c>
      <c r="LE1071" s="3">
        <v>1</v>
      </c>
      <c r="LF1071" s="3">
        <v>0</v>
      </c>
      <c r="LG1071" s="3">
        <v>0</v>
      </c>
      <c r="LH1071" s="3" t="s">
        <v>2558</v>
      </c>
      <c r="LI1071" s="3" t="s">
        <v>2558</v>
      </c>
      <c r="LJ1071" s="3" t="s">
        <v>2558</v>
      </c>
      <c r="LK1071" s="3" t="s">
        <v>2558</v>
      </c>
      <c r="LL1071" s="3" t="s">
        <v>2558</v>
      </c>
      <c r="LM1071" s="3" t="s">
        <v>2558</v>
      </c>
      <c r="LN1071" s="3" t="s">
        <v>2558</v>
      </c>
      <c r="LO1071" s="3" t="s">
        <v>2558</v>
      </c>
      <c r="LP1071" s="3" t="s">
        <v>2558</v>
      </c>
      <c r="LQ1071" s="3" t="s">
        <v>2558</v>
      </c>
      <c r="LR1071" s="3" t="s">
        <v>2558</v>
      </c>
      <c r="LS1071" s="3" t="s">
        <v>2558</v>
      </c>
      <c r="LT1071" s="3" t="s">
        <v>2558</v>
      </c>
      <c r="LU1071" s="3" t="s">
        <v>2558</v>
      </c>
      <c r="LV1071" s="3" t="s">
        <v>2558</v>
      </c>
      <c r="LW1071" s="3" t="s">
        <v>2558</v>
      </c>
      <c r="LX1071" s="3" t="s">
        <v>2558</v>
      </c>
      <c r="LY1071" s="3" t="s">
        <v>2558</v>
      </c>
      <c r="LZ1071" s="3" t="s">
        <v>2558</v>
      </c>
      <c r="MA1071" s="3" t="s">
        <v>2558</v>
      </c>
      <c r="MB1071" s="3" t="s">
        <v>2558</v>
      </c>
      <c r="MC1071" s="3" t="s">
        <v>2558</v>
      </c>
      <c r="MD1071" s="3" t="s">
        <v>2558</v>
      </c>
      <c r="ME1071" s="3" t="s">
        <v>2558</v>
      </c>
      <c r="MF1071" s="3" t="s">
        <v>2558</v>
      </c>
      <c r="MG1071" s="3" t="s">
        <v>2558</v>
      </c>
      <c r="MH1071" s="3" t="s">
        <v>2558</v>
      </c>
      <c r="MI1071" s="3" t="s">
        <v>2558</v>
      </c>
      <c r="MJ1071" s="3" t="s">
        <v>2558</v>
      </c>
    </row>
    <row r="1072" spans="1:348">
      <c r="A1072" s="3" t="s">
        <v>1517</v>
      </c>
      <c r="B1072" s="3" t="s">
        <v>1451</v>
      </c>
      <c r="C1072" s="3" t="s">
        <v>74</v>
      </c>
      <c r="D1072" s="3" t="s">
        <v>489</v>
      </c>
      <c r="E1072" s="3">
        <v>11</v>
      </c>
      <c r="F1072" s="81">
        <v>2</v>
      </c>
      <c r="G1072" s="66">
        <v>2</v>
      </c>
      <c r="H1072" s="3"/>
      <c r="I1072" s="40">
        <v>1</v>
      </c>
      <c r="J1072" s="132">
        <v>1</v>
      </c>
      <c r="K1072" s="283">
        <v>1</v>
      </c>
      <c r="L1072" s="286">
        <v>3</v>
      </c>
      <c r="M1072" s="177">
        <v>18.400000005494803</v>
      </c>
      <c r="N1072" s="158"/>
      <c r="O1072" s="3"/>
      <c r="P1072" s="3"/>
      <c r="Q1072" s="84">
        <v>163</v>
      </c>
      <c r="R1072" s="3"/>
      <c r="S1072" s="3"/>
      <c r="T1072" s="3">
        <v>5</v>
      </c>
      <c r="U1072" s="3">
        <v>3</v>
      </c>
      <c r="V1072" s="3">
        <v>1</v>
      </c>
      <c r="W1072" s="3">
        <v>4</v>
      </c>
      <c r="X1072" s="3">
        <v>4</v>
      </c>
      <c r="Y1072" s="3">
        <v>3</v>
      </c>
      <c r="Z1072" s="3">
        <v>4</v>
      </c>
      <c r="AA1072" s="3">
        <v>2</v>
      </c>
      <c r="AB1072" s="3">
        <v>3</v>
      </c>
      <c r="AC1072" s="3">
        <v>2</v>
      </c>
      <c r="AD1072" s="3">
        <v>2</v>
      </c>
      <c r="AE1072" s="3">
        <v>4</v>
      </c>
      <c r="AF1072" s="3">
        <v>2</v>
      </c>
      <c r="AG1072" s="3">
        <v>4</v>
      </c>
      <c r="AH1072" s="3">
        <v>2</v>
      </c>
      <c r="AI1072" s="3">
        <v>3</v>
      </c>
      <c r="AJ1072" s="3">
        <v>5</v>
      </c>
      <c r="AK1072" s="3">
        <v>2</v>
      </c>
      <c r="AL1072" s="3">
        <v>2</v>
      </c>
      <c r="AM1072" s="3">
        <v>3</v>
      </c>
      <c r="AN1072" s="3">
        <v>4</v>
      </c>
      <c r="AO1072" s="3">
        <v>3</v>
      </c>
      <c r="AP1072" s="3">
        <v>2</v>
      </c>
      <c r="AQ1072" s="3">
        <v>3</v>
      </c>
      <c r="AR1072" s="3">
        <v>4</v>
      </c>
      <c r="AS1072" s="3">
        <v>5</v>
      </c>
      <c r="AT1072" s="3">
        <v>3</v>
      </c>
      <c r="AU1072" s="3">
        <v>3</v>
      </c>
      <c r="AV1072" s="3">
        <v>1</v>
      </c>
      <c r="AW1072" s="3">
        <v>3</v>
      </c>
      <c r="AX1072" s="3">
        <v>2</v>
      </c>
      <c r="AY1072" s="3">
        <v>4</v>
      </c>
      <c r="AZ1072" s="3">
        <v>2</v>
      </c>
      <c r="BA1072" s="3">
        <v>2</v>
      </c>
      <c r="BB1072" s="3">
        <v>2</v>
      </c>
      <c r="BC1072" s="3">
        <v>2</v>
      </c>
      <c r="BD1072" s="3">
        <v>3</v>
      </c>
      <c r="BE1072" s="3">
        <v>4</v>
      </c>
      <c r="BF1072" s="3">
        <v>2</v>
      </c>
      <c r="BG1072" s="3">
        <v>2</v>
      </c>
      <c r="BH1072" s="3">
        <v>2</v>
      </c>
      <c r="BI1072" s="3">
        <v>1</v>
      </c>
      <c r="BJ1072" s="3">
        <v>3</v>
      </c>
      <c r="BK1072" s="3">
        <v>2</v>
      </c>
      <c r="BL1072" s="3">
        <v>1</v>
      </c>
      <c r="BM1072" s="3">
        <v>3</v>
      </c>
      <c r="BN1072" s="3">
        <v>4</v>
      </c>
      <c r="BO1072" s="3">
        <v>1</v>
      </c>
      <c r="BP1072" s="3">
        <v>3</v>
      </c>
      <c r="BQ1072" s="3">
        <v>5</v>
      </c>
      <c r="BR1072" s="3">
        <v>2</v>
      </c>
      <c r="BS1072" s="3"/>
      <c r="BT1072" s="3">
        <v>2</v>
      </c>
      <c r="BU1072" s="3">
        <v>1</v>
      </c>
      <c r="BV1072" s="3">
        <v>1</v>
      </c>
      <c r="BW1072" s="3">
        <v>0</v>
      </c>
      <c r="BX1072" s="3">
        <v>0</v>
      </c>
      <c r="BY1072" s="3">
        <v>0</v>
      </c>
      <c r="BZ1072" s="3">
        <v>0</v>
      </c>
      <c r="CU1072" s="3"/>
      <c r="DY1072" s="3"/>
      <c r="EV1072" s="3"/>
      <c r="GA1072" s="3"/>
      <c r="GF1072" s="3"/>
      <c r="HV1072" s="3"/>
      <c r="IP1072" s="3"/>
      <c r="JE1072" s="3"/>
      <c r="KJ1072" s="3" t="s">
        <v>2558</v>
      </c>
      <c r="KN1072" s="3">
        <v>3</v>
      </c>
      <c r="KO1072" s="3">
        <v>2</v>
      </c>
      <c r="KP1072" s="3">
        <v>0</v>
      </c>
      <c r="KQ1072" s="3">
        <v>0</v>
      </c>
      <c r="KR1072" s="3">
        <v>0</v>
      </c>
      <c r="KS1072" s="3">
        <v>0</v>
      </c>
      <c r="KT1072" s="3">
        <v>1</v>
      </c>
      <c r="KU1072" s="3">
        <v>0</v>
      </c>
      <c r="KV1072" s="3">
        <v>1</v>
      </c>
      <c r="KW1072" s="3">
        <v>1</v>
      </c>
      <c r="KX1072" s="3">
        <v>0</v>
      </c>
      <c r="KY1072" s="3">
        <v>0</v>
      </c>
      <c r="KZ1072" s="3">
        <v>0</v>
      </c>
      <c r="LA1072" s="3">
        <v>0</v>
      </c>
      <c r="LB1072" s="3">
        <v>1</v>
      </c>
      <c r="LC1072" s="3">
        <v>0</v>
      </c>
      <c r="LD1072" s="3">
        <v>1</v>
      </c>
      <c r="LE1072" s="3">
        <v>1</v>
      </c>
      <c r="LF1072" s="3">
        <v>1</v>
      </c>
      <c r="LG1072" s="3">
        <v>1</v>
      </c>
      <c r="LH1072" s="3" t="s">
        <v>2558</v>
      </c>
      <c r="LI1072" s="3" t="s">
        <v>2558</v>
      </c>
      <c r="LJ1072" s="3" t="s">
        <v>2558</v>
      </c>
      <c r="LK1072" s="3" t="s">
        <v>2558</v>
      </c>
      <c r="LL1072" s="3" t="s">
        <v>2558</v>
      </c>
      <c r="LM1072" s="3" t="s">
        <v>2558</v>
      </c>
      <c r="LN1072" s="3" t="s">
        <v>2558</v>
      </c>
      <c r="LO1072" s="3" t="s">
        <v>2558</v>
      </c>
      <c r="LP1072" s="3" t="s">
        <v>2558</v>
      </c>
      <c r="LQ1072" s="3" t="s">
        <v>2558</v>
      </c>
      <c r="LR1072" s="3" t="s">
        <v>2558</v>
      </c>
      <c r="LS1072" s="3" t="s">
        <v>2558</v>
      </c>
      <c r="LT1072" s="3" t="s">
        <v>2558</v>
      </c>
      <c r="LU1072" s="3" t="s">
        <v>2558</v>
      </c>
      <c r="LV1072" s="3" t="s">
        <v>2558</v>
      </c>
      <c r="LW1072" s="3" t="s">
        <v>2558</v>
      </c>
      <c r="LX1072" s="3" t="s">
        <v>2558</v>
      </c>
      <c r="LY1072" s="3" t="s">
        <v>2558</v>
      </c>
      <c r="LZ1072" s="3" t="s">
        <v>2558</v>
      </c>
      <c r="MA1072" s="3" t="s">
        <v>2558</v>
      </c>
      <c r="MB1072" s="3" t="s">
        <v>2558</v>
      </c>
      <c r="MC1072" s="3" t="s">
        <v>2558</v>
      </c>
      <c r="MD1072" s="3" t="s">
        <v>2558</v>
      </c>
      <c r="ME1072" s="3" t="s">
        <v>2558</v>
      </c>
      <c r="MF1072" s="3" t="s">
        <v>2558</v>
      </c>
      <c r="MG1072" s="3" t="s">
        <v>2558</v>
      </c>
      <c r="MH1072" s="3" t="s">
        <v>2558</v>
      </c>
      <c r="MI1072" s="3" t="s">
        <v>2558</v>
      </c>
      <c r="MJ1072" s="3" t="s">
        <v>2558</v>
      </c>
    </row>
    <row r="1073" spans="1:348">
      <c r="A1073" s="3" t="s">
        <v>1518</v>
      </c>
      <c r="B1073" s="3" t="s">
        <v>1451</v>
      </c>
      <c r="C1073" s="3" t="s">
        <v>74</v>
      </c>
      <c r="D1073" s="3" t="s">
        <v>489</v>
      </c>
      <c r="E1073" s="3">
        <v>11</v>
      </c>
      <c r="F1073" s="81">
        <v>2</v>
      </c>
      <c r="G1073" s="66">
        <v>2</v>
      </c>
      <c r="H1073" s="3"/>
      <c r="I1073" s="40">
        <v>1</v>
      </c>
      <c r="J1073" s="132">
        <v>1</v>
      </c>
      <c r="K1073" s="283">
        <v>1</v>
      </c>
      <c r="L1073" s="286">
        <v>1</v>
      </c>
      <c r="M1073" s="177">
        <v>27.350000002188608</v>
      </c>
      <c r="N1073" s="158"/>
      <c r="O1073" s="3"/>
      <c r="P1073" s="3"/>
      <c r="Q1073" s="84">
        <v>163</v>
      </c>
      <c r="R1073" s="3"/>
      <c r="S1073" s="3"/>
      <c r="T1073" s="3">
        <v>4</v>
      </c>
      <c r="U1073" s="3">
        <v>1</v>
      </c>
      <c r="V1073" s="3">
        <v>3</v>
      </c>
      <c r="W1073" s="3">
        <v>4</v>
      </c>
      <c r="X1073" s="3">
        <v>4</v>
      </c>
      <c r="Y1073" s="3">
        <v>1</v>
      </c>
      <c r="Z1073" s="3">
        <v>4</v>
      </c>
      <c r="AA1073" s="3">
        <v>4</v>
      </c>
      <c r="AB1073" s="3">
        <v>4</v>
      </c>
      <c r="AC1073" s="3">
        <v>4</v>
      </c>
      <c r="AD1073" s="3">
        <v>4</v>
      </c>
      <c r="AE1073" s="3">
        <v>3</v>
      </c>
      <c r="AF1073" s="3">
        <v>4</v>
      </c>
      <c r="AG1073" s="3">
        <v>3</v>
      </c>
      <c r="AH1073" s="3">
        <v>4</v>
      </c>
      <c r="AI1073" s="3">
        <v>3</v>
      </c>
      <c r="AJ1073" s="3">
        <v>5</v>
      </c>
      <c r="AK1073" s="3">
        <v>2</v>
      </c>
      <c r="AL1073" s="3">
        <v>2</v>
      </c>
      <c r="AM1073" s="3">
        <v>1</v>
      </c>
      <c r="AN1073" s="3">
        <v>5</v>
      </c>
      <c r="AO1073" s="3" t="s">
        <v>2558</v>
      </c>
      <c r="AP1073" s="3">
        <v>1</v>
      </c>
      <c r="AQ1073" s="3">
        <v>3</v>
      </c>
      <c r="AR1073" s="3">
        <v>4</v>
      </c>
      <c r="AS1073" s="3">
        <v>5</v>
      </c>
      <c r="AT1073" s="3">
        <v>1</v>
      </c>
      <c r="AU1073" s="3">
        <v>2</v>
      </c>
      <c r="AV1073" s="3">
        <v>1</v>
      </c>
      <c r="AW1073" s="3">
        <v>4</v>
      </c>
      <c r="AX1073" s="3">
        <v>2</v>
      </c>
      <c r="AY1073" s="3">
        <v>2</v>
      </c>
      <c r="AZ1073" s="3">
        <v>2</v>
      </c>
      <c r="BA1073" s="3">
        <v>4</v>
      </c>
      <c r="BB1073" s="3">
        <v>3</v>
      </c>
      <c r="BC1073" s="3">
        <v>4</v>
      </c>
      <c r="BD1073" s="3">
        <v>3</v>
      </c>
      <c r="BE1073" s="3">
        <v>4</v>
      </c>
      <c r="BF1073" s="3">
        <v>2</v>
      </c>
      <c r="BG1073" s="3">
        <v>4</v>
      </c>
      <c r="BH1073" s="3">
        <v>2</v>
      </c>
      <c r="BI1073" s="3">
        <v>1</v>
      </c>
      <c r="BJ1073" s="3">
        <v>3</v>
      </c>
      <c r="BK1073" s="3">
        <v>2</v>
      </c>
      <c r="BL1073" s="3">
        <v>1</v>
      </c>
      <c r="BM1073" s="3">
        <v>4</v>
      </c>
      <c r="BN1073" s="3">
        <v>4</v>
      </c>
      <c r="BO1073" s="3">
        <v>2</v>
      </c>
      <c r="BP1073" s="3">
        <v>4</v>
      </c>
      <c r="BQ1073" s="3">
        <v>2</v>
      </c>
      <c r="BR1073" s="3">
        <v>2</v>
      </c>
      <c r="BS1073" s="3"/>
      <c r="BT1073" s="3">
        <v>2</v>
      </c>
      <c r="BU1073" s="3">
        <v>1</v>
      </c>
      <c r="BV1073" s="3">
        <v>0</v>
      </c>
      <c r="BW1073" s="3">
        <v>0</v>
      </c>
      <c r="BX1073" s="3">
        <v>0</v>
      </c>
      <c r="BY1073" s="3">
        <v>0</v>
      </c>
      <c r="BZ1073" s="3">
        <v>1</v>
      </c>
      <c r="CU1073" s="3"/>
      <c r="DY1073" s="3"/>
      <c r="EV1073" s="3"/>
      <c r="GA1073" s="3"/>
      <c r="GF1073" s="3"/>
      <c r="HV1073" s="3"/>
      <c r="IP1073" s="3"/>
      <c r="JE1073" s="3"/>
      <c r="KJ1073" s="3" t="s">
        <v>2558</v>
      </c>
      <c r="KN1073" s="3">
        <v>3</v>
      </c>
      <c r="KO1073" s="3">
        <v>0</v>
      </c>
      <c r="KP1073" s="3">
        <v>3</v>
      </c>
      <c r="KQ1073" s="3">
        <v>0</v>
      </c>
      <c r="KR1073" s="3">
        <v>1</v>
      </c>
      <c r="KS1073" s="3">
        <v>0</v>
      </c>
      <c r="KT1073" s="3">
        <v>0</v>
      </c>
      <c r="KU1073" s="3">
        <v>1</v>
      </c>
      <c r="KV1073" s="3">
        <v>0</v>
      </c>
      <c r="KW1073" s="3">
        <v>1</v>
      </c>
      <c r="KX1073" s="3">
        <v>0</v>
      </c>
      <c r="KY1073" s="3">
        <v>1</v>
      </c>
      <c r="KZ1073" s="3">
        <v>0</v>
      </c>
      <c r="LA1073" s="3">
        <v>0</v>
      </c>
      <c r="LB1073" s="3">
        <v>1</v>
      </c>
      <c r="LC1073" s="3">
        <v>0</v>
      </c>
      <c r="LD1073" s="3">
        <v>0</v>
      </c>
      <c r="LE1073" s="3">
        <v>1</v>
      </c>
      <c r="LF1073" s="3">
        <v>1</v>
      </c>
      <c r="LG1073" s="3">
        <v>1</v>
      </c>
      <c r="LH1073" s="3">
        <v>3</v>
      </c>
      <c r="LI1073" s="3">
        <v>2</v>
      </c>
      <c r="LJ1073" s="3">
        <v>3</v>
      </c>
      <c r="LK1073" s="3">
        <v>3</v>
      </c>
      <c r="LL1073" s="3">
        <v>1.5</v>
      </c>
      <c r="LM1073" s="3">
        <v>2</v>
      </c>
      <c r="LN1073" s="3">
        <v>2</v>
      </c>
      <c r="LO1073" s="3">
        <v>1.5</v>
      </c>
      <c r="LP1073" s="3">
        <v>1</v>
      </c>
      <c r="LQ1073" s="3">
        <v>0</v>
      </c>
      <c r="LR1073" s="3">
        <v>0</v>
      </c>
      <c r="LS1073" s="3">
        <v>0</v>
      </c>
      <c r="LT1073" s="3">
        <v>0.5</v>
      </c>
      <c r="LU1073" s="3">
        <v>0</v>
      </c>
      <c r="LV1073" s="3">
        <v>0</v>
      </c>
      <c r="LW1073" s="3">
        <v>3</v>
      </c>
      <c r="LX1073" s="3">
        <v>3</v>
      </c>
      <c r="LY1073" s="3">
        <v>0</v>
      </c>
      <c r="LZ1073" s="3">
        <v>2</v>
      </c>
      <c r="MA1073" s="3">
        <v>0</v>
      </c>
      <c r="MB1073" s="3">
        <v>0</v>
      </c>
      <c r="MC1073" s="3">
        <v>2</v>
      </c>
      <c r="MD1073" s="3">
        <v>2</v>
      </c>
      <c r="ME1073" s="3">
        <v>2</v>
      </c>
      <c r="MF1073" s="3">
        <v>1.5</v>
      </c>
      <c r="MG1073" s="3">
        <v>2</v>
      </c>
      <c r="MH1073" s="3">
        <v>0</v>
      </c>
      <c r="MI1073" s="3">
        <v>2</v>
      </c>
      <c r="MJ1073" s="3">
        <v>2</v>
      </c>
    </row>
    <row r="1074" spans="1:348">
      <c r="A1074" s="3" t="s">
        <v>1519</v>
      </c>
      <c r="B1074" s="3" t="s">
        <v>1451</v>
      </c>
      <c r="C1074" s="3" t="s">
        <v>74</v>
      </c>
      <c r="D1074" s="3" t="s">
        <v>489</v>
      </c>
      <c r="E1074" s="3">
        <v>11</v>
      </c>
      <c r="F1074" s="81">
        <v>2</v>
      </c>
      <c r="G1074" s="66">
        <v>2</v>
      </c>
      <c r="H1074" s="3"/>
      <c r="I1074" s="40">
        <v>1</v>
      </c>
      <c r="J1074" s="132">
        <v>1</v>
      </c>
      <c r="K1074" s="283">
        <v>1</v>
      </c>
      <c r="L1074" s="286">
        <v>3</v>
      </c>
      <c r="M1074" s="177">
        <v>14.600000007776543</v>
      </c>
      <c r="N1074" s="158"/>
      <c r="O1074" s="3"/>
      <c r="P1074" s="3"/>
      <c r="Q1074" s="84">
        <v>163</v>
      </c>
      <c r="R1074" s="3"/>
      <c r="S1074" s="3"/>
      <c r="T1074" s="3">
        <v>5</v>
      </c>
      <c r="U1074" s="3">
        <v>3</v>
      </c>
      <c r="V1074" s="3">
        <v>1</v>
      </c>
      <c r="W1074" s="3">
        <v>1</v>
      </c>
      <c r="X1074" s="3">
        <v>1</v>
      </c>
      <c r="Y1074" s="3">
        <v>1</v>
      </c>
      <c r="Z1074" s="3">
        <v>3</v>
      </c>
      <c r="AA1074" s="3">
        <v>2</v>
      </c>
      <c r="AB1074" s="3">
        <v>3</v>
      </c>
      <c r="AC1074" s="3">
        <v>4</v>
      </c>
      <c r="AD1074" s="3">
        <v>4</v>
      </c>
      <c r="AE1074" s="3">
        <v>4</v>
      </c>
      <c r="AF1074" s="3">
        <v>3</v>
      </c>
      <c r="AG1074" s="3">
        <v>3</v>
      </c>
      <c r="AH1074" s="3">
        <v>1</v>
      </c>
      <c r="AI1074" s="3">
        <v>3</v>
      </c>
      <c r="AJ1074" s="3">
        <v>2</v>
      </c>
      <c r="AK1074" s="3">
        <v>2</v>
      </c>
      <c r="AL1074" s="3">
        <v>3</v>
      </c>
      <c r="AM1074" s="3">
        <v>1</v>
      </c>
      <c r="AN1074" s="3">
        <v>2</v>
      </c>
      <c r="AO1074" s="3">
        <v>2</v>
      </c>
      <c r="AP1074" s="3">
        <v>4</v>
      </c>
      <c r="AQ1074" s="3">
        <v>1</v>
      </c>
      <c r="AR1074" s="3">
        <v>4</v>
      </c>
      <c r="AS1074" s="3">
        <v>5</v>
      </c>
      <c r="AT1074" s="3">
        <v>3</v>
      </c>
      <c r="AU1074" s="3">
        <v>3</v>
      </c>
      <c r="AV1074" s="3">
        <v>1</v>
      </c>
      <c r="AW1074" s="3">
        <v>3</v>
      </c>
      <c r="AX1074" s="3">
        <v>3</v>
      </c>
      <c r="AY1074" s="3">
        <v>1</v>
      </c>
      <c r="AZ1074" s="3">
        <v>2</v>
      </c>
      <c r="BA1074" s="3">
        <v>2</v>
      </c>
      <c r="BB1074" s="3">
        <v>3</v>
      </c>
      <c r="BC1074" s="3">
        <v>4</v>
      </c>
      <c r="BD1074" s="3">
        <v>4</v>
      </c>
      <c r="BE1074" s="3">
        <v>4</v>
      </c>
      <c r="BF1074" s="3">
        <v>3</v>
      </c>
      <c r="BG1074" s="3">
        <v>3</v>
      </c>
      <c r="BH1074" s="3">
        <v>2</v>
      </c>
      <c r="BI1074" s="3">
        <v>1</v>
      </c>
      <c r="BJ1074" s="3">
        <v>1</v>
      </c>
      <c r="BK1074" s="3">
        <v>2</v>
      </c>
      <c r="BL1074" s="3">
        <v>1</v>
      </c>
      <c r="BM1074" s="3">
        <v>3</v>
      </c>
      <c r="BN1074" s="3">
        <v>1</v>
      </c>
      <c r="BO1074" s="3">
        <v>1</v>
      </c>
      <c r="BP1074" s="3">
        <v>4</v>
      </c>
      <c r="BQ1074" s="3">
        <v>2</v>
      </c>
      <c r="BR1074" s="3">
        <v>2</v>
      </c>
      <c r="BS1074" s="3"/>
      <c r="BT1074" s="3">
        <v>1</v>
      </c>
      <c r="BU1074" s="3">
        <v>2</v>
      </c>
      <c r="BV1074" s="3">
        <v>0</v>
      </c>
      <c r="BW1074" s="3">
        <v>0</v>
      </c>
      <c r="BX1074" s="3">
        <v>0</v>
      </c>
      <c r="BY1074" s="3">
        <v>0</v>
      </c>
      <c r="BZ1074" s="3">
        <v>1</v>
      </c>
      <c r="CU1074" s="3"/>
      <c r="DY1074" s="3"/>
      <c r="EV1074" s="3"/>
      <c r="GA1074" s="3"/>
      <c r="GF1074" s="3"/>
      <c r="HV1074" s="3"/>
      <c r="IP1074" s="3"/>
      <c r="JE1074" s="3"/>
      <c r="KJ1074" s="3" t="s">
        <v>2558</v>
      </c>
      <c r="KN1074" s="3">
        <v>1</v>
      </c>
      <c r="KO1074" s="3">
        <v>0</v>
      </c>
      <c r="KP1074" s="3">
        <v>3</v>
      </c>
      <c r="KQ1074" s="3">
        <v>3</v>
      </c>
      <c r="KR1074" s="3">
        <v>0</v>
      </c>
      <c r="KS1074" s="3">
        <v>1</v>
      </c>
      <c r="KT1074" s="3">
        <v>1</v>
      </c>
      <c r="KU1074" s="3">
        <v>0</v>
      </c>
      <c r="KV1074" s="3">
        <v>0</v>
      </c>
      <c r="KW1074" s="3">
        <v>1</v>
      </c>
      <c r="KX1074" s="3">
        <v>0</v>
      </c>
      <c r="KY1074" s="3">
        <v>0</v>
      </c>
      <c r="KZ1074" s="3">
        <v>0</v>
      </c>
      <c r="LA1074" s="3">
        <v>0</v>
      </c>
      <c r="LB1074" s="3">
        <v>0</v>
      </c>
      <c r="LC1074" s="3">
        <v>0</v>
      </c>
      <c r="LD1074" s="3">
        <v>0</v>
      </c>
      <c r="LE1074" s="3">
        <v>1</v>
      </c>
      <c r="LF1074" s="3">
        <v>1</v>
      </c>
      <c r="LG1074" s="3">
        <v>1</v>
      </c>
      <c r="LH1074" s="3" t="s">
        <v>2558</v>
      </c>
      <c r="LI1074" s="3" t="s">
        <v>2558</v>
      </c>
      <c r="LJ1074" s="3" t="s">
        <v>2558</v>
      </c>
      <c r="LK1074" s="3" t="s">
        <v>2558</v>
      </c>
      <c r="LL1074" s="3" t="s">
        <v>2558</v>
      </c>
      <c r="LM1074" s="3" t="s">
        <v>2558</v>
      </c>
      <c r="LN1074" s="3" t="s">
        <v>2558</v>
      </c>
      <c r="LO1074" s="3" t="s">
        <v>2558</v>
      </c>
      <c r="LP1074" s="3" t="s">
        <v>2558</v>
      </c>
      <c r="LQ1074" s="3" t="s">
        <v>2558</v>
      </c>
      <c r="LR1074" s="3" t="s">
        <v>2558</v>
      </c>
      <c r="LS1074" s="3" t="s">
        <v>2558</v>
      </c>
      <c r="LT1074" s="3" t="s">
        <v>2558</v>
      </c>
      <c r="LU1074" s="3" t="s">
        <v>2558</v>
      </c>
      <c r="LV1074" s="3" t="s">
        <v>2558</v>
      </c>
      <c r="LW1074" s="3" t="s">
        <v>2558</v>
      </c>
      <c r="LX1074" s="3" t="s">
        <v>2558</v>
      </c>
      <c r="LY1074" s="3" t="s">
        <v>2558</v>
      </c>
      <c r="LZ1074" s="3" t="s">
        <v>2558</v>
      </c>
      <c r="MA1074" s="3" t="s">
        <v>2558</v>
      </c>
      <c r="MB1074" s="3" t="s">
        <v>2558</v>
      </c>
      <c r="MC1074" s="3" t="s">
        <v>2558</v>
      </c>
      <c r="MD1074" s="3" t="s">
        <v>2558</v>
      </c>
      <c r="ME1074" s="3" t="s">
        <v>2558</v>
      </c>
      <c r="MF1074" s="3" t="s">
        <v>2558</v>
      </c>
      <c r="MG1074" s="3" t="s">
        <v>2558</v>
      </c>
      <c r="MH1074" s="3" t="s">
        <v>2558</v>
      </c>
      <c r="MI1074" s="3" t="s">
        <v>2558</v>
      </c>
      <c r="MJ1074" s="3" t="s">
        <v>2558</v>
      </c>
    </row>
    <row r="1075" spans="1:348">
      <c r="A1075" s="3" t="s">
        <v>1520</v>
      </c>
      <c r="B1075" s="3" t="s">
        <v>1451</v>
      </c>
      <c r="C1075" s="3" t="s">
        <v>74</v>
      </c>
      <c r="D1075" s="3" t="s">
        <v>489</v>
      </c>
      <c r="E1075" s="3">
        <v>11</v>
      </c>
      <c r="F1075" s="81">
        <v>2</v>
      </c>
      <c r="G1075" s="66">
        <v>2</v>
      </c>
      <c r="H1075" s="3"/>
      <c r="I1075" s="40">
        <v>1</v>
      </c>
      <c r="J1075" s="132">
        <v>1</v>
      </c>
      <c r="K1075" s="283">
        <v>1</v>
      </c>
      <c r="L1075" s="286">
        <v>3</v>
      </c>
      <c r="M1075" s="177">
        <v>19.616666663205251</v>
      </c>
      <c r="N1075" s="158"/>
      <c r="O1075" s="3"/>
      <c r="P1075" s="3"/>
      <c r="Q1075" s="84">
        <v>163</v>
      </c>
      <c r="R1075" s="3"/>
      <c r="S1075" s="3"/>
      <c r="T1075" s="3">
        <v>5</v>
      </c>
      <c r="U1075" s="3">
        <v>3</v>
      </c>
      <c r="V1075" s="3">
        <v>3</v>
      </c>
      <c r="W1075" s="3">
        <v>3</v>
      </c>
      <c r="X1075" s="3">
        <v>1</v>
      </c>
      <c r="Y1075" s="3">
        <v>1</v>
      </c>
      <c r="Z1075" s="3">
        <v>3</v>
      </c>
      <c r="AA1075" s="3">
        <v>2</v>
      </c>
      <c r="AB1075" s="3">
        <v>2</v>
      </c>
      <c r="AC1075" s="3">
        <v>4</v>
      </c>
      <c r="AD1075" s="3">
        <v>1</v>
      </c>
      <c r="AE1075" s="3">
        <v>2</v>
      </c>
      <c r="AF1075" s="3">
        <v>5</v>
      </c>
      <c r="AG1075" s="3">
        <v>4</v>
      </c>
      <c r="AH1075" s="3">
        <v>1</v>
      </c>
      <c r="AI1075" s="3">
        <v>4</v>
      </c>
      <c r="AJ1075" s="3">
        <v>5</v>
      </c>
      <c r="AK1075" s="3">
        <v>1</v>
      </c>
      <c r="AL1075" s="3">
        <v>2</v>
      </c>
      <c r="AM1075" s="3">
        <v>1</v>
      </c>
      <c r="AN1075" s="3">
        <v>5</v>
      </c>
      <c r="AO1075" s="3">
        <v>4</v>
      </c>
      <c r="AP1075" s="3">
        <v>3</v>
      </c>
      <c r="AQ1075" s="3">
        <v>3</v>
      </c>
      <c r="AR1075" s="3">
        <v>4</v>
      </c>
      <c r="AS1075" s="3">
        <v>5</v>
      </c>
      <c r="AT1075" s="3">
        <v>3</v>
      </c>
      <c r="AU1075" s="3">
        <v>3</v>
      </c>
      <c r="AV1075" s="3">
        <v>1</v>
      </c>
      <c r="AW1075" s="3">
        <v>3</v>
      </c>
      <c r="AX1075" s="3">
        <v>3</v>
      </c>
      <c r="AY1075" s="3">
        <v>4</v>
      </c>
      <c r="AZ1075" s="3">
        <v>2</v>
      </c>
      <c r="BA1075" s="3">
        <v>2</v>
      </c>
      <c r="BB1075" s="3">
        <v>3</v>
      </c>
      <c r="BC1075" s="3">
        <v>4</v>
      </c>
      <c r="BD1075" s="3">
        <v>4</v>
      </c>
      <c r="BE1075" s="3">
        <v>4</v>
      </c>
      <c r="BF1075" s="3">
        <v>1</v>
      </c>
      <c r="BG1075" s="3">
        <v>4</v>
      </c>
      <c r="BH1075" s="3">
        <v>2</v>
      </c>
      <c r="BI1075" s="3">
        <v>5</v>
      </c>
      <c r="BJ1075" s="3">
        <v>3</v>
      </c>
      <c r="BK1075" s="3">
        <v>2</v>
      </c>
      <c r="BL1075" s="3">
        <v>1</v>
      </c>
      <c r="BM1075" s="3">
        <v>3</v>
      </c>
      <c r="BN1075" s="3">
        <v>4</v>
      </c>
      <c r="BO1075" s="3">
        <v>1</v>
      </c>
      <c r="BP1075" s="3">
        <v>3</v>
      </c>
      <c r="BQ1075" s="3">
        <v>5</v>
      </c>
      <c r="BR1075" s="3">
        <v>3</v>
      </c>
      <c r="BS1075" s="3"/>
      <c r="BT1075" s="3">
        <v>1</v>
      </c>
      <c r="BU1075" s="3">
        <v>2</v>
      </c>
      <c r="BV1075" s="3">
        <v>0</v>
      </c>
      <c r="BW1075" s="3">
        <v>0</v>
      </c>
      <c r="BX1075" s="3">
        <v>0</v>
      </c>
      <c r="BY1075" s="3">
        <v>0</v>
      </c>
      <c r="BZ1075" s="3">
        <v>1</v>
      </c>
      <c r="CU1075" s="3"/>
      <c r="DY1075" s="3"/>
      <c r="EV1075" s="3"/>
      <c r="GA1075" s="3"/>
      <c r="GF1075" s="3"/>
      <c r="HV1075" s="3"/>
      <c r="IP1075" s="3"/>
      <c r="JE1075" s="3"/>
      <c r="KJ1075" s="3">
        <v>0</v>
      </c>
      <c r="KN1075" s="3">
        <v>2</v>
      </c>
      <c r="KO1075" s="3">
        <v>2</v>
      </c>
      <c r="KP1075" s="3">
        <v>0</v>
      </c>
      <c r="KQ1075" s="3">
        <v>3</v>
      </c>
      <c r="KR1075" s="3">
        <v>0</v>
      </c>
      <c r="KS1075" s="3">
        <v>1</v>
      </c>
      <c r="KT1075" s="3">
        <v>0</v>
      </c>
      <c r="KU1075" s="3">
        <v>1</v>
      </c>
      <c r="KV1075" s="3">
        <v>1</v>
      </c>
      <c r="KW1075" s="3">
        <v>1</v>
      </c>
      <c r="KX1075" s="3">
        <v>0</v>
      </c>
      <c r="KY1075" s="3">
        <v>1</v>
      </c>
      <c r="KZ1075" s="3">
        <v>0</v>
      </c>
      <c r="LA1075" s="3">
        <v>1</v>
      </c>
      <c r="LB1075" s="3">
        <v>1</v>
      </c>
      <c r="LC1075" s="3">
        <v>0</v>
      </c>
      <c r="LD1075" s="3">
        <v>1</v>
      </c>
      <c r="LE1075" s="3">
        <v>1</v>
      </c>
      <c r="LF1075" s="3">
        <v>1</v>
      </c>
      <c r="LG1075" s="3">
        <v>1</v>
      </c>
      <c r="LH1075" s="3" t="s">
        <v>2558</v>
      </c>
      <c r="LI1075" s="3" t="s">
        <v>2558</v>
      </c>
      <c r="LJ1075" s="3" t="s">
        <v>2558</v>
      </c>
      <c r="LK1075" s="3" t="s">
        <v>2558</v>
      </c>
      <c r="LL1075" s="3" t="s">
        <v>2558</v>
      </c>
      <c r="LM1075" s="3" t="s">
        <v>2558</v>
      </c>
      <c r="LN1075" s="3" t="s">
        <v>2558</v>
      </c>
      <c r="LO1075" s="3" t="s">
        <v>2558</v>
      </c>
      <c r="LP1075" s="3" t="s">
        <v>2558</v>
      </c>
      <c r="LQ1075" s="3" t="s">
        <v>2558</v>
      </c>
      <c r="LR1075" s="3" t="s">
        <v>2558</v>
      </c>
      <c r="LS1075" s="3" t="s">
        <v>2558</v>
      </c>
      <c r="LT1075" s="3" t="s">
        <v>2558</v>
      </c>
      <c r="LU1075" s="3" t="s">
        <v>2558</v>
      </c>
      <c r="LV1075" s="3" t="s">
        <v>2558</v>
      </c>
      <c r="LW1075" s="3" t="s">
        <v>2558</v>
      </c>
      <c r="LX1075" s="3" t="s">
        <v>2558</v>
      </c>
      <c r="LY1075" s="3" t="s">
        <v>2558</v>
      </c>
      <c r="LZ1075" s="3" t="s">
        <v>2558</v>
      </c>
      <c r="MA1075" s="3" t="s">
        <v>2558</v>
      </c>
      <c r="MB1075" s="3" t="s">
        <v>2558</v>
      </c>
      <c r="MC1075" s="3" t="s">
        <v>2558</v>
      </c>
      <c r="MD1075" s="3" t="s">
        <v>2558</v>
      </c>
      <c r="ME1075" s="3" t="s">
        <v>2558</v>
      </c>
      <c r="MF1075" s="3" t="s">
        <v>2558</v>
      </c>
      <c r="MG1075" s="3" t="s">
        <v>2558</v>
      </c>
      <c r="MH1075" s="3" t="s">
        <v>2558</v>
      </c>
      <c r="MI1075" s="3" t="s">
        <v>2558</v>
      </c>
      <c r="MJ1075" s="3" t="s">
        <v>2558</v>
      </c>
    </row>
    <row r="1076" spans="1:348">
      <c r="A1076" s="3" t="s">
        <v>1521</v>
      </c>
      <c r="B1076" s="3" t="s">
        <v>1451</v>
      </c>
      <c r="C1076" s="3" t="s">
        <v>74</v>
      </c>
      <c r="D1076" s="3" t="s">
        <v>489</v>
      </c>
      <c r="E1076" s="3">
        <v>11</v>
      </c>
      <c r="F1076" s="81">
        <v>2</v>
      </c>
      <c r="G1076" s="66">
        <v>2</v>
      </c>
      <c r="H1076" s="3"/>
      <c r="I1076" s="40">
        <v>1</v>
      </c>
      <c r="J1076" s="132">
        <v>1</v>
      </c>
      <c r="K1076" s="283">
        <v>1</v>
      </c>
      <c r="L1076" s="286">
        <v>3</v>
      </c>
      <c r="M1076" s="177">
        <v>11.483333335490897</v>
      </c>
      <c r="N1076" s="158"/>
      <c r="O1076" s="3"/>
      <c r="P1076" s="3"/>
      <c r="Q1076" s="84">
        <v>163</v>
      </c>
      <c r="R1076" s="3"/>
      <c r="S1076" s="3"/>
      <c r="T1076" s="3">
        <v>5</v>
      </c>
      <c r="U1076" s="3">
        <v>3</v>
      </c>
      <c r="V1076" s="3">
        <v>2</v>
      </c>
      <c r="W1076" s="3">
        <v>4</v>
      </c>
      <c r="X1076" s="3">
        <v>1</v>
      </c>
      <c r="Y1076" s="3">
        <v>3</v>
      </c>
      <c r="Z1076" s="3">
        <v>2</v>
      </c>
      <c r="AA1076" s="3">
        <v>2</v>
      </c>
      <c r="AB1076" s="3">
        <v>3</v>
      </c>
      <c r="AC1076" s="3">
        <v>4</v>
      </c>
      <c r="AD1076" s="3">
        <v>4</v>
      </c>
      <c r="AE1076" s="3">
        <v>3</v>
      </c>
      <c r="AF1076" s="3">
        <v>2</v>
      </c>
      <c r="AG1076" s="3">
        <v>3</v>
      </c>
      <c r="AH1076" s="3">
        <v>1</v>
      </c>
      <c r="AI1076" s="3">
        <v>4</v>
      </c>
      <c r="AJ1076" s="3">
        <v>2</v>
      </c>
      <c r="AK1076" s="3">
        <v>2</v>
      </c>
      <c r="AL1076" s="3">
        <v>3</v>
      </c>
      <c r="AM1076" s="3">
        <v>1</v>
      </c>
      <c r="AN1076" s="3">
        <v>2</v>
      </c>
      <c r="AO1076" s="3">
        <v>3</v>
      </c>
      <c r="AP1076" s="3">
        <v>4</v>
      </c>
      <c r="AQ1076" s="3">
        <v>1</v>
      </c>
      <c r="AR1076" s="3">
        <v>5</v>
      </c>
      <c r="AS1076" s="3">
        <v>5</v>
      </c>
      <c r="AT1076" s="3">
        <v>3</v>
      </c>
      <c r="AU1076" s="3">
        <v>1</v>
      </c>
      <c r="AV1076" s="3">
        <v>1</v>
      </c>
      <c r="AW1076" s="3">
        <v>3</v>
      </c>
      <c r="AX1076" s="3">
        <v>3</v>
      </c>
      <c r="AY1076" s="3">
        <v>4</v>
      </c>
      <c r="AZ1076" s="3">
        <v>1</v>
      </c>
      <c r="BA1076" s="3">
        <v>2</v>
      </c>
      <c r="BB1076" s="3">
        <v>3</v>
      </c>
      <c r="BC1076" s="3">
        <v>4</v>
      </c>
      <c r="BD1076" s="3">
        <v>3</v>
      </c>
      <c r="BE1076" s="3">
        <v>4</v>
      </c>
      <c r="BF1076" s="3">
        <v>3</v>
      </c>
      <c r="BG1076" s="3">
        <v>1</v>
      </c>
      <c r="BH1076" s="3">
        <v>4</v>
      </c>
      <c r="BI1076" s="3">
        <v>5</v>
      </c>
      <c r="BJ1076" s="3">
        <v>4</v>
      </c>
      <c r="BK1076" s="3">
        <v>2</v>
      </c>
      <c r="BL1076" s="3">
        <v>3</v>
      </c>
      <c r="BM1076" s="3">
        <v>3</v>
      </c>
      <c r="BN1076" s="3">
        <v>4</v>
      </c>
      <c r="BO1076" s="3">
        <v>2</v>
      </c>
      <c r="BP1076" s="3">
        <v>3</v>
      </c>
      <c r="BQ1076" s="3">
        <v>2</v>
      </c>
      <c r="BR1076" s="3">
        <v>5</v>
      </c>
      <c r="BS1076" s="3"/>
      <c r="BT1076" s="3">
        <v>1</v>
      </c>
      <c r="BU1076" s="3">
        <v>2</v>
      </c>
      <c r="BV1076" s="3">
        <v>0</v>
      </c>
      <c r="BW1076" s="3">
        <v>0</v>
      </c>
      <c r="BX1076" s="3">
        <v>0</v>
      </c>
      <c r="BY1076" s="3">
        <v>0</v>
      </c>
      <c r="BZ1076" s="3">
        <v>1</v>
      </c>
      <c r="CU1076" s="3"/>
      <c r="DY1076" s="3"/>
      <c r="EV1076" s="3"/>
      <c r="GA1076" s="3"/>
      <c r="GF1076" s="3"/>
      <c r="HV1076" s="3"/>
      <c r="IP1076" s="3"/>
      <c r="JE1076" s="3"/>
      <c r="KJ1076" s="3" t="s">
        <v>2558</v>
      </c>
      <c r="KN1076" s="3">
        <v>1</v>
      </c>
      <c r="KO1076" s="3">
        <v>0</v>
      </c>
      <c r="KP1076" s="3">
        <v>3</v>
      </c>
      <c r="KQ1076" s="3">
        <v>0</v>
      </c>
      <c r="KR1076" s="3">
        <v>0</v>
      </c>
      <c r="KS1076" s="3">
        <v>0</v>
      </c>
      <c r="KT1076" s="3">
        <v>0</v>
      </c>
      <c r="KU1076" s="3">
        <v>0</v>
      </c>
      <c r="KV1076" s="3">
        <v>0</v>
      </c>
      <c r="KW1076" s="3">
        <v>1</v>
      </c>
      <c r="KX1076" s="3">
        <v>0</v>
      </c>
      <c r="KY1076" s="3">
        <v>1</v>
      </c>
      <c r="KZ1076" s="3">
        <v>0</v>
      </c>
      <c r="LA1076" s="3">
        <v>0</v>
      </c>
      <c r="LB1076" s="3">
        <v>0</v>
      </c>
      <c r="LC1076" s="3">
        <v>0</v>
      </c>
      <c r="LD1076" s="3">
        <v>1</v>
      </c>
      <c r="LE1076" s="3">
        <v>1</v>
      </c>
      <c r="LF1076" s="3">
        <v>1</v>
      </c>
      <c r="LG1076" s="3">
        <v>1</v>
      </c>
      <c r="LH1076" s="3" t="s">
        <v>2558</v>
      </c>
      <c r="LI1076" s="3" t="s">
        <v>2558</v>
      </c>
      <c r="LJ1076" s="3" t="s">
        <v>2558</v>
      </c>
      <c r="LK1076" s="3" t="s">
        <v>2558</v>
      </c>
      <c r="LL1076" s="3" t="s">
        <v>2558</v>
      </c>
      <c r="LM1076" s="3" t="s">
        <v>2558</v>
      </c>
      <c r="LN1076" s="3" t="s">
        <v>2558</v>
      </c>
      <c r="LO1076" s="3" t="s">
        <v>2558</v>
      </c>
      <c r="LP1076" s="3" t="s">
        <v>2558</v>
      </c>
      <c r="LQ1076" s="3" t="s">
        <v>2558</v>
      </c>
      <c r="LR1076" s="3" t="s">
        <v>2558</v>
      </c>
      <c r="LS1076" s="3" t="s">
        <v>2558</v>
      </c>
      <c r="LT1076" s="3" t="s">
        <v>2558</v>
      </c>
      <c r="LU1076" s="3" t="s">
        <v>2558</v>
      </c>
      <c r="LV1076" s="3" t="s">
        <v>2558</v>
      </c>
      <c r="LW1076" s="3" t="s">
        <v>2558</v>
      </c>
      <c r="LX1076" s="3" t="s">
        <v>2558</v>
      </c>
      <c r="LY1076" s="3" t="s">
        <v>2558</v>
      </c>
      <c r="LZ1076" s="3" t="s">
        <v>2558</v>
      </c>
      <c r="MA1076" s="3" t="s">
        <v>2558</v>
      </c>
      <c r="MB1076" s="3" t="s">
        <v>2558</v>
      </c>
      <c r="MC1076" s="3" t="s">
        <v>2558</v>
      </c>
      <c r="MD1076" s="3" t="s">
        <v>2558</v>
      </c>
      <c r="ME1076" s="3" t="s">
        <v>2558</v>
      </c>
      <c r="MF1076" s="3" t="s">
        <v>2558</v>
      </c>
      <c r="MG1076" s="3" t="s">
        <v>2558</v>
      </c>
      <c r="MH1076" s="3" t="s">
        <v>2558</v>
      </c>
      <c r="MI1076" s="3" t="s">
        <v>2558</v>
      </c>
      <c r="MJ1076" s="3" t="s">
        <v>2558</v>
      </c>
    </row>
    <row r="1077" spans="1:348">
      <c r="A1077" s="3" t="s">
        <v>1522</v>
      </c>
      <c r="B1077" s="3" t="s">
        <v>1451</v>
      </c>
      <c r="C1077" s="3" t="s">
        <v>74</v>
      </c>
      <c r="D1077" s="3" t="s">
        <v>489</v>
      </c>
      <c r="E1077" s="3">
        <v>11</v>
      </c>
      <c r="F1077" s="81">
        <v>2</v>
      </c>
      <c r="G1077" s="66">
        <v>2</v>
      </c>
      <c r="H1077" s="3"/>
      <c r="I1077" s="40">
        <v>1</v>
      </c>
      <c r="J1077" s="132">
        <v>1</v>
      </c>
      <c r="K1077" s="283">
        <v>1</v>
      </c>
      <c r="L1077" s="286">
        <v>1</v>
      </c>
      <c r="M1077" s="177">
        <v>26.800000009825453</v>
      </c>
      <c r="N1077" s="158"/>
      <c r="O1077" s="3"/>
      <c r="P1077" s="3"/>
      <c r="Q1077" s="84">
        <v>163</v>
      </c>
      <c r="R1077" s="3"/>
      <c r="S1077" s="3"/>
      <c r="T1077" s="3">
        <v>4</v>
      </c>
      <c r="U1077" s="3">
        <v>4</v>
      </c>
      <c r="V1077" s="3">
        <v>3</v>
      </c>
      <c r="W1077" s="3">
        <v>4</v>
      </c>
      <c r="X1077" s="3">
        <v>1</v>
      </c>
      <c r="Y1077" s="3">
        <v>1</v>
      </c>
      <c r="Z1077" s="3">
        <v>4</v>
      </c>
      <c r="AA1077" s="3">
        <v>2</v>
      </c>
      <c r="AB1077" s="3">
        <v>4</v>
      </c>
      <c r="AC1077" s="3">
        <v>2</v>
      </c>
      <c r="AD1077" s="3">
        <v>4</v>
      </c>
      <c r="AE1077" s="3">
        <v>1</v>
      </c>
      <c r="AF1077" s="3">
        <v>3</v>
      </c>
      <c r="AG1077" s="3">
        <v>3</v>
      </c>
      <c r="AH1077" s="3">
        <v>3</v>
      </c>
      <c r="AI1077" s="3">
        <v>3</v>
      </c>
      <c r="AJ1077" s="3">
        <v>1</v>
      </c>
      <c r="AK1077" s="3">
        <v>3</v>
      </c>
      <c r="AL1077" s="3">
        <v>4</v>
      </c>
      <c r="AM1077" s="3">
        <v>2</v>
      </c>
      <c r="AN1077" s="3">
        <v>4</v>
      </c>
      <c r="AO1077" s="3">
        <v>2</v>
      </c>
      <c r="AP1077" s="3">
        <v>2</v>
      </c>
      <c r="AQ1077" s="3">
        <v>3</v>
      </c>
      <c r="AR1077" s="3">
        <v>4</v>
      </c>
      <c r="AS1077" s="3">
        <v>5</v>
      </c>
      <c r="AT1077" s="3">
        <v>3</v>
      </c>
      <c r="AU1077" s="3">
        <v>3</v>
      </c>
      <c r="AV1077" s="3">
        <v>1</v>
      </c>
      <c r="AW1077" s="3">
        <v>4</v>
      </c>
      <c r="AX1077" s="3">
        <v>3</v>
      </c>
      <c r="AY1077" s="3">
        <v>4</v>
      </c>
      <c r="AZ1077" s="3">
        <v>2</v>
      </c>
      <c r="BA1077" s="3">
        <v>3</v>
      </c>
      <c r="BB1077" s="3">
        <v>2</v>
      </c>
      <c r="BC1077" s="3">
        <v>2</v>
      </c>
      <c r="BD1077" s="3">
        <v>3</v>
      </c>
      <c r="BE1077" s="3">
        <v>4</v>
      </c>
      <c r="BF1077" s="3">
        <v>1</v>
      </c>
      <c r="BG1077" s="3">
        <v>3</v>
      </c>
      <c r="BH1077" s="3">
        <v>2</v>
      </c>
      <c r="BI1077" s="3">
        <v>2</v>
      </c>
      <c r="BJ1077" s="3">
        <v>3</v>
      </c>
      <c r="BK1077" s="3">
        <v>2</v>
      </c>
      <c r="BL1077" s="3">
        <v>3</v>
      </c>
      <c r="BM1077" s="3">
        <v>4</v>
      </c>
      <c r="BN1077" s="3">
        <v>4</v>
      </c>
      <c r="BO1077" s="3">
        <v>1</v>
      </c>
      <c r="BP1077" s="3">
        <v>4</v>
      </c>
      <c r="BQ1077" s="3">
        <v>2</v>
      </c>
      <c r="BR1077" s="3">
        <v>2</v>
      </c>
      <c r="BS1077" s="3"/>
      <c r="BT1077" s="3">
        <v>2</v>
      </c>
      <c r="BU1077" s="3">
        <v>2</v>
      </c>
      <c r="BV1077" s="3">
        <v>0</v>
      </c>
      <c r="BW1077" s="3">
        <v>1</v>
      </c>
      <c r="BX1077" s="3">
        <v>0</v>
      </c>
      <c r="BY1077" s="3">
        <v>0</v>
      </c>
      <c r="BZ1077" s="3">
        <v>0</v>
      </c>
      <c r="CU1077" s="3"/>
      <c r="DY1077" s="3"/>
      <c r="EV1077" s="3"/>
      <c r="GA1077" s="3"/>
      <c r="GF1077" s="3"/>
      <c r="HV1077" s="3"/>
      <c r="IP1077" s="3"/>
      <c r="JE1077" s="3"/>
      <c r="KJ1077" s="3" t="s">
        <v>2558</v>
      </c>
      <c r="KN1077" s="3">
        <v>1</v>
      </c>
      <c r="KO1077" s="3">
        <v>0</v>
      </c>
      <c r="KP1077" s="3">
        <v>0</v>
      </c>
      <c r="KQ1077" s="3">
        <v>0</v>
      </c>
      <c r="KR1077" s="3">
        <v>0</v>
      </c>
      <c r="KS1077" s="3">
        <v>0</v>
      </c>
      <c r="KT1077" s="3">
        <v>0</v>
      </c>
      <c r="KU1077" s="3">
        <v>1</v>
      </c>
      <c r="KV1077" s="3">
        <v>1</v>
      </c>
      <c r="KW1077" s="3">
        <v>1</v>
      </c>
      <c r="KX1077" s="3">
        <v>0</v>
      </c>
      <c r="KY1077" s="3">
        <v>0</v>
      </c>
      <c r="KZ1077" s="3">
        <v>0</v>
      </c>
      <c r="LA1077" s="3">
        <v>1</v>
      </c>
      <c r="LB1077" s="3">
        <v>1</v>
      </c>
      <c r="LC1077" s="3">
        <v>0</v>
      </c>
      <c r="LD1077" s="3">
        <v>1</v>
      </c>
      <c r="LE1077" s="3">
        <v>1</v>
      </c>
      <c r="LF1077" s="3">
        <v>1</v>
      </c>
      <c r="LG1077" s="3">
        <v>1</v>
      </c>
      <c r="LH1077" s="3">
        <v>3</v>
      </c>
      <c r="LI1077" s="3">
        <v>2</v>
      </c>
      <c r="LJ1077" s="3">
        <v>3</v>
      </c>
      <c r="LK1077" s="3">
        <v>3</v>
      </c>
      <c r="LL1077" s="3">
        <v>1</v>
      </c>
      <c r="LM1077" s="3">
        <v>2</v>
      </c>
      <c r="LN1077" s="3">
        <v>1</v>
      </c>
      <c r="LO1077" s="3">
        <v>3</v>
      </c>
      <c r="LP1077" s="3">
        <v>0</v>
      </c>
      <c r="LQ1077" s="3">
        <v>3</v>
      </c>
      <c r="LR1077" s="3">
        <v>3</v>
      </c>
      <c r="LS1077" s="3">
        <v>3</v>
      </c>
      <c r="LT1077" s="3">
        <v>5</v>
      </c>
      <c r="LU1077" s="3">
        <v>2</v>
      </c>
      <c r="LV1077" s="3">
        <v>1</v>
      </c>
      <c r="LW1077" s="3">
        <v>0</v>
      </c>
      <c r="LX1077" s="3">
        <v>3</v>
      </c>
      <c r="LY1077" s="3">
        <v>1</v>
      </c>
      <c r="LZ1077" s="3">
        <v>2</v>
      </c>
      <c r="MA1077" s="3">
        <v>1</v>
      </c>
      <c r="MB1077" s="3">
        <v>2</v>
      </c>
      <c r="MC1077" s="3">
        <v>0</v>
      </c>
      <c r="MD1077" s="3">
        <v>2</v>
      </c>
      <c r="ME1077" s="3">
        <v>0</v>
      </c>
      <c r="MF1077" s="3">
        <v>0</v>
      </c>
      <c r="MG1077" s="3">
        <v>0</v>
      </c>
      <c r="MH1077" s="3">
        <v>3</v>
      </c>
      <c r="MI1077" s="3">
        <v>2</v>
      </c>
      <c r="MJ1077" s="3">
        <v>0</v>
      </c>
    </row>
    <row r="1078" spans="1:348">
      <c r="A1078" s="3" t="s">
        <v>1523</v>
      </c>
      <c r="B1078" s="3" t="s">
        <v>1451</v>
      </c>
      <c r="C1078" s="3" t="s">
        <v>74</v>
      </c>
      <c r="D1078" s="3" t="s">
        <v>489</v>
      </c>
      <c r="E1078" s="3">
        <v>11</v>
      </c>
      <c r="F1078" s="81">
        <v>2</v>
      </c>
      <c r="G1078" s="66">
        <v>2</v>
      </c>
      <c r="H1078" s="3"/>
      <c r="I1078" s="40">
        <v>1</v>
      </c>
      <c r="J1078" s="132">
        <v>1</v>
      </c>
      <c r="K1078" s="283">
        <v>1</v>
      </c>
      <c r="L1078" s="286">
        <v>1</v>
      </c>
      <c r="M1078" s="177">
        <v>72.833333333255723</v>
      </c>
      <c r="N1078" s="158"/>
      <c r="O1078" s="3"/>
      <c r="P1078" s="3"/>
      <c r="Q1078" s="84">
        <v>163</v>
      </c>
      <c r="R1078" s="3"/>
      <c r="S1078" s="3"/>
      <c r="T1078" s="3">
        <v>4</v>
      </c>
      <c r="U1078" s="3">
        <v>3</v>
      </c>
      <c r="V1078" s="3">
        <v>1</v>
      </c>
      <c r="W1078" s="3">
        <v>1</v>
      </c>
      <c r="X1078" s="3">
        <v>4</v>
      </c>
      <c r="Y1078" s="3">
        <v>2</v>
      </c>
      <c r="Z1078" s="3">
        <v>4</v>
      </c>
      <c r="AA1078" s="3">
        <v>4</v>
      </c>
      <c r="AB1078" s="3">
        <v>2</v>
      </c>
      <c r="AC1078" s="3">
        <v>2</v>
      </c>
      <c r="AD1078" s="3">
        <v>3</v>
      </c>
      <c r="AE1078" s="3">
        <v>4</v>
      </c>
      <c r="AF1078" s="3">
        <v>5</v>
      </c>
      <c r="AG1078" s="3">
        <v>2</v>
      </c>
      <c r="AH1078" s="3">
        <v>4</v>
      </c>
      <c r="AI1078" s="3">
        <v>1</v>
      </c>
      <c r="AJ1078" s="3">
        <v>4</v>
      </c>
      <c r="AK1078" s="3">
        <v>2</v>
      </c>
      <c r="AL1078" s="3">
        <v>4</v>
      </c>
      <c r="AM1078" s="3">
        <v>1</v>
      </c>
      <c r="AN1078" s="3">
        <v>5</v>
      </c>
      <c r="AO1078" s="3">
        <v>2</v>
      </c>
      <c r="AP1078" s="3">
        <v>3</v>
      </c>
      <c r="AQ1078" s="3">
        <v>2</v>
      </c>
      <c r="AR1078" s="3">
        <v>3</v>
      </c>
      <c r="AS1078" s="3">
        <v>4</v>
      </c>
      <c r="AT1078" s="3">
        <v>3</v>
      </c>
      <c r="AU1078" s="3">
        <v>3</v>
      </c>
      <c r="AV1078" s="3">
        <v>1</v>
      </c>
      <c r="AW1078" s="3">
        <v>3</v>
      </c>
      <c r="AX1078" s="3">
        <v>3</v>
      </c>
      <c r="AY1078" s="3">
        <v>4</v>
      </c>
      <c r="AZ1078" s="3">
        <v>2</v>
      </c>
      <c r="BA1078" s="3">
        <v>2</v>
      </c>
      <c r="BB1078" s="3">
        <v>3</v>
      </c>
      <c r="BC1078" s="3">
        <v>4</v>
      </c>
      <c r="BD1078" s="3">
        <v>3</v>
      </c>
      <c r="BE1078" s="3">
        <v>4</v>
      </c>
      <c r="BF1078" s="3">
        <v>3</v>
      </c>
      <c r="BG1078" s="3">
        <v>4</v>
      </c>
      <c r="BH1078" s="3">
        <v>2</v>
      </c>
      <c r="BI1078" s="3">
        <v>2</v>
      </c>
      <c r="BJ1078" s="3">
        <v>3</v>
      </c>
      <c r="BK1078" s="3">
        <v>2</v>
      </c>
      <c r="BL1078" s="3">
        <v>3</v>
      </c>
      <c r="BM1078" s="3">
        <v>5</v>
      </c>
      <c r="BN1078" s="3">
        <v>2</v>
      </c>
      <c r="BO1078" s="3">
        <v>1</v>
      </c>
      <c r="BP1078" s="3">
        <v>2</v>
      </c>
      <c r="BQ1078" s="3">
        <v>5</v>
      </c>
      <c r="BR1078" s="3">
        <v>2</v>
      </c>
      <c r="BS1078" s="3"/>
      <c r="BT1078" s="3">
        <v>1</v>
      </c>
      <c r="BU1078" s="3">
        <v>2</v>
      </c>
      <c r="BV1078" s="3">
        <v>0</v>
      </c>
      <c r="BW1078" s="3">
        <v>0</v>
      </c>
      <c r="BX1078" s="3">
        <v>0</v>
      </c>
      <c r="BY1078" s="3">
        <v>0</v>
      </c>
      <c r="BZ1078" s="3">
        <v>1</v>
      </c>
      <c r="CU1078" s="3"/>
      <c r="DY1078" s="3"/>
      <c r="EV1078" s="3"/>
      <c r="GA1078" s="3"/>
      <c r="GF1078" s="3"/>
      <c r="HV1078" s="3"/>
      <c r="IP1078" s="3"/>
      <c r="JE1078" s="3"/>
      <c r="KJ1078" s="3">
        <v>0</v>
      </c>
      <c r="KN1078" s="3">
        <v>1</v>
      </c>
      <c r="KO1078" s="3">
        <v>2</v>
      </c>
      <c r="KP1078" s="3">
        <v>3</v>
      </c>
      <c r="KQ1078" s="3">
        <v>0</v>
      </c>
      <c r="KR1078" s="3">
        <v>0</v>
      </c>
      <c r="KS1078" s="3">
        <v>0</v>
      </c>
      <c r="KT1078" s="3">
        <v>1</v>
      </c>
      <c r="KU1078" s="3">
        <v>1</v>
      </c>
      <c r="KV1078" s="3">
        <v>1</v>
      </c>
      <c r="KW1078" s="3">
        <v>1</v>
      </c>
      <c r="KX1078" s="3">
        <v>1</v>
      </c>
      <c r="KY1078" s="3">
        <v>1</v>
      </c>
      <c r="KZ1078" s="3">
        <v>1</v>
      </c>
      <c r="LA1078" s="3">
        <v>0</v>
      </c>
      <c r="LB1078" s="3">
        <v>1</v>
      </c>
      <c r="LC1078" s="3">
        <v>1</v>
      </c>
      <c r="LD1078" s="3">
        <v>1</v>
      </c>
      <c r="LE1078" s="3">
        <v>1</v>
      </c>
      <c r="LF1078" s="3">
        <v>0</v>
      </c>
      <c r="LG1078" s="3">
        <v>1</v>
      </c>
      <c r="LH1078" s="3">
        <v>3</v>
      </c>
      <c r="LI1078" s="3">
        <v>2</v>
      </c>
      <c r="LJ1078" s="3">
        <v>3</v>
      </c>
      <c r="LK1078" s="3">
        <v>3</v>
      </c>
      <c r="LL1078" s="3">
        <v>5</v>
      </c>
      <c r="LM1078" s="3">
        <v>2</v>
      </c>
      <c r="LN1078" s="3">
        <v>2</v>
      </c>
      <c r="LO1078" s="3">
        <v>3</v>
      </c>
      <c r="LP1078" s="3">
        <v>2</v>
      </c>
      <c r="LQ1078" s="3">
        <v>3</v>
      </c>
      <c r="LR1078" s="3">
        <v>0</v>
      </c>
      <c r="LS1078" s="3">
        <v>3</v>
      </c>
      <c r="LT1078" s="3">
        <v>2.5</v>
      </c>
      <c r="LU1078" s="3">
        <v>0</v>
      </c>
      <c r="LV1078" s="3">
        <v>0</v>
      </c>
      <c r="LW1078" s="3">
        <v>0</v>
      </c>
      <c r="LX1078" s="3">
        <v>3</v>
      </c>
      <c r="LY1078" s="3">
        <v>1</v>
      </c>
      <c r="LZ1078" s="3">
        <v>2</v>
      </c>
      <c r="MA1078" s="3">
        <v>0</v>
      </c>
      <c r="MB1078" s="3">
        <v>1</v>
      </c>
      <c r="MC1078" s="3">
        <v>2</v>
      </c>
      <c r="MD1078" s="3">
        <v>2</v>
      </c>
      <c r="ME1078" s="3">
        <v>2</v>
      </c>
      <c r="MF1078" s="3">
        <v>1.5</v>
      </c>
      <c r="MG1078" s="3">
        <v>2</v>
      </c>
      <c r="MH1078" s="3">
        <v>3</v>
      </c>
      <c r="MI1078" s="3">
        <v>2</v>
      </c>
      <c r="MJ1078" s="3">
        <v>2</v>
      </c>
    </row>
    <row r="1079" spans="1:348">
      <c r="A1079" s="3" t="s">
        <v>1524</v>
      </c>
      <c r="B1079" s="3" t="s">
        <v>1451</v>
      </c>
      <c r="C1079" s="3" t="s">
        <v>74</v>
      </c>
      <c r="D1079" s="3" t="s">
        <v>489</v>
      </c>
      <c r="E1079" s="3">
        <v>11</v>
      </c>
      <c r="F1079" s="81">
        <v>2</v>
      </c>
      <c r="G1079" s="66">
        <v>2</v>
      </c>
      <c r="H1079" s="3"/>
      <c r="I1079" s="40">
        <v>1</v>
      </c>
      <c r="J1079" s="132">
        <v>1</v>
      </c>
      <c r="K1079" s="283">
        <v>1</v>
      </c>
      <c r="L1079" s="286">
        <v>1</v>
      </c>
      <c r="M1079" s="177">
        <v>54.583333331393078</v>
      </c>
      <c r="N1079" s="158"/>
      <c r="O1079" s="3"/>
      <c r="P1079" s="3"/>
      <c r="Q1079" s="84">
        <v>163</v>
      </c>
      <c r="R1079" s="3"/>
      <c r="S1079" s="3"/>
      <c r="T1079" s="3">
        <v>5</v>
      </c>
      <c r="U1079" s="3">
        <v>3</v>
      </c>
      <c r="V1079" s="3">
        <v>3</v>
      </c>
      <c r="W1079" s="3">
        <v>4</v>
      </c>
      <c r="X1079" s="3">
        <v>3</v>
      </c>
      <c r="Y1079" s="3">
        <v>2</v>
      </c>
      <c r="Z1079" s="3">
        <v>4</v>
      </c>
      <c r="AA1079" s="3">
        <v>2</v>
      </c>
      <c r="AB1079" s="3">
        <v>3</v>
      </c>
      <c r="AC1079" s="3">
        <v>5</v>
      </c>
      <c r="AD1079" s="3">
        <v>1</v>
      </c>
      <c r="AE1079" s="3">
        <v>4</v>
      </c>
      <c r="AF1079" s="3">
        <v>4</v>
      </c>
      <c r="AG1079" s="3">
        <v>4</v>
      </c>
      <c r="AH1079" s="3">
        <v>3</v>
      </c>
      <c r="AI1079" s="3">
        <v>2</v>
      </c>
      <c r="AJ1079" s="3">
        <v>4</v>
      </c>
      <c r="AK1079" s="3">
        <v>4</v>
      </c>
      <c r="AL1079" s="3">
        <v>1</v>
      </c>
      <c r="AM1079" s="3">
        <v>2</v>
      </c>
      <c r="AN1079" s="3">
        <v>1</v>
      </c>
      <c r="AO1079" s="3">
        <v>4</v>
      </c>
      <c r="AP1079" s="3">
        <v>1</v>
      </c>
      <c r="AQ1079" s="3">
        <v>2</v>
      </c>
      <c r="AR1079" s="3">
        <v>3</v>
      </c>
      <c r="AS1079" s="3">
        <v>4</v>
      </c>
      <c r="AT1079" s="3">
        <v>3</v>
      </c>
      <c r="AU1079" s="3">
        <v>3</v>
      </c>
      <c r="AV1079" s="3">
        <v>1</v>
      </c>
      <c r="AW1079" s="3">
        <v>3</v>
      </c>
      <c r="AX1079" s="3">
        <v>3</v>
      </c>
      <c r="AY1079" s="3">
        <v>4</v>
      </c>
      <c r="AZ1079" s="3">
        <v>2</v>
      </c>
      <c r="BA1079" s="3">
        <v>2</v>
      </c>
      <c r="BB1079" s="3">
        <v>3</v>
      </c>
      <c r="BC1079" s="3">
        <v>4</v>
      </c>
      <c r="BD1079" s="3">
        <v>3</v>
      </c>
      <c r="BE1079" s="3">
        <v>4</v>
      </c>
      <c r="BF1079" s="3">
        <v>3</v>
      </c>
      <c r="BG1079" s="3">
        <v>3</v>
      </c>
      <c r="BH1079" s="3">
        <v>2</v>
      </c>
      <c r="BI1079" s="3">
        <v>2</v>
      </c>
      <c r="BJ1079" s="3">
        <v>3</v>
      </c>
      <c r="BK1079" s="3">
        <v>2</v>
      </c>
      <c r="BL1079" s="3">
        <v>1</v>
      </c>
      <c r="BM1079" s="3">
        <v>4</v>
      </c>
      <c r="BN1079" s="3">
        <v>1</v>
      </c>
      <c r="BO1079" s="3">
        <v>1</v>
      </c>
      <c r="BP1079" s="3">
        <v>3</v>
      </c>
      <c r="BQ1079" s="3">
        <v>2</v>
      </c>
      <c r="BR1079" s="3">
        <v>2</v>
      </c>
      <c r="BS1079" s="3"/>
      <c r="BT1079" s="3">
        <v>2</v>
      </c>
      <c r="BU1079" s="3">
        <v>2</v>
      </c>
      <c r="BV1079" s="3">
        <v>0</v>
      </c>
      <c r="BW1079" s="3">
        <v>0</v>
      </c>
      <c r="BX1079" s="3">
        <v>0</v>
      </c>
      <c r="BY1079" s="3">
        <v>0</v>
      </c>
      <c r="BZ1079" s="3">
        <v>1</v>
      </c>
      <c r="CU1079" s="3"/>
      <c r="DY1079" s="3"/>
      <c r="EV1079" s="3"/>
      <c r="GA1079" s="3"/>
      <c r="GF1079" s="3"/>
      <c r="HV1079" s="3"/>
      <c r="IP1079" s="3"/>
      <c r="JE1079" s="3"/>
      <c r="KJ1079" s="3">
        <v>0</v>
      </c>
      <c r="KN1079" s="3">
        <v>2</v>
      </c>
      <c r="KO1079" s="3">
        <v>0</v>
      </c>
      <c r="KP1079" s="3">
        <v>3</v>
      </c>
      <c r="KQ1079" s="3">
        <v>0</v>
      </c>
      <c r="KR1079" s="3">
        <v>1</v>
      </c>
      <c r="KS1079" s="3">
        <v>0</v>
      </c>
      <c r="KT1079" s="3">
        <v>1</v>
      </c>
      <c r="KU1079" s="3">
        <v>1</v>
      </c>
      <c r="KV1079" s="3">
        <v>0</v>
      </c>
      <c r="KW1079" s="3">
        <v>1</v>
      </c>
      <c r="KX1079" s="3">
        <v>1</v>
      </c>
      <c r="KY1079" s="3">
        <v>0</v>
      </c>
      <c r="KZ1079" s="3">
        <v>1</v>
      </c>
      <c r="LA1079" s="3">
        <v>1</v>
      </c>
      <c r="LB1079" s="3">
        <v>1</v>
      </c>
      <c r="LC1079" s="3">
        <v>1</v>
      </c>
      <c r="LD1079" s="3">
        <v>1</v>
      </c>
      <c r="LE1079" s="3">
        <v>1</v>
      </c>
      <c r="LF1079" s="3">
        <v>1</v>
      </c>
      <c r="LG1079" s="3">
        <v>1</v>
      </c>
      <c r="LH1079" s="3">
        <v>3</v>
      </c>
      <c r="LI1079" s="3">
        <v>2</v>
      </c>
      <c r="LJ1079" s="3">
        <v>3</v>
      </c>
      <c r="LK1079" s="3">
        <v>0</v>
      </c>
      <c r="LL1079" s="3">
        <v>4</v>
      </c>
      <c r="LM1079" s="3">
        <v>2</v>
      </c>
      <c r="LN1079" s="3">
        <v>2</v>
      </c>
      <c r="LO1079" s="3">
        <v>3</v>
      </c>
      <c r="LP1079" s="3">
        <v>1</v>
      </c>
      <c r="LQ1079" s="3">
        <v>3</v>
      </c>
      <c r="LR1079" s="3">
        <v>0</v>
      </c>
      <c r="LS1079" s="3">
        <v>3</v>
      </c>
      <c r="LT1079" s="3">
        <v>5</v>
      </c>
      <c r="LU1079" s="3">
        <v>2</v>
      </c>
      <c r="LV1079" s="3">
        <v>1</v>
      </c>
      <c r="LW1079" s="3">
        <v>3</v>
      </c>
      <c r="LX1079" s="3">
        <v>3</v>
      </c>
      <c r="LY1079" s="3">
        <v>1</v>
      </c>
      <c r="LZ1079" s="3">
        <v>2</v>
      </c>
      <c r="MA1079" s="3">
        <v>1</v>
      </c>
      <c r="MB1079" s="3">
        <v>0</v>
      </c>
      <c r="MC1079" s="3">
        <v>0</v>
      </c>
      <c r="MD1079" s="3">
        <v>2</v>
      </c>
      <c r="ME1079" s="3">
        <v>0</v>
      </c>
      <c r="MF1079" s="3">
        <v>1.5</v>
      </c>
      <c r="MG1079" s="3">
        <v>2</v>
      </c>
      <c r="MH1079" s="3">
        <v>3</v>
      </c>
      <c r="MI1079" s="3">
        <v>0</v>
      </c>
      <c r="MJ1079" s="3">
        <v>0</v>
      </c>
    </row>
    <row r="1080" spans="1:348">
      <c r="A1080" s="3" t="s">
        <v>1526</v>
      </c>
      <c r="B1080" s="3" t="s">
        <v>1451</v>
      </c>
      <c r="C1080" s="3" t="s">
        <v>74</v>
      </c>
      <c r="D1080" s="3" t="s">
        <v>489</v>
      </c>
      <c r="E1080" s="3">
        <v>11</v>
      </c>
      <c r="F1080" s="81">
        <v>2</v>
      </c>
      <c r="G1080" s="66">
        <v>2</v>
      </c>
      <c r="H1080" s="3"/>
      <c r="I1080" s="40">
        <v>1</v>
      </c>
      <c r="J1080" s="132">
        <v>1</v>
      </c>
      <c r="K1080" s="283">
        <v>1</v>
      </c>
      <c r="L1080" s="286">
        <v>3</v>
      </c>
      <c r="M1080" s="177">
        <v>11.583333337912336</v>
      </c>
      <c r="N1080" s="158"/>
      <c r="O1080" s="3"/>
      <c r="P1080" s="3"/>
      <c r="Q1080" s="84">
        <v>163</v>
      </c>
      <c r="R1080" s="3"/>
      <c r="S1080" s="3"/>
      <c r="T1080" s="3">
        <v>4</v>
      </c>
      <c r="U1080" s="3">
        <v>1</v>
      </c>
      <c r="V1080" s="3">
        <v>1</v>
      </c>
      <c r="W1080" s="3">
        <v>1</v>
      </c>
      <c r="X1080" s="3">
        <v>2</v>
      </c>
      <c r="Y1080" s="3">
        <v>2</v>
      </c>
      <c r="Z1080" s="3">
        <v>1</v>
      </c>
      <c r="AA1080" s="3">
        <v>2</v>
      </c>
      <c r="AB1080" s="3">
        <v>3</v>
      </c>
      <c r="AC1080" s="3">
        <v>3</v>
      </c>
      <c r="AD1080" s="3">
        <v>1</v>
      </c>
      <c r="AE1080" s="3">
        <v>4</v>
      </c>
      <c r="AF1080" s="3">
        <v>5</v>
      </c>
      <c r="AG1080" s="3">
        <v>2</v>
      </c>
      <c r="AH1080" s="3">
        <v>3</v>
      </c>
      <c r="AI1080" s="3">
        <v>1</v>
      </c>
      <c r="AJ1080" s="3">
        <v>3</v>
      </c>
      <c r="AK1080" s="3">
        <v>1</v>
      </c>
      <c r="AL1080" s="3">
        <v>1</v>
      </c>
      <c r="AM1080" s="3">
        <v>2</v>
      </c>
      <c r="AN1080" s="3">
        <v>3</v>
      </c>
      <c r="AO1080" s="3">
        <v>1</v>
      </c>
      <c r="AP1080" s="3">
        <v>2</v>
      </c>
      <c r="AQ1080" s="3">
        <v>1</v>
      </c>
      <c r="AR1080" s="3">
        <v>1</v>
      </c>
      <c r="AS1080" s="3">
        <v>5</v>
      </c>
      <c r="AT1080" s="3">
        <v>3</v>
      </c>
      <c r="AU1080" s="3">
        <v>1</v>
      </c>
      <c r="AV1080" s="3">
        <v>4</v>
      </c>
      <c r="AW1080" s="3">
        <v>3</v>
      </c>
      <c r="AX1080" s="3">
        <v>3</v>
      </c>
      <c r="AY1080" s="3">
        <v>4</v>
      </c>
      <c r="AZ1080" s="3">
        <v>2</v>
      </c>
      <c r="BA1080" s="3">
        <v>2</v>
      </c>
      <c r="BB1080" s="3">
        <v>3</v>
      </c>
      <c r="BC1080" s="3">
        <v>4</v>
      </c>
      <c r="BD1080" s="3">
        <v>3</v>
      </c>
      <c r="BE1080" s="3">
        <v>4</v>
      </c>
      <c r="BF1080" s="3">
        <v>3</v>
      </c>
      <c r="BG1080" s="3">
        <v>3</v>
      </c>
      <c r="BH1080" s="3">
        <v>2</v>
      </c>
      <c r="BI1080" s="3">
        <v>5</v>
      </c>
      <c r="BJ1080" s="3">
        <v>3</v>
      </c>
      <c r="BK1080" s="3">
        <v>4</v>
      </c>
      <c r="BL1080" s="3">
        <v>3</v>
      </c>
      <c r="BM1080" s="3">
        <v>3</v>
      </c>
      <c r="BN1080" s="3">
        <v>4</v>
      </c>
      <c r="BO1080" s="3">
        <v>1</v>
      </c>
      <c r="BP1080" s="3">
        <v>4</v>
      </c>
      <c r="BQ1080" s="3">
        <v>2</v>
      </c>
      <c r="BR1080" s="3">
        <v>2</v>
      </c>
      <c r="BS1080" s="3"/>
      <c r="BT1080" s="3">
        <v>1</v>
      </c>
      <c r="BU1080" s="3">
        <v>2</v>
      </c>
      <c r="BV1080" s="3">
        <v>0</v>
      </c>
      <c r="BW1080" s="3">
        <v>0</v>
      </c>
      <c r="BX1080" s="3">
        <v>0</v>
      </c>
      <c r="BY1080" s="3">
        <v>0</v>
      </c>
      <c r="BZ1080" s="3">
        <v>1</v>
      </c>
      <c r="CU1080" s="3"/>
      <c r="DY1080" s="3"/>
      <c r="EV1080" s="3"/>
      <c r="GA1080" s="3"/>
      <c r="GF1080" s="3"/>
      <c r="HV1080" s="3"/>
      <c r="IP1080" s="3"/>
      <c r="JE1080" s="3"/>
      <c r="KJ1080" s="3">
        <v>0</v>
      </c>
      <c r="KN1080" s="3">
        <v>3</v>
      </c>
      <c r="KO1080" s="3">
        <v>2</v>
      </c>
      <c r="KP1080" s="3">
        <v>3</v>
      </c>
      <c r="KQ1080" s="3">
        <v>0</v>
      </c>
      <c r="KR1080" s="3">
        <v>0</v>
      </c>
      <c r="KS1080" s="3">
        <v>0</v>
      </c>
      <c r="KT1080" s="3">
        <v>0</v>
      </c>
      <c r="KU1080" s="3">
        <v>1</v>
      </c>
      <c r="KV1080" s="3">
        <v>1</v>
      </c>
      <c r="KW1080" s="3">
        <v>1</v>
      </c>
      <c r="KX1080" s="3">
        <v>0</v>
      </c>
      <c r="KY1080" s="3">
        <v>1</v>
      </c>
      <c r="KZ1080" s="3">
        <v>1</v>
      </c>
      <c r="LA1080" s="3">
        <v>1</v>
      </c>
      <c r="LB1080" s="3">
        <v>1</v>
      </c>
      <c r="LC1080" s="3">
        <v>1</v>
      </c>
      <c r="LD1080" s="3">
        <v>1</v>
      </c>
      <c r="LE1080" s="3">
        <v>1</v>
      </c>
      <c r="LF1080" s="3">
        <v>1</v>
      </c>
      <c r="LG1080" s="3">
        <v>1</v>
      </c>
      <c r="LH1080" s="3" t="s">
        <v>2558</v>
      </c>
      <c r="LI1080" s="3" t="s">
        <v>2558</v>
      </c>
      <c r="LJ1080" s="3" t="s">
        <v>2558</v>
      </c>
      <c r="LK1080" s="3" t="s">
        <v>2558</v>
      </c>
      <c r="LL1080" s="3" t="s">
        <v>2558</v>
      </c>
      <c r="LM1080" s="3" t="s">
        <v>2558</v>
      </c>
      <c r="LN1080" s="3" t="s">
        <v>2558</v>
      </c>
      <c r="LO1080" s="3" t="s">
        <v>2558</v>
      </c>
      <c r="LP1080" s="3" t="s">
        <v>2558</v>
      </c>
      <c r="LQ1080" s="3" t="s">
        <v>2558</v>
      </c>
      <c r="LR1080" s="3" t="s">
        <v>2558</v>
      </c>
      <c r="LS1080" s="3" t="s">
        <v>2558</v>
      </c>
      <c r="LT1080" s="3" t="s">
        <v>2558</v>
      </c>
      <c r="LU1080" s="3" t="s">
        <v>2558</v>
      </c>
      <c r="LV1080" s="3" t="s">
        <v>2558</v>
      </c>
      <c r="LW1080" s="3" t="s">
        <v>2558</v>
      </c>
      <c r="LX1080" s="3" t="s">
        <v>2558</v>
      </c>
      <c r="LY1080" s="3" t="s">
        <v>2558</v>
      </c>
      <c r="LZ1080" s="3" t="s">
        <v>2558</v>
      </c>
      <c r="MA1080" s="3" t="s">
        <v>2558</v>
      </c>
      <c r="MB1080" s="3" t="s">
        <v>2558</v>
      </c>
      <c r="MC1080" s="3" t="s">
        <v>2558</v>
      </c>
      <c r="MD1080" s="3" t="s">
        <v>2558</v>
      </c>
      <c r="ME1080" s="3" t="s">
        <v>2558</v>
      </c>
      <c r="MF1080" s="3" t="s">
        <v>2558</v>
      </c>
      <c r="MG1080" s="3" t="s">
        <v>2558</v>
      </c>
      <c r="MH1080" s="3" t="s">
        <v>2558</v>
      </c>
      <c r="MI1080" s="3" t="s">
        <v>2558</v>
      </c>
      <c r="MJ1080" s="3" t="s">
        <v>2558</v>
      </c>
    </row>
    <row r="1081" spans="1:348">
      <c r="A1081" s="3" t="s">
        <v>1528</v>
      </c>
      <c r="B1081" s="3" t="s">
        <v>1451</v>
      </c>
      <c r="C1081" s="3" t="s">
        <v>74</v>
      </c>
      <c r="D1081" s="3" t="s">
        <v>489</v>
      </c>
      <c r="E1081" s="3">
        <v>11</v>
      </c>
      <c r="F1081" s="81">
        <v>2</v>
      </c>
      <c r="G1081" s="66">
        <v>2</v>
      </c>
      <c r="H1081" s="3"/>
      <c r="I1081" s="40">
        <v>1</v>
      </c>
      <c r="J1081" s="132">
        <v>1</v>
      </c>
      <c r="K1081" s="283">
        <v>1</v>
      </c>
      <c r="L1081" s="286">
        <v>3</v>
      </c>
      <c r="M1081" s="177">
        <v>17.949999994598329</v>
      </c>
      <c r="N1081" s="158"/>
      <c r="O1081" s="3"/>
      <c r="P1081" s="3"/>
      <c r="Q1081" s="84">
        <v>163</v>
      </c>
      <c r="R1081" s="3"/>
      <c r="S1081" s="3"/>
      <c r="T1081" s="3">
        <v>4</v>
      </c>
      <c r="U1081" s="3">
        <v>3</v>
      </c>
      <c r="V1081" s="3">
        <v>1</v>
      </c>
      <c r="W1081" s="3">
        <v>4</v>
      </c>
      <c r="X1081" s="3">
        <v>1</v>
      </c>
      <c r="Y1081" s="3">
        <v>2</v>
      </c>
      <c r="Z1081" s="3">
        <v>3</v>
      </c>
      <c r="AA1081" s="3">
        <v>3</v>
      </c>
      <c r="AB1081" s="3">
        <v>3</v>
      </c>
      <c r="AC1081" s="3">
        <v>4</v>
      </c>
      <c r="AD1081" s="3">
        <v>1</v>
      </c>
      <c r="AE1081" s="3">
        <v>2</v>
      </c>
      <c r="AF1081" s="3">
        <v>4</v>
      </c>
      <c r="AG1081" s="3">
        <v>1</v>
      </c>
      <c r="AH1081" s="3">
        <v>4</v>
      </c>
      <c r="AI1081" s="3">
        <v>1</v>
      </c>
      <c r="AJ1081" s="3">
        <v>1</v>
      </c>
      <c r="AK1081" s="3">
        <v>3</v>
      </c>
      <c r="AL1081" s="3">
        <v>4</v>
      </c>
      <c r="AM1081" s="3">
        <v>1</v>
      </c>
      <c r="AN1081" s="3">
        <v>3</v>
      </c>
      <c r="AO1081" s="3">
        <v>4</v>
      </c>
      <c r="AP1081" s="3">
        <v>2</v>
      </c>
      <c r="AQ1081" s="3">
        <v>2</v>
      </c>
      <c r="AR1081" s="3">
        <v>1</v>
      </c>
      <c r="AS1081" s="3">
        <v>5</v>
      </c>
      <c r="AT1081" s="3">
        <v>3</v>
      </c>
      <c r="AU1081" s="3">
        <v>3</v>
      </c>
      <c r="AV1081" s="3">
        <v>1</v>
      </c>
      <c r="AW1081" s="3">
        <v>4</v>
      </c>
      <c r="AX1081" s="3">
        <v>3</v>
      </c>
      <c r="AY1081" s="3">
        <v>4</v>
      </c>
      <c r="AZ1081" s="3">
        <v>2</v>
      </c>
      <c r="BA1081" s="3">
        <v>2</v>
      </c>
      <c r="BB1081" s="3">
        <v>3</v>
      </c>
      <c r="BC1081" s="3">
        <v>4</v>
      </c>
      <c r="BD1081" s="3">
        <v>3</v>
      </c>
      <c r="BE1081" s="3">
        <v>4</v>
      </c>
      <c r="BF1081" s="3">
        <v>1</v>
      </c>
      <c r="BG1081" s="3">
        <v>4</v>
      </c>
      <c r="BH1081" s="3">
        <v>2</v>
      </c>
      <c r="BI1081" s="3">
        <v>1</v>
      </c>
      <c r="BJ1081" s="3">
        <v>3</v>
      </c>
      <c r="BK1081" s="3">
        <v>2</v>
      </c>
      <c r="BL1081" s="3">
        <v>3</v>
      </c>
      <c r="BM1081" s="3">
        <v>3</v>
      </c>
      <c r="BN1081" s="3">
        <v>4</v>
      </c>
      <c r="BO1081" s="3">
        <v>1</v>
      </c>
      <c r="BP1081" s="3">
        <v>3</v>
      </c>
      <c r="BQ1081" s="3">
        <v>2</v>
      </c>
      <c r="BR1081" s="3">
        <v>2</v>
      </c>
      <c r="BS1081" s="3"/>
      <c r="BT1081" s="3">
        <v>2</v>
      </c>
      <c r="BU1081" s="3">
        <v>2</v>
      </c>
      <c r="BV1081" s="3">
        <v>0</v>
      </c>
      <c r="BW1081" s="3">
        <v>0</v>
      </c>
      <c r="BX1081" s="3">
        <v>0</v>
      </c>
      <c r="BY1081" s="3">
        <v>0</v>
      </c>
      <c r="BZ1081" s="3">
        <v>1</v>
      </c>
      <c r="CU1081" s="3"/>
      <c r="DY1081" s="3"/>
      <c r="EV1081" s="3"/>
      <c r="GA1081" s="3"/>
      <c r="GF1081" s="3"/>
      <c r="HV1081" s="3"/>
      <c r="IP1081" s="3"/>
      <c r="JE1081" s="3"/>
      <c r="KJ1081" s="3">
        <v>0</v>
      </c>
      <c r="KN1081" s="3">
        <v>2</v>
      </c>
      <c r="KO1081" s="3">
        <v>0</v>
      </c>
      <c r="KP1081" s="3">
        <v>3</v>
      </c>
      <c r="KQ1081" s="3">
        <v>0</v>
      </c>
      <c r="KR1081" s="3">
        <v>0</v>
      </c>
      <c r="KS1081" s="3">
        <v>0</v>
      </c>
      <c r="KT1081" s="3">
        <v>0</v>
      </c>
      <c r="KU1081" s="3">
        <v>1</v>
      </c>
      <c r="KV1081" s="3">
        <v>0</v>
      </c>
      <c r="KW1081" s="3">
        <v>1</v>
      </c>
      <c r="KX1081" s="3">
        <v>0</v>
      </c>
      <c r="KY1081" s="3">
        <v>0</v>
      </c>
      <c r="KZ1081" s="3">
        <v>0</v>
      </c>
      <c r="LA1081" s="3">
        <v>1</v>
      </c>
      <c r="LB1081" s="3">
        <v>1</v>
      </c>
      <c r="LC1081" s="3">
        <v>1</v>
      </c>
      <c r="LD1081" s="3">
        <v>1</v>
      </c>
      <c r="LE1081" s="3">
        <v>1</v>
      </c>
      <c r="LF1081" s="3">
        <v>1</v>
      </c>
      <c r="LG1081" s="3">
        <v>0</v>
      </c>
      <c r="LH1081" s="3" t="s">
        <v>2558</v>
      </c>
      <c r="LI1081" s="3" t="s">
        <v>2558</v>
      </c>
      <c r="LJ1081" s="3" t="s">
        <v>2558</v>
      </c>
      <c r="LK1081" s="3" t="s">
        <v>2558</v>
      </c>
      <c r="LL1081" s="3" t="s">
        <v>2558</v>
      </c>
      <c r="LM1081" s="3" t="s">
        <v>2558</v>
      </c>
      <c r="LN1081" s="3" t="s">
        <v>2558</v>
      </c>
      <c r="LO1081" s="3" t="s">
        <v>2558</v>
      </c>
      <c r="LP1081" s="3" t="s">
        <v>2558</v>
      </c>
      <c r="LQ1081" s="3" t="s">
        <v>2558</v>
      </c>
      <c r="LR1081" s="3" t="s">
        <v>2558</v>
      </c>
      <c r="LS1081" s="3" t="s">
        <v>2558</v>
      </c>
      <c r="LT1081" s="3" t="s">
        <v>2558</v>
      </c>
      <c r="LU1081" s="3" t="s">
        <v>2558</v>
      </c>
      <c r="LV1081" s="3" t="s">
        <v>2558</v>
      </c>
      <c r="LW1081" s="3" t="s">
        <v>2558</v>
      </c>
      <c r="LX1081" s="3" t="s">
        <v>2558</v>
      </c>
      <c r="LY1081" s="3" t="s">
        <v>2558</v>
      </c>
      <c r="LZ1081" s="3" t="s">
        <v>2558</v>
      </c>
      <c r="MA1081" s="3" t="s">
        <v>2558</v>
      </c>
      <c r="MB1081" s="3" t="s">
        <v>2558</v>
      </c>
      <c r="MC1081" s="3" t="s">
        <v>2558</v>
      </c>
      <c r="MD1081" s="3" t="s">
        <v>2558</v>
      </c>
      <c r="ME1081" s="3" t="s">
        <v>2558</v>
      </c>
      <c r="MF1081" s="3" t="s">
        <v>2558</v>
      </c>
      <c r="MG1081" s="3" t="s">
        <v>2558</v>
      </c>
      <c r="MH1081" s="3" t="s">
        <v>2558</v>
      </c>
      <c r="MI1081" s="3" t="s">
        <v>2558</v>
      </c>
      <c r="MJ1081" s="3" t="s">
        <v>2558</v>
      </c>
    </row>
    <row r="1082" spans="1:348">
      <c r="A1082" s="3" t="s">
        <v>1534</v>
      </c>
      <c r="B1082" s="3" t="s">
        <v>1451</v>
      </c>
      <c r="C1082" s="3" t="s">
        <v>74</v>
      </c>
      <c r="D1082" s="3" t="s">
        <v>489</v>
      </c>
      <c r="E1082" s="3">
        <v>11</v>
      </c>
      <c r="F1082" s="81">
        <v>2</v>
      </c>
      <c r="G1082" s="66">
        <v>2</v>
      </c>
      <c r="H1082" s="3"/>
      <c r="I1082" s="40">
        <v>1</v>
      </c>
      <c r="J1082" s="132">
        <v>1</v>
      </c>
      <c r="K1082" s="283">
        <v>1</v>
      </c>
      <c r="L1082" s="286">
        <v>1</v>
      </c>
      <c r="M1082" s="177">
        <v>476.25000000698492</v>
      </c>
      <c r="N1082" s="158"/>
      <c r="O1082" s="3"/>
      <c r="P1082" s="3"/>
      <c r="Q1082" s="84">
        <v>163</v>
      </c>
      <c r="R1082" s="3"/>
      <c r="S1082" s="3"/>
      <c r="T1082" s="3">
        <v>5</v>
      </c>
      <c r="U1082" s="3">
        <v>3</v>
      </c>
      <c r="V1082" s="3">
        <v>1</v>
      </c>
      <c r="W1082" s="3">
        <v>1</v>
      </c>
      <c r="X1082" s="3">
        <v>3</v>
      </c>
      <c r="Y1082" s="3">
        <v>2</v>
      </c>
      <c r="Z1082" s="3">
        <v>3</v>
      </c>
      <c r="AA1082" s="3">
        <v>2</v>
      </c>
      <c r="AB1082" s="3">
        <v>1</v>
      </c>
      <c r="AC1082" s="3">
        <v>3</v>
      </c>
      <c r="AD1082" s="3">
        <v>2</v>
      </c>
      <c r="AE1082" s="3">
        <v>2</v>
      </c>
      <c r="AF1082" s="3">
        <v>4</v>
      </c>
      <c r="AG1082" s="3">
        <v>2</v>
      </c>
      <c r="AH1082" s="3">
        <v>4</v>
      </c>
      <c r="AI1082" s="3">
        <v>2</v>
      </c>
      <c r="AJ1082" s="3">
        <v>1</v>
      </c>
      <c r="AK1082" s="3">
        <v>1</v>
      </c>
      <c r="AL1082" s="3">
        <v>2</v>
      </c>
      <c r="AM1082" s="3">
        <v>1</v>
      </c>
      <c r="AN1082" s="3">
        <v>4</v>
      </c>
      <c r="AO1082" s="3">
        <v>3</v>
      </c>
      <c r="AP1082" s="3">
        <v>2</v>
      </c>
      <c r="AQ1082" s="3">
        <v>3</v>
      </c>
      <c r="AR1082" s="3">
        <v>5</v>
      </c>
      <c r="AS1082" s="3">
        <v>5</v>
      </c>
      <c r="AT1082" s="3">
        <v>3</v>
      </c>
      <c r="AU1082" s="3">
        <v>3</v>
      </c>
      <c r="AV1082" s="3">
        <v>1</v>
      </c>
      <c r="AW1082" s="3">
        <v>3</v>
      </c>
      <c r="AX1082" s="3">
        <v>3</v>
      </c>
      <c r="AY1082" s="3">
        <v>4</v>
      </c>
      <c r="AZ1082" s="3">
        <v>2</v>
      </c>
      <c r="BA1082" s="3">
        <v>2</v>
      </c>
      <c r="BB1082" s="3">
        <v>3</v>
      </c>
      <c r="BC1082" s="3">
        <v>4</v>
      </c>
      <c r="BD1082" s="3">
        <v>3</v>
      </c>
      <c r="BE1082" s="3">
        <v>4</v>
      </c>
      <c r="BF1082" s="3">
        <v>3</v>
      </c>
      <c r="BG1082" s="3">
        <v>3</v>
      </c>
      <c r="BH1082" s="3">
        <v>2</v>
      </c>
      <c r="BI1082" s="3">
        <v>5</v>
      </c>
      <c r="BJ1082" s="3">
        <v>3</v>
      </c>
      <c r="BK1082" s="3">
        <v>2</v>
      </c>
      <c r="BL1082" s="3">
        <v>3</v>
      </c>
      <c r="BM1082" s="3">
        <v>3</v>
      </c>
      <c r="BN1082" s="3">
        <v>4</v>
      </c>
      <c r="BO1082" s="3">
        <v>1</v>
      </c>
      <c r="BP1082" s="3">
        <v>1</v>
      </c>
      <c r="BQ1082" s="3">
        <v>2</v>
      </c>
      <c r="BR1082" s="3">
        <v>2</v>
      </c>
      <c r="BS1082" s="3"/>
      <c r="BT1082" s="3">
        <v>2</v>
      </c>
      <c r="BU1082" s="3">
        <v>2</v>
      </c>
      <c r="BV1082" s="3">
        <v>0</v>
      </c>
      <c r="BW1082" s="3">
        <v>0</v>
      </c>
      <c r="BX1082" s="3">
        <v>0</v>
      </c>
      <c r="BY1082" s="3">
        <v>0</v>
      </c>
      <c r="BZ1082" s="3">
        <v>1</v>
      </c>
      <c r="CU1082" s="3"/>
      <c r="DY1082" s="3"/>
      <c r="EV1082" s="3"/>
      <c r="GA1082" s="3"/>
      <c r="GF1082" s="3"/>
      <c r="HV1082" s="3"/>
      <c r="IP1082" s="3"/>
      <c r="JE1082" s="3"/>
      <c r="KJ1082" s="3" t="s">
        <v>2558</v>
      </c>
      <c r="KN1082" s="3">
        <v>3</v>
      </c>
      <c r="KO1082" s="3">
        <v>2</v>
      </c>
      <c r="KP1082" s="3">
        <v>3</v>
      </c>
      <c r="KQ1082" s="3">
        <v>3</v>
      </c>
      <c r="KR1082" s="3">
        <v>0</v>
      </c>
      <c r="KS1082" s="3">
        <v>0</v>
      </c>
      <c r="KT1082" s="3">
        <v>0</v>
      </c>
      <c r="KU1082" s="3">
        <v>1</v>
      </c>
      <c r="KV1082" s="3">
        <v>1</v>
      </c>
      <c r="KW1082" s="3">
        <v>1</v>
      </c>
      <c r="KX1082" s="3">
        <v>0</v>
      </c>
      <c r="KY1082" s="3">
        <v>1</v>
      </c>
      <c r="KZ1082" s="3">
        <v>1</v>
      </c>
      <c r="LA1082" s="3">
        <v>1</v>
      </c>
      <c r="LB1082" s="3">
        <v>1</v>
      </c>
      <c r="LC1082" s="3">
        <v>1</v>
      </c>
      <c r="LD1082" s="3">
        <v>1</v>
      </c>
      <c r="LE1082" s="3">
        <v>1</v>
      </c>
      <c r="LF1082" s="3">
        <v>1</v>
      </c>
      <c r="LG1082" s="3">
        <v>1</v>
      </c>
      <c r="LH1082" s="3">
        <v>3</v>
      </c>
      <c r="LI1082" s="3">
        <v>2</v>
      </c>
      <c r="LJ1082" s="3">
        <v>3</v>
      </c>
      <c r="LK1082" s="3">
        <v>3</v>
      </c>
      <c r="LL1082" s="3">
        <v>6</v>
      </c>
      <c r="LM1082" s="3">
        <v>2</v>
      </c>
      <c r="LN1082" s="3">
        <v>2</v>
      </c>
      <c r="LO1082" s="3">
        <v>3</v>
      </c>
      <c r="LP1082" s="3">
        <v>2</v>
      </c>
      <c r="LQ1082" s="3">
        <v>3</v>
      </c>
      <c r="LR1082" s="3">
        <v>0</v>
      </c>
      <c r="LS1082" s="3">
        <v>0</v>
      </c>
      <c r="LT1082" s="3">
        <v>5</v>
      </c>
      <c r="LU1082" s="3">
        <v>2</v>
      </c>
      <c r="LV1082" s="3">
        <v>1</v>
      </c>
      <c r="LW1082" s="3">
        <v>3</v>
      </c>
      <c r="LX1082" s="3">
        <v>3</v>
      </c>
      <c r="LY1082" s="3">
        <v>1</v>
      </c>
      <c r="LZ1082" s="3">
        <v>2</v>
      </c>
      <c r="MA1082" s="3">
        <v>1</v>
      </c>
      <c r="MB1082" s="3">
        <v>2</v>
      </c>
      <c r="MC1082" s="3">
        <v>2</v>
      </c>
      <c r="MD1082" s="3">
        <v>2</v>
      </c>
      <c r="ME1082" s="3">
        <v>2</v>
      </c>
      <c r="MF1082" s="3">
        <v>3</v>
      </c>
      <c r="MG1082" s="3">
        <v>2</v>
      </c>
      <c r="MH1082" s="3">
        <v>3</v>
      </c>
      <c r="MI1082" s="3">
        <v>0</v>
      </c>
      <c r="MJ1082" s="3">
        <v>2</v>
      </c>
    </row>
    <row r="1083" spans="1:348">
      <c r="A1083" s="3" t="s">
        <v>1540</v>
      </c>
      <c r="B1083" s="3" t="s">
        <v>1451</v>
      </c>
      <c r="C1083" s="3" t="s">
        <v>74</v>
      </c>
      <c r="D1083" s="3" t="s">
        <v>489</v>
      </c>
      <c r="E1083" s="3">
        <v>11</v>
      </c>
      <c r="F1083" s="81">
        <v>2</v>
      </c>
      <c r="G1083" s="66">
        <v>2</v>
      </c>
      <c r="H1083" s="3"/>
      <c r="I1083" s="40">
        <v>1</v>
      </c>
      <c r="J1083" s="132">
        <v>1</v>
      </c>
      <c r="K1083" s="283">
        <v>1</v>
      </c>
      <c r="L1083" s="286">
        <v>3</v>
      </c>
      <c r="M1083" s="177">
        <v>33.233333338284865</v>
      </c>
      <c r="N1083" s="158"/>
      <c r="O1083" s="3"/>
      <c r="P1083" s="3"/>
      <c r="Q1083" s="84">
        <v>163</v>
      </c>
      <c r="R1083" s="3"/>
      <c r="S1083" s="3"/>
      <c r="T1083" s="3">
        <v>5</v>
      </c>
      <c r="U1083" s="3">
        <v>3</v>
      </c>
      <c r="V1083" s="3">
        <v>1</v>
      </c>
      <c r="W1083" s="3">
        <v>4</v>
      </c>
      <c r="X1083" s="3">
        <v>4</v>
      </c>
      <c r="Y1083" s="3">
        <v>2</v>
      </c>
      <c r="Z1083" s="3">
        <v>3</v>
      </c>
      <c r="AA1083" s="3">
        <v>2</v>
      </c>
      <c r="AB1083" s="3">
        <v>4</v>
      </c>
      <c r="AC1083" s="3">
        <v>2</v>
      </c>
      <c r="AD1083" s="3">
        <v>3</v>
      </c>
      <c r="AE1083" s="3">
        <v>1</v>
      </c>
      <c r="AF1083" s="3">
        <v>4</v>
      </c>
      <c r="AG1083" s="3">
        <v>1</v>
      </c>
      <c r="AH1083" s="3">
        <v>4</v>
      </c>
      <c r="AI1083" s="3">
        <v>3</v>
      </c>
      <c r="AJ1083" s="3">
        <v>5</v>
      </c>
      <c r="AK1083" s="3">
        <v>2</v>
      </c>
      <c r="AL1083" s="3">
        <v>2</v>
      </c>
      <c r="AM1083" s="3">
        <v>3</v>
      </c>
      <c r="AN1083" s="3">
        <v>5</v>
      </c>
      <c r="AO1083" s="3">
        <v>2</v>
      </c>
      <c r="AP1083" s="3">
        <v>1</v>
      </c>
      <c r="AQ1083" s="3">
        <v>4</v>
      </c>
      <c r="AR1083" s="3">
        <v>4</v>
      </c>
      <c r="AS1083" s="3">
        <v>4</v>
      </c>
      <c r="AT1083" s="3">
        <v>2</v>
      </c>
      <c r="AU1083" s="3">
        <v>1</v>
      </c>
      <c r="AV1083" s="3">
        <v>4</v>
      </c>
      <c r="AW1083" s="3">
        <v>1</v>
      </c>
      <c r="AX1083" s="3">
        <v>3</v>
      </c>
      <c r="AY1083" s="3">
        <v>4</v>
      </c>
      <c r="AZ1083" s="3">
        <v>2</v>
      </c>
      <c r="BA1083" s="3">
        <v>2</v>
      </c>
      <c r="BB1083" s="3">
        <v>3</v>
      </c>
      <c r="BC1083" s="3">
        <v>4</v>
      </c>
      <c r="BD1083" s="3">
        <v>4</v>
      </c>
      <c r="BE1083" s="3">
        <v>4</v>
      </c>
      <c r="BF1083" s="3">
        <v>3</v>
      </c>
      <c r="BG1083" s="3">
        <v>3</v>
      </c>
      <c r="BH1083" s="3">
        <v>2</v>
      </c>
      <c r="BI1083" s="3">
        <v>5</v>
      </c>
      <c r="BJ1083" s="3">
        <v>3</v>
      </c>
      <c r="BK1083" s="3">
        <v>4</v>
      </c>
      <c r="BL1083" s="3">
        <v>3</v>
      </c>
      <c r="BM1083" s="3">
        <v>3</v>
      </c>
      <c r="BN1083" s="3">
        <v>4</v>
      </c>
      <c r="BO1083" s="3">
        <v>1</v>
      </c>
      <c r="BP1083" s="3">
        <v>4</v>
      </c>
      <c r="BQ1083" s="3">
        <v>2</v>
      </c>
      <c r="BR1083" s="3">
        <v>2</v>
      </c>
      <c r="BS1083" s="3"/>
      <c r="BT1083" s="3">
        <v>1</v>
      </c>
      <c r="BU1083" s="3">
        <v>2</v>
      </c>
      <c r="BV1083" s="3">
        <v>0</v>
      </c>
      <c r="BW1083" s="3">
        <v>0</v>
      </c>
      <c r="BX1083" s="3">
        <v>0</v>
      </c>
      <c r="BY1083" s="3">
        <v>0</v>
      </c>
      <c r="BZ1083" s="3">
        <v>1</v>
      </c>
      <c r="CU1083" s="3"/>
      <c r="DY1083" s="3"/>
      <c r="EV1083" s="3"/>
      <c r="GA1083" s="3"/>
      <c r="GF1083" s="3"/>
      <c r="HV1083" s="3"/>
      <c r="IP1083" s="3"/>
      <c r="JE1083" s="3"/>
      <c r="KJ1083" s="3">
        <v>0</v>
      </c>
      <c r="KN1083" s="3">
        <v>1</v>
      </c>
      <c r="KO1083" s="3">
        <v>2</v>
      </c>
      <c r="KP1083" s="3">
        <v>0</v>
      </c>
      <c r="KQ1083" s="3">
        <v>0</v>
      </c>
      <c r="KR1083" s="3">
        <v>0</v>
      </c>
      <c r="KS1083" s="3">
        <v>0</v>
      </c>
      <c r="KT1083" s="3">
        <v>1</v>
      </c>
      <c r="KU1083" s="3">
        <v>1</v>
      </c>
      <c r="KV1083" s="3">
        <v>1</v>
      </c>
      <c r="KW1083" s="3">
        <v>0</v>
      </c>
      <c r="KX1083" s="3">
        <v>1</v>
      </c>
      <c r="KY1083" s="3">
        <v>0</v>
      </c>
      <c r="KZ1083" s="3">
        <v>1</v>
      </c>
      <c r="LA1083" s="3">
        <v>0</v>
      </c>
      <c r="LB1083" s="3">
        <v>1</v>
      </c>
      <c r="LC1083" s="3">
        <v>1</v>
      </c>
      <c r="LD1083" s="3">
        <v>1</v>
      </c>
      <c r="LE1083" s="3">
        <v>1</v>
      </c>
      <c r="LF1083" s="3">
        <v>1</v>
      </c>
      <c r="LG1083" s="3">
        <v>1</v>
      </c>
      <c r="LH1083" s="3" t="s">
        <v>2558</v>
      </c>
      <c r="LI1083" s="3" t="s">
        <v>2558</v>
      </c>
      <c r="LJ1083" s="3" t="s">
        <v>2558</v>
      </c>
      <c r="LK1083" s="3" t="s">
        <v>2558</v>
      </c>
      <c r="LL1083" s="3" t="s">
        <v>2558</v>
      </c>
      <c r="LM1083" s="3" t="s">
        <v>2558</v>
      </c>
      <c r="LN1083" s="3" t="s">
        <v>2558</v>
      </c>
      <c r="LO1083" s="3" t="s">
        <v>2558</v>
      </c>
      <c r="LP1083" s="3" t="s">
        <v>2558</v>
      </c>
      <c r="LQ1083" s="3" t="s">
        <v>2558</v>
      </c>
      <c r="LR1083" s="3" t="s">
        <v>2558</v>
      </c>
      <c r="LS1083" s="3" t="s">
        <v>2558</v>
      </c>
      <c r="LT1083" s="3" t="s">
        <v>2558</v>
      </c>
      <c r="LU1083" s="3" t="s">
        <v>2558</v>
      </c>
      <c r="LV1083" s="3" t="s">
        <v>2558</v>
      </c>
      <c r="LW1083" s="3" t="s">
        <v>2558</v>
      </c>
      <c r="LX1083" s="3" t="s">
        <v>2558</v>
      </c>
      <c r="LY1083" s="3" t="s">
        <v>2558</v>
      </c>
      <c r="LZ1083" s="3" t="s">
        <v>2558</v>
      </c>
      <c r="MA1083" s="3" t="s">
        <v>2558</v>
      </c>
      <c r="MB1083" s="3" t="s">
        <v>2558</v>
      </c>
      <c r="MC1083" s="3" t="s">
        <v>2558</v>
      </c>
      <c r="MD1083" s="3" t="s">
        <v>2558</v>
      </c>
      <c r="ME1083" s="3" t="s">
        <v>2558</v>
      </c>
      <c r="MF1083" s="3" t="s">
        <v>2558</v>
      </c>
      <c r="MG1083" s="3" t="s">
        <v>2558</v>
      </c>
      <c r="MH1083" s="3" t="s">
        <v>2558</v>
      </c>
      <c r="MI1083" s="3" t="s">
        <v>2558</v>
      </c>
      <c r="MJ1083" s="3" t="s">
        <v>2558</v>
      </c>
    </row>
    <row r="1084" spans="1:348">
      <c r="A1084" s="3" t="s">
        <v>1541</v>
      </c>
      <c r="B1084" s="3" t="s">
        <v>1451</v>
      </c>
      <c r="C1084" s="3" t="s">
        <v>74</v>
      </c>
      <c r="D1084" s="3" t="s">
        <v>489</v>
      </c>
      <c r="E1084" s="3">
        <v>11</v>
      </c>
      <c r="F1084" s="81">
        <v>2</v>
      </c>
      <c r="G1084" s="66">
        <v>2</v>
      </c>
      <c r="H1084" s="3"/>
      <c r="I1084" s="40">
        <v>1</v>
      </c>
      <c r="J1084" s="132">
        <v>1</v>
      </c>
      <c r="K1084" s="283">
        <v>1</v>
      </c>
      <c r="L1084" s="286">
        <v>3</v>
      </c>
      <c r="M1084" s="177">
        <v>113.900000002468</v>
      </c>
      <c r="N1084" s="158"/>
      <c r="O1084" s="3"/>
      <c r="P1084" s="3"/>
      <c r="Q1084" s="84">
        <v>163</v>
      </c>
      <c r="R1084" s="3"/>
      <c r="S1084" s="3"/>
      <c r="T1084" s="3">
        <v>5</v>
      </c>
      <c r="U1084" s="3">
        <v>3</v>
      </c>
      <c r="V1084" s="3">
        <v>1</v>
      </c>
      <c r="W1084" s="3">
        <v>1</v>
      </c>
      <c r="X1084" s="3">
        <v>3</v>
      </c>
      <c r="Y1084" s="3">
        <v>2</v>
      </c>
      <c r="Z1084" s="3">
        <v>3</v>
      </c>
      <c r="AA1084" s="3">
        <v>2</v>
      </c>
      <c r="AB1084" s="3">
        <v>2</v>
      </c>
      <c r="AC1084" s="3">
        <v>2</v>
      </c>
      <c r="AD1084" s="3">
        <v>2</v>
      </c>
      <c r="AE1084" s="3">
        <v>3</v>
      </c>
      <c r="AF1084" s="3">
        <v>5</v>
      </c>
      <c r="AG1084" s="3">
        <v>4</v>
      </c>
      <c r="AH1084" s="3">
        <v>4</v>
      </c>
      <c r="AI1084" s="3" t="s">
        <v>2558</v>
      </c>
      <c r="AJ1084" s="3">
        <v>1</v>
      </c>
      <c r="AK1084" s="3">
        <v>3</v>
      </c>
      <c r="AL1084" s="3">
        <v>2</v>
      </c>
      <c r="AM1084" s="3">
        <v>1</v>
      </c>
      <c r="AN1084" s="3">
        <v>3</v>
      </c>
      <c r="AO1084" s="3">
        <v>1</v>
      </c>
      <c r="AP1084" s="3">
        <v>1</v>
      </c>
      <c r="AQ1084" s="3">
        <v>3</v>
      </c>
      <c r="AR1084" s="3">
        <v>2</v>
      </c>
      <c r="AS1084" s="3">
        <v>5</v>
      </c>
      <c r="AT1084" s="3">
        <v>3</v>
      </c>
      <c r="AU1084" s="3">
        <v>3</v>
      </c>
      <c r="AV1084" s="3">
        <v>1</v>
      </c>
      <c r="AW1084" s="3">
        <v>3</v>
      </c>
      <c r="AX1084" s="3">
        <v>3</v>
      </c>
      <c r="AY1084" s="3">
        <v>4</v>
      </c>
      <c r="AZ1084" s="3">
        <v>2</v>
      </c>
      <c r="BA1084" s="3">
        <v>2</v>
      </c>
      <c r="BB1084" s="3">
        <v>2</v>
      </c>
      <c r="BC1084" s="3">
        <v>4</v>
      </c>
      <c r="BD1084" s="3">
        <v>3</v>
      </c>
      <c r="BE1084" s="3">
        <v>4</v>
      </c>
      <c r="BF1084" s="3">
        <v>3</v>
      </c>
      <c r="BG1084" s="3">
        <v>4</v>
      </c>
      <c r="BH1084" s="3">
        <v>2</v>
      </c>
      <c r="BI1084" s="3">
        <v>5</v>
      </c>
      <c r="BJ1084" s="3">
        <v>2</v>
      </c>
      <c r="BK1084" s="3">
        <v>2</v>
      </c>
      <c r="BL1084" s="3">
        <v>3</v>
      </c>
      <c r="BM1084" s="3">
        <v>3</v>
      </c>
      <c r="BN1084" s="3">
        <v>4</v>
      </c>
      <c r="BO1084" s="3">
        <v>1</v>
      </c>
      <c r="BP1084" s="3">
        <v>4</v>
      </c>
      <c r="BQ1084" s="3">
        <v>1</v>
      </c>
      <c r="BR1084" s="3">
        <v>6</v>
      </c>
      <c r="BS1084" s="3" t="s">
        <v>1542</v>
      </c>
      <c r="BT1084" s="3">
        <v>2</v>
      </c>
      <c r="BU1084" s="3">
        <v>2</v>
      </c>
      <c r="BV1084" s="3">
        <v>0</v>
      </c>
      <c r="BW1084" s="3">
        <v>0</v>
      </c>
      <c r="BX1084" s="3">
        <v>0</v>
      </c>
      <c r="BY1084" s="3">
        <v>0</v>
      </c>
      <c r="BZ1084" s="3">
        <v>1</v>
      </c>
      <c r="CU1084" s="3"/>
      <c r="DY1084" s="3"/>
      <c r="EV1084" s="3"/>
      <c r="GA1084" s="3"/>
      <c r="GF1084" s="3"/>
      <c r="HV1084" s="3"/>
      <c r="IP1084" s="3"/>
      <c r="JE1084" s="3"/>
      <c r="KJ1084" s="3" t="s">
        <v>2558</v>
      </c>
      <c r="KN1084" s="3">
        <v>3</v>
      </c>
      <c r="KO1084" s="3">
        <v>0</v>
      </c>
      <c r="KP1084" s="3">
        <v>3</v>
      </c>
      <c r="KQ1084" s="3">
        <v>0</v>
      </c>
      <c r="KR1084" s="3">
        <v>0</v>
      </c>
      <c r="KS1084" s="3">
        <v>0</v>
      </c>
      <c r="KT1084" s="3">
        <v>0</v>
      </c>
      <c r="KU1084" s="3">
        <v>1</v>
      </c>
      <c r="KV1084" s="3">
        <v>0</v>
      </c>
      <c r="KW1084" s="3">
        <v>1</v>
      </c>
      <c r="KX1084" s="3">
        <v>0</v>
      </c>
      <c r="KY1084" s="3">
        <v>1</v>
      </c>
      <c r="KZ1084" s="3">
        <v>1</v>
      </c>
      <c r="LA1084" s="3">
        <v>0</v>
      </c>
      <c r="LB1084" s="3">
        <v>1</v>
      </c>
      <c r="LC1084" s="3">
        <v>1</v>
      </c>
      <c r="LD1084" s="3">
        <v>1</v>
      </c>
      <c r="LE1084" s="3">
        <v>1</v>
      </c>
      <c r="LF1084" s="3">
        <v>1</v>
      </c>
      <c r="LG1084" s="3">
        <v>1</v>
      </c>
      <c r="LH1084" s="3" t="s">
        <v>2558</v>
      </c>
      <c r="LI1084" s="3" t="s">
        <v>2558</v>
      </c>
      <c r="LJ1084" s="3" t="s">
        <v>2558</v>
      </c>
      <c r="LK1084" s="3" t="s">
        <v>2558</v>
      </c>
      <c r="LL1084" s="3" t="s">
        <v>2558</v>
      </c>
      <c r="LM1084" s="3" t="s">
        <v>2558</v>
      </c>
      <c r="LN1084" s="3" t="s">
        <v>2558</v>
      </c>
      <c r="LO1084" s="3" t="s">
        <v>2558</v>
      </c>
      <c r="LP1084" s="3" t="s">
        <v>2558</v>
      </c>
      <c r="LQ1084" s="3" t="s">
        <v>2558</v>
      </c>
      <c r="LR1084" s="3" t="s">
        <v>2558</v>
      </c>
      <c r="LS1084" s="3" t="s">
        <v>2558</v>
      </c>
      <c r="LT1084" s="3" t="s">
        <v>2558</v>
      </c>
      <c r="LU1084" s="3" t="s">
        <v>2558</v>
      </c>
      <c r="LV1084" s="3" t="s">
        <v>2558</v>
      </c>
      <c r="LW1084" s="3" t="s">
        <v>2558</v>
      </c>
      <c r="LX1084" s="3" t="s">
        <v>2558</v>
      </c>
      <c r="LY1084" s="3" t="s">
        <v>2558</v>
      </c>
      <c r="LZ1084" s="3" t="s">
        <v>2558</v>
      </c>
      <c r="MA1084" s="3" t="s">
        <v>2558</v>
      </c>
      <c r="MB1084" s="3" t="s">
        <v>2558</v>
      </c>
      <c r="MC1084" s="3" t="s">
        <v>2558</v>
      </c>
      <c r="MD1084" s="3" t="s">
        <v>2558</v>
      </c>
      <c r="ME1084" s="3" t="s">
        <v>2558</v>
      </c>
      <c r="MF1084" s="3" t="s">
        <v>2558</v>
      </c>
      <c r="MG1084" s="3" t="s">
        <v>2558</v>
      </c>
      <c r="MH1084" s="3" t="s">
        <v>2558</v>
      </c>
      <c r="MI1084" s="3" t="s">
        <v>2558</v>
      </c>
      <c r="MJ1084" s="3" t="s">
        <v>2558</v>
      </c>
    </row>
    <row r="1085" spans="1:348">
      <c r="A1085" s="3" t="s">
        <v>1543</v>
      </c>
      <c r="B1085" s="3" t="s">
        <v>1451</v>
      </c>
      <c r="C1085" s="3" t="s">
        <v>74</v>
      </c>
      <c r="D1085" s="3" t="s">
        <v>489</v>
      </c>
      <c r="E1085" s="3">
        <v>11</v>
      </c>
      <c r="F1085" s="81">
        <v>2</v>
      </c>
      <c r="G1085" s="66">
        <v>2</v>
      </c>
      <c r="H1085" s="3"/>
      <c r="I1085" s="40">
        <v>1</v>
      </c>
      <c r="J1085" s="132">
        <v>1</v>
      </c>
      <c r="K1085" s="283">
        <v>1</v>
      </c>
      <c r="L1085" s="286">
        <v>3</v>
      </c>
      <c r="M1085" s="177">
        <v>43.899999994318932</v>
      </c>
      <c r="N1085" s="158"/>
      <c r="O1085" s="3"/>
      <c r="P1085" s="3"/>
      <c r="Q1085" s="84">
        <v>163</v>
      </c>
      <c r="R1085" s="3"/>
      <c r="S1085" s="3"/>
      <c r="T1085" s="3">
        <v>4</v>
      </c>
      <c r="U1085" s="3">
        <v>2</v>
      </c>
      <c r="V1085" s="3">
        <v>3</v>
      </c>
      <c r="W1085" s="3">
        <v>4</v>
      </c>
      <c r="X1085" s="3">
        <v>4</v>
      </c>
      <c r="Y1085" s="3">
        <v>2</v>
      </c>
      <c r="Z1085" s="3">
        <v>3</v>
      </c>
      <c r="AA1085" s="3">
        <v>2</v>
      </c>
      <c r="AB1085" s="3">
        <v>4</v>
      </c>
      <c r="AC1085" s="3">
        <v>1</v>
      </c>
      <c r="AD1085" s="3">
        <v>2</v>
      </c>
      <c r="AE1085" s="3">
        <v>4</v>
      </c>
      <c r="AF1085" s="3">
        <v>2</v>
      </c>
      <c r="AG1085" s="3">
        <v>4</v>
      </c>
      <c r="AH1085" s="3">
        <v>1</v>
      </c>
      <c r="AI1085" s="3">
        <v>4</v>
      </c>
      <c r="AJ1085" s="3">
        <v>2</v>
      </c>
      <c r="AK1085" s="3">
        <v>2</v>
      </c>
      <c r="AL1085" s="3">
        <v>2</v>
      </c>
      <c r="AM1085" s="3">
        <v>2</v>
      </c>
      <c r="AN1085" s="3">
        <v>5</v>
      </c>
      <c r="AO1085" s="3">
        <v>2</v>
      </c>
      <c r="AP1085" s="3">
        <v>1</v>
      </c>
      <c r="AQ1085" s="3">
        <v>1</v>
      </c>
      <c r="AR1085" s="3">
        <v>1</v>
      </c>
      <c r="AS1085" s="3">
        <v>5</v>
      </c>
      <c r="AT1085" s="3">
        <v>3</v>
      </c>
      <c r="AU1085" s="3">
        <v>1</v>
      </c>
      <c r="AV1085" s="3">
        <v>4</v>
      </c>
      <c r="AW1085" s="3">
        <v>4</v>
      </c>
      <c r="AX1085" s="3">
        <v>3</v>
      </c>
      <c r="AY1085" s="3">
        <v>4</v>
      </c>
      <c r="AZ1085" s="3">
        <v>2</v>
      </c>
      <c r="BA1085" s="3">
        <v>1</v>
      </c>
      <c r="BB1085" s="3">
        <v>3</v>
      </c>
      <c r="BC1085" s="3">
        <v>4</v>
      </c>
      <c r="BD1085" s="3">
        <v>4</v>
      </c>
      <c r="BE1085" s="3">
        <v>4</v>
      </c>
      <c r="BF1085" s="3">
        <v>3</v>
      </c>
      <c r="BG1085" s="3">
        <v>1</v>
      </c>
      <c r="BH1085" s="3">
        <v>2</v>
      </c>
      <c r="BI1085" s="3">
        <v>5</v>
      </c>
      <c r="BJ1085" s="3">
        <v>5</v>
      </c>
      <c r="BK1085" s="3">
        <v>2</v>
      </c>
      <c r="BL1085" s="3">
        <v>1</v>
      </c>
      <c r="BM1085" s="3">
        <v>4</v>
      </c>
      <c r="BN1085" s="3">
        <v>4</v>
      </c>
      <c r="BO1085" s="3">
        <v>1</v>
      </c>
      <c r="BP1085" s="3">
        <v>4</v>
      </c>
      <c r="BQ1085" s="3">
        <v>5</v>
      </c>
      <c r="BR1085" s="3">
        <v>6</v>
      </c>
      <c r="BS1085" s="3" t="s">
        <v>1544</v>
      </c>
      <c r="BT1085" s="3">
        <v>2</v>
      </c>
      <c r="BU1085" s="3">
        <v>2</v>
      </c>
      <c r="BV1085" s="3">
        <v>0</v>
      </c>
      <c r="BW1085" s="3">
        <v>0</v>
      </c>
      <c r="BX1085" s="3">
        <v>0</v>
      </c>
      <c r="BY1085" s="3">
        <v>0</v>
      </c>
      <c r="BZ1085" s="3">
        <v>1</v>
      </c>
      <c r="CU1085" s="3"/>
      <c r="DY1085" s="3"/>
      <c r="EV1085" s="3"/>
      <c r="GA1085" s="3"/>
      <c r="GF1085" s="3"/>
      <c r="HV1085" s="3"/>
      <c r="IP1085" s="3"/>
      <c r="JE1085" s="3"/>
      <c r="KJ1085" s="3" t="s">
        <v>2558</v>
      </c>
      <c r="KN1085" s="3">
        <v>1</v>
      </c>
      <c r="KO1085" s="3">
        <v>2</v>
      </c>
      <c r="KP1085" s="3">
        <v>3</v>
      </c>
      <c r="KQ1085" s="3">
        <v>0</v>
      </c>
      <c r="KR1085" s="3">
        <v>0</v>
      </c>
      <c r="KS1085" s="3">
        <v>0</v>
      </c>
      <c r="KT1085" s="3">
        <v>1</v>
      </c>
      <c r="KU1085" s="3">
        <v>1</v>
      </c>
      <c r="KV1085" s="3">
        <v>1</v>
      </c>
      <c r="KW1085" s="3">
        <v>1</v>
      </c>
      <c r="KX1085" s="3">
        <v>0</v>
      </c>
      <c r="KY1085" s="3">
        <v>0</v>
      </c>
      <c r="KZ1085" s="3">
        <v>1</v>
      </c>
      <c r="LA1085" s="3">
        <v>0</v>
      </c>
      <c r="LB1085" s="3">
        <v>1</v>
      </c>
      <c r="LC1085" s="3">
        <v>0</v>
      </c>
      <c r="LD1085" s="3">
        <v>1</v>
      </c>
      <c r="LE1085" s="3">
        <v>1</v>
      </c>
      <c r="LF1085" s="3">
        <v>1</v>
      </c>
      <c r="LG1085" s="3">
        <v>0</v>
      </c>
      <c r="LH1085" s="3" t="s">
        <v>2558</v>
      </c>
      <c r="LI1085" s="3" t="s">
        <v>2558</v>
      </c>
      <c r="LJ1085" s="3" t="s">
        <v>2558</v>
      </c>
      <c r="LK1085" s="3" t="s">
        <v>2558</v>
      </c>
      <c r="LL1085" s="3" t="s">
        <v>2558</v>
      </c>
      <c r="LM1085" s="3" t="s">
        <v>2558</v>
      </c>
      <c r="LN1085" s="3" t="s">
        <v>2558</v>
      </c>
      <c r="LO1085" s="3" t="s">
        <v>2558</v>
      </c>
      <c r="LP1085" s="3" t="s">
        <v>2558</v>
      </c>
      <c r="LQ1085" s="3" t="s">
        <v>2558</v>
      </c>
      <c r="LR1085" s="3" t="s">
        <v>2558</v>
      </c>
      <c r="LS1085" s="3" t="s">
        <v>2558</v>
      </c>
      <c r="LT1085" s="3" t="s">
        <v>2558</v>
      </c>
      <c r="LU1085" s="3" t="s">
        <v>2558</v>
      </c>
      <c r="LV1085" s="3" t="s">
        <v>2558</v>
      </c>
      <c r="LW1085" s="3" t="s">
        <v>2558</v>
      </c>
      <c r="LX1085" s="3" t="s">
        <v>2558</v>
      </c>
      <c r="LY1085" s="3" t="s">
        <v>2558</v>
      </c>
      <c r="LZ1085" s="3" t="s">
        <v>2558</v>
      </c>
      <c r="MA1085" s="3" t="s">
        <v>2558</v>
      </c>
      <c r="MB1085" s="3" t="s">
        <v>2558</v>
      </c>
      <c r="MC1085" s="3" t="s">
        <v>2558</v>
      </c>
      <c r="MD1085" s="3" t="s">
        <v>2558</v>
      </c>
      <c r="ME1085" s="3" t="s">
        <v>2558</v>
      </c>
      <c r="MF1085" s="3" t="s">
        <v>2558</v>
      </c>
      <c r="MG1085" s="3" t="s">
        <v>2558</v>
      </c>
      <c r="MH1085" s="3" t="s">
        <v>2558</v>
      </c>
      <c r="MI1085" s="3" t="s">
        <v>2558</v>
      </c>
      <c r="MJ1085" s="3" t="s">
        <v>2558</v>
      </c>
    </row>
    <row r="1086" spans="1:348">
      <c r="A1086" s="3" t="s">
        <v>1545</v>
      </c>
      <c r="B1086" s="3" t="s">
        <v>1451</v>
      </c>
      <c r="C1086" s="3" t="s">
        <v>74</v>
      </c>
      <c r="D1086" s="3" t="s">
        <v>489</v>
      </c>
      <c r="E1086" s="3">
        <v>11</v>
      </c>
      <c r="F1086" s="81">
        <v>2</v>
      </c>
      <c r="G1086" s="66">
        <v>2</v>
      </c>
      <c r="H1086" s="3"/>
      <c r="I1086" s="40">
        <v>1</v>
      </c>
      <c r="J1086" s="132">
        <v>1</v>
      </c>
      <c r="K1086" s="283">
        <v>1</v>
      </c>
      <c r="L1086" s="286">
        <v>3</v>
      </c>
      <c r="M1086" s="177">
        <v>43.016666664043441</v>
      </c>
      <c r="N1086" s="158"/>
      <c r="O1086" s="3"/>
      <c r="P1086" s="3"/>
      <c r="Q1086" s="84">
        <v>163</v>
      </c>
      <c r="R1086" s="3"/>
      <c r="S1086" s="3"/>
      <c r="T1086" s="3">
        <v>3</v>
      </c>
      <c r="U1086" s="3">
        <v>3</v>
      </c>
      <c r="V1086" s="3">
        <v>1</v>
      </c>
      <c r="W1086" s="3">
        <v>4</v>
      </c>
      <c r="X1086" s="3">
        <v>4</v>
      </c>
      <c r="Y1086" s="3">
        <v>3</v>
      </c>
      <c r="Z1086" s="3">
        <v>4</v>
      </c>
      <c r="AA1086" s="3">
        <v>2</v>
      </c>
      <c r="AB1086" s="3">
        <v>2</v>
      </c>
      <c r="AC1086" s="3">
        <v>2</v>
      </c>
      <c r="AD1086" s="3">
        <v>3</v>
      </c>
      <c r="AE1086" s="3">
        <v>3</v>
      </c>
      <c r="AF1086" s="3">
        <v>5</v>
      </c>
      <c r="AG1086" s="3">
        <v>3</v>
      </c>
      <c r="AH1086" s="3">
        <v>3</v>
      </c>
      <c r="AI1086" s="3">
        <v>3</v>
      </c>
      <c r="AJ1086" s="3">
        <v>5</v>
      </c>
      <c r="AK1086" s="3">
        <v>2</v>
      </c>
      <c r="AL1086" s="3">
        <v>1</v>
      </c>
      <c r="AM1086" s="3">
        <v>2</v>
      </c>
      <c r="AN1086" s="3">
        <v>3</v>
      </c>
      <c r="AO1086" s="3">
        <v>3</v>
      </c>
      <c r="AP1086" s="3">
        <v>4</v>
      </c>
      <c r="AQ1086" s="3">
        <v>1</v>
      </c>
      <c r="AR1086" s="3">
        <v>3</v>
      </c>
      <c r="AS1086" s="3">
        <v>4</v>
      </c>
      <c r="AT1086" s="3">
        <v>1</v>
      </c>
      <c r="AU1086" s="3">
        <v>3</v>
      </c>
      <c r="AV1086" s="3">
        <v>1</v>
      </c>
      <c r="AW1086" s="3">
        <v>3</v>
      </c>
      <c r="AX1086" s="3">
        <v>2</v>
      </c>
      <c r="AY1086" s="3">
        <v>4</v>
      </c>
      <c r="AZ1086" s="3">
        <v>2</v>
      </c>
      <c r="BA1086" s="3">
        <v>2</v>
      </c>
      <c r="BB1086" s="3">
        <v>3</v>
      </c>
      <c r="BC1086" s="3">
        <v>4</v>
      </c>
      <c r="BD1086" s="3">
        <v>3</v>
      </c>
      <c r="BE1086" s="3">
        <v>4</v>
      </c>
      <c r="BF1086" s="3">
        <v>3</v>
      </c>
      <c r="BG1086" s="3">
        <v>1</v>
      </c>
      <c r="BH1086" s="3">
        <v>2</v>
      </c>
      <c r="BI1086" s="3">
        <v>5</v>
      </c>
      <c r="BJ1086" s="3">
        <v>3</v>
      </c>
      <c r="BK1086" s="3">
        <v>2</v>
      </c>
      <c r="BL1086" s="3">
        <v>1</v>
      </c>
      <c r="BM1086" s="3">
        <v>3</v>
      </c>
      <c r="BN1086" s="3">
        <v>4</v>
      </c>
      <c r="BO1086" s="3">
        <v>1</v>
      </c>
      <c r="BP1086" s="3">
        <v>4</v>
      </c>
      <c r="BQ1086" s="3">
        <v>2</v>
      </c>
      <c r="BR1086" s="3">
        <v>3</v>
      </c>
      <c r="BS1086" s="3"/>
      <c r="BT1086" s="3">
        <v>2</v>
      </c>
      <c r="BU1086" s="3">
        <v>2</v>
      </c>
      <c r="BV1086" s="3">
        <v>0</v>
      </c>
      <c r="BW1086" s="3">
        <v>0</v>
      </c>
      <c r="BX1086" s="3">
        <v>0</v>
      </c>
      <c r="BY1086" s="3">
        <v>0</v>
      </c>
      <c r="BZ1086" s="3">
        <v>1</v>
      </c>
      <c r="CU1086" s="3"/>
      <c r="DY1086" s="3"/>
      <c r="EV1086" s="3"/>
      <c r="GA1086" s="3"/>
      <c r="GF1086" s="3"/>
      <c r="HV1086" s="3"/>
      <c r="IP1086" s="3"/>
      <c r="JE1086" s="3"/>
      <c r="KJ1086" s="3">
        <v>1</v>
      </c>
      <c r="KN1086" s="3">
        <v>3</v>
      </c>
      <c r="KO1086" s="3">
        <v>2</v>
      </c>
      <c r="KP1086" s="3">
        <v>3</v>
      </c>
      <c r="KQ1086" s="3">
        <v>0</v>
      </c>
      <c r="KR1086" s="3">
        <v>0</v>
      </c>
      <c r="KS1086" s="3">
        <v>0</v>
      </c>
      <c r="KT1086" s="3">
        <v>0</v>
      </c>
      <c r="KU1086" s="3">
        <v>1</v>
      </c>
      <c r="KV1086" s="3">
        <v>0</v>
      </c>
      <c r="KW1086" s="3">
        <v>1</v>
      </c>
      <c r="KX1086" s="3">
        <v>0</v>
      </c>
      <c r="KY1086" s="3">
        <v>0</v>
      </c>
      <c r="KZ1086" s="3">
        <v>1</v>
      </c>
      <c r="LA1086" s="3">
        <v>1</v>
      </c>
      <c r="LB1086" s="3">
        <v>1</v>
      </c>
      <c r="LC1086" s="3">
        <v>1</v>
      </c>
      <c r="LD1086" s="3">
        <v>1</v>
      </c>
      <c r="LE1086" s="3">
        <v>1</v>
      </c>
      <c r="LF1086" s="3">
        <v>1</v>
      </c>
      <c r="LG1086" s="3">
        <v>1</v>
      </c>
      <c r="LH1086" s="3" t="s">
        <v>2558</v>
      </c>
      <c r="LI1086" s="3" t="s">
        <v>2558</v>
      </c>
      <c r="LJ1086" s="3" t="s">
        <v>2558</v>
      </c>
      <c r="LK1086" s="3" t="s">
        <v>2558</v>
      </c>
      <c r="LL1086" s="3" t="s">
        <v>2558</v>
      </c>
      <c r="LM1086" s="3" t="s">
        <v>2558</v>
      </c>
      <c r="LN1086" s="3" t="s">
        <v>2558</v>
      </c>
      <c r="LO1086" s="3" t="s">
        <v>2558</v>
      </c>
      <c r="LP1086" s="3" t="s">
        <v>2558</v>
      </c>
      <c r="LQ1086" s="3" t="s">
        <v>2558</v>
      </c>
      <c r="LR1086" s="3" t="s">
        <v>2558</v>
      </c>
      <c r="LS1086" s="3" t="s">
        <v>2558</v>
      </c>
      <c r="LT1086" s="3" t="s">
        <v>2558</v>
      </c>
      <c r="LU1086" s="3" t="s">
        <v>2558</v>
      </c>
      <c r="LV1086" s="3" t="s">
        <v>2558</v>
      </c>
      <c r="LW1086" s="3" t="s">
        <v>2558</v>
      </c>
      <c r="LX1086" s="3" t="s">
        <v>2558</v>
      </c>
      <c r="LY1086" s="3" t="s">
        <v>2558</v>
      </c>
      <c r="LZ1086" s="3" t="s">
        <v>2558</v>
      </c>
      <c r="MA1086" s="3" t="s">
        <v>2558</v>
      </c>
      <c r="MB1086" s="3" t="s">
        <v>2558</v>
      </c>
      <c r="MC1086" s="3" t="s">
        <v>2558</v>
      </c>
      <c r="MD1086" s="3" t="s">
        <v>2558</v>
      </c>
      <c r="ME1086" s="3" t="s">
        <v>2558</v>
      </c>
      <c r="MF1086" s="3" t="s">
        <v>2558</v>
      </c>
      <c r="MG1086" s="3" t="s">
        <v>2558</v>
      </c>
      <c r="MH1086" s="3" t="s">
        <v>2558</v>
      </c>
      <c r="MI1086" s="3" t="s">
        <v>2558</v>
      </c>
      <c r="MJ1086" s="3" t="s">
        <v>2558</v>
      </c>
    </row>
    <row r="1087" spans="1:348">
      <c r="A1087" s="3" t="s">
        <v>994</v>
      </c>
      <c r="B1087" s="3" t="s">
        <v>1451</v>
      </c>
      <c r="C1087" s="3" t="s">
        <v>74</v>
      </c>
      <c r="D1087" s="3" t="s">
        <v>489</v>
      </c>
      <c r="E1087" s="3">
        <v>11</v>
      </c>
      <c r="F1087" s="81">
        <v>2</v>
      </c>
      <c r="G1087" s="66">
        <v>2</v>
      </c>
      <c r="H1087" s="3"/>
      <c r="I1087" s="40">
        <v>1</v>
      </c>
      <c r="J1087" s="132">
        <v>1</v>
      </c>
      <c r="K1087" s="283">
        <v>1</v>
      </c>
      <c r="L1087" s="286">
        <v>3</v>
      </c>
      <c r="M1087" s="177">
        <v>31.916666667675599</v>
      </c>
      <c r="N1087" s="158"/>
      <c r="O1087" s="3"/>
      <c r="P1087" s="3"/>
      <c r="Q1087" s="84">
        <v>163</v>
      </c>
      <c r="R1087" s="3"/>
      <c r="S1087" s="3"/>
      <c r="T1087" s="3">
        <v>3</v>
      </c>
      <c r="U1087" s="3">
        <v>3</v>
      </c>
      <c r="V1087" s="3">
        <v>1</v>
      </c>
      <c r="W1087" s="3">
        <v>1</v>
      </c>
      <c r="X1087" s="3">
        <v>3</v>
      </c>
      <c r="Y1087" s="3">
        <v>1</v>
      </c>
      <c r="Z1087" s="3">
        <v>3</v>
      </c>
      <c r="AA1087" s="3">
        <v>2</v>
      </c>
      <c r="AB1087" s="3">
        <v>4</v>
      </c>
      <c r="AC1087" s="3">
        <v>2</v>
      </c>
      <c r="AD1087" s="3">
        <v>1</v>
      </c>
      <c r="AE1087" s="3">
        <v>4</v>
      </c>
      <c r="AF1087" s="3">
        <v>4</v>
      </c>
      <c r="AG1087" s="3">
        <v>2</v>
      </c>
      <c r="AH1087" s="3">
        <v>3</v>
      </c>
      <c r="AI1087" s="3">
        <v>3</v>
      </c>
      <c r="AJ1087" s="3">
        <v>5</v>
      </c>
      <c r="AK1087" s="3">
        <v>3</v>
      </c>
      <c r="AL1087" s="3">
        <v>2</v>
      </c>
      <c r="AM1087" s="3">
        <v>3</v>
      </c>
      <c r="AN1087" s="3">
        <v>2</v>
      </c>
      <c r="AO1087" s="3">
        <v>3</v>
      </c>
      <c r="AP1087" s="3">
        <v>2</v>
      </c>
      <c r="AQ1087" s="3">
        <v>2</v>
      </c>
      <c r="AR1087" s="3">
        <v>2</v>
      </c>
      <c r="AS1087" s="3">
        <v>5</v>
      </c>
      <c r="AT1087" s="3">
        <v>3</v>
      </c>
      <c r="AU1087" s="3">
        <v>3</v>
      </c>
      <c r="AV1087" s="3">
        <v>1</v>
      </c>
      <c r="AW1087" s="3">
        <v>3</v>
      </c>
      <c r="AX1087" s="3">
        <v>3</v>
      </c>
      <c r="AY1087" s="3">
        <v>4</v>
      </c>
      <c r="AZ1087" s="3">
        <v>4</v>
      </c>
      <c r="BA1087" s="3">
        <v>2</v>
      </c>
      <c r="BB1087" s="3">
        <v>2</v>
      </c>
      <c r="BC1087" s="3">
        <v>4</v>
      </c>
      <c r="BD1087" s="3">
        <v>3</v>
      </c>
      <c r="BE1087" s="3">
        <v>4</v>
      </c>
      <c r="BF1087" s="3">
        <v>2</v>
      </c>
      <c r="BG1087" s="3">
        <v>4</v>
      </c>
      <c r="BH1087" s="3">
        <v>2</v>
      </c>
      <c r="BI1087" s="3">
        <v>2</v>
      </c>
      <c r="BJ1087" s="3">
        <v>2</v>
      </c>
      <c r="BK1087" s="3">
        <v>2</v>
      </c>
      <c r="BL1087" s="3">
        <v>3</v>
      </c>
      <c r="BM1087" s="3">
        <v>5</v>
      </c>
      <c r="BN1087" s="3">
        <v>1</v>
      </c>
      <c r="BO1087" s="3">
        <v>2</v>
      </c>
      <c r="BP1087" s="3">
        <v>2</v>
      </c>
      <c r="BQ1087" s="3">
        <v>2</v>
      </c>
      <c r="BR1087" s="3">
        <v>4</v>
      </c>
      <c r="BS1087" s="3"/>
      <c r="BT1087" s="3">
        <v>1</v>
      </c>
      <c r="BU1087" s="3">
        <v>2</v>
      </c>
      <c r="BV1087" s="3">
        <v>1</v>
      </c>
      <c r="BW1087" s="3">
        <v>1</v>
      </c>
      <c r="BX1087" s="3">
        <v>1</v>
      </c>
      <c r="BY1087" s="3">
        <v>1</v>
      </c>
      <c r="BZ1087" s="3">
        <v>1</v>
      </c>
      <c r="CU1087" s="3"/>
      <c r="DY1087" s="3"/>
      <c r="EV1087" s="3"/>
      <c r="GA1087" s="3"/>
      <c r="GF1087" s="3"/>
      <c r="HV1087" s="3"/>
      <c r="IP1087" s="3"/>
      <c r="JE1087" s="3"/>
      <c r="KJ1087" s="3">
        <v>0</v>
      </c>
      <c r="KN1087" s="3">
        <v>3</v>
      </c>
      <c r="KO1087" s="3">
        <v>0</v>
      </c>
      <c r="KP1087" s="3">
        <v>3</v>
      </c>
      <c r="KQ1087" s="3">
        <v>0</v>
      </c>
      <c r="KR1087" s="3">
        <v>0</v>
      </c>
      <c r="KS1087" s="3">
        <v>0</v>
      </c>
      <c r="KT1087" s="3">
        <v>1</v>
      </c>
      <c r="KU1087" s="3">
        <v>1</v>
      </c>
      <c r="KV1087" s="3">
        <v>1</v>
      </c>
      <c r="KW1087" s="3">
        <v>0</v>
      </c>
      <c r="KX1087" s="3">
        <v>0</v>
      </c>
      <c r="KY1087" s="3">
        <v>0</v>
      </c>
      <c r="KZ1087" s="3">
        <v>0</v>
      </c>
      <c r="LA1087" s="3">
        <v>0</v>
      </c>
      <c r="LB1087" s="3">
        <v>0</v>
      </c>
      <c r="LC1087" s="3">
        <v>0</v>
      </c>
      <c r="LD1087" s="3">
        <v>0</v>
      </c>
      <c r="LE1087" s="3">
        <v>1</v>
      </c>
      <c r="LF1087" s="3">
        <v>0</v>
      </c>
      <c r="LG1087" s="3">
        <v>0</v>
      </c>
      <c r="LH1087" s="3" t="s">
        <v>2558</v>
      </c>
      <c r="LI1087" s="3" t="s">
        <v>2558</v>
      </c>
      <c r="LJ1087" s="3" t="s">
        <v>2558</v>
      </c>
      <c r="LK1087" s="3" t="s">
        <v>2558</v>
      </c>
      <c r="LL1087" s="3" t="s">
        <v>2558</v>
      </c>
      <c r="LM1087" s="3" t="s">
        <v>2558</v>
      </c>
      <c r="LN1087" s="3" t="s">
        <v>2558</v>
      </c>
      <c r="LO1087" s="3" t="s">
        <v>2558</v>
      </c>
      <c r="LP1087" s="3" t="s">
        <v>2558</v>
      </c>
      <c r="LQ1087" s="3" t="s">
        <v>2558</v>
      </c>
      <c r="LR1087" s="3" t="s">
        <v>2558</v>
      </c>
      <c r="LS1087" s="3" t="s">
        <v>2558</v>
      </c>
      <c r="LT1087" s="3" t="s">
        <v>2558</v>
      </c>
      <c r="LU1087" s="3" t="s">
        <v>2558</v>
      </c>
      <c r="LV1087" s="3" t="s">
        <v>2558</v>
      </c>
      <c r="LW1087" s="3" t="s">
        <v>2558</v>
      </c>
      <c r="LX1087" s="3" t="s">
        <v>2558</v>
      </c>
      <c r="LY1087" s="3" t="s">
        <v>2558</v>
      </c>
      <c r="LZ1087" s="3" t="s">
        <v>2558</v>
      </c>
      <c r="MA1087" s="3" t="s">
        <v>2558</v>
      </c>
      <c r="MB1087" s="3" t="s">
        <v>2558</v>
      </c>
      <c r="MC1087" s="3" t="s">
        <v>2558</v>
      </c>
      <c r="MD1087" s="3" t="s">
        <v>2558</v>
      </c>
      <c r="ME1087" s="3" t="s">
        <v>2558</v>
      </c>
      <c r="MF1087" s="3" t="s">
        <v>2558</v>
      </c>
      <c r="MG1087" s="3" t="s">
        <v>2558</v>
      </c>
      <c r="MH1087" s="3" t="s">
        <v>2558</v>
      </c>
      <c r="MI1087" s="3" t="s">
        <v>2558</v>
      </c>
      <c r="MJ1087" s="3" t="s">
        <v>2558</v>
      </c>
    </row>
    <row r="1088" spans="1:348">
      <c r="A1088" s="3" t="s">
        <v>1546</v>
      </c>
      <c r="B1088" s="3" t="s">
        <v>1451</v>
      </c>
      <c r="C1088" s="3" t="s">
        <v>74</v>
      </c>
      <c r="D1088" s="3" t="s">
        <v>489</v>
      </c>
      <c r="E1088" s="3">
        <v>11</v>
      </c>
      <c r="F1088" s="81">
        <v>2</v>
      </c>
      <c r="G1088" s="66">
        <v>2</v>
      </c>
      <c r="H1088" s="3"/>
      <c r="I1088" s="40">
        <v>1</v>
      </c>
      <c r="J1088" s="132">
        <v>1</v>
      </c>
      <c r="K1088" s="283">
        <v>1</v>
      </c>
      <c r="L1088" s="286">
        <v>1</v>
      </c>
      <c r="M1088" s="177">
        <v>20.366666670888662</v>
      </c>
      <c r="N1088" s="158"/>
      <c r="O1088" s="3"/>
      <c r="P1088" s="3"/>
      <c r="Q1088" s="84">
        <v>163</v>
      </c>
      <c r="R1088" s="3"/>
      <c r="S1088" s="3"/>
      <c r="T1088" s="3">
        <v>3</v>
      </c>
      <c r="U1088" s="3">
        <v>3</v>
      </c>
      <c r="V1088" s="3">
        <v>3</v>
      </c>
      <c r="W1088" s="3">
        <v>2</v>
      </c>
      <c r="X1088" s="3">
        <v>1</v>
      </c>
      <c r="Y1088" s="3">
        <v>2</v>
      </c>
      <c r="Z1088" s="3">
        <v>3</v>
      </c>
      <c r="AA1088" s="3">
        <v>4</v>
      </c>
      <c r="AB1088" s="3">
        <v>4</v>
      </c>
      <c r="AC1088" s="3">
        <v>4</v>
      </c>
      <c r="AD1088" s="3">
        <v>3</v>
      </c>
      <c r="AE1088" s="3">
        <v>1</v>
      </c>
      <c r="AF1088" s="3">
        <v>2</v>
      </c>
      <c r="AG1088" s="3">
        <v>3</v>
      </c>
      <c r="AH1088" s="3">
        <v>1</v>
      </c>
      <c r="AI1088" s="3">
        <v>4</v>
      </c>
      <c r="AJ1088" s="3">
        <v>1</v>
      </c>
      <c r="AK1088" s="3">
        <v>2</v>
      </c>
      <c r="AL1088" s="3">
        <v>3</v>
      </c>
      <c r="AM1088" s="3">
        <v>1</v>
      </c>
      <c r="AN1088" s="3">
        <v>3</v>
      </c>
      <c r="AO1088" s="3">
        <v>1</v>
      </c>
      <c r="AP1088" s="3">
        <v>3</v>
      </c>
      <c r="AQ1088" s="3">
        <v>4</v>
      </c>
      <c r="AR1088" s="3">
        <v>2</v>
      </c>
      <c r="AS1088" s="3">
        <v>3</v>
      </c>
      <c r="AT1088" s="3">
        <v>2</v>
      </c>
      <c r="AU1088" s="3">
        <v>3</v>
      </c>
      <c r="AV1088" s="3">
        <v>4</v>
      </c>
      <c r="AW1088" s="3">
        <v>3</v>
      </c>
      <c r="AX1088" s="3">
        <v>3</v>
      </c>
      <c r="AY1088" s="3">
        <v>4</v>
      </c>
      <c r="AZ1088" s="3">
        <v>2</v>
      </c>
      <c r="BA1088" s="3">
        <v>4</v>
      </c>
      <c r="BB1088" s="3">
        <v>1</v>
      </c>
      <c r="BC1088" s="3">
        <v>2</v>
      </c>
      <c r="BD1088" s="3">
        <v>4</v>
      </c>
      <c r="BE1088" s="3">
        <v>5</v>
      </c>
      <c r="BF1088" s="3">
        <v>3</v>
      </c>
      <c r="BG1088" s="3">
        <v>1</v>
      </c>
      <c r="BH1088" s="3">
        <v>4</v>
      </c>
      <c r="BI1088" s="3">
        <v>1</v>
      </c>
      <c r="BJ1088" s="3">
        <v>3</v>
      </c>
      <c r="BK1088" s="3">
        <v>2</v>
      </c>
      <c r="BL1088" s="3">
        <v>3</v>
      </c>
      <c r="BM1088" s="3">
        <v>4</v>
      </c>
      <c r="BN1088" s="3">
        <v>1</v>
      </c>
      <c r="BO1088" s="3">
        <v>2</v>
      </c>
      <c r="BP1088" s="3">
        <v>2</v>
      </c>
      <c r="BQ1088" s="3">
        <v>4</v>
      </c>
      <c r="BR1088" s="3">
        <v>3</v>
      </c>
      <c r="BS1088" s="3"/>
      <c r="BT1088" s="3">
        <v>1</v>
      </c>
      <c r="BU1088" s="3">
        <v>2</v>
      </c>
      <c r="BV1088" s="3">
        <v>0</v>
      </c>
      <c r="BW1088" s="3">
        <v>0</v>
      </c>
      <c r="BX1088" s="3">
        <v>1</v>
      </c>
      <c r="BY1088" s="3">
        <v>0</v>
      </c>
      <c r="BZ1088" s="3">
        <v>1</v>
      </c>
      <c r="CU1088" s="3"/>
      <c r="DY1088" s="3"/>
      <c r="EV1088" s="3"/>
      <c r="GA1088" s="3"/>
      <c r="GF1088" s="3"/>
      <c r="HV1088" s="3"/>
      <c r="IP1088" s="3"/>
      <c r="JE1088" s="3"/>
      <c r="KJ1088" s="3" t="s">
        <v>2558</v>
      </c>
      <c r="KN1088" s="3">
        <v>2</v>
      </c>
      <c r="KO1088" s="3">
        <v>0</v>
      </c>
      <c r="KP1088" s="3">
        <v>0</v>
      </c>
      <c r="KQ1088" s="3">
        <v>0</v>
      </c>
      <c r="KR1088" s="3">
        <v>0</v>
      </c>
      <c r="KS1088" s="3">
        <v>1</v>
      </c>
      <c r="KT1088" s="3">
        <v>1</v>
      </c>
      <c r="KU1088" s="3">
        <v>1</v>
      </c>
      <c r="KV1088" s="3">
        <v>0</v>
      </c>
      <c r="KW1088" s="3">
        <v>0</v>
      </c>
      <c r="KX1088" s="3">
        <v>0</v>
      </c>
      <c r="KY1088" s="3">
        <v>0</v>
      </c>
      <c r="KZ1088" s="3">
        <v>0</v>
      </c>
      <c r="LA1088" s="3">
        <v>0</v>
      </c>
      <c r="LB1088" s="3">
        <v>1</v>
      </c>
      <c r="LC1088" s="3">
        <v>0</v>
      </c>
      <c r="LD1088" s="3">
        <v>0</v>
      </c>
      <c r="LE1088" s="3">
        <v>1</v>
      </c>
      <c r="LF1088" s="3">
        <v>0</v>
      </c>
      <c r="LG1088" s="3">
        <v>0</v>
      </c>
      <c r="LH1088" s="3">
        <v>2</v>
      </c>
      <c r="LI1088" s="3">
        <v>0</v>
      </c>
      <c r="LJ1088" s="3">
        <v>0</v>
      </c>
      <c r="LK1088" s="3">
        <v>0</v>
      </c>
      <c r="LL1088" s="3">
        <v>1</v>
      </c>
      <c r="LM1088" s="3">
        <v>0</v>
      </c>
      <c r="LN1088" s="3">
        <v>0</v>
      </c>
      <c r="LO1088" s="3">
        <v>0</v>
      </c>
      <c r="LP1088" s="3">
        <v>2</v>
      </c>
      <c r="LQ1088" s="3">
        <v>0</v>
      </c>
      <c r="LR1088" s="3">
        <v>0</v>
      </c>
      <c r="LS1088" s="3">
        <v>0</v>
      </c>
      <c r="LT1088" s="3">
        <v>0</v>
      </c>
      <c r="LU1088" s="3">
        <v>0</v>
      </c>
      <c r="LV1088" s="3">
        <v>1</v>
      </c>
      <c r="LW1088" s="3">
        <v>0</v>
      </c>
      <c r="LX1088" s="3">
        <v>0</v>
      </c>
      <c r="LY1088" s="3">
        <v>0</v>
      </c>
      <c r="LZ1088" s="3">
        <v>1</v>
      </c>
      <c r="MA1088" s="3">
        <v>0</v>
      </c>
      <c r="MB1088" s="3">
        <v>0</v>
      </c>
      <c r="MC1088" s="3">
        <v>2</v>
      </c>
      <c r="MD1088" s="3">
        <v>0</v>
      </c>
      <c r="ME1088" s="3">
        <v>0</v>
      </c>
      <c r="MF1088" s="3">
        <v>0</v>
      </c>
      <c r="MG1088" s="3">
        <v>0</v>
      </c>
      <c r="MH1088" s="3">
        <v>0</v>
      </c>
      <c r="MI1088" s="3">
        <v>0</v>
      </c>
      <c r="MJ1088" s="3">
        <v>0</v>
      </c>
    </row>
    <row r="1089" spans="1:640">
      <c r="A1089" s="3" t="s">
        <v>1547</v>
      </c>
      <c r="B1089" s="3" t="s">
        <v>1451</v>
      </c>
      <c r="C1089" s="3" t="s">
        <v>74</v>
      </c>
      <c r="D1089" s="3" t="s">
        <v>489</v>
      </c>
      <c r="E1089" s="3">
        <v>11</v>
      </c>
      <c r="F1089" s="81">
        <v>2</v>
      </c>
      <c r="G1089" s="66">
        <v>2</v>
      </c>
      <c r="H1089" s="3"/>
      <c r="I1089" s="40">
        <v>1</v>
      </c>
      <c r="J1089" s="132">
        <v>1</v>
      </c>
      <c r="K1089" s="283">
        <v>1</v>
      </c>
      <c r="L1089" s="286">
        <v>3</v>
      </c>
      <c r="M1089" s="177">
        <v>29.783333338564262</v>
      </c>
      <c r="N1089" s="158"/>
      <c r="O1089" s="3"/>
      <c r="P1089" s="3"/>
      <c r="Q1089" s="84">
        <v>163</v>
      </c>
      <c r="R1089" s="3"/>
      <c r="S1089" s="3"/>
      <c r="T1089" s="3">
        <v>4</v>
      </c>
      <c r="U1089" s="3">
        <v>1</v>
      </c>
      <c r="V1089" s="3">
        <v>3</v>
      </c>
      <c r="W1089" s="3">
        <v>1</v>
      </c>
      <c r="X1089" s="3">
        <v>1</v>
      </c>
      <c r="Y1089" s="3">
        <v>1</v>
      </c>
      <c r="Z1089" s="3">
        <v>4</v>
      </c>
      <c r="AA1089" s="3">
        <v>4</v>
      </c>
      <c r="AB1089" s="3">
        <v>1</v>
      </c>
      <c r="AC1089" s="3">
        <v>2</v>
      </c>
      <c r="AD1089" s="3">
        <v>2</v>
      </c>
      <c r="AE1089" s="3">
        <v>1</v>
      </c>
      <c r="AF1089" s="3">
        <v>5</v>
      </c>
      <c r="AG1089" s="3">
        <v>2</v>
      </c>
      <c r="AH1089" s="3">
        <v>2</v>
      </c>
      <c r="AI1089" s="3">
        <v>3</v>
      </c>
      <c r="AJ1089" s="3">
        <v>5</v>
      </c>
      <c r="AK1089" s="3">
        <v>2</v>
      </c>
      <c r="AL1089" s="3">
        <v>2</v>
      </c>
      <c r="AM1089" s="3">
        <v>1</v>
      </c>
      <c r="AN1089" s="3">
        <v>5</v>
      </c>
      <c r="AO1089" s="3">
        <v>1</v>
      </c>
      <c r="AP1089" s="3">
        <v>3</v>
      </c>
      <c r="AQ1089" s="3">
        <v>2</v>
      </c>
      <c r="AR1089" s="3">
        <v>5</v>
      </c>
      <c r="AS1089" s="3">
        <v>5</v>
      </c>
      <c r="AT1089" s="3">
        <v>3</v>
      </c>
      <c r="AU1089" s="3">
        <v>2</v>
      </c>
      <c r="AV1089" s="3">
        <v>1</v>
      </c>
      <c r="AW1089" s="3">
        <v>4</v>
      </c>
      <c r="AX1089" s="3">
        <v>3</v>
      </c>
      <c r="AY1089" s="3">
        <v>4</v>
      </c>
      <c r="AZ1089" s="3">
        <v>2</v>
      </c>
      <c r="BA1089" s="3">
        <v>2</v>
      </c>
      <c r="BB1089" s="3">
        <v>3</v>
      </c>
      <c r="BC1089" s="3">
        <v>4</v>
      </c>
      <c r="BD1089" s="3">
        <v>4</v>
      </c>
      <c r="BE1089" s="3">
        <v>3</v>
      </c>
      <c r="BF1089" s="3">
        <v>2</v>
      </c>
      <c r="BG1089" s="3">
        <v>4</v>
      </c>
      <c r="BH1089" s="3">
        <v>2</v>
      </c>
      <c r="BI1089" s="3">
        <v>4</v>
      </c>
      <c r="BJ1089" s="3">
        <v>1</v>
      </c>
      <c r="BK1089" s="3">
        <v>2</v>
      </c>
      <c r="BL1089" s="3">
        <v>3</v>
      </c>
      <c r="BM1089" s="3">
        <v>5</v>
      </c>
      <c r="BN1089" s="3">
        <v>4</v>
      </c>
      <c r="BO1089" s="3">
        <v>1</v>
      </c>
      <c r="BP1089" s="3">
        <v>2</v>
      </c>
      <c r="BQ1089" s="3">
        <v>2</v>
      </c>
      <c r="BR1089" s="3">
        <v>3</v>
      </c>
      <c r="BS1089" s="3"/>
      <c r="BT1089" s="3">
        <v>1</v>
      </c>
      <c r="BU1089" s="3">
        <v>2</v>
      </c>
      <c r="BV1089" s="3">
        <v>0</v>
      </c>
      <c r="BW1089" s="3">
        <v>0</v>
      </c>
      <c r="BX1089" s="3">
        <v>0</v>
      </c>
      <c r="BY1089" s="3">
        <v>0</v>
      </c>
      <c r="BZ1089" s="3">
        <v>1</v>
      </c>
      <c r="CU1089" s="3"/>
      <c r="DY1089" s="3"/>
      <c r="EV1089" s="3"/>
      <c r="GA1089" s="3"/>
      <c r="GF1089" s="3"/>
      <c r="HV1089" s="3"/>
      <c r="IP1089" s="3"/>
      <c r="JE1089" s="3"/>
      <c r="KJ1089" s="3">
        <v>0</v>
      </c>
      <c r="KN1089" s="3">
        <v>3</v>
      </c>
      <c r="KO1089" s="3">
        <v>2</v>
      </c>
      <c r="KP1089" s="3">
        <v>3</v>
      </c>
      <c r="KQ1089" s="3">
        <v>0</v>
      </c>
      <c r="KR1089" s="3">
        <v>0</v>
      </c>
      <c r="KS1089" s="3">
        <v>0</v>
      </c>
      <c r="KT1089" s="3">
        <v>0</v>
      </c>
      <c r="KU1089" s="3">
        <v>1</v>
      </c>
      <c r="KV1089" s="3">
        <v>0</v>
      </c>
      <c r="KW1089" s="3">
        <v>1</v>
      </c>
      <c r="KX1089" s="3">
        <v>0</v>
      </c>
      <c r="KY1089" s="3">
        <v>1</v>
      </c>
      <c r="KZ1089" s="3">
        <v>0</v>
      </c>
      <c r="LA1089" s="3">
        <v>0</v>
      </c>
      <c r="LB1089" s="3">
        <v>1</v>
      </c>
      <c r="LC1089" s="3">
        <v>0</v>
      </c>
      <c r="LD1089" s="3">
        <v>1</v>
      </c>
      <c r="LE1089" s="3">
        <v>1</v>
      </c>
      <c r="LF1089" s="3">
        <v>1</v>
      </c>
      <c r="LG1089" s="3">
        <v>1</v>
      </c>
      <c r="LH1089" s="3" t="s">
        <v>2558</v>
      </c>
      <c r="LI1089" s="3" t="s">
        <v>2558</v>
      </c>
      <c r="LJ1089" s="3" t="s">
        <v>2558</v>
      </c>
      <c r="LK1089" s="3" t="s">
        <v>2558</v>
      </c>
      <c r="LL1089" s="3" t="s">
        <v>2558</v>
      </c>
      <c r="LM1089" s="3" t="s">
        <v>2558</v>
      </c>
      <c r="LN1089" s="3" t="s">
        <v>2558</v>
      </c>
      <c r="LO1089" s="3" t="s">
        <v>2558</v>
      </c>
      <c r="LP1089" s="3" t="s">
        <v>2558</v>
      </c>
      <c r="LQ1089" s="3" t="s">
        <v>2558</v>
      </c>
      <c r="LR1089" s="3" t="s">
        <v>2558</v>
      </c>
      <c r="LS1089" s="3" t="s">
        <v>2558</v>
      </c>
      <c r="LT1089" s="3" t="s">
        <v>2558</v>
      </c>
      <c r="LU1089" s="3" t="s">
        <v>2558</v>
      </c>
      <c r="LV1089" s="3" t="s">
        <v>2558</v>
      </c>
      <c r="LW1089" s="3" t="s">
        <v>2558</v>
      </c>
      <c r="LX1089" s="3" t="s">
        <v>2558</v>
      </c>
      <c r="LY1089" s="3" t="s">
        <v>2558</v>
      </c>
      <c r="LZ1089" s="3" t="s">
        <v>2558</v>
      </c>
      <c r="MA1089" s="3" t="s">
        <v>2558</v>
      </c>
      <c r="MB1089" s="3" t="s">
        <v>2558</v>
      </c>
      <c r="MC1089" s="3" t="s">
        <v>2558</v>
      </c>
      <c r="MD1089" s="3" t="s">
        <v>2558</v>
      </c>
      <c r="ME1089" s="3" t="s">
        <v>2558</v>
      </c>
      <c r="MF1089" s="3" t="s">
        <v>2558</v>
      </c>
      <c r="MG1089" s="3" t="s">
        <v>2558</v>
      </c>
      <c r="MH1089" s="3" t="s">
        <v>2558</v>
      </c>
      <c r="MI1089" s="3" t="s">
        <v>2558</v>
      </c>
      <c r="MJ1089" s="3" t="s">
        <v>2558</v>
      </c>
    </row>
    <row r="1090" spans="1:640" s="84" customFormat="1">
      <c r="A1090" s="84" t="s">
        <v>1548</v>
      </c>
      <c r="B1090" s="84" t="s">
        <v>1451</v>
      </c>
      <c r="C1090" s="84" t="s">
        <v>74</v>
      </c>
      <c r="D1090" s="84" t="s">
        <v>489</v>
      </c>
      <c r="E1090" s="3">
        <v>11</v>
      </c>
      <c r="F1090" s="81">
        <v>2</v>
      </c>
      <c r="G1090" s="66">
        <v>2</v>
      </c>
      <c r="I1090" s="40">
        <v>1</v>
      </c>
      <c r="J1090" s="132">
        <v>1</v>
      </c>
      <c r="K1090" s="283">
        <v>1</v>
      </c>
      <c r="L1090" s="286">
        <v>1</v>
      </c>
      <c r="M1090" s="177">
        <v>24.916666665812954</v>
      </c>
      <c r="N1090" s="158"/>
      <c r="Q1090" s="84">
        <v>163</v>
      </c>
      <c r="T1090" s="84">
        <v>5</v>
      </c>
      <c r="U1090" s="84">
        <v>4</v>
      </c>
      <c r="V1090" s="84">
        <v>1</v>
      </c>
      <c r="W1090" s="84">
        <v>4</v>
      </c>
      <c r="X1090" s="84">
        <v>1</v>
      </c>
      <c r="Y1090" s="84">
        <v>3</v>
      </c>
      <c r="Z1090" s="84">
        <v>4</v>
      </c>
      <c r="AA1090" s="84">
        <v>2</v>
      </c>
      <c r="AB1090" s="84">
        <v>2</v>
      </c>
      <c r="AC1090" s="84">
        <v>2</v>
      </c>
      <c r="AD1090" s="84">
        <v>1</v>
      </c>
      <c r="AE1090" s="84">
        <v>2</v>
      </c>
      <c r="AF1090" s="84">
        <v>5</v>
      </c>
      <c r="AG1090" s="84">
        <v>3</v>
      </c>
      <c r="AH1090" s="84">
        <v>3</v>
      </c>
      <c r="AI1090" s="84">
        <v>3</v>
      </c>
      <c r="AJ1090" s="84">
        <v>5</v>
      </c>
      <c r="AK1090" s="84">
        <v>3</v>
      </c>
      <c r="AL1090" s="84">
        <v>1</v>
      </c>
      <c r="AM1090" s="84">
        <v>3</v>
      </c>
      <c r="AN1090" s="84">
        <v>5</v>
      </c>
      <c r="AO1090" s="84">
        <v>2</v>
      </c>
      <c r="AP1090" s="84">
        <v>3</v>
      </c>
      <c r="AQ1090" s="84">
        <v>2</v>
      </c>
      <c r="AR1090" s="84">
        <v>4</v>
      </c>
      <c r="AS1090" s="84">
        <v>5</v>
      </c>
      <c r="AT1090" s="84">
        <v>3</v>
      </c>
      <c r="AU1090" s="84">
        <v>3</v>
      </c>
      <c r="AV1090" s="84">
        <v>1</v>
      </c>
      <c r="AW1090" s="84">
        <v>3</v>
      </c>
      <c r="AX1090" s="84">
        <v>3</v>
      </c>
      <c r="AY1090" s="84">
        <v>4</v>
      </c>
      <c r="AZ1090" s="84">
        <v>2</v>
      </c>
      <c r="BA1090" s="84">
        <v>2</v>
      </c>
      <c r="BB1090" s="84">
        <v>3</v>
      </c>
      <c r="BC1090" s="84">
        <v>4</v>
      </c>
      <c r="BD1090" s="84">
        <v>3</v>
      </c>
      <c r="BE1090" s="84">
        <v>4</v>
      </c>
      <c r="BF1090" s="84">
        <v>1</v>
      </c>
      <c r="BG1090" s="84">
        <v>3</v>
      </c>
      <c r="BH1090" s="84">
        <v>2</v>
      </c>
      <c r="BI1090" s="84">
        <v>5</v>
      </c>
      <c r="BJ1090" s="84">
        <v>3</v>
      </c>
      <c r="BK1090" s="84">
        <v>2</v>
      </c>
      <c r="BL1090" s="84">
        <v>3</v>
      </c>
      <c r="BM1090" s="84">
        <v>3</v>
      </c>
      <c r="BN1090" s="84">
        <v>4</v>
      </c>
      <c r="BO1090" s="84">
        <v>1</v>
      </c>
      <c r="BP1090" s="84">
        <v>4</v>
      </c>
      <c r="BQ1090" s="84">
        <v>2</v>
      </c>
      <c r="BR1090" s="84">
        <v>6</v>
      </c>
      <c r="BS1090" s="84" t="s">
        <v>1549</v>
      </c>
      <c r="BT1090" s="84">
        <v>2</v>
      </c>
      <c r="BU1090" s="84">
        <v>2</v>
      </c>
      <c r="BV1090" s="84">
        <v>0</v>
      </c>
      <c r="BW1090" s="84">
        <v>0</v>
      </c>
      <c r="BX1090" s="84">
        <v>0</v>
      </c>
      <c r="BY1090" s="84">
        <v>0</v>
      </c>
      <c r="BZ1090" s="84">
        <v>1</v>
      </c>
      <c r="JH1090" s="141"/>
      <c r="JI1090" s="256"/>
      <c r="JJ1090" s="256"/>
      <c r="JK1090" s="256"/>
      <c r="JL1090" s="256"/>
      <c r="JM1090" s="256"/>
      <c r="JN1090" s="256"/>
      <c r="JO1090" s="256"/>
      <c r="JP1090" s="256"/>
      <c r="JQ1090" s="276"/>
      <c r="JR1090" s="276"/>
      <c r="JU1090" s="141"/>
      <c r="JV1090" s="256"/>
      <c r="JW1090" s="256"/>
      <c r="JX1090" s="276"/>
      <c r="JY1090" s="276"/>
      <c r="JZ1090" s="276"/>
      <c r="KC1090" s="141"/>
      <c r="KD1090" s="256"/>
      <c r="KE1090" s="256"/>
      <c r="KF1090" s="256"/>
      <c r="KG1090" s="256"/>
      <c r="KH1090" s="276"/>
      <c r="KI1090" s="276"/>
      <c r="KJ1090" s="84" t="s">
        <v>2558</v>
      </c>
      <c r="KN1090" s="84">
        <v>3</v>
      </c>
      <c r="KO1090" s="84">
        <v>0</v>
      </c>
      <c r="KP1090" s="84">
        <v>3</v>
      </c>
      <c r="KQ1090" s="84">
        <v>0</v>
      </c>
      <c r="KR1090" s="84">
        <v>1</v>
      </c>
      <c r="KS1090" s="84">
        <v>0</v>
      </c>
      <c r="KT1090" s="84">
        <v>1</v>
      </c>
      <c r="KU1090" s="84">
        <v>1</v>
      </c>
      <c r="KV1090" s="84">
        <v>0</v>
      </c>
      <c r="KW1090" s="84">
        <v>1</v>
      </c>
      <c r="KX1090" s="84">
        <v>0</v>
      </c>
      <c r="KY1090" s="84">
        <v>1</v>
      </c>
      <c r="KZ1090" s="84">
        <v>1</v>
      </c>
      <c r="LA1090" s="84">
        <v>1</v>
      </c>
      <c r="LB1090" s="84">
        <v>1</v>
      </c>
      <c r="LC1090" s="84">
        <v>1</v>
      </c>
      <c r="LD1090" s="84">
        <v>1</v>
      </c>
      <c r="LE1090" s="84">
        <v>1</v>
      </c>
      <c r="LF1090" s="84">
        <v>1</v>
      </c>
      <c r="LG1090" s="84">
        <v>1</v>
      </c>
      <c r="LH1090" s="84">
        <v>3</v>
      </c>
      <c r="LI1090" s="84">
        <v>2</v>
      </c>
      <c r="LJ1090" s="84">
        <v>3</v>
      </c>
      <c r="LK1090" s="84">
        <v>3</v>
      </c>
      <c r="LL1090" s="84">
        <v>6</v>
      </c>
      <c r="LM1090" s="84">
        <v>1</v>
      </c>
      <c r="LN1090" s="84">
        <v>2</v>
      </c>
      <c r="LO1090" s="84">
        <v>3</v>
      </c>
      <c r="LP1090" s="84">
        <v>3</v>
      </c>
      <c r="LQ1090" s="84">
        <v>3</v>
      </c>
      <c r="LR1090" s="84">
        <v>0</v>
      </c>
      <c r="LS1090" s="84">
        <v>0</v>
      </c>
      <c r="LT1090" s="84">
        <v>5</v>
      </c>
      <c r="LU1090" s="84">
        <v>2</v>
      </c>
      <c r="LV1090" s="84">
        <v>1</v>
      </c>
      <c r="LW1090" s="84">
        <v>3</v>
      </c>
      <c r="LX1090" s="84">
        <v>3</v>
      </c>
      <c r="LY1090" s="84">
        <v>1</v>
      </c>
      <c r="LZ1090" s="84">
        <v>2</v>
      </c>
      <c r="MA1090" s="84">
        <v>1</v>
      </c>
      <c r="MB1090" s="84">
        <v>1</v>
      </c>
      <c r="MC1090" s="84">
        <v>2</v>
      </c>
      <c r="MD1090" s="84">
        <v>2</v>
      </c>
      <c r="ME1090" s="84">
        <v>2</v>
      </c>
      <c r="MF1090" s="84">
        <v>3</v>
      </c>
      <c r="MG1090" s="84">
        <v>2</v>
      </c>
      <c r="MH1090" s="84">
        <v>3</v>
      </c>
      <c r="MI1090" s="84">
        <v>2</v>
      </c>
      <c r="MJ1090" s="84">
        <v>2</v>
      </c>
      <c r="MK1090" s="11"/>
      <c r="NW1090" s="11"/>
      <c r="OX1090" s="11"/>
      <c r="RK1090" s="11"/>
      <c r="TM1090" s="295"/>
      <c r="TQ1090" s="295"/>
      <c r="TW1090" s="295"/>
      <c r="TY1090" s="295"/>
      <c r="UB1090" s="295"/>
      <c r="UF1090" s="295"/>
      <c r="UH1090" s="295"/>
      <c r="XE1090" s="295"/>
      <c r="XG1090" s="295"/>
      <c r="XP1090" s="11"/>
    </row>
    <row r="1091" spans="1:640" s="9" customFormat="1">
      <c r="A1091" s="9" t="s">
        <v>1701</v>
      </c>
      <c r="B1091" s="9" t="s">
        <v>1451</v>
      </c>
      <c r="C1091" s="9" t="s">
        <v>336</v>
      </c>
      <c r="D1091" s="9" t="s">
        <v>492</v>
      </c>
      <c r="E1091" s="9">
        <v>13</v>
      </c>
      <c r="F1091" s="81">
        <v>2</v>
      </c>
      <c r="G1091" s="159"/>
      <c r="I1091" s="173">
        <v>1</v>
      </c>
      <c r="J1091" s="173">
        <v>1</v>
      </c>
      <c r="K1091" s="284">
        <v>1</v>
      </c>
      <c r="L1091" s="284">
        <v>1</v>
      </c>
      <c r="Q1091" s="9">
        <v>44</v>
      </c>
      <c r="T1091" s="9">
        <v>5</v>
      </c>
      <c r="U1091" s="9">
        <v>1</v>
      </c>
      <c r="V1091" s="9">
        <v>3</v>
      </c>
      <c r="W1091" s="9">
        <v>1</v>
      </c>
      <c r="X1091" s="9">
        <v>3</v>
      </c>
      <c r="Y1091" s="9">
        <v>2</v>
      </c>
      <c r="Z1091" s="9">
        <v>4</v>
      </c>
      <c r="AA1091" s="9">
        <v>1</v>
      </c>
      <c r="AB1091" s="9">
        <v>3</v>
      </c>
      <c r="AC1091" s="9">
        <v>2</v>
      </c>
      <c r="AD1091" s="9">
        <v>3</v>
      </c>
      <c r="AE1091" s="9">
        <v>2</v>
      </c>
      <c r="AF1091" s="9">
        <v>1</v>
      </c>
      <c r="AG1091" s="9">
        <v>3</v>
      </c>
      <c r="AH1091" s="9">
        <v>1</v>
      </c>
      <c r="AI1091" s="9">
        <v>3</v>
      </c>
      <c r="AJ1091" s="9">
        <v>5</v>
      </c>
      <c r="AK1091" s="9">
        <v>1</v>
      </c>
      <c r="AL1091" s="9">
        <v>4</v>
      </c>
      <c r="AM1091" s="9">
        <v>2</v>
      </c>
      <c r="AN1091" s="9">
        <v>4</v>
      </c>
      <c r="AO1091" s="9">
        <v>3</v>
      </c>
      <c r="AP1091" s="9">
        <v>2</v>
      </c>
      <c r="AQ1091" s="9">
        <v>1</v>
      </c>
      <c r="AR1091" s="9">
        <v>5</v>
      </c>
      <c r="AS1091" s="9">
        <v>1</v>
      </c>
      <c r="AT1091" s="9">
        <v>4</v>
      </c>
      <c r="AU1091" s="9">
        <v>3</v>
      </c>
      <c r="AV1091" s="9">
        <v>4</v>
      </c>
      <c r="AW1091" s="9">
        <v>5</v>
      </c>
      <c r="AX1091" s="9">
        <v>3</v>
      </c>
      <c r="AY1091" s="9">
        <v>4</v>
      </c>
      <c r="AZ1091" s="9">
        <v>2</v>
      </c>
      <c r="BA1091" s="9">
        <v>3</v>
      </c>
      <c r="BB1091" s="9">
        <v>3</v>
      </c>
      <c r="BC1091" s="9">
        <v>2</v>
      </c>
      <c r="BD1091" s="9">
        <v>4</v>
      </c>
      <c r="BE1091" s="9">
        <v>1</v>
      </c>
      <c r="BF1091" s="9">
        <v>3</v>
      </c>
      <c r="BG1091" s="9">
        <v>3</v>
      </c>
      <c r="BH1091" s="9">
        <v>2</v>
      </c>
      <c r="BI1091" s="9">
        <v>5</v>
      </c>
      <c r="BJ1091" s="9">
        <v>3</v>
      </c>
      <c r="BK1091" s="9">
        <v>2</v>
      </c>
      <c r="BL1091" s="9">
        <v>1</v>
      </c>
      <c r="BM1091" s="9">
        <v>4</v>
      </c>
      <c r="BN1091" s="9">
        <v>2</v>
      </c>
      <c r="BO1091" s="9">
        <v>1</v>
      </c>
      <c r="BP1091" s="9">
        <v>2</v>
      </c>
      <c r="BQ1091" s="9">
        <v>5</v>
      </c>
      <c r="BR1091" s="9">
        <v>3</v>
      </c>
      <c r="BT1091" s="9">
        <v>2</v>
      </c>
      <c r="BU1091" s="9">
        <v>2</v>
      </c>
      <c r="BV1091" s="9">
        <v>0</v>
      </c>
      <c r="BW1091" s="9">
        <v>0</v>
      </c>
      <c r="BX1091" s="9">
        <v>1</v>
      </c>
      <c r="BY1091" s="9">
        <v>0</v>
      </c>
      <c r="BZ1091" s="9">
        <v>0</v>
      </c>
      <c r="JH1091" s="143"/>
      <c r="JI1091" s="255"/>
      <c r="JJ1091" s="255"/>
      <c r="JK1091" s="255"/>
      <c r="JL1091" s="255"/>
      <c r="JM1091" s="255"/>
      <c r="JN1091" s="255"/>
      <c r="JO1091" s="255"/>
      <c r="JP1091" s="255"/>
      <c r="JQ1091" s="272"/>
      <c r="JR1091" s="272"/>
      <c r="JU1091" s="143"/>
      <c r="JV1091" s="255"/>
      <c r="JW1091" s="255"/>
      <c r="JX1091" s="272"/>
      <c r="JY1091" s="272"/>
      <c r="JZ1091" s="272"/>
      <c r="KC1091" s="143"/>
      <c r="KD1091" s="255"/>
      <c r="KE1091" s="255"/>
      <c r="KF1091" s="255"/>
      <c r="KG1091" s="255"/>
      <c r="KH1091" s="272"/>
      <c r="KI1091" s="272"/>
      <c r="NW1091" s="9">
        <v>1</v>
      </c>
      <c r="NX1091" s="9">
        <v>0</v>
      </c>
      <c r="NY1091" s="9">
        <v>0</v>
      </c>
      <c r="NZ1091" s="9">
        <v>1</v>
      </c>
      <c r="OA1091" s="9">
        <v>0</v>
      </c>
      <c r="OB1091" s="9">
        <v>0</v>
      </c>
      <c r="OC1091" s="9">
        <v>0</v>
      </c>
      <c r="OD1091" s="9">
        <v>0</v>
      </c>
      <c r="OE1091" s="9">
        <v>1</v>
      </c>
      <c r="OF1091" s="9">
        <v>0</v>
      </c>
      <c r="OG1091" s="9">
        <v>0</v>
      </c>
      <c r="OH1091" s="9">
        <v>1</v>
      </c>
      <c r="OI1091" s="9">
        <v>1</v>
      </c>
      <c r="OJ1091" s="9">
        <v>1</v>
      </c>
      <c r="OK1091" s="9">
        <v>0</v>
      </c>
      <c r="OL1091" s="9">
        <v>0</v>
      </c>
      <c r="OM1091" s="9">
        <v>1</v>
      </c>
      <c r="ON1091" s="9">
        <v>1</v>
      </c>
      <c r="OO1091" s="9">
        <v>1</v>
      </c>
      <c r="OP1091" s="9">
        <v>0</v>
      </c>
      <c r="OQ1091" s="9">
        <v>0</v>
      </c>
      <c r="OR1091" s="9">
        <v>1</v>
      </c>
      <c r="OS1091" s="9">
        <v>1</v>
      </c>
      <c r="OT1091" s="9">
        <v>1</v>
      </c>
      <c r="OU1091" s="9">
        <v>15</v>
      </c>
      <c r="OV1091" s="9">
        <v>12</v>
      </c>
      <c r="TM1091" s="293"/>
      <c r="TQ1091" s="293"/>
      <c r="TW1091" s="293"/>
      <c r="TY1091" s="293"/>
      <c r="UB1091" s="293"/>
      <c r="UF1091" s="293"/>
      <c r="UH1091" s="293"/>
      <c r="XE1091" s="293"/>
      <c r="XG1091" s="293"/>
      <c r="XP1091" s="169"/>
    </row>
    <row r="1092" spans="1:640">
      <c r="A1092" s="3" t="s">
        <v>1702</v>
      </c>
      <c r="B1092" s="9" t="s">
        <v>1451</v>
      </c>
      <c r="C1092" s="9" t="s">
        <v>336</v>
      </c>
      <c r="D1092" s="9" t="s">
        <v>492</v>
      </c>
      <c r="E1092" s="3">
        <v>13</v>
      </c>
      <c r="F1092" s="81">
        <v>2</v>
      </c>
      <c r="G1092" s="66"/>
      <c r="H1092" s="3"/>
      <c r="I1092" s="40">
        <v>1</v>
      </c>
      <c r="J1092" s="173">
        <v>1</v>
      </c>
      <c r="K1092" s="283">
        <v>1</v>
      </c>
      <c r="L1092" s="284">
        <v>1</v>
      </c>
      <c r="M1092" s="3"/>
      <c r="N1092" s="3"/>
      <c r="O1092" s="3"/>
      <c r="P1092" s="3"/>
      <c r="Q1092" s="84">
        <v>44</v>
      </c>
      <c r="R1092" s="3"/>
      <c r="S1092" s="3"/>
      <c r="T1092" s="3">
        <v>1</v>
      </c>
      <c r="U1092" s="3">
        <v>3</v>
      </c>
      <c r="V1092" s="3">
        <v>1</v>
      </c>
      <c r="W1092" s="3">
        <v>1</v>
      </c>
      <c r="X1092" s="3">
        <v>4</v>
      </c>
      <c r="Y1092" s="3">
        <v>2</v>
      </c>
      <c r="Z1092" s="3">
        <v>3</v>
      </c>
      <c r="AA1092" s="3">
        <v>4</v>
      </c>
      <c r="AB1092" s="3">
        <v>1</v>
      </c>
      <c r="AC1092" s="3">
        <v>1</v>
      </c>
      <c r="AD1092" s="3">
        <v>4</v>
      </c>
      <c r="AE1092" s="3">
        <v>3</v>
      </c>
      <c r="AF1092" s="3">
        <v>4</v>
      </c>
      <c r="AG1092" s="3">
        <v>4</v>
      </c>
      <c r="AH1092" s="3">
        <v>5</v>
      </c>
      <c r="AI1092" s="3">
        <v>2</v>
      </c>
      <c r="AJ1092" s="3">
        <v>4</v>
      </c>
      <c r="AK1092" s="3">
        <v>2</v>
      </c>
      <c r="AL1092" s="3">
        <v>2</v>
      </c>
      <c r="AM1092" s="3">
        <v>1</v>
      </c>
      <c r="AN1092" s="3">
        <v>4</v>
      </c>
      <c r="AO1092" s="3">
        <v>4</v>
      </c>
      <c r="AP1092" s="3">
        <v>2</v>
      </c>
      <c r="AQ1092" s="3">
        <v>4</v>
      </c>
      <c r="AR1092" s="3">
        <v>5</v>
      </c>
      <c r="AS1092" s="3">
        <v>5</v>
      </c>
      <c r="AT1092" s="3">
        <v>3</v>
      </c>
      <c r="AU1092" s="3">
        <v>3</v>
      </c>
      <c r="AV1092" s="3">
        <v>4</v>
      </c>
      <c r="AW1092" s="3">
        <v>1</v>
      </c>
      <c r="AX1092" s="3">
        <v>2</v>
      </c>
      <c r="AY1092" s="3">
        <v>3</v>
      </c>
      <c r="AZ1092" s="3">
        <v>2</v>
      </c>
      <c r="BA1092" s="3">
        <v>3</v>
      </c>
      <c r="BB1092" s="3">
        <v>2</v>
      </c>
      <c r="BC1092" s="3">
        <v>3</v>
      </c>
      <c r="BD1092" s="3">
        <v>3</v>
      </c>
      <c r="BE1092" s="3">
        <v>4</v>
      </c>
      <c r="BF1092" s="3">
        <v>1</v>
      </c>
      <c r="BG1092" s="3">
        <v>2</v>
      </c>
      <c r="BH1092" s="3">
        <v>2</v>
      </c>
      <c r="BI1092" s="3">
        <v>2</v>
      </c>
      <c r="BJ1092" s="3">
        <v>1</v>
      </c>
      <c r="BK1092" s="3">
        <v>2</v>
      </c>
      <c r="BL1092" s="3">
        <v>1</v>
      </c>
      <c r="BM1092" s="3">
        <v>4</v>
      </c>
      <c r="BN1092" s="3">
        <v>3</v>
      </c>
      <c r="BO1092" s="3">
        <v>3</v>
      </c>
      <c r="BP1092" s="3">
        <v>4</v>
      </c>
      <c r="BQ1092" s="3">
        <v>5</v>
      </c>
      <c r="BR1092" s="3">
        <v>4</v>
      </c>
      <c r="BS1092" s="3"/>
      <c r="BT1092" s="3">
        <v>2</v>
      </c>
      <c r="BU1092" s="3">
        <v>2</v>
      </c>
      <c r="BV1092" s="3">
        <v>0</v>
      </c>
      <c r="BW1092" s="3">
        <v>0</v>
      </c>
      <c r="BX1092" s="3">
        <v>0</v>
      </c>
      <c r="BY1092" s="3">
        <v>0</v>
      </c>
      <c r="BZ1092" s="3">
        <v>1</v>
      </c>
      <c r="CU1092" s="3"/>
      <c r="DY1092" s="3"/>
      <c r="EV1092" s="3"/>
      <c r="GA1092" s="3"/>
      <c r="GF1092" s="3"/>
      <c r="HV1092" s="3"/>
      <c r="IP1092" s="3"/>
      <c r="JE1092" s="3"/>
      <c r="KJ1092" s="3"/>
      <c r="MK1092" s="3"/>
      <c r="NW1092" s="3">
        <v>0</v>
      </c>
      <c r="NX1092" s="3">
        <v>0</v>
      </c>
      <c r="NY1092" s="3">
        <v>0</v>
      </c>
      <c r="NZ1092" s="3">
        <v>0</v>
      </c>
      <c r="OA1092" s="3">
        <v>1</v>
      </c>
      <c r="OB1092" s="3">
        <v>0</v>
      </c>
      <c r="OC1092" s="3">
        <v>1</v>
      </c>
      <c r="OD1092" s="3">
        <v>1</v>
      </c>
      <c r="OE1092" s="3">
        <v>1</v>
      </c>
      <c r="OF1092" s="3">
        <v>1</v>
      </c>
      <c r="OG1092" s="3">
        <v>1</v>
      </c>
      <c r="OH1092" s="3">
        <v>0</v>
      </c>
      <c r="OI1092" s="3">
        <v>1</v>
      </c>
      <c r="OJ1092" s="3">
        <v>1</v>
      </c>
      <c r="OK1092" s="3">
        <v>0</v>
      </c>
      <c r="OL1092" s="3">
        <v>0</v>
      </c>
      <c r="OM1092" s="3">
        <v>0</v>
      </c>
      <c r="ON1092" s="3">
        <v>1</v>
      </c>
      <c r="OO1092" s="3">
        <v>1</v>
      </c>
      <c r="OP1092" s="3">
        <v>1</v>
      </c>
      <c r="OQ1092" s="3">
        <v>0</v>
      </c>
      <c r="OR1092" s="3">
        <v>0</v>
      </c>
      <c r="OS1092" s="3">
        <v>1</v>
      </c>
      <c r="OT1092" s="3">
        <v>0</v>
      </c>
      <c r="OU1092" s="3">
        <v>12</v>
      </c>
      <c r="OV1092" s="3">
        <v>6.5</v>
      </c>
      <c r="OX1092" s="3"/>
      <c r="RK1092" s="3"/>
    </row>
    <row r="1093" spans="1:640">
      <c r="A1093" s="3" t="s">
        <v>1703</v>
      </c>
      <c r="B1093" s="9" t="s">
        <v>1451</v>
      </c>
      <c r="C1093" s="9" t="s">
        <v>336</v>
      </c>
      <c r="D1093" s="9" t="s">
        <v>492</v>
      </c>
      <c r="E1093" s="3">
        <v>13</v>
      </c>
      <c r="F1093" s="81">
        <v>2</v>
      </c>
      <c r="G1093" s="66"/>
      <c r="H1093" s="3"/>
      <c r="I1093" s="40">
        <v>1</v>
      </c>
      <c r="J1093" s="173">
        <v>1</v>
      </c>
      <c r="K1093" s="283">
        <v>1</v>
      </c>
      <c r="L1093" s="284">
        <v>1</v>
      </c>
      <c r="M1093" s="3"/>
      <c r="N1093" s="3"/>
      <c r="O1093" s="3"/>
      <c r="P1093" s="3"/>
      <c r="Q1093" s="84">
        <v>44</v>
      </c>
      <c r="R1093" s="3"/>
      <c r="S1093" s="3"/>
      <c r="T1093" s="3">
        <v>5</v>
      </c>
      <c r="U1093" s="3">
        <v>1</v>
      </c>
      <c r="V1093" s="3">
        <v>1</v>
      </c>
      <c r="W1093" s="3">
        <v>1</v>
      </c>
      <c r="X1093" s="3">
        <v>4</v>
      </c>
      <c r="Y1093" s="3">
        <v>2</v>
      </c>
      <c r="Z1093" s="3">
        <v>4</v>
      </c>
      <c r="AA1093" s="3">
        <v>2</v>
      </c>
      <c r="AB1093" s="3">
        <v>1</v>
      </c>
      <c r="AC1093" s="3">
        <v>2</v>
      </c>
      <c r="AD1093" s="3">
        <v>1</v>
      </c>
      <c r="AE1093" s="3">
        <v>1</v>
      </c>
      <c r="AF1093" s="3">
        <v>4</v>
      </c>
      <c r="AG1093" s="3">
        <v>3</v>
      </c>
      <c r="AH1093" s="3">
        <v>1</v>
      </c>
      <c r="AI1093" s="3">
        <v>3</v>
      </c>
      <c r="AJ1093" s="3">
        <v>1</v>
      </c>
      <c r="AK1093" s="3">
        <v>2</v>
      </c>
      <c r="AL1093" s="3">
        <v>4</v>
      </c>
      <c r="AM1093" s="3">
        <v>2</v>
      </c>
      <c r="AN1093" s="3">
        <v>4</v>
      </c>
      <c r="AO1093" s="3">
        <v>4</v>
      </c>
      <c r="AP1093" s="3">
        <v>3</v>
      </c>
      <c r="AQ1093" s="3">
        <v>3</v>
      </c>
      <c r="AR1093" s="3">
        <v>1</v>
      </c>
      <c r="AS1093" s="3">
        <v>5</v>
      </c>
      <c r="AT1093" s="3">
        <v>3</v>
      </c>
      <c r="AU1093" s="3">
        <v>3</v>
      </c>
      <c r="AV1093" s="3">
        <v>1</v>
      </c>
      <c r="AW1093" s="3">
        <v>2</v>
      </c>
      <c r="AX1093" s="3">
        <v>2</v>
      </c>
      <c r="AY1093" s="3">
        <v>4</v>
      </c>
      <c r="AZ1093" s="3">
        <v>2</v>
      </c>
      <c r="BA1093" s="3">
        <v>2</v>
      </c>
      <c r="BB1093" s="3">
        <v>3</v>
      </c>
      <c r="BC1093" s="3">
        <v>4</v>
      </c>
      <c r="BD1093" s="3">
        <v>4</v>
      </c>
      <c r="BE1093" s="3">
        <v>4</v>
      </c>
      <c r="BF1093" s="3">
        <v>2</v>
      </c>
      <c r="BG1093" s="3">
        <v>3</v>
      </c>
      <c r="BH1093" s="3">
        <v>4</v>
      </c>
      <c r="BI1093" s="3">
        <v>5</v>
      </c>
      <c r="BJ1093" s="3">
        <v>3</v>
      </c>
      <c r="BK1093" s="3">
        <v>4</v>
      </c>
      <c r="BL1093" s="3">
        <v>1</v>
      </c>
      <c r="BM1093" s="3">
        <v>4</v>
      </c>
      <c r="BN1093" s="3">
        <v>1</v>
      </c>
      <c r="BO1093" s="3">
        <v>1</v>
      </c>
      <c r="BP1093" s="3">
        <v>4</v>
      </c>
      <c r="BQ1093" s="3">
        <v>2</v>
      </c>
      <c r="BR1093" s="3">
        <v>3</v>
      </c>
      <c r="BS1093" s="3"/>
      <c r="BT1093" s="3">
        <v>2</v>
      </c>
      <c r="BU1093" s="3">
        <v>2</v>
      </c>
      <c r="BV1093" s="3">
        <v>0</v>
      </c>
      <c r="BW1093" s="3">
        <v>1</v>
      </c>
      <c r="BX1093" s="3">
        <v>0</v>
      </c>
      <c r="BY1093" s="3">
        <v>0</v>
      </c>
      <c r="BZ1093" s="3">
        <v>0</v>
      </c>
      <c r="CU1093" s="3"/>
      <c r="DY1093" s="3"/>
      <c r="EV1093" s="3"/>
      <c r="GA1093" s="3"/>
      <c r="GF1093" s="3"/>
      <c r="HV1093" s="3"/>
      <c r="IP1093" s="3"/>
      <c r="JE1093" s="3"/>
      <c r="KJ1093" s="3"/>
      <c r="MK1093" s="3"/>
      <c r="NW1093" s="3">
        <v>1</v>
      </c>
      <c r="NX1093" s="3">
        <v>1</v>
      </c>
      <c r="NY1093" s="3">
        <v>0</v>
      </c>
      <c r="NZ1093" s="3">
        <v>0</v>
      </c>
      <c r="OA1093" s="3">
        <v>0</v>
      </c>
      <c r="OB1093" s="3">
        <v>1</v>
      </c>
      <c r="OC1093" s="3">
        <v>0</v>
      </c>
      <c r="OD1093" s="3">
        <v>0</v>
      </c>
      <c r="OE1093" s="3">
        <v>0</v>
      </c>
      <c r="OF1093" s="3">
        <v>0</v>
      </c>
      <c r="OG1093" s="3">
        <v>1</v>
      </c>
      <c r="OH1093" s="3">
        <v>1</v>
      </c>
      <c r="OI1093" s="3">
        <v>0</v>
      </c>
      <c r="OJ1093" s="3">
        <v>1</v>
      </c>
      <c r="OK1093" s="3">
        <v>1</v>
      </c>
      <c r="OL1093" s="3">
        <v>1</v>
      </c>
      <c r="OM1093" s="3">
        <v>1</v>
      </c>
      <c r="ON1093" s="3">
        <v>1</v>
      </c>
      <c r="OO1093" s="3">
        <v>1</v>
      </c>
      <c r="OP1093" s="3">
        <v>1</v>
      </c>
      <c r="OQ1093" s="3">
        <v>0</v>
      </c>
      <c r="OR1093" s="3">
        <v>0</v>
      </c>
      <c r="OS1093" s="3">
        <v>1</v>
      </c>
      <c r="OT1093" s="3">
        <v>1</v>
      </c>
      <c r="OU1093" s="3">
        <v>15</v>
      </c>
      <c r="OV1093" s="3">
        <v>6</v>
      </c>
      <c r="OX1093" s="3"/>
      <c r="RK1093" s="3"/>
    </row>
    <row r="1094" spans="1:640">
      <c r="A1094" s="3" t="s">
        <v>1704</v>
      </c>
      <c r="B1094" s="9" t="s">
        <v>1451</v>
      </c>
      <c r="C1094" s="9" t="s">
        <v>336</v>
      </c>
      <c r="D1094" s="9" t="s">
        <v>492</v>
      </c>
      <c r="E1094" s="3">
        <v>13</v>
      </c>
      <c r="F1094" s="81">
        <v>2</v>
      </c>
      <c r="G1094" s="66"/>
      <c r="H1094" s="3"/>
      <c r="I1094" s="40">
        <v>1</v>
      </c>
      <c r="J1094" s="173">
        <v>1</v>
      </c>
      <c r="K1094" s="283">
        <v>1</v>
      </c>
      <c r="L1094" s="284">
        <v>1</v>
      </c>
      <c r="M1094" s="3"/>
      <c r="N1094" s="3"/>
      <c r="O1094" s="3"/>
      <c r="P1094" s="3"/>
      <c r="Q1094" s="84">
        <v>44</v>
      </c>
      <c r="R1094" s="3"/>
      <c r="S1094" s="3"/>
      <c r="T1094" s="3">
        <v>5</v>
      </c>
      <c r="U1094" s="3">
        <v>3</v>
      </c>
      <c r="V1094" s="3">
        <v>1</v>
      </c>
      <c r="W1094" s="3">
        <v>4</v>
      </c>
      <c r="X1094" s="3">
        <v>1</v>
      </c>
      <c r="Y1094" s="3">
        <v>1</v>
      </c>
      <c r="Z1094" s="3">
        <v>4</v>
      </c>
      <c r="AA1094" s="3">
        <v>2</v>
      </c>
      <c r="AB1094" s="3">
        <v>3</v>
      </c>
      <c r="AC1094" s="3">
        <v>1</v>
      </c>
      <c r="AD1094" s="3">
        <v>4</v>
      </c>
      <c r="AE1094" s="3">
        <v>2</v>
      </c>
      <c r="AF1094" s="3">
        <v>4</v>
      </c>
      <c r="AG1094" s="3">
        <v>3</v>
      </c>
      <c r="AH1094" s="3">
        <v>1</v>
      </c>
      <c r="AI1094" s="3">
        <v>3</v>
      </c>
      <c r="AJ1094" s="3">
        <v>4</v>
      </c>
      <c r="AK1094" s="3">
        <v>2</v>
      </c>
      <c r="AL1094" s="3">
        <v>3</v>
      </c>
      <c r="AM1094" s="3">
        <v>2</v>
      </c>
      <c r="AN1094" s="3">
        <v>4</v>
      </c>
      <c r="AO1094" s="3">
        <v>2</v>
      </c>
      <c r="AP1094" s="3">
        <v>2</v>
      </c>
      <c r="AQ1094" s="3">
        <v>1</v>
      </c>
      <c r="AR1094" s="3">
        <v>2</v>
      </c>
      <c r="AS1094" s="3">
        <v>5</v>
      </c>
      <c r="AT1094" s="3">
        <v>3</v>
      </c>
      <c r="AU1094" s="3">
        <v>3</v>
      </c>
      <c r="AV1094" s="3">
        <v>4</v>
      </c>
      <c r="AW1094" s="3">
        <v>3</v>
      </c>
      <c r="AX1094" s="3">
        <v>3</v>
      </c>
      <c r="AY1094" s="3">
        <v>4</v>
      </c>
      <c r="AZ1094" s="3">
        <v>2</v>
      </c>
      <c r="BA1094" s="3">
        <v>2</v>
      </c>
      <c r="BB1094" s="3">
        <v>3</v>
      </c>
      <c r="BC1094" s="3">
        <v>4</v>
      </c>
      <c r="BD1094" s="3">
        <v>4</v>
      </c>
      <c r="BE1094" s="3">
        <v>4</v>
      </c>
      <c r="BF1094" s="3">
        <v>2</v>
      </c>
      <c r="BG1094" s="3">
        <v>4</v>
      </c>
      <c r="BH1094" s="3">
        <v>2</v>
      </c>
      <c r="BI1094" s="3">
        <v>5</v>
      </c>
      <c r="BJ1094" s="3">
        <v>3</v>
      </c>
      <c r="BK1094" s="3">
        <v>2</v>
      </c>
      <c r="BL1094" s="3">
        <v>1</v>
      </c>
      <c r="BM1094" s="3">
        <v>3</v>
      </c>
      <c r="BN1094" s="3">
        <v>1</v>
      </c>
      <c r="BO1094" s="3">
        <v>1</v>
      </c>
      <c r="BP1094" s="3">
        <v>4</v>
      </c>
      <c r="BQ1094" s="3">
        <v>5</v>
      </c>
      <c r="BR1094" s="3">
        <v>4</v>
      </c>
      <c r="BS1094" s="3" t="s">
        <v>1705</v>
      </c>
      <c r="BT1094" s="3">
        <v>2</v>
      </c>
      <c r="BU1094" s="3" t="s">
        <v>2558</v>
      </c>
      <c r="BV1094" s="3">
        <v>0</v>
      </c>
      <c r="BW1094" s="3">
        <v>0</v>
      </c>
      <c r="BX1094" s="3">
        <v>0</v>
      </c>
      <c r="BY1094" s="3">
        <v>0</v>
      </c>
      <c r="BZ1094" s="3">
        <v>1</v>
      </c>
      <c r="CU1094" s="3"/>
      <c r="DY1094" s="3"/>
      <c r="EV1094" s="3"/>
      <c r="GA1094" s="3"/>
      <c r="GF1094" s="3"/>
      <c r="HV1094" s="3"/>
      <c r="IP1094" s="3"/>
      <c r="JE1094" s="3"/>
      <c r="KJ1094" s="3"/>
      <c r="MK1094" s="3"/>
      <c r="NW1094" s="3">
        <v>1</v>
      </c>
      <c r="NX1094" s="3">
        <v>0</v>
      </c>
      <c r="NY1094" s="3">
        <v>0</v>
      </c>
      <c r="NZ1094" s="3">
        <v>1</v>
      </c>
      <c r="OA1094" s="3">
        <v>0</v>
      </c>
      <c r="OB1094" s="3">
        <v>0</v>
      </c>
      <c r="OC1094" s="3">
        <v>0</v>
      </c>
      <c r="OD1094" s="3">
        <v>0</v>
      </c>
      <c r="OE1094" s="3">
        <v>0</v>
      </c>
      <c r="OF1094" s="3">
        <v>0</v>
      </c>
      <c r="OG1094" s="3">
        <v>1</v>
      </c>
      <c r="OH1094" s="3">
        <v>0</v>
      </c>
      <c r="OI1094" s="3">
        <v>0</v>
      </c>
      <c r="OJ1094" s="3">
        <v>1</v>
      </c>
      <c r="OK1094" s="3">
        <v>1</v>
      </c>
      <c r="OL1094" s="3">
        <v>0</v>
      </c>
      <c r="OM1094" s="3">
        <v>0</v>
      </c>
      <c r="ON1094" s="3">
        <v>0</v>
      </c>
      <c r="OO1094" s="3">
        <v>0</v>
      </c>
      <c r="OP1094" s="3">
        <v>0</v>
      </c>
      <c r="OQ1094" s="3">
        <v>0</v>
      </c>
      <c r="OR1094" s="3">
        <v>0</v>
      </c>
      <c r="OS1094" s="3">
        <v>1</v>
      </c>
      <c r="OT1094" s="3">
        <v>1</v>
      </c>
      <c r="OU1094" s="3">
        <v>15</v>
      </c>
      <c r="OV1094" s="3">
        <v>15</v>
      </c>
      <c r="OX1094" s="3"/>
      <c r="RK1094" s="3"/>
    </row>
    <row r="1095" spans="1:640">
      <c r="A1095" s="3" t="s">
        <v>1706</v>
      </c>
      <c r="B1095" s="9" t="s">
        <v>1451</v>
      </c>
      <c r="C1095" s="9" t="s">
        <v>336</v>
      </c>
      <c r="D1095" s="9" t="s">
        <v>492</v>
      </c>
      <c r="E1095" s="3">
        <v>13</v>
      </c>
      <c r="F1095" s="81">
        <v>2</v>
      </c>
      <c r="G1095" s="66"/>
      <c r="H1095" s="3"/>
      <c r="I1095" s="40">
        <v>1</v>
      </c>
      <c r="J1095" s="173">
        <v>1</v>
      </c>
      <c r="K1095" s="283">
        <v>1</v>
      </c>
      <c r="L1095" s="284">
        <v>1</v>
      </c>
      <c r="M1095" s="3"/>
      <c r="N1095" s="3"/>
      <c r="O1095" s="3"/>
      <c r="P1095" s="3"/>
      <c r="Q1095" s="84">
        <v>44</v>
      </c>
      <c r="R1095" s="3"/>
      <c r="S1095" s="3"/>
      <c r="T1095" s="3">
        <v>5</v>
      </c>
      <c r="U1095" s="3">
        <v>3</v>
      </c>
      <c r="V1095" s="3">
        <v>3</v>
      </c>
      <c r="W1095" s="3">
        <v>4</v>
      </c>
      <c r="X1095" s="3">
        <v>4</v>
      </c>
      <c r="Y1095" s="3">
        <v>1</v>
      </c>
      <c r="Z1095" s="3">
        <v>2</v>
      </c>
      <c r="AA1095" s="3">
        <v>2</v>
      </c>
      <c r="AB1095" s="3">
        <v>2</v>
      </c>
      <c r="AC1095" s="3">
        <v>2</v>
      </c>
      <c r="AD1095" s="3">
        <v>4</v>
      </c>
      <c r="AE1095" s="3">
        <v>3</v>
      </c>
      <c r="AF1095" s="3">
        <v>3</v>
      </c>
      <c r="AG1095" s="3">
        <v>1</v>
      </c>
      <c r="AH1095" s="3">
        <v>4</v>
      </c>
      <c r="AI1095" s="3">
        <v>1</v>
      </c>
      <c r="AJ1095" s="3">
        <v>3</v>
      </c>
      <c r="AK1095" s="3">
        <v>2</v>
      </c>
      <c r="AL1095" s="3">
        <v>2</v>
      </c>
      <c r="AM1095" s="3">
        <v>3</v>
      </c>
      <c r="AN1095" s="3">
        <v>5</v>
      </c>
      <c r="AO1095" s="3">
        <v>3</v>
      </c>
      <c r="AP1095" s="3">
        <v>4</v>
      </c>
      <c r="AQ1095" s="3">
        <v>2</v>
      </c>
      <c r="AR1095" s="3">
        <v>1</v>
      </c>
      <c r="AS1095" s="3">
        <v>5</v>
      </c>
      <c r="AT1095" s="3">
        <v>3</v>
      </c>
      <c r="AU1095" s="3">
        <v>3</v>
      </c>
      <c r="AV1095" s="3">
        <v>1</v>
      </c>
      <c r="AW1095" s="3">
        <v>1</v>
      </c>
      <c r="AX1095" s="3">
        <v>3</v>
      </c>
      <c r="AY1095" s="3">
        <v>4</v>
      </c>
      <c r="AZ1095" s="3">
        <v>2</v>
      </c>
      <c r="BA1095" s="3">
        <v>4</v>
      </c>
      <c r="BB1095" s="3">
        <v>3</v>
      </c>
      <c r="BC1095" s="3">
        <v>4</v>
      </c>
      <c r="BD1095" s="3">
        <v>3</v>
      </c>
      <c r="BE1095" s="3">
        <v>4</v>
      </c>
      <c r="BF1095" s="3">
        <v>3</v>
      </c>
      <c r="BG1095" s="3">
        <v>4</v>
      </c>
      <c r="BH1095" s="3">
        <v>4</v>
      </c>
      <c r="BI1095" s="3">
        <v>5</v>
      </c>
      <c r="BJ1095" s="3">
        <v>5</v>
      </c>
      <c r="BK1095" s="3">
        <v>2</v>
      </c>
      <c r="BL1095" s="3">
        <v>3</v>
      </c>
      <c r="BM1095" s="3">
        <v>5</v>
      </c>
      <c r="BN1095" s="3">
        <v>4</v>
      </c>
      <c r="BO1095" s="3">
        <v>1</v>
      </c>
      <c r="BP1095" s="3">
        <v>4</v>
      </c>
      <c r="BQ1095" s="3">
        <v>2</v>
      </c>
      <c r="BR1095" s="3">
        <v>5</v>
      </c>
      <c r="BS1095" s="3" t="s">
        <v>1707</v>
      </c>
      <c r="BT1095" s="3">
        <v>1</v>
      </c>
      <c r="BU1095" s="3">
        <v>2</v>
      </c>
      <c r="BV1095" s="3" t="s">
        <v>2558</v>
      </c>
      <c r="BW1095" s="3" t="s">
        <v>2558</v>
      </c>
      <c r="BX1095" s="3" t="s">
        <v>2558</v>
      </c>
      <c r="BY1095" s="3" t="s">
        <v>2558</v>
      </c>
      <c r="BZ1095" s="3" t="s">
        <v>2558</v>
      </c>
      <c r="CU1095" s="3"/>
      <c r="DY1095" s="3"/>
      <c r="EV1095" s="3"/>
      <c r="GA1095" s="3"/>
      <c r="GF1095" s="3"/>
      <c r="HV1095" s="3"/>
      <c r="IP1095" s="3"/>
      <c r="JE1095" s="3"/>
      <c r="KJ1095" s="3"/>
      <c r="MK1095" s="3"/>
      <c r="NW1095" s="3">
        <v>1</v>
      </c>
      <c r="NX1095" s="3">
        <v>0</v>
      </c>
      <c r="NY1095" s="3">
        <v>0</v>
      </c>
      <c r="NZ1095" s="3">
        <v>0</v>
      </c>
      <c r="OA1095" s="3">
        <v>0</v>
      </c>
      <c r="OB1095" s="3">
        <v>0</v>
      </c>
      <c r="OC1095" s="3">
        <v>1</v>
      </c>
      <c r="OD1095" s="3">
        <v>0</v>
      </c>
      <c r="OE1095" s="3">
        <v>0</v>
      </c>
      <c r="OF1095" s="3">
        <v>0</v>
      </c>
      <c r="OG1095" s="3">
        <v>1</v>
      </c>
      <c r="OH1095" s="3">
        <v>1</v>
      </c>
      <c r="OI1095" s="3">
        <v>1</v>
      </c>
      <c r="OJ1095" s="3">
        <v>1</v>
      </c>
      <c r="OK1095" s="3">
        <v>1</v>
      </c>
      <c r="OL1095" s="3">
        <v>0</v>
      </c>
      <c r="OM1095" s="3">
        <v>0</v>
      </c>
      <c r="ON1095" s="3">
        <v>0</v>
      </c>
      <c r="OO1095" s="3">
        <v>1</v>
      </c>
      <c r="OP1095" s="3">
        <v>1</v>
      </c>
      <c r="OQ1095" s="3">
        <v>1</v>
      </c>
      <c r="OR1095" s="3">
        <v>1</v>
      </c>
      <c r="OS1095" s="3">
        <v>1</v>
      </c>
      <c r="OT1095" s="3">
        <v>1</v>
      </c>
      <c r="OU1095" s="3">
        <v>9</v>
      </c>
      <c r="OV1095" s="3">
        <v>13</v>
      </c>
      <c r="OX1095" s="3"/>
      <c r="RK1095" s="3"/>
    </row>
    <row r="1096" spans="1:640">
      <c r="A1096" s="3" t="s">
        <v>1708</v>
      </c>
      <c r="B1096" s="9" t="s">
        <v>1451</v>
      </c>
      <c r="C1096" s="9" t="s">
        <v>336</v>
      </c>
      <c r="D1096" s="9" t="s">
        <v>492</v>
      </c>
      <c r="E1096" s="3">
        <v>13</v>
      </c>
      <c r="F1096" s="81">
        <v>2</v>
      </c>
      <c r="G1096" s="66"/>
      <c r="H1096" s="3"/>
      <c r="I1096" s="40">
        <v>1</v>
      </c>
      <c r="J1096" s="173">
        <v>1</v>
      </c>
      <c r="K1096" s="283">
        <v>1</v>
      </c>
      <c r="L1096" s="284">
        <v>1</v>
      </c>
      <c r="M1096" s="3"/>
      <c r="N1096" s="3"/>
      <c r="O1096" s="3"/>
      <c r="P1096" s="3"/>
      <c r="Q1096" s="84">
        <v>44</v>
      </c>
      <c r="R1096" s="3"/>
      <c r="S1096" s="3"/>
      <c r="T1096" s="3">
        <v>5</v>
      </c>
      <c r="U1096" s="3">
        <v>3</v>
      </c>
      <c r="V1096" s="3">
        <v>3</v>
      </c>
      <c r="W1096" s="3">
        <v>1</v>
      </c>
      <c r="X1096" s="3">
        <v>3</v>
      </c>
      <c r="Y1096" s="3">
        <v>1</v>
      </c>
      <c r="Z1096" s="3">
        <v>4</v>
      </c>
      <c r="AA1096" s="3">
        <v>2</v>
      </c>
      <c r="AB1096" s="3">
        <v>1</v>
      </c>
      <c r="AC1096" s="3">
        <v>2</v>
      </c>
      <c r="AD1096" s="3">
        <v>2</v>
      </c>
      <c r="AE1096" s="3">
        <v>4</v>
      </c>
      <c r="AF1096" s="3">
        <v>4</v>
      </c>
      <c r="AG1096" s="3">
        <v>2</v>
      </c>
      <c r="AH1096" s="3">
        <v>5</v>
      </c>
      <c r="AI1096" s="3">
        <v>2</v>
      </c>
      <c r="AJ1096" s="3">
        <v>5</v>
      </c>
      <c r="AK1096" s="3">
        <v>5</v>
      </c>
      <c r="AL1096" s="3">
        <v>4</v>
      </c>
      <c r="AM1096" s="3">
        <v>3</v>
      </c>
      <c r="AN1096" s="3">
        <v>4</v>
      </c>
      <c r="AO1096" s="3">
        <v>4</v>
      </c>
      <c r="AP1096" s="3">
        <v>4</v>
      </c>
      <c r="AQ1096" s="3">
        <v>3</v>
      </c>
      <c r="AR1096" s="3">
        <v>4</v>
      </c>
      <c r="AS1096" s="3">
        <v>5</v>
      </c>
      <c r="AT1096" s="3">
        <v>3</v>
      </c>
      <c r="AU1096" s="3">
        <v>3</v>
      </c>
      <c r="AV1096" s="3">
        <v>1</v>
      </c>
      <c r="AW1096" s="3">
        <v>3</v>
      </c>
      <c r="AX1096" s="3">
        <v>3</v>
      </c>
      <c r="AY1096" s="3">
        <v>4</v>
      </c>
      <c r="AZ1096" s="3">
        <v>2</v>
      </c>
      <c r="BA1096" s="3">
        <v>1</v>
      </c>
      <c r="BB1096" s="3">
        <v>3</v>
      </c>
      <c r="BC1096" s="3">
        <v>2</v>
      </c>
      <c r="BD1096" s="3">
        <v>3</v>
      </c>
      <c r="BE1096" s="3">
        <v>4</v>
      </c>
      <c r="BF1096" s="3">
        <v>3</v>
      </c>
      <c r="BG1096" s="3">
        <v>1</v>
      </c>
      <c r="BH1096" s="3">
        <v>2</v>
      </c>
      <c r="BI1096" s="3">
        <v>5</v>
      </c>
      <c r="BJ1096" s="3">
        <v>3</v>
      </c>
      <c r="BK1096" s="3">
        <v>2</v>
      </c>
      <c r="BL1096" s="3">
        <v>3</v>
      </c>
      <c r="BM1096" s="3">
        <v>3</v>
      </c>
      <c r="BN1096" s="3">
        <v>4</v>
      </c>
      <c r="BO1096" s="3">
        <v>1</v>
      </c>
      <c r="BP1096" s="3">
        <v>4</v>
      </c>
      <c r="BQ1096" s="3">
        <v>2</v>
      </c>
      <c r="BR1096" s="3">
        <v>5</v>
      </c>
      <c r="BS1096" s="3" t="s">
        <v>1709</v>
      </c>
      <c r="BT1096" s="3">
        <v>2</v>
      </c>
      <c r="BU1096" s="3">
        <v>2</v>
      </c>
      <c r="BV1096" s="3">
        <v>0</v>
      </c>
      <c r="BW1096" s="3">
        <v>0</v>
      </c>
      <c r="BX1096" s="3">
        <v>0</v>
      </c>
      <c r="BY1096" s="3">
        <v>0</v>
      </c>
      <c r="BZ1096" s="3">
        <v>1</v>
      </c>
      <c r="CU1096" s="3"/>
      <c r="DY1096" s="3"/>
      <c r="EV1096" s="3"/>
      <c r="GA1096" s="3"/>
      <c r="GF1096" s="3"/>
      <c r="HV1096" s="3"/>
      <c r="IP1096" s="3"/>
      <c r="JE1096" s="3"/>
      <c r="KJ1096" s="3"/>
      <c r="MK1096" s="3"/>
      <c r="NW1096" s="3">
        <v>1</v>
      </c>
      <c r="NX1096" s="3">
        <v>1</v>
      </c>
      <c r="NY1096" s="3">
        <v>1</v>
      </c>
      <c r="NZ1096" s="3">
        <v>0</v>
      </c>
      <c r="OA1096" s="3">
        <v>0</v>
      </c>
      <c r="OB1096" s="3">
        <v>0</v>
      </c>
      <c r="OC1096" s="3">
        <v>0</v>
      </c>
      <c r="OD1096" s="3">
        <v>0</v>
      </c>
      <c r="OE1096" s="3">
        <v>1</v>
      </c>
      <c r="OF1096" s="3">
        <v>1</v>
      </c>
      <c r="OG1096" s="3">
        <v>1</v>
      </c>
      <c r="OH1096" s="3">
        <v>1</v>
      </c>
      <c r="OI1096" s="3">
        <v>1</v>
      </c>
      <c r="OJ1096" s="3">
        <v>1</v>
      </c>
      <c r="OK1096" s="3">
        <v>1</v>
      </c>
      <c r="OL1096" s="3">
        <v>1</v>
      </c>
      <c r="OM1096" s="3">
        <v>1</v>
      </c>
      <c r="ON1096" s="3">
        <v>1</v>
      </c>
      <c r="OO1096" s="3">
        <v>1</v>
      </c>
      <c r="OP1096" s="3">
        <v>1</v>
      </c>
      <c r="OQ1096" s="3">
        <v>1</v>
      </c>
      <c r="OR1096" s="3">
        <v>1</v>
      </c>
      <c r="OS1096" s="3">
        <v>1</v>
      </c>
      <c r="OT1096" s="3">
        <v>0</v>
      </c>
      <c r="OV1096" s="3">
        <v>12</v>
      </c>
      <c r="OW1096" s="3">
        <v>15</v>
      </c>
      <c r="OX1096" s="3"/>
      <c r="RK1096" s="3"/>
    </row>
    <row r="1097" spans="1:640">
      <c r="A1097" s="3" t="s">
        <v>1710</v>
      </c>
      <c r="B1097" s="9" t="s">
        <v>1451</v>
      </c>
      <c r="C1097" s="9" t="s">
        <v>336</v>
      </c>
      <c r="D1097" s="9" t="s">
        <v>492</v>
      </c>
      <c r="E1097" s="3">
        <v>13</v>
      </c>
      <c r="F1097" s="81">
        <v>2</v>
      </c>
      <c r="G1097" s="66"/>
      <c r="H1097" s="3"/>
      <c r="I1097" s="40">
        <v>1</v>
      </c>
      <c r="J1097" s="173">
        <v>1</v>
      </c>
      <c r="K1097" s="283">
        <v>1</v>
      </c>
      <c r="L1097" s="284">
        <v>1</v>
      </c>
      <c r="M1097" s="3"/>
      <c r="N1097" s="3"/>
      <c r="O1097" s="3"/>
      <c r="P1097" s="3"/>
      <c r="Q1097" s="84">
        <v>44</v>
      </c>
      <c r="R1097" s="3"/>
      <c r="S1097" s="3"/>
      <c r="T1097" s="3">
        <v>1</v>
      </c>
      <c r="U1097" s="3">
        <v>3</v>
      </c>
      <c r="V1097" s="3">
        <v>2</v>
      </c>
      <c r="W1097" s="3">
        <v>1</v>
      </c>
      <c r="X1097" s="3">
        <v>4</v>
      </c>
      <c r="Y1097" s="3">
        <v>3</v>
      </c>
      <c r="Z1097" s="3">
        <v>1</v>
      </c>
      <c r="AA1097" s="3">
        <v>2</v>
      </c>
      <c r="AB1097" s="3">
        <v>4</v>
      </c>
      <c r="AC1097" s="3">
        <v>1</v>
      </c>
      <c r="AD1097" s="3">
        <v>3</v>
      </c>
      <c r="AE1097" s="3">
        <v>2</v>
      </c>
      <c r="AF1097" s="3">
        <v>1</v>
      </c>
      <c r="AG1097" s="3">
        <v>3</v>
      </c>
      <c r="AH1097" s="3">
        <v>4</v>
      </c>
      <c r="AI1097" s="3">
        <v>3</v>
      </c>
      <c r="AJ1097" s="3">
        <v>5</v>
      </c>
      <c r="AK1097" s="3">
        <v>2</v>
      </c>
      <c r="AL1097" s="3">
        <v>2</v>
      </c>
      <c r="AM1097" s="3">
        <v>2</v>
      </c>
      <c r="AN1097" s="3">
        <v>4</v>
      </c>
      <c r="AO1097" s="3">
        <v>1</v>
      </c>
      <c r="AP1097" s="3">
        <v>1</v>
      </c>
      <c r="AQ1097" s="3">
        <v>2</v>
      </c>
      <c r="AR1097" s="3">
        <v>5</v>
      </c>
      <c r="AS1097" s="3">
        <v>5</v>
      </c>
      <c r="AT1097" s="3">
        <v>1</v>
      </c>
      <c r="AU1097" s="3">
        <v>3</v>
      </c>
      <c r="AV1097" s="3">
        <v>4</v>
      </c>
      <c r="AW1097" s="3">
        <v>5</v>
      </c>
      <c r="AX1097" s="3">
        <v>2</v>
      </c>
      <c r="AY1097" s="3">
        <v>3</v>
      </c>
      <c r="AZ1097" s="3">
        <v>1</v>
      </c>
      <c r="BA1097" s="3">
        <v>2</v>
      </c>
      <c r="BB1097" s="3">
        <v>2</v>
      </c>
      <c r="BC1097" s="3">
        <v>1</v>
      </c>
      <c r="BD1097" s="3">
        <v>4</v>
      </c>
      <c r="BE1097" s="3">
        <v>1</v>
      </c>
      <c r="BF1097" s="3">
        <v>3</v>
      </c>
      <c r="BG1097" s="3">
        <v>1</v>
      </c>
      <c r="BH1097" s="3">
        <v>3</v>
      </c>
      <c r="BI1097" s="3">
        <v>4</v>
      </c>
      <c r="BJ1097" s="3">
        <v>3</v>
      </c>
      <c r="BK1097" s="3">
        <v>3</v>
      </c>
      <c r="BL1097" s="3">
        <v>3</v>
      </c>
      <c r="BM1097" s="3">
        <v>4</v>
      </c>
      <c r="BN1097" s="3">
        <v>4</v>
      </c>
      <c r="BO1097" s="3">
        <v>3</v>
      </c>
      <c r="BP1097" s="3">
        <v>4</v>
      </c>
      <c r="BQ1097" s="3">
        <v>5</v>
      </c>
      <c r="BR1097" s="3">
        <v>5</v>
      </c>
      <c r="BS1097" s="3"/>
      <c r="BT1097" s="3">
        <v>2</v>
      </c>
      <c r="BU1097" s="3">
        <v>2</v>
      </c>
      <c r="BV1097" s="3">
        <v>0</v>
      </c>
      <c r="BW1097" s="3">
        <v>0</v>
      </c>
      <c r="BX1097" s="3">
        <v>0</v>
      </c>
      <c r="BY1097" s="3">
        <v>0</v>
      </c>
      <c r="BZ1097" s="3">
        <v>1</v>
      </c>
      <c r="CU1097" s="3"/>
      <c r="DY1097" s="3"/>
      <c r="EV1097" s="3"/>
      <c r="GA1097" s="3"/>
      <c r="GF1097" s="3"/>
      <c r="HV1097" s="3"/>
      <c r="IP1097" s="3"/>
      <c r="JE1097" s="3"/>
      <c r="KJ1097" s="3"/>
      <c r="MK1097" s="3"/>
      <c r="NW1097" s="3">
        <v>1</v>
      </c>
      <c r="NX1097" s="3">
        <v>0</v>
      </c>
      <c r="NY1097" s="3">
        <v>0</v>
      </c>
      <c r="NZ1097" s="3">
        <v>0</v>
      </c>
      <c r="OA1097" s="3">
        <v>0</v>
      </c>
      <c r="OB1097" s="3">
        <v>0</v>
      </c>
      <c r="OC1097" s="3">
        <v>0</v>
      </c>
      <c r="OD1097" s="3">
        <v>0</v>
      </c>
      <c r="OE1097" s="3">
        <v>1</v>
      </c>
      <c r="OF1097" s="3">
        <v>1</v>
      </c>
      <c r="OG1097" s="3">
        <v>1</v>
      </c>
      <c r="OH1097" s="3">
        <v>0</v>
      </c>
      <c r="OI1097" s="3">
        <v>0</v>
      </c>
      <c r="OJ1097" s="3">
        <v>1</v>
      </c>
      <c r="OK1097" s="3">
        <v>0</v>
      </c>
      <c r="OL1097" s="3">
        <v>0</v>
      </c>
      <c r="OM1097" s="3">
        <v>0</v>
      </c>
      <c r="ON1097" s="3">
        <v>1</v>
      </c>
      <c r="OO1097" s="3">
        <v>0</v>
      </c>
      <c r="OP1097" s="3">
        <v>0</v>
      </c>
      <c r="OQ1097" s="3">
        <v>1</v>
      </c>
      <c r="OR1097" s="3">
        <v>1</v>
      </c>
      <c r="OS1097" s="3">
        <v>1</v>
      </c>
      <c r="OT1097" s="3">
        <v>1</v>
      </c>
      <c r="OU1097" s="3">
        <v>15</v>
      </c>
      <c r="OW1097" s="3">
        <v>12</v>
      </c>
      <c r="OX1097" s="3"/>
      <c r="RK1097" s="3"/>
    </row>
    <row r="1098" spans="1:640">
      <c r="A1098" s="3" t="s">
        <v>1711</v>
      </c>
      <c r="B1098" s="9" t="s">
        <v>1451</v>
      </c>
      <c r="C1098" s="9" t="s">
        <v>336</v>
      </c>
      <c r="D1098" s="9" t="s">
        <v>492</v>
      </c>
      <c r="E1098" s="3">
        <v>13</v>
      </c>
      <c r="F1098" s="81">
        <v>2</v>
      </c>
      <c r="G1098" s="66"/>
      <c r="H1098" s="3"/>
      <c r="I1098" s="40">
        <v>1</v>
      </c>
      <c r="J1098" s="173">
        <v>1</v>
      </c>
      <c r="K1098" s="283">
        <v>1</v>
      </c>
      <c r="L1098" s="284">
        <v>1</v>
      </c>
      <c r="M1098" s="3"/>
      <c r="N1098" s="3"/>
      <c r="O1098" s="3"/>
      <c r="P1098" s="3"/>
      <c r="Q1098" s="84">
        <v>44</v>
      </c>
      <c r="R1098" s="3"/>
      <c r="S1098" s="3"/>
      <c r="T1098" s="3">
        <v>5</v>
      </c>
      <c r="U1098" s="3">
        <v>3</v>
      </c>
      <c r="V1098" s="3">
        <v>1</v>
      </c>
      <c r="W1098" s="3">
        <v>1</v>
      </c>
      <c r="X1098" s="3">
        <v>5</v>
      </c>
      <c r="Y1098" s="3">
        <v>2</v>
      </c>
      <c r="Z1098" s="3">
        <v>2</v>
      </c>
      <c r="AA1098" s="3">
        <v>2</v>
      </c>
      <c r="AB1098" s="3">
        <v>2</v>
      </c>
      <c r="AC1098" s="3">
        <v>2</v>
      </c>
      <c r="AD1098" s="3">
        <v>2</v>
      </c>
      <c r="AE1098" s="3">
        <v>2</v>
      </c>
      <c r="AF1098" s="3">
        <v>3</v>
      </c>
      <c r="AG1098" s="3">
        <v>1</v>
      </c>
      <c r="AH1098" s="3">
        <v>5</v>
      </c>
      <c r="AI1098" s="3">
        <v>4</v>
      </c>
      <c r="AJ1098" s="3">
        <v>5</v>
      </c>
      <c r="AK1098" s="3">
        <v>2</v>
      </c>
      <c r="AL1098" s="3">
        <v>2</v>
      </c>
      <c r="AM1098" s="3">
        <v>1</v>
      </c>
      <c r="AN1098" s="3">
        <v>5</v>
      </c>
      <c r="AO1098" s="3">
        <v>4</v>
      </c>
      <c r="AP1098" s="3">
        <v>2</v>
      </c>
      <c r="AQ1098" s="3">
        <v>3</v>
      </c>
      <c r="AR1098" s="3">
        <v>1</v>
      </c>
      <c r="AS1098" s="3">
        <v>5</v>
      </c>
      <c r="AT1098" s="3">
        <v>3</v>
      </c>
      <c r="AU1098" s="3">
        <v>1</v>
      </c>
      <c r="AV1098" s="3">
        <v>1</v>
      </c>
      <c r="AW1098" s="3">
        <v>3</v>
      </c>
      <c r="AX1098" s="3">
        <v>3</v>
      </c>
      <c r="AY1098" s="3">
        <v>4</v>
      </c>
      <c r="AZ1098" s="3">
        <v>2</v>
      </c>
      <c r="BA1098" s="3">
        <v>2</v>
      </c>
      <c r="BB1098" s="3">
        <v>3</v>
      </c>
      <c r="BC1098" s="3">
        <v>4</v>
      </c>
      <c r="BD1098" s="3">
        <v>4</v>
      </c>
      <c r="BE1098" s="3">
        <v>4</v>
      </c>
      <c r="BF1098" s="3">
        <v>1</v>
      </c>
      <c r="BG1098" s="3">
        <v>3</v>
      </c>
      <c r="BH1098" s="3">
        <v>2</v>
      </c>
      <c r="BI1098" s="3">
        <v>5</v>
      </c>
      <c r="BJ1098" s="3">
        <v>5</v>
      </c>
      <c r="BK1098" s="3">
        <v>2</v>
      </c>
      <c r="BL1098" s="3">
        <v>1</v>
      </c>
      <c r="BM1098" s="3">
        <v>4</v>
      </c>
      <c r="BN1098" s="3">
        <v>4</v>
      </c>
      <c r="BO1098" s="3">
        <v>2</v>
      </c>
      <c r="BP1098" s="3">
        <v>4</v>
      </c>
      <c r="BQ1098" s="3">
        <v>2</v>
      </c>
      <c r="BR1098" s="3">
        <v>4</v>
      </c>
      <c r="BS1098" s="3"/>
      <c r="BT1098" s="3">
        <v>1</v>
      </c>
      <c r="BU1098" s="3">
        <v>1</v>
      </c>
      <c r="BV1098" s="3">
        <v>0</v>
      </c>
      <c r="BW1098" s="3">
        <v>0</v>
      </c>
      <c r="BX1098" s="3">
        <v>0</v>
      </c>
      <c r="BY1098" s="3">
        <v>0</v>
      </c>
      <c r="BZ1098" s="3">
        <v>1</v>
      </c>
      <c r="CU1098" s="3"/>
      <c r="DY1098" s="3"/>
      <c r="EV1098" s="3"/>
      <c r="GA1098" s="3"/>
      <c r="GF1098" s="3"/>
      <c r="HV1098" s="3"/>
      <c r="IP1098" s="3"/>
      <c r="JE1098" s="3"/>
      <c r="KJ1098" s="3"/>
      <c r="MK1098" s="3"/>
      <c r="NW1098" s="3">
        <v>1</v>
      </c>
      <c r="NX1098" s="3">
        <v>0</v>
      </c>
      <c r="NY1098" s="3">
        <v>1</v>
      </c>
      <c r="NZ1098" s="3">
        <v>0</v>
      </c>
      <c r="OA1098" s="3">
        <v>0</v>
      </c>
      <c r="OB1098" s="3">
        <v>0</v>
      </c>
      <c r="OC1098" s="3">
        <v>0</v>
      </c>
      <c r="OD1098" s="3">
        <v>1</v>
      </c>
      <c r="OE1098" s="3">
        <v>1</v>
      </c>
      <c r="OF1098" s="3">
        <v>1</v>
      </c>
      <c r="OG1098" s="3">
        <v>1</v>
      </c>
      <c r="OH1098" s="3">
        <v>1</v>
      </c>
      <c r="OI1098" s="3">
        <v>1</v>
      </c>
      <c r="OJ1098" s="3">
        <v>1</v>
      </c>
      <c r="OK1098" s="3">
        <v>1</v>
      </c>
      <c r="OL1098" s="3">
        <v>1</v>
      </c>
      <c r="OM1098" s="3">
        <v>1</v>
      </c>
      <c r="ON1098" s="3">
        <v>1</v>
      </c>
      <c r="OO1098" s="3">
        <v>1</v>
      </c>
      <c r="OP1098" s="3">
        <v>1</v>
      </c>
      <c r="OQ1098" s="3">
        <v>1</v>
      </c>
      <c r="OR1098" s="3">
        <v>1</v>
      </c>
      <c r="OS1098" s="3">
        <v>1</v>
      </c>
      <c r="OT1098" s="3">
        <v>1</v>
      </c>
      <c r="OU1098" s="3">
        <v>5</v>
      </c>
      <c r="OV1098" s="3">
        <v>15</v>
      </c>
      <c r="OX1098" s="3"/>
      <c r="RK1098" s="3"/>
    </row>
    <row r="1099" spans="1:640">
      <c r="A1099" s="3" t="s">
        <v>1712</v>
      </c>
      <c r="B1099" s="9" t="s">
        <v>1451</v>
      </c>
      <c r="C1099" s="9" t="s">
        <v>336</v>
      </c>
      <c r="D1099" s="9" t="s">
        <v>492</v>
      </c>
      <c r="E1099" s="3">
        <v>13</v>
      </c>
      <c r="F1099" s="81">
        <v>2</v>
      </c>
      <c r="G1099" s="66"/>
      <c r="H1099" s="3"/>
      <c r="I1099" s="40">
        <v>1</v>
      </c>
      <c r="J1099" s="173">
        <v>1</v>
      </c>
      <c r="K1099" s="283">
        <v>1</v>
      </c>
      <c r="L1099" s="284">
        <v>1</v>
      </c>
      <c r="M1099" s="3"/>
      <c r="N1099" s="3"/>
      <c r="O1099" s="3"/>
      <c r="P1099" s="3"/>
      <c r="Q1099" s="84">
        <v>44</v>
      </c>
      <c r="R1099" s="3"/>
      <c r="S1099" s="3"/>
      <c r="T1099" s="3">
        <v>5</v>
      </c>
      <c r="U1099" s="3">
        <v>3</v>
      </c>
      <c r="V1099" s="3">
        <v>3</v>
      </c>
      <c r="W1099" s="3">
        <v>4</v>
      </c>
      <c r="X1099" s="3">
        <v>5</v>
      </c>
      <c r="Y1099" s="3">
        <v>3</v>
      </c>
      <c r="Z1099" s="3">
        <v>4</v>
      </c>
      <c r="AA1099" s="3">
        <v>2</v>
      </c>
      <c r="AB1099" s="3">
        <v>2</v>
      </c>
      <c r="AC1099" s="3">
        <v>2</v>
      </c>
      <c r="AD1099" s="3">
        <v>3</v>
      </c>
      <c r="AE1099" s="3">
        <v>4</v>
      </c>
      <c r="AF1099" s="3">
        <v>4</v>
      </c>
      <c r="AG1099" s="3">
        <v>3</v>
      </c>
      <c r="AH1099" s="3">
        <v>5</v>
      </c>
      <c r="AI1099" s="3">
        <v>4</v>
      </c>
      <c r="AJ1099" s="3">
        <v>4</v>
      </c>
      <c r="AK1099" s="3">
        <v>3</v>
      </c>
      <c r="AL1099" s="3">
        <v>2</v>
      </c>
      <c r="AM1099" s="3">
        <v>1</v>
      </c>
      <c r="AN1099" s="3">
        <v>5</v>
      </c>
      <c r="AO1099" s="3">
        <v>2</v>
      </c>
      <c r="AP1099" s="3">
        <v>2</v>
      </c>
      <c r="AQ1099" s="3">
        <v>2</v>
      </c>
      <c r="AR1099" s="3">
        <v>4</v>
      </c>
      <c r="AS1099" s="3">
        <v>5</v>
      </c>
      <c r="AT1099" s="3">
        <v>3</v>
      </c>
      <c r="AU1099" s="3">
        <v>2</v>
      </c>
      <c r="AV1099" s="3">
        <v>1</v>
      </c>
      <c r="AW1099" s="3">
        <v>5</v>
      </c>
      <c r="AX1099" s="3">
        <v>3</v>
      </c>
      <c r="AY1099" s="3">
        <v>3</v>
      </c>
      <c r="AZ1099" s="3">
        <v>2</v>
      </c>
      <c r="BA1099" s="3">
        <v>1</v>
      </c>
      <c r="BB1099" s="3">
        <v>2</v>
      </c>
      <c r="BC1099" s="3">
        <v>2</v>
      </c>
      <c r="BD1099" s="3">
        <v>4</v>
      </c>
      <c r="BE1099" s="3">
        <v>4</v>
      </c>
      <c r="BF1099" s="3">
        <v>1</v>
      </c>
      <c r="BG1099" s="3">
        <v>4</v>
      </c>
      <c r="BH1099" s="3">
        <v>2</v>
      </c>
      <c r="BI1099" s="3">
        <v>4</v>
      </c>
      <c r="BJ1099" s="3">
        <v>3</v>
      </c>
      <c r="BK1099" s="3">
        <v>2</v>
      </c>
      <c r="BL1099" s="3">
        <v>1</v>
      </c>
      <c r="BM1099" s="3">
        <v>5</v>
      </c>
      <c r="BN1099" s="3">
        <v>1</v>
      </c>
      <c r="BO1099" s="3">
        <v>1</v>
      </c>
      <c r="BP1099" s="3">
        <v>4</v>
      </c>
      <c r="BQ1099" s="3">
        <v>5</v>
      </c>
      <c r="BR1099" s="3">
        <v>3</v>
      </c>
      <c r="BS1099" s="3"/>
      <c r="BT1099" s="3">
        <v>2</v>
      </c>
      <c r="BU1099" s="3">
        <v>2</v>
      </c>
      <c r="BV1099" s="3">
        <v>0</v>
      </c>
      <c r="BW1099" s="3">
        <v>0</v>
      </c>
      <c r="BX1099" s="3">
        <v>0</v>
      </c>
      <c r="BY1099" s="3">
        <v>0</v>
      </c>
      <c r="BZ1099" s="3">
        <v>1</v>
      </c>
      <c r="CU1099" s="3"/>
      <c r="DY1099" s="3"/>
      <c r="EV1099" s="3"/>
      <c r="GA1099" s="3"/>
      <c r="GF1099" s="3"/>
      <c r="HV1099" s="3"/>
      <c r="IP1099" s="3"/>
      <c r="JE1099" s="3"/>
      <c r="KJ1099" s="3"/>
      <c r="MK1099" s="3"/>
      <c r="NW1099" s="3">
        <v>1</v>
      </c>
      <c r="NX1099" s="3">
        <v>1</v>
      </c>
      <c r="NY1099" s="3">
        <v>0</v>
      </c>
      <c r="NZ1099" s="3">
        <v>0</v>
      </c>
      <c r="OA1099" s="3">
        <v>0</v>
      </c>
      <c r="OB1099" s="3">
        <v>0</v>
      </c>
      <c r="OC1099" s="3">
        <v>1</v>
      </c>
      <c r="OD1099" s="3">
        <v>0</v>
      </c>
      <c r="OE1099" s="3">
        <v>1</v>
      </c>
      <c r="OF1099" s="3">
        <v>0</v>
      </c>
      <c r="OG1099" s="3">
        <v>1</v>
      </c>
      <c r="OH1099" s="3">
        <v>0</v>
      </c>
      <c r="OI1099" s="3">
        <v>1</v>
      </c>
      <c r="OJ1099" s="3">
        <v>1</v>
      </c>
      <c r="OK1099" s="3">
        <v>1</v>
      </c>
      <c r="OL1099" s="3">
        <v>1</v>
      </c>
      <c r="OM1099" s="3">
        <v>0</v>
      </c>
      <c r="ON1099" s="3">
        <v>0</v>
      </c>
      <c r="OO1099" s="3">
        <v>1</v>
      </c>
      <c r="OP1099" s="3">
        <v>0</v>
      </c>
      <c r="OQ1099" s="3">
        <v>1</v>
      </c>
      <c r="OR1099" s="3">
        <v>1</v>
      </c>
      <c r="OS1099" s="3">
        <v>1</v>
      </c>
      <c r="OT1099" s="3">
        <v>1</v>
      </c>
      <c r="OV1099" s="3">
        <v>15</v>
      </c>
      <c r="OW1099" s="3">
        <v>15</v>
      </c>
      <c r="OX1099" s="3"/>
      <c r="RK1099" s="3"/>
    </row>
    <row r="1100" spans="1:640">
      <c r="A1100" s="3" t="s">
        <v>1713</v>
      </c>
      <c r="B1100" s="9" t="s">
        <v>1451</v>
      </c>
      <c r="C1100" s="9" t="s">
        <v>336</v>
      </c>
      <c r="D1100" s="9" t="s">
        <v>492</v>
      </c>
      <c r="E1100" s="3">
        <v>13</v>
      </c>
      <c r="F1100" s="81">
        <v>2</v>
      </c>
      <c r="G1100" s="66"/>
      <c r="H1100" s="3"/>
      <c r="I1100" s="40">
        <v>1</v>
      </c>
      <c r="J1100" s="173">
        <v>1</v>
      </c>
      <c r="K1100" s="283">
        <v>1</v>
      </c>
      <c r="L1100" s="284">
        <v>1</v>
      </c>
      <c r="M1100" s="3"/>
      <c r="N1100" s="3"/>
      <c r="O1100" s="3"/>
      <c r="P1100" s="3"/>
      <c r="Q1100" s="84">
        <v>44</v>
      </c>
      <c r="R1100" s="3"/>
      <c r="S1100" s="3"/>
      <c r="T1100" s="3">
        <v>3</v>
      </c>
      <c r="U1100" s="3">
        <v>3</v>
      </c>
      <c r="V1100" s="3">
        <v>1</v>
      </c>
      <c r="W1100" s="3">
        <v>3</v>
      </c>
      <c r="X1100" s="3">
        <v>4</v>
      </c>
      <c r="Y1100" s="3">
        <v>2</v>
      </c>
      <c r="Z1100" s="3">
        <v>2</v>
      </c>
      <c r="AA1100" s="3">
        <v>4</v>
      </c>
      <c r="AB1100" s="3">
        <v>3</v>
      </c>
      <c r="AC1100" s="3">
        <v>2</v>
      </c>
      <c r="AD1100" s="3">
        <v>2</v>
      </c>
      <c r="AE1100" s="3">
        <v>4</v>
      </c>
      <c r="AF1100" s="3">
        <v>4</v>
      </c>
      <c r="AG1100" s="3">
        <v>3</v>
      </c>
      <c r="AH1100" s="3">
        <v>2</v>
      </c>
      <c r="AI1100" s="3">
        <v>3</v>
      </c>
      <c r="AJ1100" s="3">
        <v>5</v>
      </c>
      <c r="AK1100" s="3">
        <v>4</v>
      </c>
      <c r="AL1100" s="3">
        <v>2</v>
      </c>
      <c r="AM1100" s="3">
        <v>2</v>
      </c>
      <c r="AN1100" s="3">
        <v>3</v>
      </c>
      <c r="AO1100" s="3">
        <v>4</v>
      </c>
      <c r="AP1100" s="3">
        <v>2</v>
      </c>
      <c r="AQ1100" s="3">
        <v>2</v>
      </c>
      <c r="AR1100" s="3">
        <v>3</v>
      </c>
      <c r="AS1100" s="3">
        <v>5</v>
      </c>
      <c r="AT1100" s="3">
        <v>3</v>
      </c>
      <c r="AU1100" s="3">
        <v>1</v>
      </c>
      <c r="AV1100" s="3">
        <v>1</v>
      </c>
      <c r="AW1100" s="3">
        <v>4</v>
      </c>
      <c r="AX1100" s="3">
        <v>3</v>
      </c>
      <c r="AY1100" s="3">
        <v>4</v>
      </c>
      <c r="AZ1100" s="3">
        <v>2</v>
      </c>
      <c r="BA1100" s="3">
        <v>2</v>
      </c>
      <c r="BB1100" s="3">
        <v>2</v>
      </c>
      <c r="BC1100" s="3">
        <v>4</v>
      </c>
      <c r="BD1100" s="3">
        <v>3</v>
      </c>
      <c r="BE1100" s="3">
        <v>4</v>
      </c>
      <c r="BF1100" s="3">
        <v>4</v>
      </c>
      <c r="BG1100" s="3">
        <v>4</v>
      </c>
      <c r="BH1100" s="3">
        <v>2</v>
      </c>
      <c r="BI1100" s="3">
        <v>3</v>
      </c>
      <c r="BJ1100" s="3">
        <v>3</v>
      </c>
      <c r="BK1100" s="3">
        <v>2</v>
      </c>
      <c r="BL1100" s="3">
        <v>1</v>
      </c>
      <c r="BM1100" s="3">
        <v>3</v>
      </c>
      <c r="BN1100" s="3">
        <v>4</v>
      </c>
      <c r="BO1100" s="3">
        <v>1</v>
      </c>
      <c r="BP1100" s="3">
        <v>4</v>
      </c>
      <c r="BQ1100" s="3">
        <v>5</v>
      </c>
      <c r="BR1100" s="3">
        <v>4</v>
      </c>
      <c r="BS1100" s="3"/>
      <c r="BT1100" s="3">
        <v>2</v>
      </c>
      <c r="BU1100" s="3">
        <v>1</v>
      </c>
      <c r="BV1100" s="3">
        <v>0</v>
      </c>
      <c r="BW1100" s="3">
        <v>0</v>
      </c>
      <c r="BX1100" s="3">
        <v>0</v>
      </c>
      <c r="BY1100" s="3">
        <v>0</v>
      </c>
      <c r="BZ1100" s="3">
        <v>1</v>
      </c>
      <c r="CU1100" s="3"/>
      <c r="DY1100" s="3"/>
      <c r="EV1100" s="3"/>
      <c r="GA1100" s="3"/>
      <c r="GF1100" s="3"/>
      <c r="HV1100" s="3"/>
      <c r="IP1100" s="3"/>
      <c r="JE1100" s="3"/>
      <c r="KJ1100" s="3"/>
      <c r="MK1100" s="3"/>
      <c r="NW1100" s="3">
        <v>1</v>
      </c>
      <c r="NX1100" s="3">
        <v>0</v>
      </c>
      <c r="NY1100" s="3">
        <v>0</v>
      </c>
      <c r="NZ1100" s="3">
        <v>0</v>
      </c>
      <c r="OA1100" s="3">
        <v>0</v>
      </c>
      <c r="OB1100" s="3">
        <v>0</v>
      </c>
      <c r="OC1100" s="3">
        <v>1</v>
      </c>
      <c r="OD1100" s="3">
        <v>0</v>
      </c>
      <c r="OE1100" s="3">
        <v>1</v>
      </c>
      <c r="OF1100" s="3">
        <v>1</v>
      </c>
      <c r="OG1100" s="3">
        <v>1</v>
      </c>
      <c r="OH1100" s="3">
        <v>1</v>
      </c>
      <c r="OI1100" s="3">
        <v>1</v>
      </c>
      <c r="OJ1100" s="3">
        <v>1</v>
      </c>
      <c r="OK1100" s="3">
        <v>1</v>
      </c>
      <c r="OL1100" s="3">
        <v>1</v>
      </c>
      <c r="OM1100" s="3">
        <v>1</v>
      </c>
      <c r="ON1100" s="3">
        <v>1</v>
      </c>
      <c r="OO1100" s="3">
        <v>1</v>
      </c>
      <c r="OP1100" s="3">
        <v>1</v>
      </c>
      <c r="OQ1100" s="3">
        <v>1</v>
      </c>
      <c r="OR1100" s="3">
        <v>1</v>
      </c>
      <c r="OS1100" s="3">
        <v>1</v>
      </c>
      <c r="OT1100" s="3">
        <v>1</v>
      </c>
      <c r="OU1100" s="3">
        <v>15</v>
      </c>
      <c r="OV1100" s="3">
        <v>15</v>
      </c>
      <c r="OX1100" s="3"/>
      <c r="RK1100" s="3"/>
    </row>
    <row r="1101" spans="1:640">
      <c r="A1101" s="3" t="s">
        <v>1714</v>
      </c>
      <c r="B1101" s="9" t="s">
        <v>1451</v>
      </c>
      <c r="C1101" s="9" t="s">
        <v>336</v>
      </c>
      <c r="D1101" s="9" t="s">
        <v>492</v>
      </c>
      <c r="E1101" s="3">
        <v>13</v>
      </c>
      <c r="F1101" s="81">
        <v>2</v>
      </c>
      <c r="G1101" s="66"/>
      <c r="H1101" s="3"/>
      <c r="I1101" s="40">
        <v>1</v>
      </c>
      <c r="J1101" s="173">
        <v>1</v>
      </c>
      <c r="K1101" s="283">
        <v>1</v>
      </c>
      <c r="L1101" s="284">
        <v>1</v>
      </c>
      <c r="M1101" s="3"/>
      <c r="N1101" s="3"/>
      <c r="O1101" s="3"/>
      <c r="P1101" s="3"/>
      <c r="Q1101" s="84">
        <v>44</v>
      </c>
      <c r="R1101" s="3"/>
      <c r="S1101" s="3"/>
      <c r="T1101" s="3">
        <v>5</v>
      </c>
      <c r="U1101" s="3">
        <v>4</v>
      </c>
      <c r="V1101" s="3">
        <v>1</v>
      </c>
      <c r="W1101" s="3">
        <v>1</v>
      </c>
      <c r="X1101" s="3">
        <v>4</v>
      </c>
      <c r="Y1101" s="3">
        <v>2</v>
      </c>
      <c r="Z1101" s="3">
        <v>4</v>
      </c>
      <c r="AA1101" s="3">
        <v>4</v>
      </c>
      <c r="AB1101" s="3">
        <v>4</v>
      </c>
      <c r="AC1101" s="3">
        <v>2</v>
      </c>
      <c r="AD1101" s="3">
        <v>3</v>
      </c>
      <c r="AE1101" s="3">
        <v>3</v>
      </c>
      <c r="AF1101" s="3">
        <v>5</v>
      </c>
      <c r="AG1101" s="3">
        <v>2</v>
      </c>
      <c r="AH1101" s="3">
        <v>1</v>
      </c>
      <c r="AI1101" s="3">
        <v>4</v>
      </c>
      <c r="AJ1101" s="3">
        <v>4</v>
      </c>
      <c r="AK1101" s="3">
        <v>1</v>
      </c>
      <c r="AL1101" s="3">
        <v>3</v>
      </c>
      <c r="AM1101" s="3">
        <v>2</v>
      </c>
      <c r="AN1101" s="3">
        <v>5</v>
      </c>
      <c r="AO1101" s="3">
        <v>3</v>
      </c>
      <c r="AP1101" s="3">
        <v>3</v>
      </c>
      <c r="AQ1101" s="3">
        <v>1</v>
      </c>
      <c r="AR1101" s="3">
        <v>3</v>
      </c>
      <c r="AS1101" s="3">
        <v>5</v>
      </c>
      <c r="AT1101" s="3">
        <v>3</v>
      </c>
      <c r="AU1101" s="3">
        <v>1</v>
      </c>
      <c r="AV1101" s="3">
        <v>4</v>
      </c>
      <c r="AW1101" s="3">
        <v>4</v>
      </c>
      <c r="AX1101" s="3">
        <v>2</v>
      </c>
      <c r="AY1101" s="3">
        <v>3</v>
      </c>
      <c r="AZ1101" s="3">
        <v>2</v>
      </c>
      <c r="BA1101" s="3">
        <v>4</v>
      </c>
      <c r="BB1101" s="3">
        <v>3</v>
      </c>
      <c r="BC1101" s="3">
        <v>4</v>
      </c>
      <c r="BD1101" s="3">
        <v>4</v>
      </c>
      <c r="BE1101" s="3">
        <v>1</v>
      </c>
      <c r="BF1101" s="3">
        <v>1</v>
      </c>
      <c r="BG1101" s="3">
        <v>3</v>
      </c>
      <c r="BH1101" s="3">
        <v>3</v>
      </c>
      <c r="BI1101" s="3">
        <v>4</v>
      </c>
      <c r="BJ1101" s="3">
        <v>2</v>
      </c>
      <c r="BK1101" s="3">
        <v>2</v>
      </c>
      <c r="BL1101" s="3">
        <v>1</v>
      </c>
      <c r="BM1101" s="3">
        <v>4</v>
      </c>
      <c r="BN1101" s="3">
        <v>2</v>
      </c>
      <c r="BO1101" s="3">
        <v>2</v>
      </c>
      <c r="BP1101" s="3">
        <v>4</v>
      </c>
      <c r="BQ1101" s="3">
        <v>5</v>
      </c>
      <c r="BR1101" s="3">
        <v>3</v>
      </c>
      <c r="BS1101" s="3"/>
      <c r="BT1101" s="3">
        <v>1</v>
      </c>
      <c r="BU1101" s="3">
        <v>2</v>
      </c>
      <c r="BV1101" s="3">
        <v>0</v>
      </c>
      <c r="BW1101" s="3">
        <v>1</v>
      </c>
      <c r="BX1101" s="3">
        <v>0</v>
      </c>
      <c r="BY1101" s="3">
        <v>0</v>
      </c>
      <c r="BZ1101" s="3">
        <v>0</v>
      </c>
      <c r="CU1101" s="3"/>
      <c r="DY1101" s="3"/>
      <c r="EV1101" s="3"/>
      <c r="GA1101" s="3"/>
      <c r="GF1101" s="3"/>
      <c r="HV1101" s="3"/>
      <c r="IP1101" s="3"/>
      <c r="JE1101" s="3"/>
      <c r="KJ1101" s="3"/>
      <c r="MK1101" s="3"/>
      <c r="NW1101" s="3">
        <v>1</v>
      </c>
      <c r="NX1101" s="3">
        <v>1</v>
      </c>
      <c r="NY1101" s="3">
        <v>0</v>
      </c>
      <c r="NZ1101" s="3">
        <v>0</v>
      </c>
      <c r="OA1101" s="3">
        <v>0</v>
      </c>
      <c r="OB1101" s="3">
        <v>0</v>
      </c>
      <c r="OC1101" s="3">
        <v>0</v>
      </c>
      <c r="OD1101" s="3">
        <v>0</v>
      </c>
      <c r="OE1101" s="3">
        <v>0</v>
      </c>
      <c r="OF1101" s="3">
        <v>1</v>
      </c>
      <c r="OG1101" s="3">
        <v>1</v>
      </c>
      <c r="OH1101" s="3">
        <v>1</v>
      </c>
      <c r="OI1101" s="3">
        <v>1</v>
      </c>
      <c r="OJ1101" s="3">
        <v>1</v>
      </c>
      <c r="OK1101" s="3">
        <v>0</v>
      </c>
      <c r="OL1101" s="3">
        <v>0</v>
      </c>
      <c r="OM1101" s="3">
        <v>0</v>
      </c>
      <c r="ON1101" s="3">
        <v>0</v>
      </c>
      <c r="OO1101" s="3">
        <v>0</v>
      </c>
      <c r="OP1101" s="3">
        <v>1</v>
      </c>
      <c r="OQ1101" s="3">
        <v>0</v>
      </c>
      <c r="OR1101" s="3">
        <v>0</v>
      </c>
      <c r="OS1101" s="3">
        <v>1</v>
      </c>
      <c r="OT1101" s="3">
        <v>1</v>
      </c>
      <c r="OU1101" s="3">
        <v>13</v>
      </c>
      <c r="OV1101" s="3">
        <v>12</v>
      </c>
      <c r="OX1101" s="3"/>
      <c r="RK1101" s="3"/>
    </row>
    <row r="1102" spans="1:640">
      <c r="A1102" s="3" t="s">
        <v>1715</v>
      </c>
      <c r="B1102" s="9" t="s">
        <v>1451</v>
      </c>
      <c r="C1102" s="9" t="s">
        <v>336</v>
      </c>
      <c r="D1102" s="9" t="s">
        <v>492</v>
      </c>
      <c r="E1102" s="3">
        <v>13</v>
      </c>
      <c r="F1102" s="81">
        <v>2</v>
      </c>
      <c r="G1102" s="66"/>
      <c r="H1102" s="3"/>
      <c r="I1102" s="40">
        <v>1</v>
      </c>
      <c r="J1102" s="173">
        <v>1</v>
      </c>
      <c r="K1102" s="283">
        <v>1</v>
      </c>
      <c r="L1102" s="284">
        <v>1</v>
      </c>
      <c r="M1102" s="3"/>
      <c r="N1102" s="3"/>
      <c r="O1102" s="3"/>
      <c r="P1102" s="3"/>
      <c r="Q1102" s="84">
        <v>44</v>
      </c>
      <c r="R1102" s="3"/>
      <c r="S1102" s="3"/>
      <c r="T1102" s="3">
        <v>4</v>
      </c>
      <c r="U1102" s="3">
        <v>2</v>
      </c>
      <c r="V1102" s="3">
        <v>1</v>
      </c>
      <c r="W1102" s="3">
        <v>1</v>
      </c>
      <c r="X1102" s="3">
        <v>1</v>
      </c>
      <c r="Y1102" s="3">
        <v>3</v>
      </c>
      <c r="Z1102" s="3">
        <v>4</v>
      </c>
      <c r="AA1102" s="3">
        <v>4</v>
      </c>
      <c r="AB1102" s="3">
        <v>1</v>
      </c>
      <c r="AC1102" s="3">
        <v>1</v>
      </c>
      <c r="AD1102" s="3">
        <v>3</v>
      </c>
      <c r="AE1102" s="3">
        <v>2</v>
      </c>
      <c r="AF1102" s="3">
        <v>4</v>
      </c>
      <c r="AG1102" s="3">
        <v>3</v>
      </c>
      <c r="AH1102" s="3">
        <v>2</v>
      </c>
      <c r="AI1102" s="3">
        <v>4</v>
      </c>
      <c r="AJ1102" s="3">
        <v>1</v>
      </c>
      <c r="AK1102" s="3">
        <v>1</v>
      </c>
      <c r="AL1102" s="3">
        <v>2</v>
      </c>
      <c r="AM1102" s="3">
        <v>2</v>
      </c>
      <c r="AN1102" s="3">
        <v>2</v>
      </c>
      <c r="AO1102" s="3">
        <v>4</v>
      </c>
      <c r="AP1102" s="3">
        <v>1</v>
      </c>
      <c r="AQ1102" s="3">
        <v>3</v>
      </c>
      <c r="AR1102" s="3">
        <v>1</v>
      </c>
      <c r="AS1102" s="3">
        <v>4</v>
      </c>
      <c r="AT1102" s="3">
        <v>2</v>
      </c>
      <c r="AU1102" s="3">
        <v>3</v>
      </c>
      <c r="AV1102" s="3">
        <v>1</v>
      </c>
      <c r="AW1102" s="3">
        <v>1</v>
      </c>
      <c r="AX1102" s="3">
        <v>1</v>
      </c>
      <c r="AY1102" s="3">
        <v>4</v>
      </c>
      <c r="AZ1102" s="3">
        <v>2</v>
      </c>
      <c r="BA1102" s="3">
        <v>3</v>
      </c>
      <c r="BB1102" s="3">
        <v>3</v>
      </c>
      <c r="BC1102" s="3">
        <v>2</v>
      </c>
      <c r="BD1102" s="3">
        <v>3</v>
      </c>
      <c r="BE1102" s="3">
        <v>1</v>
      </c>
      <c r="BF1102" s="3">
        <v>3</v>
      </c>
      <c r="BG1102" s="3">
        <v>1</v>
      </c>
      <c r="BH1102" s="3">
        <v>3</v>
      </c>
      <c r="BI1102" s="3">
        <v>2</v>
      </c>
      <c r="BJ1102" s="3">
        <v>2</v>
      </c>
      <c r="BK1102" s="3">
        <v>2</v>
      </c>
      <c r="BL1102" s="3">
        <v>1</v>
      </c>
      <c r="BM1102" s="3">
        <v>4</v>
      </c>
      <c r="BN1102" s="3">
        <v>2</v>
      </c>
      <c r="BO1102" s="3">
        <v>2</v>
      </c>
      <c r="BP1102" s="3">
        <v>2</v>
      </c>
      <c r="BQ1102" s="3">
        <v>2</v>
      </c>
      <c r="BR1102" s="3">
        <v>3</v>
      </c>
      <c r="BS1102" s="3"/>
      <c r="BT1102" s="3">
        <v>2</v>
      </c>
      <c r="BU1102" s="3">
        <v>2</v>
      </c>
      <c r="BV1102" s="3">
        <v>0</v>
      </c>
      <c r="BW1102" s="3">
        <v>0</v>
      </c>
      <c r="BX1102" s="3">
        <v>0</v>
      </c>
      <c r="BY1102" s="3">
        <v>0</v>
      </c>
      <c r="BZ1102" s="3">
        <v>1</v>
      </c>
      <c r="CU1102" s="3"/>
      <c r="DY1102" s="3"/>
      <c r="EV1102" s="3"/>
      <c r="GA1102" s="3"/>
      <c r="GF1102" s="3"/>
      <c r="HV1102" s="3"/>
      <c r="IP1102" s="3"/>
      <c r="JE1102" s="3"/>
      <c r="KJ1102" s="3"/>
      <c r="MK1102" s="3"/>
      <c r="NW1102" s="3">
        <v>1</v>
      </c>
      <c r="NX1102" s="3">
        <v>0</v>
      </c>
      <c r="NY1102" s="3">
        <v>0</v>
      </c>
      <c r="NZ1102" s="3">
        <v>0</v>
      </c>
      <c r="OA1102" s="3">
        <v>0</v>
      </c>
      <c r="OB1102" s="3">
        <v>0</v>
      </c>
      <c r="OC1102" s="3">
        <v>0</v>
      </c>
      <c r="OD1102" s="3">
        <v>0</v>
      </c>
      <c r="OE1102" s="3">
        <v>1</v>
      </c>
      <c r="OF1102" s="3">
        <v>1</v>
      </c>
      <c r="OG1102" s="3">
        <v>1</v>
      </c>
      <c r="OH1102" s="3">
        <v>1</v>
      </c>
      <c r="OI1102" s="3">
        <v>1</v>
      </c>
      <c r="OJ1102" s="3">
        <v>1</v>
      </c>
      <c r="OK1102" s="3">
        <v>1</v>
      </c>
      <c r="OL1102" s="3">
        <v>1</v>
      </c>
      <c r="OM1102" s="3">
        <v>0</v>
      </c>
      <c r="ON1102" s="3">
        <v>0</v>
      </c>
      <c r="OO1102" s="3">
        <v>1</v>
      </c>
      <c r="OP1102" s="3">
        <v>1</v>
      </c>
      <c r="OQ1102" s="3">
        <v>1</v>
      </c>
      <c r="OR1102" s="3">
        <v>0</v>
      </c>
      <c r="OS1102" s="3">
        <v>1</v>
      </c>
      <c r="OT1102" s="3">
        <v>1</v>
      </c>
      <c r="OV1102" s="3">
        <v>6.5</v>
      </c>
      <c r="OW1102" s="3">
        <v>15</v>
      </c>
      <c r="OX1102" s="3"/>
      <c r="RK1102" s="3"/>
    </row>
    <row r="1103" spans="1:640">
      <c r="A1103" s="3" t="s">
        <v>1716</v>
      </c>
      <c r="B1103" s="9" t="s">
        <v>1451</v>
      </c>
      <c r="C1103" s="9" t="s">
        <v>336</v>
      </c>
      <c r="D1103" s="9" t="s">
        <v>492</v>
      </c>
      <c r="E1103" s="3">
        <v>13</v>
      </c>
      <c r="F1103" s="81">
        <v>2</v>
      </c>
      <c r="G1103" s="66"/>
      <c r="H1103" s="3"/>
      <c r="I1103" s="40">
        <v>1</v>
      </c>
      <c r="J1103" s="173">
        <v>1</v>
      </c>
      <c r="K1103" s="283">
        <v>1</v>
      </c>
      <c r="L1103" s="284">
        <v>1</v>
      </c>
      <c r="M1103" s="3"/>
      <c r="N1103" s="3"/>
      <c r="O1103" s="3"/>
      <c r="P1103" s="3"/>
      <c r="Q1103" s="84">
        <v>44</v>
      </c>
      <c r="R1103" s="3"/>
      <c r="S1103" s="3"/>
      <c r="T1103" s="3">
        <v>5</v>
      </c>
      <c r="U1103" s="3">
        <v>3</v>
      </c>
      <c r="V1103" s="3">
        <v>3</v>
      </c>
      <c r="W1103" s="3">
        <v>2</v>
      </c>
      <c r="X1103" s="3">
        <v>4</v>
      </c>
      <c r="Y1103" s="3">
        <v>2</v>
      </c>
      <c r="Z1103" s="3">
        <v>4</v>
      </c>
      <c r="AA1103" s="3">
        <v>3</v>
      </c>
      <c r="AB1103" s="3">
        <v>4</v>
      </c>
      <c r="AC1103" s="3">
        <v>2</v>
      </c>
      <c r="AD1103" s="3">
        <v>2</v>
      </c>
      <c r="AE1103" s="3">
        <v>3</v>
      </c>
      <c r="AF1103" s="3">
        <v>3</v>
      </c>
      <c r="AG1103" s="3">
        <v>1</v>
      </c>
      <c r="AH1103" s="3">
        <v>2</v>
      </c>
      <c r="AI1103" s="3">
        <v>2</v>
      </c>
      <c r="AJ1103" s="3">
        <v>4</v>
      </c>
      <c r="AK1103" s="3">
        <v>2</v>
      </c>
      <c r="AL1103" s="3">
        <v>2</v>
      </c>
      <c r="AM1103" s="3">
        <v>2</v>
      </c>
      <c r="AN1103" s="3">
        <v>3</v>
      </c>
      <c r="AO1103" s="3">
        <v>2</v>
      </c>
      <c r="AP1103" s="3">
        <v>3</v>
      </c>
      <c r="AQ1103" s="3">
        <v>2</v>
      </c>
      <c r="AR1103" s="3">
        <v>1</v>
      </c>
      <c r="AS1103" s="3">
        <v>5</v>
      </c>
      <c r="AT1103" s="3">
        <v>3</v>
      </c>
      <c r="AU1103" s="3">
        <v>3</v>
      </c>
      <c r="AV1103" s="3">
        <v>1</v>
      </c>
      <c r="AW1103" s="3">
        <v>4</v>
      </c>
      <c r="AX1103" s="3">
        <v>1</v>
      </c>
      <c r="AY1103" s="3">
        <v>4</v>
      </c>
      <c r="AZ1103" s="3">
        <v>2</v>
      </c>
      <c r="BA1103" s="3">
        <v>3</v>
      </c>
      <c r="BB1103" s="3">
        <v>3</v>
      </c>
      <c r="BC1103" s="3">
        <v>4</v>
      </c>
      <c r="BD1103" s="3">
        <v>3</v>
      </c>
      <c r="BE1103" s="3">
        <v>4</v>
      </c>
      <c r="BF1103" s="3">
        <v>4</v>
      </c>
      <c r="BG1103" s="3">
        <v>3</v>
      </c>
      <c r="BH1103" s="3">
        <v>2</v>
      </c>
      <c r="BI1103" s="3">
        <v>2</v>
      </c>
      <c r="BJ1103" s="3">
        <v>3</v>
      </c>
      <c r="BK1103" s="3">
        <v>2</v>
      </c>
      <c r="BL1103" s="3">
        <v>1</v>
      </c>
      <c r="BM1103" s="3">
        <v>4</v>
      </c>
      <c r="BN1103" s="3">
        <v>4</v>
      </c>
      <c r="BO1103" s="3">
        <v>1</v>
      </c>
      <c r="BP1103" s="3">
        <v>4</v>
      </c>
      <c r="BQ1103" s="3">
        <v>3</v>
      </c>
      <c r="BR1103" s="3">
        <v>4</v>
      </c>
      <c r="BS1103" s="3"/>
      <c r="BT1103" s="3">
        <v>1</v>
      </c>
      <c r="BU1103" s="3">
        <v>2</v>
      </c>
      <c r="BV1103" s="3">
        <v>0</v>
      </c>
      <c r="BW1103" s="3">
        <v>0</v>
      </c>
      <c r="BX1103" s="3">
        <v>1</v>
      </c>
      <c r="BY1103" s="3">
        <v>0</v>
      </c>
      <c r="BZ1103" s="3">
        <v>0</v>
      </c>
      <c r="CU1103" s="3"/>
      <c r="DY1103" s="3"/>
      <c r="EV1103" s="3"/>
      <c r="GA1103" s="3"/>
      <c r="GF1103" s="3"/>
      <c r="HV1103" s="3"/>
      <c r="IP1103" s="3"/>
      <c r="JE1103" s="3"/>
      <c r="KJ1103" s="3"/>
      <c r="MK1103" s="3"/>
      <c r="NW1103" s="3">
        <v>1</v>
      </c>
      <c r="NX1103" s="3">
        <v>0</v>
      </c>
      <c r="NY1103" s="3">
        <v>0</v>
      </c>
      <c r="NZ1103" s="3">
        <v>1</v>
      </c>
      <c r="OA1103" s="3">
        <v>0</v>
      </c>
      <c r="OB1103" s="3">
        <v>0</v>
      </c>
      <c r="OC1103" s="3">
        <v>0</v>
      </c>
      <c r="OD1103" s="3">
        <v>0</v>
      </c>
      <c r="OE1103" s="3">
        <v>0</v>
      </c>
      <c r="OF1103" s="3">
        <v>1</v>
      </c>
      <c r="OG1103" s="3">
        <v>1</v>
      </c>
      <c r="OH1103" s="3">
        <v>1</v>
      </c>
      <c r="OI1103" s="3">
        <v>0</v>
      </c>
      <c r="OJ1103" s="3">
        <v>1</v>
      </c>
      <c r="OK1103" s="3" t="s">
        <v>2558</v>
      </c>
      <c r="OL1103" s="3" t="s">
        <v>2558</v>
      </c>
      <c r="OM1103" s="3">
        <v>1</v>
      </c>
      <c r="ON1103" s="3">
        <v>1</v>
      </c>
      <c r="OO1103" s="3">
        <v>1</v>
      </c>
      <c r="OP1103" s="3">
        <v>0</v>
      </c>
      <c r="OQ1103" s="3" t="s">
        <v>2558</v>
      </c>
      <c r="OR1103" s="3">
        <v>0</v>
      </c>
      <c r="OS1103" s="3">
        <v>1</v>
      </c>
      <c r="OT1103" s="3" t="s">
        <v>2558</v>
      </c>
      <c r="OV1103" s="3">
        <v>3</v>
      </c>
      <c r="OX1103" s="3"/>
      <c r="RK1103" s="3"/>
    </row>
    <row r="1104" spans="1:640">
      <c r="A1104" s="3" t="s">
        <v>1717</v>
      </c>
      <c r="B1104" s="9" t="s">
        <v>1451</v>
      </c>
      <c r="C1104" s="9" t="s">
        <v>336</v>
      </c>
      <c r="D1104" s="9" t="s">
        <v>492</v>
      </c>
      <c r="E1104" s="3">
        <v>13</v>
      </c>
      <c r="F1104" s="81">
        <v>2</v>
      </c>
      <c r="G1104" s="66"/>
      <c r="H1104" s="3"/>
      <c r="I1104" s="40">
        <v>1</v>
      </c>
      <c r="J1104" s="173">
        <v>1</v>
      </c>
      <c r="K1104" s="283">
        <v>1</v>
      </c>
      <c r="L1104" s="284">
        <v>1</v>
      </c>
      <c r="M1104" s="3"/>
      <c r="N1104" s="3"/>
      <c r="O1104" s="3"/>
      <c r="P1104" s="3"/>
      <c r="Q1104" s="84">
        <v>44</v>
      </c>
      <c r="R1104" s="3"/>
      <c r="S1104" s="3"/>
      <c r="T1104" s="3">
        <v>5</v>
      </c>
      <c r="U1104" s="3">
        <v>3</v>
      </c>
      <c r="V1104" s="3">
        <v>1</v>
      </c>
      <c r="W1104" s="3">
        <v>1</v>
      </c>
      <c r="X1104" s="3">
        <v>3</v>
      </c>
      <c r="Y1104" s="3">
        <v>3</v>
      </c>
      <c r="Z1104" s="3">
        <v>4</v>
      </c>
      <c r="AA1104" s="3">
        <v>2</v>
      </c>
      <c r="AB1104" s="3">
        <v>2</v>
      </c>
      <c r="AC1104" s="3">
        <v>2</v>
      </c>
      <c r="AD1104" s="3">
        <v>2</v>
      </c>
      <c r="AE1104" s="3">
        <v>3</v>
      </c>
      <c r="AF1104" s="3">
        <v>4</v>
      </c>
      <c r="AG1104" s="3">
        <v>3</v>
      </c>
      <c r="AH1104" s="3">
        <v>5</v>
      </c>
      <c r="AI1104" s="3">
        <v>3</v>
      </c>
      <c r="AJ1104" s="3">
        <v>5</v>
      </c>
      <c r="AK1104" s="3">
        <v>2</v>
      </c>
      <c r="AL1104" s="3">
        <v>2</v>
      </c>
      <c r="AM1104" s="3">
        <v>1</v>
      </c>
      <c r="AN1104" s="3">
        <v>3</v>
      </c>
      <c r="AO1104" s="3">
        <v>2</v>
      </c>
      <c r="AP1104" s="3">
        <v>3</v>
      </c>
      <c r="AQ1104" s="3">
        <v>2</v>
      </c>
      <c r="AR1104" s="3">
        <v>2</v>
      </c>
      <c r="AS1104" s="3">
        <v>5</v>
      </c>
      <c r="AT1104" s="3">
        <v>3</v>
      </c>
      <c r="AU1104" s="3">
        <v>1</v>
      </c>
      <c r="AV1104" s="3">
        <v>1</v>
      </c>
      <c r="AW1104" s="3">
        <v>3</v>
      </c>
      <c r="AX1104" s="3">
        <v>3</v>
      </c>
      <c r="AY1104" s="3">
        <v>4</v>
      </c>
      <c r="AZ1104" s="3">
        <v>2</v>
      </c>
      <c r="BA1104" s="3">
        <v>4</v>
      </c>
      <c r="BB1104" s="3">
        <v>3</v>
      </c>
      <c r="BC1104" s="3">
        <v>4</v>
      </c>
      <c r="BD1104" s="3">
        <v>3</v>
      </c>
      <c r="BE1104" s="3">
        <v>4</v>
      </c>
      <c r="BF1104" s="3">
        <v>1</v>
      </c>
      <c r="BG1104" s="3">
        <v>3</v>
      </c>
      <c r="BH1104" s="3">
        <v>2</v>
      </c>
      <c r="BI1104" s="3">
        <v>1</v>
      </c>
      <c r="BJ1104" s="3">
        <v>3</v>
      </c>
      <c r="BK1104" s="3">
        <v>2</v>
      </c>
      <c r="BL1104" s="3">
        <v>1</v>
      </c>
      <c r="BM1104" s="3">
        <v>4</v>
      </c>
      <c r="BN1104" s="3">
        <v>2</v>
      </c>
      <c r="BO1104" s="3">
        <v>3</v>
      </c>
      <c r="BP1104" s="3">
        <v>4</v>
      </c>
      <c r="BQ1104" s="3">
        <v>4</v>
      </c>
      <c r="BR1104" s="3">
        <v>5</v>
      </c>
      <c r="BS1104" s="3"/>
      <c r="BT1104" s="3">
        <v>1</v>
      </c>
      <c r="BU1104" s="3">
        <v>2</v>
      </c>
      <c r="BV1104" s="3">
        <v>1</v>
      </c>
      <c r="BW1104" s="3">
        <v>0</v>
      </c>
      <c r="BX1104" s="3">
        <v>0</v>
      </c>
      <c r="BY1104" s="3">
        <v>0</v>
      </c>
      <c r="BZ1104" s="3">
        <v>1</v>
      </c>
      <c r="CU1104" s="3"/>
      <c r="DY1104" s="3"/>
      <c r="EV1104" s="3"/>
      <c r="GA1104" s="3"/>
      <c r="GF1104" s="3"/>
      <c r="HV1104" s="3"/>
      <c r="IP1104" s="3"/>
      <c r="JE1104" s="3"/>
      <c r="KJ1104" s="3"/>
      <c r="MK1104" s="3"/>
      <c r="NW1104" s="3">
        <v>1</v>
      </c>
      <c r="NX1104" s="3">
        <v>1</v>
      </c>
      <c r="NY1104" s="3">
        <v>0</v>
      </c>
      <c r="NZ1104" s="3">
        <v>1</v>
      </c>
      <c r="OA1104" s="3">
        <v>0</v>
      </c>
      <c r="OB1104" s="3">
        <v>0</v>
      </c>
      <c r="OC1104" s="3">
        <v>0</v>
      </c>
      <c r="OD1104" s="3">
        <v>0</v>
      </c>
      <c r="OE1104" s="3">
        <v>0</v>
      </c>
      <c r="OF1104" s="3">
        <v>1</v>
      </c>
      <c r="OG1104" s="3">
        <v>1</v>
      </c>
      <c r="OH1104" s="3">
        <v>1</v>
      </c>
      <c r="OI1104" s="3">
        <v>1</v>
      </c>
      <c r="OJ1104" s="3">
        <v>1</v>
      </c>
      <c r="OK1104" s="3">
        <v>1</v>
      </c>
      <c r="OL1104" s="3">
        <v>1</v>
      </c>
      <c r="OM1104" s="3">
        <v>1</v>
      </c>
      <c r="ON1104" s="3">
        <v>1</v>
      </c>
      <c r="OO1104" s="3">
        <v>1</v>
      </c>
      <c r="OP1104" s="3">
        <v>1</v>
      </c>
      <c r="OQ1104" s="3">
        <v>1</v>
      </c>
      <c r="OR1104" s="3">
        <v>1</v>
      </c>
      <c r="OS1104" s="3">
        <v>1</v>
      </c>
      <c r="OT1104" s="3">
        <v>1</v>
      </c>
      <c r="OV1104" s="3">
        <v>15</v>
      </c>
      <c r="OW1104" s="3">
        <v>15</v>
      </c>
      <c r="OX1104" s="3"/>
      <c r="RK1104" s="3"/>
    </row>
    <row r="1105" spans="1:647">
      <c r="A1105" s="3" t="s">
        <v>1718</v>
      </c>
      <c r="B1105" s="9" t="s">
        <v>1451</v>
      </c>
      <c r="C1105" s="9" t="s">
        <v>336</v>
      </c>
      <c r="D1105" s="9" t="s">
        <v>492</v>
      </c>
      <c r="E1105" s="3">
        <v>13</v>
      </c>
      <c r="F1105" s="81">
        <v>2</v>
      </c>
      <c r="G1105" s="66"/>
      <c r="H1105" s="3"/>
      <c r="I1105" s="40">
        <v>1</v>
      </c>
      <c r="J1105" s="173">
        <v>1</v>
      </c>
      <c r="K1105" s="283">
        <v>1</v>
      </c>
      <c r="L1105" s="284">
        <v>1</v>
      </c>
      <c r="M1105" s="3"/>
      <c r="N1105" s="3"/>
      <c r="O1105" s="3"/>
      <c r="P1105" s="3"/>
      <c r="Q1105" s="84">
        <v>44</v>
      </c>
      <c r="R1105" s="3"/>
      <c r="S1105" s="3"/>
      <c r="T1105" s="3">
        <v>5</v>
      </c>
      <c r="U1105" s="3">
        <v>2</v>
      </c>
      <c r="V1105" s="3">
        <v>3</v>
      </c>
      <c r="W1105" s="3">
        <v>4</v>
      </c>
      <c r="X1105" s="3">
        <v>5</v>
      </c>
      <c r="Y1105" s="3">
        <v>2</v>
      </c>
      <c r="Z1105" s="3">
        <v>3</v>
      </c>
      <c r="AA1105" s="3">
        <v>4</v>
      </c>
      <c r="AB1105" s="3">
        <v>2</v>
      </c>
      <c r="AC1105" s="3">
        <v>2</v>
      </c>
      <c r="AD1105" s="3">
        <v>4</v>
      </c>
      <c r="AE1105" s="3">
        <v>3</v>
      </c>
      <c r="AF1105" s="3">
        <v>4</v>
      </c>
      <c r="AG1105" s="3">
        <v>4</v>
      </c>
      <c r="AH1105" s="3">
        <v>4</v>
      </c>
      <c r="AI1105" s="3">
        <v>4</v>
      </c>
      <c r="AJ1105" s="3">
        <v>5</v>
      </c>
      <c r="AK1105" s="3">
        <v>1</v>
      </c>
      <c r="AL1105" s="3">
        <v>2</v>
      </c>
      <c r="AM1105" s="3">
        <v>1</v>
      </c>
      <c r="AN1105" s="3">
        <v>4</v>
      </c>
      <c r="AO1105" s="3">
        <v>4</v>
      </c>
      <c r="AP1105" s="3">
        <v>2</v>
      </c>
      <c r="AQ1105" s="3">
        <v>2</v>
      </c>
      <c r="AR1105" s="3">
        <v>4</v>
      </c>
      <c r="AS1105" s="3">
        <v>5</v>
      </c>
      <c r="AT1105" s="3">
        <v>3</v>
      </c>
      <c r="AU1105" s="3">
        <v>3</v>
      </c>
      <c r="AV1105" s="3">
        <v>1</v>
      </c>
      <c r="AW1105" s="3">
        <v>3</v>
      </c>
      <c r="AX1105" s="3">
        <v>3</v>
      </c>
      <c r="AY1105" s="3">
        <v>4</v>
      </c>
      <c r="AZ1105" s="3">
        <v>2</v>
      </c>
      <c r="BA1105" s="3">
        <v>2</v>
      </c>
      <c r="BB1105" s="3">
        <v>3</v>
      </c>
      <c r="BC1105" s="3">
        <v>4</v>
      </c>
      <c r="BD1105" s="3">
        <v>3</v>
      </c>
      <c r="BE1105" s="3">
        <v>4</v>
      </c>
      <c r="BF1105" s="3">
        <v>3</v>
      </c>
      <c r="BG1105" s="3">
        <v>3</v>
      </c>
      <c r="BH1105" s="3">
        <v>2</v>
      </c>
      <c r="BI1105" s="3">
        <v>5</v>
      </c>
      <c r="BJ1105" s="3">
        <v>3</v>
      </c>
      <c r="BK1105" s="3">
        <v>2</v>
      </c>
      <c r="BL1105" s="3">
        <v>3</v>
      </c>
      <c r="BM1105" s="3">
        <v>3</v>
      </c>
      <c r="BN1105" s="3">
        <v>4</v>
      </c>
      <c r="BO1105" s="3">
        <v>1</v>
      </c>
      <c r="BP1105" s="3">
        <v>2</v>
      </c>
      <c r="BQ1105" s="3">
        <v>2</v>
      </c>
      <c r="BR1105" s="3">
        <v>4</v>
      </c>
      <c r="BS1105" s="3"/>
      <c r="BT1105" s="3">
        <v>1</v>
      </c>
      <c r="BU1105" s="3">
        <v>1</v>
      </c>
      <c r="BV1105" s="3">
        <v>0</v>
      </c>
      <c r="BW1105" s="3">
        <v>1</v>
      </c>
      <c r="BX1105" s="3">
        <v>0</v>
      </c>
      <c r="BY1105" s="3">
        <v>0</v>
      </c>
      <c r="BZ1105" s="3">
        <v>0</v>
      </c>
      <c r="CU1105" s="3"/>
      <c r="DY1105" s="3"/>
      <c r="EV1105" s="3"/>
      <c r="GA1105" s="3"/>
      <c r="GF1105" s="3"/>
      <c r="HV1105" s="3"/>
      <c r="IP1105" s="3"/>
      <c r="JE1105" s="3"/>
      <c r="KJ1105" s="3"/>
      <c r="MK1105" s="3"/>
      <c r="NW1105" s="3">
        <v>1</v>
      </c>
      <c r="NX1105" s="3">
        <v>1</v>
      </c>
      <c r="NY1105" s="3">
        <v>0</v>
      </c>
      <c r="NZ1105" s="3">
        <v>1</v>
      </c>
      <c r="OA1105" s="3">
        <v>0</v>
      </c>
      <c r="OB1105" s="3">
        <v>1</v>
      </c>
      <c r="OC1105" s="3">
        <v>0</v>
      </c>
      <c r="OD1105" s="3">
        <v>0</v>
      </c>
      <c r="OE1105" s="3">
        <v>1</v>
      </c>
      <c r="OF1105" s="3">
        <v>1</v>
      </c>
      <c r="OG1105" s="3">
        <v>1</v>
      </c>
      <c r="OH1105" s="3">
        <v>1</v>
      </c>
      <c r="OI1105" s="3">
        <v>1</v>
      </c>
      <c r="OJ1105" s="3">
        <v>1</v>
      </c>
      <c r="OK1105" s="3">
        <v>1</v>
      </c>
      <c r="OL1105" s="3">
        <v>1</v>
      </c>
      <c r="OM1105" s="3">
        <v>1</v>
      </c>
      <c r="ON1105" s="3">
        <v>1</v>
      </c>
      <c r="OO1105" s="3">
        <v>1</v>
      </c>
      <c r="OP1105" s="3">
        <v>1</v>
      </c>
      <c r="OQ1105" s="3">
        <v>1</v>
      </c>
      <c r="OR1105" s="3">
        <v>1</v>
      </c>
      <c r="OS1105" s="3">
        <v>1</v>
      </c>
      <c r="OT1105" s="3">
        <v>1</v>
      </c>
      <c r="OU1105" s="3">
        <v>15</v>
      </c>
      <c r="OV1105" s="3">
        <v>13.5</v>
      </c>
      <c r="OX1105" s="3"/>
      <c r="RK1105" s="3"/>
    </row>
    <row r="1106" spans="1:647">
      <c r="A1106" s="3" t="s">
        <v>1719</v>
      </c>
      <c r="B1106" s="9" t="s">
        <v>1451</v>
      </c>
      <c r="C1106" s="9" t="s">
        <v>336</v>
      </c>
      <c r="D1106" s="9" t="s">
        <v>492</v>
      </c>
      <c r="E1106" s="3">
        <v>13</v>
      </c>
      <c r="F1106" s="81">
        <v>2</v>
      </c>
      <c r="G1106" s="66"/>
      <c r="H1106" s="3"/>
      <c r="I1106" s="40">
        <v>1</v>
      </c>
      <c r="J1106" s="173">
        <v>1</v>
      </c>
      <c r="K1106" s="283">
        <v>1</v>
      </c>
      <c r="L1106" s="284">
        <v>1</v>
      </c>
      <c r="M1106" s="3"/>
      <c r="N1106" s="3"/>
      <c r="O1106" s="3"/>
      <c r="P1106" s="3"/>
      <c r="Q1106" s="84">
        <v>44</v>
      </c>
      <c r="R1106" s="3"/>
      <c r="S1106" s="3"/>
      <c r="T1106" s="3">
        <v>5</v>
      </c>
      <c r="U1106" s="3">
        <v>3</v>
      </c>
      <c r="V1106" s="3">
        <v>2</v>
      </c>
      <c r="W1106" s="3">
        <v>5</v>
      </c>
      <c r="X1106" s="3">
        <v>4</v>
      </c>
      <c r="Y1106" s="3">
        <v>2</v>
      </c>
      <c r="Z1106" s="3">
        <v>2</v>
      </c>
      <c r="AA1106" s="3">
        <v>4</v>
      </c>
      <c r="AB1106" s="3">
        <v>2</v>
      </c>
      <c r="AC1106" s="3">
        <v>5</v>
      </c>
      <c r="AD1106" s="3">
        <v>2</v>
      </c>
      <c r="AE1106" s="3">
        <v>3</v>
      </c>
      <c r="AF1106" s="3">
        <v>4</v>
      </c>
      <c r="AG1106" s="3">
        <v>2</v>
      </c>
      <c r="AH1106" s="3">
        <v>4</v>
      </c>
      <c r="AI1106" s="3">
        <v>2</v>
      </c>
      <c r="AJ1106" s="3">
        <v>4</v>
      </c>
      <c r="AK1106" s="3">
        <v>4</v>
      </c>
      <c r="AL1106" s="3">
        <v>2</v>
      </c>
      <c r="AM1106" s="3">
        <v>3</v>
      </c>
      <c r="AN1106" s="3">
        <v>5</v>
      </c>
      <c r="AO1106" s="3">
        <v>3</v>
      </c>
      <c r="AP1106" s="3">
        <v>2</v>
      </c>
      <c r="AQ1106" s="3">
        <v>3</v>
      </c>
      <c r="AR1106" s="3">
        <v>2</v>
      </c>
      <c r="AS1106" s="3">
        <v>5</v>
      </c>
      <c r="AT1106" s="3">
        <v>3</v>
      </c>
      <c r="AU1106" s="3">
        <v>1</v>
      </c>
      <c r="AV1106" s="3">
        <v>4</v>
      </c>
      <c r="AW1106" s="3">
        <v>1</v>
      </c>
      <c r="AX1106" s="3">
        <v>1</v>
      </c>
      <c r="AY1106" s="3">
        <v>2</v>
      </c>
      <c r="AZ1106" s="3">
        <v>2</v>
      </c>
      <c r="BA1106" s="3">
        <v>4</v>
      </c>
      <c r="BB1106" s="3">
        <v>3</v>
      </c>
      <c r="BC1106" s="3">
        <v>4</v>
      </c>
      <c r="BD1106" s="3">
        <v>3</v>
      </c>
      <c r="BE1106" s="3">
        <v>4</v>
      </c>
      <c r="BF1106" s="3">
        <v>4</v>
      </c>
      <c r="BG1106" s="3">
        <v>1</v>
      </c>
      <c r="BH1106" s="3">
        <v>2</v>
      </c>
      <c r="BI1106" s="3">
        <v>4</v>
      </c>
      <c r="BJ1106" s="3">
        <v>3</v>
      </c>
      <c r="BK1106" s="3">
        <v>2</v>
      </c>
      <c r="BL1106" s="3">
        <v>1</v>
      </c>
      <c r="BM1106" s="3">
        <v>2</v>
      </c>
      <c r="BN1106" s="3">
        <v>1</v>
      </c>
      <c r="BO1106" s="3">
        <v>1</v>
      </c>
      <c r="BP1106" s="3">
        <v>3</v>
      </c>
      <c r="BQ1106" s="3">
        <v>5</v>
      </c>
      <c r="BR1106" s="3">
        <v>3</v>
      </c>
      <c r="BS1106" s="3"/>
      <c r="BT1106" s="3">
        <v>1</v>
      </c>
      <c r="BU1106" s="3">
        <v>2</v>
      </c>
      <c r="BV1106" s="3">
        <v>0</v>
      </c>
      <c r="BW1106" s="3">
        <v>0</v>
      </c>
      <c r="BX1106" s="3">
        <v>0</v>
      </c>
      <c r="BY1106" s="3">
        <v>0</v>
      </c>
      <c r="BZ1106" s="3">
        <v>1</v>
      </c>
      <c r="CU1106" s="3"/>
      <c r="DY1106" s="3"/>
      <c r="EV1106" s="3"/>
      <c r="GA1106" s="3"/>
      <c r="GF1106" s="3"/>
      <c r="HV1106" s="3"/>
      <c r="IP1106" s="3"/>
      <c r="JE1106" s="3"/>
      <c r="KJ1106" s="3"/>
      <c r="MK1106" s="3"/>
      <c r="NW1106" s="3">
        <v>0</v>
      </c>
      <c r="NX1106" s="3">
        <v>0</v>
      </c>
      <c r="NY1106" s="3">
        <v>1</v>
      </c>
      <c r="NZ1106" s="3">
        <v>0</v>
      </c>
      <c r="OA1106" s="3">
        <v>0</v>
      </c>
      <c r="OB1106" s="3">
        <v>0</v>
      </c>
      <c r="OC1106" s="3">
        <v>1</v>
      </c>
      <c r="OD1106" s="3">
        <v>0</v>
      </c>
      <c r="OE1106" s="3">
        <v>1</v>
      </c>
      <c r="OF1106" s="3">
        <v>0</v>
      </c>
      <c r="OG1106" s="3">
        <v>1</v>
      </c>
      <c r="OH1106" s="3">
        <v>0</v>
      </c>
      <c r="OI1106" s="3">
        <v>0</v>
      </c>
      <c r="OJ1106" s="3">
        <v>1</v>
      </c>
      <c r="OK1106" s="3">
        <v>1</v>
      </c>
      <c r="OL1106" s="3">
        <v>1</v>
      </c>
      <c r="OM1106" s="3">
        <v>0</v>
      </c>
      <c r="ON1106" s="3">
        <v>1</v>
      </c>
      <c r="OO1106" s="3">
        <v>1</v>
      </c>
      <c r="OP1106" s="3">
        <v>0</v>
      </c>
      <c r="OQ1106" s="3">
        <v>0</v>
      </c>
      <c r="OR1106" s="3">
        <v>1</v>
      </c>
      <c r="OS1106" s="3">
        <v>1</v>
      </c>
      <c r="OT1106" s="3">
        <v>1</v>
      </c>
      <c r="OV1106" s="3">
        <v>15</v>
      </c>
      <c r="OW1106" s="3">
        <v>15</v>
      </c>
      <c r="OX1106" s="3"/>
      <c r="RK1106" s="3"/>
    </row>
    <row r="1107" spans="1:647">
      <c r="A1107" s="3" t="s">
        <v>1720</v>
      </c>
      <c r="B1107" s="9" t="s">
        <v>1451</v>
      </c>
      <c r="C1107" s="9" t="s">
        <v>336</v>
      </c>
      <c r="D1107" s="9" t="s">
        <v>492</v>
      </c>
      <c r="E1107" s="3">
        <v>13</v>
      </c>
      <c r="F1107" s="81">
        <v>2</v>
      </c>
      <c r="G1107" s="66"/>
      <c r="H1107" s="3"/>
      <c r="I1107" s="40">
        <v>1</v>
      </c>
      <c r="J1107" s="173">
        <v>1</v>
      </c>
      <c r="K1107" s="283">
        <v>1</v>
      </c>
      <c r="L1107" s="284">
        <v>1</v>
      </c>
      <c r="M1107" s="3"/>
      <c r="N1107" s="3"/>
      <c r="O1107" s="3"/>
      <c r="P1107" s="3"/>
      <c r="Q1107" s="84">
        <v>44</v>
      </c>
      <c r="R1107" s="3"/>
      <c r="S1107" s="3"/>
      <c r="T1107" s="3">
        <v>5</v>
      </c>
      <c r="U1107" s="3">
        <v>3</v>
      </c>
      <c r="V1107" s="3">
        <v>1</v>
      </c>
      <c r="W1107" s="3">
        <v>1</v>
      </c>
      <c r="X1107" s="3">
        <v>3</v>
      </c>
      <c r="Y1107" s="3">
        <v>2</v>
      </c>
      <c r="Z1107" s="3">
        <v>3</v>
      </c>
      <c r="AA1107" s="3">
        <v>2</v>
      </c>
      <c r="AB1107" s="3">
        <v>2</v>
      </c>
      <c r="AC1107" s="3">
        <v>2</v>
      </c>
      <c r="AD1107" s="3">
        <v>4</v>
      </c>
      <c r="AE1107" s="3">
        <v>3</v>
      </c>
      <c r="AF1107" s="3">
        <v>5</v>
      </c>
      <c r="AG1107" s="3">
        <v>1</v>
      </c>
      <c r="AH1107" s="3">
        <v>4</v>
      </c>
      <c r="AI1107" s="3">
        <v>1</v>
      </c>
      <c r="AJ1107" s="3">
        <v>5</v>
      </c>
      <c r="AK1107" s="3">
        <v>3</v>
      </c>
      <c r="AL1107" s="3">
        <v>2</v>
      </c>
      <c r="AM1107" s="3">
        <v>1</v>
      </c>
      <c r="AN1107" s="3">
        <v>3</v>
      </c>
      <c r="AO1107" s="3">
        <v>4</v>
      </c>
      <c r="AP1107" s="3">
        <v>1</v>
      </c>
      <c r="AQ1107" s="3">
        <v>4</v>
      </c>
      <c r="AR1107" s="3">
        <v>2</v>
      </c>
      <c r="AS1107" s="3">
        <v>5</v>
      </c>
      <c r="AT1107" s="3">
        <v>3</v>
      </c>
      <c r="AU1107" s="3">
        <v>1</v>
      </c>
      <c r="AV1107" s="3">
        <v>3</v>
      </c>
      <c r="AW1107" s="3">
        <v>4</v>
      </c>
      <c r="AX1107" s="3">
        <v>2</v>
      </c>
      <c r="AY1107" s="3">
        <v>3</v>
      </c>
      <c r="AZ1107" s="3">
        <v>2</v>
      </c>
      <c r="BA1107" s="3">
        <v>3</v>
      </c>
      <c r="BB1107" s="3">
        <v>3</v>
      </c>
      <c r="BC1107" s="3">
        <v>2</v>
      </c>
      <c r="BD1107" s="3">
        <v>4</v>
      </c>
      <c r="BE1107" s="3">
        <v>1</v>
      </c>
      <c r="BF1107" s="3">
        <v>3</v>
      </c>
      <c r="BG1107" s="3">
        <v>1</v>
      </c>
      <c r="BH1107" s="3">
        <v>2</v>
      </c>
      <c r="BI1107" s="3">
        <v>1</v>
      </c>
      <c r="BJ1107" s="3">
        <v>2</v>
      </c>
      <c r="BK1107" s="3">
        <v>2</v>
      </c>
      <c r="BL1107" s="3">
        <v>1</v>
      </c>
      <c r="BM1107" s="3">
        <v>2</v>
      </c>
      <c r="BN1107" s="3">
        <v>3</v>
      </c>
      <c r="BO1107" s="3">
        <v>1</v>
      </c>
      <c r="BP1107" s="3">
        <v>4</v>
      </c>
      <c r="BQ1107" s="3">
        <v>1</v>
      </c>
      <c r="BR1107" s="3">
        <v>3</v>
      </c>
      <c r="BS1107" s="3"/>
      <c r="BT1107" s="3">
        <v>2</v>
      </c>
      <c r="BU1107" s="3">
        <v>2</v>
      </c>
      <c r="BV1107" s="3">
        <v>0</v>
      </c>
      <c r="BW1107" s="3">
        <v>1</v>
      </c>
      <c r="BX1107" s="3">
        <v>0</v>
      </c>
      <c r="BY1107" s="3">
        <v>0</v>
      </c>
      <c r="BZ1107" s="3">
        <v>0</v>
      </c>
      <c r="CU1107" s="3"/>
      <c r="DY1107" s="3"/>
      <c r="EV1107" s="3"/>
      <c r="GA1107" s="3"/>
      <c r="GF1107" s="3"/>
      <c r="HV1107" s="3"/>
      <c r="IP1107" s="3"/>
      <c r="JE1107" s="3"/>
      <c r="KJ1107" s="3"/>
      <c r="MK1107" s="3"/>
      <c r="NW1107" s="3">
        <v>1</v>
      </c>
      <c r="NX1107" s="3">
        <v>0</v>
      </c>
      <c r="NY1107" s="3">
        <v>0</v>
      </c>
      <c r="NZ1107" s="3">
        <v>1</v>
      </c>
      <c r="OA1107" s="3">
        <v>0</v>
      </c>
      <c r="OB1107" s="3">
        <v>0</v>
      </c>
      <c r="OC1107" s="3">
        <v>0</v>
      </c>
      <c r="OD1107" s="3">
        <v>0</v>
      </c>
      <c r="OE1107" s="3">
        <v>1</v>
      </c>
      <c r="OF1107" s="3">
        <v>1</v>
      </c>
      <c r="OG1107" s="3">
        <v>1</v>
      </c>
      <c r="OH1107" s="3">
        <v>1</v>
      </c>
      <c r="OI1107" s="3">
        <v>1</v>
      </c>
      <c r="OJ1107" s="3">
        <v>1</v>
      </c>
      <c r="OK1107" s="3">
        <v>1</v>
      </c>
      <c r="OL1107" s="3">
        <v>0</v>
      </c>
      <c r="OM1107" s="3">
        <v>1</v>
      </c>
      <c r="ON1107" s="3">
        <v>0</v>
      </c>
      <c r="OO1107" s="3">
        <v>1</v>
      </c>
      <c r="OP1107" s="3">
        <v>1</v>
      </c>
      <c r="OQ1107" s="3">
        <v>1</v>
      </c>
      <c r="OR1107" s="3">
        <v>0</v>
      </c>
      <c r="OS1107" s="3">
        <v>1</v>
      </c>
      <c r="OT1107" s="3">
        <v>1</v>
      </c>
      <c r="OU1107" s="3">
        <v>12</v>
      </c>
      <c r="OV1107" s="3">
        <v>9</v>
      </c>
      <c r="OX1107" s="3"/>
      <c r="RK1107" s="3"/>
    </row>
    <row r="1108" spans="1:647">
      <c r="A1108" s="3" t="s">
        <v>1720</v>
      </c>
      <c r="B1108" s="9" t="s">
        <v>1451</v>
      </c>
      <c r="C1108" s="9" t="s">
        <v>336</v>
      </c>
      <c r="D1108" s="9" t="s">
        <v>492</v>
      </c>
      <c r="E1108" s="3">
        <v>13</v>
      </c>
      <c r="F1108" s="81">
        <v>2</v>
      </c>
      <c r="G1108" s="66"/>
      <c r="H1108" s="3"/>
      <c r="I1108" s="40">
        <v>1</v>
      </c>
      <c r="J1108" s="173">
        <v>1</v>
      </c>
      <c r="K1108" s="283">
        <v>1</v>
      </c>
      <c r="L1108" s="284">
        <v>1</v>
      </c>
      <c r="M1108" s="3"/>
      <c r="N1108" s="3"/>
      <c r="O1108" s="3"/>
      <c r="P1108" s="3"/>
      <c r="Q1108" s="84">
        <v>44</v>
      </c>
      <c r="R1108" s="3"/>
      <c r="S1108" s="3"/>
      <c r="T1108" s="3">
        <v>5</v>
      </c>
      <c r="U1108" s="3">
        <v>3</v>
      </c>
      <c r="V1108" s="3">
        <v>3</v>
      </c>
      <c r="W1108" s="3">
        <v>1</v>
      </c>
      <c r="X1108" s="3">
        <v>3</v>
      </c>
      <c r="Y1108" s="3">
        <v>3</v>
      </c>
      <c r="Z1108" s="3">
        <v>4</v>
      </c>
      <c r="AA1108" s="3">
        <v>2</v>
      </c>
      <c r="AB1108" s="3">
        <v>2</v>
      </c>
      <c r="AC1108" s="3">
        <v>3</v>
      </c>
      <c r="AD1108" s="3">
        <v>4</v>
      </c>
      <c r="AE1108" s="3">
        <v>2</v>
      </c>
      <c r="AF1108" s="3">
        <v>4</v>
      </c>
      <c r="AG1108" s="3">
        <v>3</v>
      </c>
      <c r="AH1108" s="3">
        <v>4</v>
      </c>
      <c r="AI1108" s="3">
        <v>2</v>
      </c>
      <c r="AJ1108" s="3">
        <v>5</v>
      </c>
      <c r="AK1108" s="3">
        <v>3</v>
      </c>
      <c r="AL1108" s="3">
        <v>2</v>
      </c>
      <c r="AM1108" s="3">
        <v>3</v>
      </c>
      <c r="AN1108" s="3">
        <v>3</v>
      </c>
      <c r="AO1108" s="3">
        <v>4</v>
      </c>
      <c r="AP1108" s="3">
        <v>1</v>
      </c>
      <c r="AQ1108" s="3">
        <v>4</v>
      </c>
      <c r="AR1108" s="3">
        <v>2</v>
      </c>
      <c r="AS1108" s="3">
        <v>5</v>
      </c>
      <c r="AT1108" s="3">
        <v>1</v>
      </c>
      <c r="AU1108" s="3">
        <v>1</v>
      </c>
      <c r="AV1108" s="3">
        <v>1</v>
      </c>
      <c r="AW1108" s="3">
        <v>3</v>
      </c>
      <c r="AX1108" s="3">
        <v>3</v>
      </c>
      <c r="AY1108" s="3">
        <v>2</v>
      </c>
      <c r="AZ1108" s="3">
        <v>2</v>
      </c>
      <c r="BA1108" s="3">
        <v>4</v>
      </c>
      <c r="BB1108" s="3">
        <v>1</v>
      </c>
      <c r="BC1108" s="3">
        <v>4</v>
      </c>
      <c r="BD1108" s="3">
        <v>3</v>
      </c>
      <c r="BE1108" s="3">
        <v>1</v>
      </c>
      <c r="BF1108" s="3">
        <v>4</v>
      </c>
      <c r="BG1108" s="3">
        <v>1</v>
      </c>
      <c r="BH1108" s="3">
        <v>3</v>
      </c>
      <c r="BI1108" s="3">
        <v>5</v>
      </c>
      <c r="BJ1108" s="3">
        <v>3</v>
      </c>
      <c r="BK1108" s="3">
        <v>2</v>
      </c>
      <c r="BL1108" s="3">
        <v>1</v>
      </c>
      <c r="BM1108" s="3">
        <v>3</v>
      </c>
      <c r="BN1108" s="3">
        <v>2</v>
      </c>
      <c r="BO1108" s="3">
        <v>1</v>
      </c>
      <c r="BP1108" s="3">
        <v>4</v>
      </c>
      <c r="BQ1108" s="3">
        <v>4</v>
      </c>
      <c r="BR1108" s="3">
        <v>4</v>
      </c>
      <c r="BS1108" s="3"/>
      <c r="BT1108" s="3">
        <v>1</v>
      </c>
      <c r="BU1108" s="3">
        <v>2</v>
      </c>
      <c r="BV1108" s="3">
        <v>0</v>
      </c>
      <c r="BW1108" s="3">
        <v>1</v>
      </c>
      <c r="BX1108" s="3">
        <v>0</v>
      </c>
      <c r="BY1108" s="3">
        <v>0</v>
      </c>
      <c r="BZ1108" s="3">
        <v>0</v>
      </c>
      <c r="CU1108" s="3"/>
      <c r="DY1108" s="3"/>
      <c r="EV1108" s="3"/>
      <c r="GA1108" s="3"/>
      <c r="GF1108" s="3"/>
      <c r="HV1108" s="3"/>
      <c r="IP1108" s="3"/>
      <c r="JE1108" s="3"/>
      <c r="KJ1108" s="3"/>
      <c r="MK1108" s="3"/>
      <c r="NW1108" s="3">
        <v>1</v>
      </c>
      <c r="NX1108" s="3">
        <v>1</v>
      </c>
      <c r="NY1108" s="3">
        <v>0</v>
      </c>
      <c r="NZ1108" s="3">
        <v>0</v>
      </c>
      <c r="OA1108" s="3">
        <v>0</v>
      </c>
      <c r="OB1108" s="3">
        <v>0</v>
      </c>
      <c r="OC1108" s="3">
        <v>0</v>
      </c>
      <c r="OD1108" s="3">
        <v>0</v>
      </c>
      <c r="OE1108" s="3">
        <v>1</v>
      </c>
      <c r="OF1108" s="3">
        <v>1</v>
      </c>
      <c r="OG1108" s="3">
        <v>1</v>
      </c>
      <c r="OH1108" s="3">
        <v>1</v>
      </c>
      <c r="OI1108" s="3">
        <v>0</v>
      </c>
      <c r="OJ1108" s="3">
        <v>1</v>
      </c>
      <c r="OK1108" s="3">
        <v>1</v>
      </c>
      <c r="OL1108" s="3">
        <v>0</v>
      </c>
      <c r="OM1108" s="3">
        <v>0</v>
      </c>
      <c r="ON1108" s="3">
        <v>0</v>
      </c>
      <c r="OO1108" s="3">
        <v>0</v>
      </c>
      <c r="OP1108" s="3">
        <v>1</v>
      </c>
      <c r="OQ1108" s="3">
        <v>1</v>
      </c>
      <c r="OR1108" s="3">
        <v>1</v>
      </c>
      <c r="OS1108" s="3">
        <v>1</v>
      </c>
      <c r="OT1108" s="3">
        <v>0</v>
      </c>
      <c r="OU1108" s="3">
        <v>12</v>
      </c>
      <c r="OV1108" s="3">
        <v>9</v>
      </c>
      <c r="OX1108" s="3"/>
      <c r="RK1108" s="3"/>
    </row>
    <row r="1109" spans="1:647">
      <c r="A1109" s="3" t="s">
        <v>1720</v>
      </c>
      <c r="B1109" s="9" t="s">
        <v>1451</v>
      </c>
      <c r="C1109" s="9" t="s">
        <v>336</v>
      </c>
      <c r="D1109" s="9" t="s">
        <v>492</v>
      </c>
      <c r="E1109" s="3">
        <v>13</v>
      </c>
      <c r="F1109" s="81">
        <v>2</v>
      </c>
      <c r="G1109" s="66"/>
      <c r="H1109" s="3"/>
      <c r="I1109" s="40">
        <v>1</v>
      </c>
      <c r="J1109" s="173">
        <v>1</v>
      </c>
      <c r="K1109" s="283">
        <v>1</v>
      </c>
      <c r="L1109" s="284">
        <v>1</v>
      </c>
      <c r="M1109" s="3"/>
      <c r="N1109" s="3"/>
      <c r="O1109" s="3"/>
      <c r="P1109" s="3"/>
      <c r="Q1109" s="84">
        <v>44</v>
      </c>
      <c r="R1109" s="3"/>
      <c r="S1109" s="3"/>
      <c r="T1109" s="3">
        <v>5</v>
      </c>
      <c r="U1109" s="3">
        <v>3</v>
      </c>
      <c r="V1109" s="3">
        <v>1</v>
      </c>
      <c r="W1109" s="3">
        <v>4</v>
      </c>
      <c r="X1109" s="3">
        <v>4</v>
      </c>
      <c r="Y1109" s="3">
        <v>3</v>
      </c>
      <c r="Z1109" s="3">
        <v>3</v>
      </c>
      <c r="AA1109" s="3">
        <v>1</v>
      </c>
      <c r="AB1109" s="3">
        <v>4</v>
      </c>
      <c r="AC1109" s="3">
        <v>1</v>
      </c>
      <c r="AD1109" s="3">
        <v>3</v>
      </c>
      <c r="AE1109" s="3">
        <v>2</v>
      </c>
      <c r="AF1109" s="3">
        <v>1</v>
      </c>
      <c r="AG1109" s="3">
        <v>2</v>
      </c>
      <c r="AH1109" s="3">
        <v>1</v>
      </c>
      <c r="AI1109" s="3">
        <v>3</v>
      </c>
      <c r="AJ1109" s="3">
        <v>2</v>
      </c>
      <c r="AK1109" s="3">
        <v>2</v>
      </c>
      <c r="AL1109" s="3">
        <v>2</v>
      </c>
      <c r="AM1109" s="3">
        <v>2</v>
      </c>
      <c r="AN1109" s="3">
        <v>3</v>
      </c>
      <c r="AO1109" s="3">
        <v>2</v>
      </c>
      <c r="AP1109" s="3">
        <v>3</v>
      </c>
      <c r="AQ1109" s="3">
        <v>2</v>
      </c>
      <c r="AR1109" s="3">
        <v>2</v>
      </c>
      <c r="AS1109" s="3">
        <v>5</v>
      </c>
      <c r="AT1109" s="3">
        <v>3</v>
      </c>
      <c r="AU1109" s="3">
        <v>4</v>
      </c>
      <c r="AV1109" s="3">
        <v>1</v>
      </c>
      <c r="AW1109" s="3">
        <v>5</v>
      </c>
      <c r="AX1109" s="3">
        <v>3</v>
      </c>
      <c r="AY1109" s="3">
        <v>4</v>
      </c>
      <c r="AZ1109" s="3">
        <v>2</v>
      </c>
      <c r="BA1109" s="3" t="s">
        <v>2558</v>
      </c>
      <c r="BB1109" s="3">
        <v>3</v>
      </c>
      <c r="BC1109" s="3">
        <v>4</v>
      </c>
      <c r="BD1109" s="3">
        <v>4</v>
      </c>
      <c r="BE1109" s="3">
        <v>4</v>
      </c>
      <c r="BF1109" s="3">
        <v>3</v>
      </c>
      <c r="BG1109" s="3" t="s">
        <v>2558</v>
      </c>
      <c r="BH1109" s="3">
        <v>2</v>
      </c>
      <c r="BI1109" s="3">
        <v>1</v>
      </c>
      <c r="BJ1109" s="3">
        <v>2</v>
      </c>
      <c r="BK1109" s="3">
        <v>2</v>
      </c>
      <c r="BL1109" s="3">
        <v>1</v>
      </c>
      <c r="BM1109" s="3">
        <v>5</v>
      </c>
      <c r="BN1109" s="3">
        <v>2</v>
      </c>
      <c r="BO1109" s="3">
        <v>1</v>
      </c>
      <c r="BP1109" s="3">
        <v>4</v>
      </c>
      <c r="BQ1109" s="3">
        <v>4</v>
      </c>
      <c r="BR1109" s="3">
        <v>3</v>
      </c>
      <c r="BS1109" s="3"/>
      <c r="BT1109" s="3">
        <v>2</v>
      </c>
      <c r="BU1109" s="3">
        <v>2</v>
      </c>
      <c r="BV1109" s="3">
        <v>0</v>
      </c>
      <c r="BW1109" s="3">
        <v>1</v>
      </c>
      <c r="BX1109" s="3">
        <v>0</v>
      </c>
      <c r="BY1109" s="3">
        <v>0</v>
      </c>
      <c r="BZ1109" s="3">
        <v>0</v>
      </c>
      <c r="CU1109" s="3"/>
      <c r="DY1109" s="3"/>
      <c r="EV1109" s="3"/>
      <c r="GA1109" s="3"/>
      <c r="GF1109" s="3"/>
      <c r="HV1109" s="3"/>
      <c r="IP1109" s="3"/>
      <c r="JE1109" s="3"/>
      <c r="KJ1109" s="3"/>
      <c r="MK1109" s="3"/>
      <c r="NW1109" s="3">
        <v>0</v>
      </c>
      <c r="NX1109" s="3">
        <v>1</v>
      </c>
      <c r="NY1109" s="3">
        <v>0</v>
      </c>
      <c r="NZ1109" s="3">
        <v>0</v>
      </c>
      <c r="OA1109" s="3">
        <v>0</v>
      </c>
      <c r="OB1109" s="3">
        <v>1</v>
      </c>
      <c r="OC1109" s="3">
        <v>1</v>
      </c>
      <c r="OD1109" s="3">
        <v>0</v>
      </c>
      <c r="OE1109" s="3">
        <v>1</v>
      </c>
      <c r="OF1109" s="3">
        <v>0</v>
      </c>
      <c r="OG1109" s="3">
        <v>1</v>
      </c>
      <c r="OH1109" s="3">
        <v>1</v>
      </c>
      <c r="OI1109" s="3">
        <v>1</v>
      </c>
      <c r="OJ1109" s="3">
        <v>1</v>
      </c>
      <c r="OK1109" s="3">
        <v>1</v>
      </c>
      <c r="OL1109" s="3">
        <v>0</v>
      </c>
      <c r="OM1109" s="3">
        <v>1</v>
      </c>
      <c r="ON1109" s="3">
        <v>1</v>
      </c>
      <c r="OO1109" s="3">
        <v>1</v>
      </c>
      <c r="OP1109" s="3">
        <v>1</v>
      </c>
      <c r="OQ1109" s="3">
        <v>1</v>
      </c>
      <c r="OR1109" s="3">
        <v>1</v>
      </c>
      <c r="OS1109" s="3">
        <v>1</v>
      </c>
      <c r="OT1109" s="3">
        <v>0</v>
      </c>
      <c r="OU1109" s="3">
        <v>12</v>
      </c>
      <c r="OV1109" s="3">
        <v>9</v>
      </c>
      <c r="OX1109" s="3"/>
      <c r="RK1109" s="3"/>
    </row>
    <row r="1110" spans="1:647">
      <c r="A1110" s="3" t="s">
        <v>1721</v>
      </c>
      <c r="B1110" s="9" t="s">
        <v>1451</v>
      </c>
      <c r="C1110" s="9" t="s">
        <v>336</v>
      </c>
      <c r="D1110" s="9" t="s">
        <v>492</v>
      </c>
      <c r="E1110" s="3">
        <v>13</v>
      </c>
      <c r="F1110" s="81">
        <v>2</v>
      </c>
      <c r="G1110" s="66"/>
      <c r="H1110" s="3"/>
      <c r="I1110" s="40">
        <v>1</v>
      </c>
      <c r="J1110" s="173">
        <v>1</v>
      </c>
      <c r="K1110" s="283">
        <v>1</v>
      </c>
      <c r="L1110" s="284">
        <v>1</v>
      </c>
      <c r="M1110" s="3"/>
      <c r="N1110" s="3"/>
      <c r="O1110" s="3"/>
      <c r="P1110" s="3"/>
      <c r="Q1110" s="84">
        <v>44</v>
      </c>
      <c r="R1110" s="3"/>
      <c r="S1110" s="3"/>
      <c r="T1110" s="3">
        <v>3</v>
      </c>
      <c r="U1110" s="3">
        <v>4</v>
      </c>
      <c r="V1110" s="3">
        <v>1</v>
      </c>
      <c r="W1110" s="3">
        <v>1</v>
      </c>
      <c r="X1110" s="3">
        <v>3</v>
      </c>
      <c r="Y1110" s="3">
        <v>2</v>
      </c>
      <c r="Z1110" s="3">
        <v>2</v>
      </c>
      <c r="AA1110" s="3">
        <v>2</v>
      </c>
      <c r="AB1110" s="3">
        <v>2</v>
      </c>
      <c r="AC1110" s="3">
        <v>3</v>
      </c>
      <c r="AD1110" s="3">
        <v>4</v>
      </c>
      <c r="AE1110" s="3">
        <v>3</v>
      </c>
      <c r="AF1110" s="3">
        <v>2</v>
      </c>
      <c r="AG1110" s="3">
        <v>4</v>
      </c>
      <c r="AH1110" s="3">
        <v>4</v>
      </c>
      <c r="AI1110" s="3">
        <v>4</v>
      </c>
      <c r="AJ1110" s="3">
        <v>4</v>
      </c>
      <c r="AK1110" s="3">
        <v>3</v>
      </c>
      <c r="AL1110" s="3">
        <v>2</v>
      </c>
      <c r="AM1110" s="3">
        <v>1</v>
      </c>
      <c r="AN1110" s="3">
        <v>3</v>
      </c>
      <c r="AO1110" s="3">
        <v>3</v>
      </c>
      <c r="AP1110" s="3">
        <v>2</v>
      </c>
      <c r="AQ1110" s="3">
        <v>1</v>
      </c>
      <c r="AR1110" s="3">
        <v>5</v>
      </c>
      <c r="AS1110" s="3">
        <v>5</v>
      </c>
      <c r="AT1110" s="3">
        <v>3</v>
      </c>
      <c r="AU1110" s="3">
        <v>2</v>
      </c>
      <c r="AV1110" s="3">
        <v>4</v>
      </c>
      <c r="AW1110" s="3">
        <v>3</v>
      </c>
      <c r="AX1110" s="3">
        <v>2</v>
      </c>
      <c r="AY1110" s="3">
        <v>4</v>
      </c>
      <c r="AZ1110" s="3">
        <v>2</v>
      </c>
      <c r="BA1110" s="3">
        <v>1</v>
      </c>
      <c r="BB1110" s="3">
        <v>3</v>
      </c>
      <c r="BC1110" s="3">
        <v>2</v>
      </c>
      <c r="BD1110" s="3">
        <v>3</v>
      </c>
      <c r="BE1110" s="3">
        <v>4</v>
      </c>
      <c r="BF1110" s="3">
        <v>1</v>
      </c>
      <c r="BG1110" s="3">
        <v>3</v>
      </c>
      <c r="BH1110" s="3">
        <v>2</v>
      </c>
      <c r="BI1110" s="3">
        <v>1</v>
      </c>
      <c r="BJ1110" s="3">
        <v>1</v>
      </c>
      <c r="BK1110" s="3">
        <v>2</v>
      </c>
      <c r="BL1110" s="3">
        <v>3</v>
      </c>
      <c r="BM1110" s="3">
        <v>3</v>
      </c>
      <c r="BN1110" s="3">
        <v>4</v>
      </c>
      <c r="BO1110" s="3">
        <v>1</v>
      </c>
      <c r="BP1110" s="3">
        <v>3</v>
      </c>
      <c r="BQ1110" s="3">
        <v>4</v>
      </c>
      <c r="BR1110" s="3">
        <v>4</v>
      </c>
      <c r="BS1110" s="3"/>
      <c r="BT1110" s="3">
        <v>2</v>
      </c>
      <c r="BU1110" s="3">
        <v>2</v>
      </c>
      <c r="BV1110" s="3">
        <v>0</v>
      </c>
      <c r="BW1110" s="3">
        <v>0</v>
      </c>
      <c r="BX1110" s="3">
        <v>0</v>
      </c>
      <c r="BY1110" s="3">
        <v>0</v>
      </c>
      <c r="BZ1110" s="3">
        <v>1</v>
      </c>
      <c r="CU1110" s="3"/>
      <c r="DY1110" s="3"/>
      <c r="EV1110" s="3"/>
      <c r="GA1110" s="3"/>
      <c r="GF1110" s="3"/>
      <c r="HV1110" s="3"/>
      <c r="IP1110" s="3"/>
      <c r="JE1110" s="3"/>
      <c r="KJ1110" s="3"/>
      <c r="MK1110" s="3"/>
      <c r="NW1110" s="3">
        <v>1</v>
      </c>
      <c r="NX1110" s="3">
        <v>1</v>
      </c>
      <c r="NY1110" s="3">
        <v>0</v>
      </c>
      <c r="NZ1110" s="3">
        <v>1</v>
      </c>
      <c r="OA1110" s="3">
        <v>0</v>
      </c>
      <c r="OB1110" s="3">
        <v>0</v>
      </c>
      <c r="OC1110" s="3">
        <v>0</v>
      </c>
      <c r="OD1110" s="3">
        <v>0</v>
      </c>
      <c r="OE1110" s="3">
        <v>1</v>
      </c>
      <c r="OF1110" s="3">
        <v>0</v>
      </c>
      <c r="OG1110" s="3">
        <v>1</v>
      </c>
      <c r="OH1110" s="3">
        <v>0</v>
      </c>
      <c r="OI1110" s="3">
        <v>1</v>
      </c>
      <c r="OJ1110" s="3">
        <v>1</v>
      </c>
      <c r="OK1110" s="3">
        <v>1</v>
      </c>
      <c r="OL1110" s="3">
        <v>0</v>
      </c>
      <c r="OM1110" s="3">
        <v>1</v>
      </c>
      <c r="ON1110" s="3">
        <v>1</v>
      </c>
      <c r="OO1110" s="3">
        <v>1</v>
      </c>
      <c r="OP1110" s="3">
        <v>1</v>
      </c>
      <c r="OQ1110" s="3">
        <v>1</v>
      </c>
      <c r="OR1110" s="3">
        <v>0</v>
      </c>
      <c r="OS1110" s="3">
        <v>1</v>
      </c>
      <c r="OT1110" s="3">
        <v>1</v>
      </c>
      <c r="OU1110" s="3">
        <v>9</v>
      </c>
      <c r="OV1110" s="3">
        <v>13</v>
      </c>
      <c r="OX1110" s="3"/>
      <c r="RK1110" s="3"/>
    </row>
    <row r="1111" spans="1:647">
      <c r="A1111" s="3" t="s">
        <v>1722</v>
      </c>
      <c r="B1111" s="9" t="s">
        <v>1451</v>
      </c>
      <c r="C1111" s="9" t="s">
        <v>336</v>
      </c>
      <c r="D1111" s="9" t="s">
        <v>492</v>
      </c>
      <c r="E1111" s="3">
        <v>13</v>
      </c>
      <c r="F1111" s="81">
        <v>2</v>
      </c>
      <c r="G1111" s="66"/>
      <c r="H1111" s="3"/>
      <c r="I1111" s="40">
        <v>1</v>
      </c>
      <c r="J1111" s="173">
        <v>1</v>
      </c>
      <c r="K1111" s="283">
        <v>1</v>
      </c>
      <c r="L1111" s="284">
        <v>1</v>
      </c>
      <c r="M1111" s="3"/>
      <c r="N1111" s="3"/>
      <c r="O1111" s="3"/>
      <c r="P1111" s="3"/>
      <c r="Q1111" s="84">
        <v>44</v>
      </c>
      <c r="R1111" s="3"/>
      <c r="S1111" s="3"/>
      <c r="T1111" s="3">
        <v>4</v>
      </c>
      <c r="U1111" s="3">
        <v>4</v>
      </c>
      <c r="V1111" s="3">
        <v>1</v>
      </c>
      <c r="W1111" s="3">
        <v>2</v>
      </c>
      <c r="X1111" s="3">
        <v>4</v>
      </c>
      <c r="Y1111" s="3">
        <v>2</v>
      </c>
      <c r="Z1111" s="3">
        <v>4</v>
      </c>
      <c r="AA1111" s="3">
        <v>2</v>
      </c>
      <c r="AB1111" s="3">
        <v>4</v>
      </c>
      <c r="AC1111" s="3">
        <v>2</v>
      </c>
      <c r="AD1111" s="3">
        <v>1</v>
      </c>
      <c r="AE1111" s="3">
        <v>1</v>
      </c>
      <c r="AF1111" s="3">
        <v>5</v>
      </c>
      <c r="AG1111" s="3">
        <v>1</v>
      </c>
      <c r="AH1111" s="3">
        <v>5</v>
      </c>
      <c r="AI1111" s="3">
        <v>1</v>
      </c>
      <c r="AJ1111" s="3">
        <v>4</v>
      </c>
      <c r="AK1111" s="3">
        <v>2</v>
      </c>
      <c r="AL1111" s="3">
        <v>2</v>
      </c>
      <c r="AM1111" s="3">
        <v>2</v>
      </c>
      <c r="AN1111" s="3">
        <v>3</v>
      </c>
      <c r="AO1111" s="3">
        <v>4</v>
      </c>
      <c r="AP1111" s="3">
        <v>1</v>
      </c>
      <c r="AQ1111" s="3">
        <v>1</v>
      </c>
      <c r="AR1111" s="3">
        <v>2</v>
      </c>
      <c r="AS1111" s="3">
        <v>5</v>
      </c>
      <c r="AT1111" s="3">
        <v>3</v>
      </c>
      <c r="AU1111" s="3">
        <v>1</v>
      </c>
      <c r="AV1111" s="3">
        <v>1</v>
      </c>
      <c r="AW1111" s="3">
        <v>1</v>
      </c>
      <c r="AX1111" s="3">
        <v>3</v>
      </c>
      <c r="AY1111" s="3">
        <v>4</v>
      </c>
      <c r="AZ1111" s="3">
        <v>2</v>
      </c>
      <c r="BA1111" s="3">
        <v>1</v>
      </c>
      <c r="BB1111" s="3">
        <v>3</v>
      </c>
      <c r="BC1111" s="3">
        <v>2</v>
      </c>
      <c r="BD1111" s="3">
        <v>4</v>
      </c>
      <c r="BE1111" s="3">
        <v>4</v>
      </c>
      <c r="BF1111" s="3">
        <v>2</v>
      </c>
      <c r="BG1111" s="3">
        <v>4</v>
      </c>
      <c r="BH1111" s="3">
        <v>4</v>
      </c>
      <c r="BI1111" s="3">
        <v>5</v>
      </c>
      <c r="BJ1111" s="3">
        <v>5</v>
      </c>
      <c r="BK1111" s="3">
        <v>2</v>
      </c>
      <c r="BL1111" s="3">
        <v>3</v>
      </c>
      <c r="BM1111" s="3">
        <v>3</v>
      </c>
      <c r="BN1111" s="3">
        <v>1</v>
      </c>
      <c r="BO1111" s="3">
        <v>4</v>
      </c>
      <c r="BP1111" s="3">
        <v>4</v>
      </c>
      <c r="BQ1111" s="3">
        <v>5</v>
      </c>
      <c r="BR1111" s="3">
        <v>4</v>
      </c>
      <c r="BS1111" s="3"/>
      <c r="BT1111" s="3">
        <v>2</v>
      </c>
      <c r="BU1111" s="3">
        <v>2</v>
      </c>
      <c r="BV1111" s="3">
        <v>0</v>
      </c>
      <c r="BW1111" s="3">
        <v>0</v>
      </c>
      <c r="BX1111" s="3">
        <v>0</v>
      </c>
      <c r="BY1111" s="3">
        <v>0</v>
      </c>
      <c r="BZ1111" s="3">
        <v>1</v>
      </c>
      <c r="CU1111" s="3"/>
      <c r="DY1111" s="3"/>
      <c r="EV1111" s="3"/>
      <c r="GA1111" s="3"/>
      <c r="GF1111" s="3"/>
      <c r="HV1111" s="3"/>
      <c r="IP1111" s="3"/>
      <c r="JE1111" s="3"/>
      <c r="KJ1111" s="3"/>
      <c r="MK1111" s="3"/>
      <c r="NW1111" s="3">
        <v>1</v>
      </c>
      <c r="NX1111" s="3">
        <v>0</v>
      </c>
      <c r="NY1111" s="3">
        <v>0</v>
      </c>
      <c r="NZ1111" s="3">
        <v>1</v>
      </c>
      <c r="OA1111" s="3">
        <v>0</v>
      </c>
      <c r="OB1111" s="3">
        <v>0</v>
      </c>
      <c r="OC1111" s="3">
        <v>0</v>
      </c>
      <c r="OD1111" s="3">
        <v>0</v>
      </c>
      <c r="OE1111" s="3">
        <v>1</v>
      </c>
      <c r="OF1111" s="3">
        <v>1</v>
      </c>
      <c r="OG1111" s="3">
        <v>1</v>
      </c>
      <c r="OH1111" s="3">
        <v>1</v>
      </c>
      <c r="OI1111" s="3">
        <v>1</v>
      </c>
      <c r="OJ1111" s="3">
        <v>1</v>
      </c>
      <c r="OK1111" s="3">
        <v>1</v>
      </c>
      <c r="OL1111" s="3">
        <v>1</v>
      </c>
      <c r="OM1111" s="3">
        <v>0</v>
      </c>
      <c r="ON1111" s="3">
        <v>0</v>
      </c>
      <c r="OO1111" s="3">
        <v>0</v>
      </c>
      <c r="OP1111" s="3">
        <v>1</v>
      </c>
      <c r="OQ1111" s="3">
        <v>1</v>
      </c>
      <c r="OR1111" s="3">
        <v>1</v>
      </c>
      <c r="OS1111" s="3">
        <v>1</v>
      </c>
      <c r="OT1111" s="3">
        <v>1</v>
      </c>
      <c r="OU1111" s="3">
        <v>15</v>
      </c>
      <c r="OV1111" s="3">
        <v>9</v>
      </c>
      <c r="OX1111" s="3"/>
      <c r="RK1111" s="3"/>
    </row>
    <row r="1112" spans="1:647">
      <c r="A1112" s="3" t="s">
        <v>1723</v>
      </c>
      <c r="B1112" s="9" t="s">
        <v>1451</v>
      </c>
      <c r="C1112" s="9" t="s">
        <v>336</v>
      </c>
      <c r="D1112" s="9" t="s">
        <v>492</v>
      </c>
      <c r="E1112" s="3">
        <v>13</v>
      </c>
      <c r="F1112" s="81">
        <v>2</v>
      </c>
      <c r="G1112" s="66"/>
      <c r="H1112" s="3"/>
      <c r="I1112" s="40">
        <v>1</v>
      </c>
      <c r="J1112" s="173">
        <v>1</v>
      </c>
      <c r="K1112" s="283">
        <v>1</v>
      </c>
      <c r="L1112" s="284">
        <v>1</v>
      </c>
      <c r="M1112" s="3"/>
      <c r="N1112" s="3"/>
      <c r="O1112" s="3"/>
      <c r="P1112" s="3"/>
      <c r="Q1112" s="84">
        <v>44</v>
      </c>
      <c r="R1112" s="3"/>
      <c r="S1112" s="3"/>
      <c r="T1112" s="3">
        <v>5</v>
      </c>
      <c r="U1112" s="3">
        <v>4</v>
      </c>
      <c r="V1112" s="3">
        <v>3</v>
      </c>
      <c r="W1112" s="3">
        <v>1</v>
      </c>
      <c r="X1112" s="3">
        <v>5</v>
      </c>
      <c r="Y1112" s="3">
        <v>2</v>
      </c>
      <c r="Z1112" s="3">
        <v>3</v>
      </c>
      <c r="AA1112" s="3">
        <v>1</v>
      </c>
      <c r="AB1112" s="3">
        <v>3</v>
      </c>
      <c r="AC1112" s="3">
        <v>1</v>
      </c>
      <c r="AD1112" s="3">
        <v>4</v>
      </c>
      <c r="AE1112" s="3">
        <v>4</v>
      </c>
      <c r="AF1112" s="3">
        <v>4</v>
      </c>
      <c r="AG1112" s="3">
        <v>4</v>
      </c>
      <c r="AH1112" s="3">
        <v>5</v>
      </c>
      <c r="AI1112" s="3">
        <v>3</v>
      </c>
      <c r="AJ1112" s="3">
        <v>2</v>
      </c>
      <c r="AK1112" s="3">
        <v>2</v>
      </c>
      <c r="AL1112" s="3">
        <v>2</v>
      </c>
      <c r="AM1112" s="3">
        <v>3</v>
      </c>
      <c r="AN1112" s="3">
        <v>4</v>
      </c>
      <c r="AO1112" s="3">
        <v>1</v>
      </c>
      <c r="AP1112" s="3">
        <v>3</v>
      </c>
      <c r="AQ1112" s="3">
        <v>4</v>
      </c>
      <c r="AR1112" s="3">
        <v>3</v>
      </c>
      <c r="AS1112" s="3">
        <v>5</v>
      </c>
      <c r="AT1112" s="3">
        <v>3</v>
      </c>
      <c r="AU1112" s="3">
        <v>1</v>
      </c>
      <c r="AV1112" s="3">
        <v>1</v>
      </c>
      <c r="AW1112" s="3">
        <v>3</v>
      </c>
      <c r="AX1112" s="3">
        <v>3</v>
      </c>
      <c r="AY1112" s="3">
        <v>3</v>
      </c>
      <c r="AZ1112" s="3">
        <v>2</v>
      </c>
      <c r="BA1112" s="3">
        <v>2</v>
      </c>
      <c r="BB1112" s="3">
        <v>3</v>
      </c>
      <c r="BC1112" s="3">
        <v>4</v>
      </c>
      <c r="BD1112" s="3">
        <v>3</v>
      </c>
      <c r="BE1112" s="3">
        <v>3</v>
      </c>
      <c r="BF1112" s="3">
        <v>3</v>
      </c>
      <c r="BG1112" s="3">
        <v>3</v>
      </c>
      <c r="BH1112" s="3">
        <v>2</v>
      </c>
      <c r="BI1112" s="3">
        <v>4</v>
      </c>
      <c r="BJ1112" s="3">
        <v>3</v>
      </c>
      <c r="BK1112" s="3">
        <v>2</v>
      </c>
      <c r="BL1112" s="3">
        <v>1</v>
      </c>
      <c r="BM1112" s="3">
        <v>4</v>
      </c>
      <c r="BN1112" s="3">
        <v>4</v>
      </c>
      <c r="BO1112" s="3">
        <v>3</v>
      </c>
      <c r="BP1112" s="3">
        <v>4</v>
      </c>
      <c r="BQ1112" s="3">
        <v>2</v>
      </c>
      <c r="BR1112" s="3">
        <v>3</v>
      </c>
      <c r="BS1112" s="3"/>
      <c r="BT1112" s="3">
        <v>2</v>
      </c>
      <c r="BU1112" s="3">
        <v>2</v>
      </c>
      <c r="BV1112" s="3">
        <v>0</v>
      </c>
      <c r="BW1112" s="3">
        <v>0</v>
      </c>
      <c r="BX1112" s="3">
        <v>0</v>
      </c>
      <c r="BY1112" s="3">
        <v>0</v>
      </c>
      <c r="BZ1112" s="3">
        <v>1</v>
      </c>
      <c r="CU1112" s="3"/>
      <c r="DY1112" s="3"/>
      <c r="EV1112" s="3"/>
      <c r="GA1112" s="3"/>
      <c r="GF1112" s="3"/>
      <c r="HV1112" s="3"/>
      <c r="IP1112" s="3"/>
      <c r="JE1112" s="3"/>
      <c r="KJ1112" s="3"/>
      <c r="MK1112" s="3"/>
      <c r="NW1112" s="3">
        <v>1</v>
      </c>
      <c r="NX1112" s="3">
        <v>0</v>
      </c>
      <c r="NY1112" s="3">
        <v>0</v>
      </c>
      <c r="NZ1112" s="3">
        <v>1</v>
      </c>
      <c r="OA1112" s="3">
        <v>0</v>
      </c>
      <c r="OB1112" s="3">
        <v>0</v>
      </c>
      <c r="OC1112" s="3">
        <v>0</v>
      </c>
      <c r="OD1112" s="3">
        <v>0</v>
      </c>
      <c r="OE1112" s="3">
        <v>1</v>
      </c>
      <c r="OF1112" s="3">
        <v>1</v>
      </c>
      <c r="OG1112" s="3">
        <v>1</v>
      </c>
      <c r="OH1112" s="3">
        <v>0</v>
      </c>
      <c r="OI1112" s="3">
        <v>0</v>
      </c>
      <c r="OJ1112" s="3">
        <v>1</v>
      </c>
      <c r="OK1112" s="3">
        <v>1</v>
      </c>
      <c r="OL1112" s="3">
        <v>1</v>
      </c>
      <c r="OM1112" s="3">
        <v>1</v>
      </c>
      <c r="ON1112" s="3">
        <v>1</v>
      </c>
      <c r="OO1112" s="3">
        <v>1</v>
      </c>
      <c r="OP1112" s="3">
        <v>1</v>
      </c>
      <c r="OQ1112" s="3">
        <v>0</v>
      </c>
      <c r="OR1112" s="3">
        <v>1</v>
      </c>
      <c r="OS1112" s="3">
        <v>1</v>
      </c>
      <c r="OT1112" s="3">
        <v>1</v>
      </c>
      <c r="OU1112" s="3">
        <v>15</v>
      </c>
      <c r="OW1112" s="3">
        <v>15</v>
      </c>
      <c r="OX1112" s="3"/>
      <c r="RK1112" s="3"/>
    </row>
    <row r="1113" spans="1:647">
      <c r="A1113" s="3" t="s">
        <v>1724</v>
      </c>
      <c r="B1113" s="9" t="s">
        <v>1451</v>
      </c>
      <c r="C1113" s="9" t="s">
        <v>336</v>
      </c>
      <c r="D1113" s="9" t="s">
        <v>492</v>
      </c>
      <c r="E1113" s="3">
        <v>13</v>
      </c>
      <c r="F1113" s="81">
        <v>2</v>
      </c>
      <c r="G1113" s="66"/>
      <c r="H1113" s="3"/>
      <c r="I1113" s="40">
        <v>1</v>
      </c>
      <c r="J1113" s="173">
        <v>1</v>
      </c>
      <c r="K1113" s="283">
        <v>1</v>
      </c>
      <c r="L1113" s="284">
        <v>1</v>
      </c>
      <c r="M1113" s="3"/>
      <c r="N1113" s="3"/>
      <c r="O1113" s="3"/>
      <c r="P1113" s="3"/>
      <c r="Q1113" s="84">
        <v>44</v>
      </c>
      <c r="R1113" s="3"/>
      <c r="S1113" s="3"/>
      <c r="T1113" s="3">
        <v>5</v>
      </c>
      <c r="U1113" s="3">
        <v>1</v>
      </c>
      <c r="V1113" s="3">
        <v>1</v>
      </c>
      <c r="W1113" s="3">
        <v>4</v>
      </c>
      <c r="X1113" s="3">
        <v>3</v>
      </c>
      <c r="Y1113" s="3">
        <v>2</v>
      </c>
      <c r="Z1113" s="3">
        <v>3</v>
      </c>
      <c r="AA1113" s="3">
        <v>1</v>
      </c>
      <c r="AB1113" s="3">
        <v>2</v>
      </c>
      <c r="AC1113" s="3">
        <v>3</v>
      </c>
      <c r="AD1113" s="3">
        <v>3</v>
      </c>
      <c r="AE1113" s="3">
        <v>1</v>
      </c>
      <c r="AF1113" s="3">
        <v>4</v>
      </c>
      <c r="AG1113" s="3">
        <v>3</v>
      </c>
      <c r="AH1113" s="3">
        <v>4</v>
      </c>
      <c r="AI1113" s="3">
        <v>3</v>
      </c>
      <c r="AJ1113" s="3">
        <v>2</v>
      </c>
      <c r="AK1113" s="3">
        <v>3</v>
      </c>
      <c r="AL1113" s="3">
        <v>2</v>
      </c>
      <c r="AM1113" s="3">
        <v>2</v>
      </c>
      <c r="AN1113" s="3">
        <v>2</v>
      </c>
      <c r="AO1113" s="3">
        <v>3</v>
      </c>
      <c r="AP1113" s="3">
        <v>3</v>
      </c>
      <c r="AQ1113" s="3">
        <v>3</v>
      </c>
      <c r="AR1113" s="3">
        <v>4</v>
      </c>
      <c r="AS1113" s="3">
        <v>5</v>
      </c>
      <c r="AT1113" s="3">
        <v>1</v>
      </c>
      <c r="AU1113" s="3">
        <v>1</v>
      </c>
      <c r="AV1113" s="3">
        <v>4</v>
      </c>
      <c r="AW1113" s="3">
        <v>1</v>
      </c>
      <c r="AX1113" s="3">
        <v>3</v>
      </c>
      <c r="AY1113" s="3">
        <v>3</v>
      </c>
      <c r="AZ1113" s="3">
        <v>2</v>
      </c>
      <c r="BA1113" s="3">
        <v>2</v>
      </c>
      <c r="BB1113" s="3">
        <v>3</v>
      </c>
      <c r="BC1113" s="3">
        <v>2</v>
      </c>
      <c r="BD1113" s="3">
        <v>4</v>
      </c>
      <c r="BE1113" s="3">
        <v>5</v>
      </c>
      <c r="BF1113" s="3">
        <v>3</v>
      </c>
      <c r="BG1113" s="3">
        <v>3</v>
      </c>
      <c r="BH1113" s="3">
        <v>2</v>
      </c>
      <c r="BI1113" s="3">
        <v>2</v>
      </c>
      <c r="BJ1113" s="3">
        <v>5</v>
      </c>
      <c r="BK1113" s="3">
        <v>2</v>
      </c>
      <c r="BL1113" s="3">
        <v>1</v>
      </c>
      <c r="BM1113" s="3">
        <v>3</v>
      </c>
      <c r="BN1113" s="3">
        <v>4</v>
      </c>
      <c r="BO1113" s="3">
        <v>1</v>
      </c>
      <c r="BP1113" s="3">
        <v>2</v>
      </c>
      <c r="BQ1113" s="3">
        <v>2</v>
      </c>
      <c r="BR1113" s="3">
        <v>3</v>
      </c>
      <c r="BS1113" s="3"/>
      <c r="BT1113" s="3">
        <v>2</v>
      </c>
      <c r="BU1113" s="3">
        <v>2</v>
      </c>
      <c r="BV1113" s="3">
        <v>0</v>
      </c>
      <c r="BW1113" s="3">
        <v>0</v>
      </c>
      <c r="BX1113" s="3">
        <v>0</v>
      </c>
      <c r="BY1113" s="3">
        <v>0</v>
      </c>
      <c r="BZ1113" s="3">
        <v>1</v>
      </c>
      <c r="CU1113" s="3"/>
      <c r="DY1113" s="3"/>
      <c r="EV1113" s="3"/>
      <c r="GA1113" s="3"/>
      <c r="GF1113" s="3"/>
      <c r="HV1113" s="3"/>
      <c r="IP1113" s="3"/>
      <c r="JE1113" s="3"/>
      <c r="KJ1113" s="3"/>
      <c r="MK1113" s="3"/>
      <c r="NW1113" s="3">
        <v>1</v>
      </c>
      <c r="NX1113" s="3">
        <v>0</v>
      </c>
      <c r="NY1113" s="3">
        <v>0</v>
      </c>
      <c r="NZ1113" s="3">
        <v>0</v>
      </c>
      <c r="OA1113" s="3">
        <v>0</v>
      </c>
      <c r="OB1113" s="3">
        <v>0</v>
      </c>
      <c r="OC1113" s="3">
        <v>0</v>
      </c>
      <c r="OD1113" s="3">
        <v>1</v>
      </c>
      <c r="OE1113" s="3">
        <v>1</v>
      </c>
      <c r="OF1113" s="3">
        <v>1</v>
      </c>
      <c r="OG1113" s="3">
        <v>1</v>
      </c>
      <c r="OH1113" s="3">
        <v>1</v>
      </c>
      <c r="OI1113" s="3">
        <v>0</v>
      </c>
      <c r="OJ1113" s="3">
        <v>1</v>
      </c>
      <c r="OK1113" s="3">
        <v>1</v>
      </c>
      <c r="OL1113" s="3">
        <v>1</v>
      </c>
      <c r="OM1113" s="3">
        <v>1</v>
      </c>
      <c r="ON1113" s="3">
        <v>1</v>
      </c>
      <c r="OO1113" s="3">
        <v>1</v>
      </c>
      <c r="OP1113" s="3">
        <v>1</v>
      </c>
      <c r="OQ1113" s="3">
        <v>1</v>
      </c>
      <c r="OR1113" s="3">
        <v>1</v>
      </c>
      <c r="OS1113" s="3">
        <v>1</v>
      </c>
      <c r="OT1113" s="3">
        <v>1</v>
      </c>
      <c r="OU1113" s="3">
        <v>15</v>
      </c>
      <c r="OW1113" s="3">
        <v>15</v>
      </c>
      <c r="OX1113" s="3"/>
      <c r="RK1113" s="3"/>
    </row>
    <row r="1114" spans="1:647">
      <c r="A1114" s="3" t="s">
        <v>1725</v>
      </c>
      <c r="B1114" s="9" t="s">
        <v>1451</v>
      </c>
      <c r="C1114" s="9" t="s">
        <v>336</v>
      </c>
      <c r="D1114" s="9" t="s">
        <v>492</v>
      </c>
      <c r="E1114" s="3">
        <v>13</v>
      </c>
      <c r="F1114" s="81">
        <v>2</v>
      </c>
      <c r="G1114" s="66"/>
      <c r="H1114" s="3"/>
      <c r="I1114" s="40">
        <v>1</v>
      </c>
      <c r="J1114" s="173">
        <v>1</v>
      </c>
      <c r="K1114" s="283">
        <v>1</v>
      </c>
      <c r="L1114" s="284">
        <v>1</v>
      </c>
      <c r="M1114" s="3"/>
      <c r="N1114" s="3"/>
      <c r="O1114" s="3"/>
      <c r="P1114" s="3"/>
      <c r="Q1114" s="84">
        <v>44</v>
      </c>
      <c r="R1114" s="3"/>
      <c r="S1114" s="3"/>
      <c r="T1114" s="3">
        <v>3</v>
      </c>
      <c r="U1114" s="3">
        <v>1</v>
      </c>
      <c r="V1114" s="3">
        <v>3</v>
      </c>
      <c r="W1114" s="3">
        <v>1</v>
      </c>
      <c r="X1114" s="3">
        <v>1</v>
      </c>
      <c r="Y1114" s="3">
        <v>2</v>
      </c>
      <c r="Z1114" s="3">
        <v>3</v>
      </c>
      <c r="AA1114" s="3">
        <v>4</v>
      </c>
      <c r="AB1114" s="3">
        <v>4</v>
      </c>
      <c r="AC1114" s="3">
        <v>2</v>
      </c>
      <c r="AD1114" s="3">
        <v>2</v>
      </c>
      <c r="AE1114" s="3">
        <v>4</v>
      </c>
      <c r="AF1114" s="3">
        <v>2</v>
      </c>
      <c r="AG1114" s="3">
        <v>4</v>
      </c>
      <c r="AH1114" s="3">
        <v>1</v>
      </c>
      <c r="AI1114" s="3">
        <v>3</v>
      </c>
      <c r="AJ1114" s="3">
        <v>5</v>
      </c>
      <c r="AK1114" s="3">
        <v>2</v>
      </c>
      <c r="AL1114" s="3">
        <v>2</v>
      </c>
      <c r="AM1114" s="3">
        <v>3</v>
      </c>
      <c r="AN1114" s="3">
        <v>3</v>
      </c>
      <c r="AO1114" s="3">
        <v>2</v>
      </c>
      <c r="AP1114" s="3">
        <v>1</v>
      </c>
      <c r="AQ1114" s="3">
        <v>3</v>
      </c>
      <c r="AR1114" s="3">
        <v>5</v>
      </c>
      <c r="AS1114" s="3">
        <v>5</v>
      </c>
      <c r="AT1114" s="3">
        <v>3</v>
      </c>
      <c r="AU1114" s="3">
        <v>2</v>
      </c>
      <c r="AV1114" s="3">
        <v>1</v>
      </c>
      <c r="AW1114" s="3">
        <v>3</v>
      </c>
      <c r="AX1114" s="3">
        <v>2</v>
      </c>
      <c r="AY1114" s="3">
        <v>4</v>
      </c>
      <c r="AZ1114" s="3">
        <v>2</v>
      </c>
      <c r="BA1114" s="3">
        <v>4</v>
      </c>
      <c r="BB1114" s="3">
        <v>3</v>
      </c>
      <c r="BC1114" s="3">
        <v>4</v>
      </c>
      <c r="BD1114" s="3">
        <v>3</v>
      </c>
      <c r="BE1114" s="3">
        <v>4</v>
      </c>
      <c r="BF1114" s="3">
        <v>1</v>
      </c>
      <c r="BG1114" s="3">
        <v>1</v>
      </c>
      <c r="BH1114" s="3">
        <v>4</v>
      </c>
      <c r="BI1114" s="3">
        <v>1</v>
      </c>
      <c r="BJ1114" s="3">
        <v>4</v>
      </c>
      <c r="BK1114" s="3">
        <v>4</v>
      </c>
      <c r="BL1114" s="3">
        <v>3</v>
      </c>
      <c r="BM1114" s="3">
        <v>3</v>
      </c>
      <c r="BN1114" s="3">
        <v>4</v>
      </c>
      <c r="BO1114" s="3">
        <v>1</v>
      </c>
      <c r="BP1114" s="3">
        <v>4</v>
      </c>
      <c r="BQ1114" s="3">
        <v>2</v>
      </c>
      <c r="BR1114" s="3">
        <v>4</v>
      </c>
      <c r="BS1114" s="3"/>
      <c r="BT1114" s="3">
        <v>2</v>
      </c>
      <c r="BU1114" s="3">
        <v>2</v>
      </c>
      <c r="BV1114" s="3">
        <v>0</v>
      </c>
      <c r="BW1114" s="3">
        <v>0</v>
      </c>
      <c r="BX1114" s="3">
        <v>0</v>
      </c>
      <c r="BY1114" s="3">
        <v>0</v>
      </c>
      <c r="BZ1114" s="3">
        <v>1</v>
      </c>
      <c r="CU1114" s="3"/>
      <c r="DY1114" s="3"/>
      <c r="EV1114" s="3"/>
      <c r="GA1114" s="3"/>
      <c r="GF1114" s="3"/>
      <c r="HV1114" s="3"/>
      <c r="IP1114" s="3"/>
      <c r="JE1114" s="3"/>
      <c r="KJ1114" s="3"/>
      <c r="MK1114" s="3"/>
      <c r="NW1114" s="3">
        <v>0</v>
      </c>
      <c r="NX1114" s="3">
        <v>0</v>
      </c>
      <c r="NY1114" s="3">
        <v>0</v>
      </c>
      <c r="NZ1114" s="3">
        <v>1</v>
      </c>
      <c r="OA1114" s="3">
        <v>0</v>
      </c>
      <c r="OB1114" s="3">
        <v>0</v>
      </c>
      <c r="OC1114" s="3">
        <v>0</v>
      </c>
      <c r="OD1114" s="3">
        <v>1</v>
      </c>
      <c r="OE1114" s="3">
        <v>1</v>
      </c>
      <c r="OF1114" s="3">
        <v>0</v>
      </c>
      <c r="OG1114" s="3">
        <v>1</v>
      </c>
      <c r="OH1114" s="3">
        <v>0</v>
      </c>
      <c r="OI1114" s="3">
        <v>0</v>
      </c>
      <c r="OJ1114" s="3">
        <v>1</v>
      </c>
      <c r="OK1114" s="3">
        <v>1</v>
      </c>
      <c r="OL1114" s="3">
        <v>0</v>
      </c>
      <c r="OM1114" s="3">
        <v>0</v>
      </c>
      <c r="ON1114" s="3">
        <v>1</v>
      </c>
      <c r="OO1114" s="3">
        <v>1</v>
      </c>
      <c r="OP1114" s="3">
        <v>1</v>
      </c>
      <c r="OQ1114" s="3">
        <v>1</v>
      </c>
      <c r="OR1114" s="3">
        <v>0</v>
      </c>
      <c r="OS1114" s="3">
        <v>1</v>
      </c>
      <c r="OT1114" s="3">
        <v>1</v>
      </c>
      <c r="OU1114" s="3">
        <v>15</v>
      </c>
      <c r="OW1114" s="3">
        <v>15</v>
      </c>
      <c r="OX1114" s="3"/>
      <c r="RK1114" s="3"/>
    </row>
    <row r="1115" spans="1:647">
      <c r="A1115" s="3" t="s">
        <v>1726</v>
      </c>
      <c r="B1115" s="9" t="s">
        <v>1451</v>
      </c>
      <c r="C1115" s="9" t="s">
        <v>336</v>
      </c>
      <c r="D1115" s="9" t="s">
        <v>492</v>
      </c>
      <c r="E1115" s="3">
        <v>13</v>
      </c>
      <c r="F1115" s="81">
        <v>2</v>
      </c>
      <c r="G1115" s="66"/>
      <c r="H1115" s="3"/>
      <c r="I1115" s="40">
        <v>1</v>
      </c>
      <c r="J1115" s="173">
        <v>1</v>
      </c>
      <c r="K1115" s="283">
        <v>1</v>
      </c>
      <c r="L1115" s="284">
        <v>1</v>
      </c>
      <c r="M1115" s="3"/>
      <c r="N1115" s="3"/>
      <c r="O1115" s="3"/>
      <c r="P1115" s="3"/>
      <c r="Q1115" s="84">
        <v>44</v>
      </c>
      <c r="R1115" s="3"/>
      <c r="S1115" s="3"/>
      <c r="T1115" s="3">
        <v>5</v>
      </c>
      <c r="U1115" s="3">
        <v>3</v>
      </c>
      <c r="V1115" s="3">
        <v>1</v>
      </c>
      <c r="W1115" s="3">
        <v>4</v>
      </c>
      <c r="X1115" s="3">
        <v>1</v>
      </c>
      <c r="Y1115" s="3">
        <v>3</v>
      </c>
      <c r="Z1115" s="3">
        <v>2</v>
      </c>
      <c r="AA1115" s="3">
        <v>4</v>
      </c>
      <c r="AB1115" s="3">
        <v>4</v>
      </c>
      <c r="AC1115" s="3">
        <v>1</v>
      </c>
      <c r="AD1115" s="3">
        <v>4</v>
      </c>
      <c r="AE1115" s="3">
        <v>2</v>
      </c>
      <c r="AF1115" s="3">
        <v>1</v>
      </c>
      <c r="AG1115" s="3">
        <v>4</v>
      </c>
      <c r="AH1115" s="3">
        <v>1</v>
      </c>
      <c r="AI1115" s="3">
        <v>2</v>
      </c>
      <c r="AJ1115" s="3">
        <v>1</v>
      </c>
      <c r="AK1115" s="3">
        <v>1</v>
      </c>
      <c r="AL1115" s="3">
        <v>2</v>
      </c>
      <c r="AM1115" s="3">
        <v>1</v>
      </c>
      <c r="AN1115" s="3">
        <v>2</v>
      </c>
      <c r="AO1115" s="3">
        <v>2</v>
      </c>
      <c r="AP1115" s="3">
        <v>2</v>
      </c>
      <c r="AQ1115" s="3">
        <v>2</v>
      </c>
      <c r="AR1115" s="3">
        <v>3</v>
      </c>
      <c r="AS1115" s="3">
        <v>5</v>
      </c>
      <c r="AT1115" s="3">
        <v>3</v>
      </c>
      <c r="AU1115" s="3">
        <v>1</v>
      </c>
      <c r="AV1115" s="3">
        <v>1</v>
      </c>
      <c r="AW1115" s="3">
        <v>4</v>
      </c>
      <c r="AX1115" s="3">
        <v>3</v>
      </c>
      <c r="AY1115" s="3">
        <v>3</v>
      </c>
      <c r="AZ1115" s="3">
        <v>2</v>
      </c>
      <c r="BA1115" s="3">
        <v>2</v>
      </c>
      <c r="BB1115" s="3">
        <v>3</v>
      </c>
      <c r="BC1115" s="3">
        <v>2</v>
      </c>
      <c r="BD1115" s="3">
        <v>4</v>
      </c>
      <c r="BE1115" s="3">
        <v>1</v>
      </c>
      <c r="BF1115" s="3">
        <v>3</v>
      </c>
      <c r="BG1115" s="3">
        <v>4</v>
      </c>
      <c r="BH1115" s="3">
        <v>3</v>
      </c>
      <c r="BI1115" s="3">
        <v>1</v>
      </c>
      <c r="BJ1115" s="3">
        <v>3</v>
      </c>
      <c r="BK1115" s="3">
        <v>2</v>
      </c>
      <c r="BL1115" s="3">
        <v>2</v>
      </c>
      <c r="BM1115" s="3">
        <v>3</v>
      </c>
      <c r="BN1115" s="3">
        <v>2</v>
      </c>
      <c r="BO1115" s="3">
        <v>1</v>
      </c>
      <c r="BP1115" s="3">
        <v>4</v>
      </c>
      <c r="BQ1115" s="3">
        <v>4</v>
      </c>
      <c r="BR1115" s="3">
        <v>3</v>
      </c>
      <c r="BS1115" s="3"/>
      <c r="BT1115" s="3">
        <v>1</v>
      </c>
      <c r="BU1115" s="3">
        <v>2</v>
      </c>
      <c r="BV1115" s="3">
        <v>0</v>
      </c>
      <c r="BW1115" s="3">
        <v>0</v>
      </c>
      <c r="BX1115" s="3">
        <v>0</v>
      </c>
      <c r="BY1115" s="3">
        <v>0</v>
      </c>
      <c r="BZ1115" s="3">
        <v>1</v>
      </c>
      <c r="CU1115" s="3"/>
      <c r="DY1115" s="3"/>
      <c r="EV1115" s="3"/>
      <c r="GA1115" s="3"/>
      <c r="GF1115" s="3"/>
      <c r="HV1115" s="3"/>
      <c r="IP1115" s="3"/>
      <c r="JE1115" s="3"/>
      <c r="KJ1115" s="3"/>
      <c r="MK1115" s="3"/>
      <c r="NW1115" s="3">
        <v>0</v>
      </c>
      <c r="NX1115" s="3">
        <v>0</v>
      </c>
      <c r="NY1115" s="3">
        <v>0</v>
      </c>
      <c r="NZ1115" s="3">
        <v>0</v>
      </c>
      <c r="OA1115" s="3">
        <v>0</v>
      </c>
      <c r="OB1115" s="3">
        <v>0</v>
      </c>
      <c r="OC1115" s="3">
        <v>0</v>
      </c>
      <c r="OD1115" s="3">
        <v>0</v>
      </c>
      <c r="OE1115" s="3">
        <v>0</v>
      </c>
      <c r="OF1115" s="3">
        <v>1</v>
      </c>
      <c r="OG1115" s="3">
        <v>1</v>
      </c>
      <c r="OH1115" s="3">
        <v>1</v>
      </c>
      <c r="OI1115" s="3">
        <v>0</v>
      </c>
      <c r="OJ1115" s="3">
        <v>1</v>
      </c>
      <c r="OK1115" s="3">
        <v>1</v>
      </c>
      <c r="OL1115" s="3">
        <v>1</v>
      </c>
      <c r="OM1115" s="3">
        <v>0</v>
      </c>
      <c r="ON1115" s="3">
        <v>1</v>
      </c>
      <c r="OO1115" s="3">
        <v>1</v>
      </c>
      <c r="OP1115" s="3">
        <v>1</v>
      </c>
      <c r="OQ1115" s="3">
        <v>1</v>
      </c>
      <c r="OR1115" s="3">
        <v>1</v>
      </c>
      <c r="OS1115" s="3">
        <v>1</v>
      </c>
      <c r="OT1115" s="3">
        <v>0</v>
      </c>
      <c r="OU1115" s="3">
        <v>15</v>
      </c>
      <c r="OV1115" s="3">
        <v>3</v>
      </c>
      <c r="OX1115" s="3"/>
      <c r="RK1115" s="3"/>
    </row>
    <row r="1116" spans="1:647">
      <c r="A1116" s="3" t="s">
        <v>1727</v>
      </c>
      <c r="B1116" s="9" t="s">
        <v>1451</v>
      </c>
      <c r="C1116" s="9" t="s">
        <v>336</v>
      </c>
      <c r="D1116" s="9" t="s">
        <v>492</v>
      </c>
      <c r="E1116" s="3">
        <v>13</v>
      </c>
      <c r="F1116" s="81">
        <v>2</v>
      </c>
      <c r="G1116" s="66"/>
      <c r="H1116" s="3"/>
      <c r="I1116" s="40">
        <v>1</v>
      </c>
      <c r="J1116" s="173">
        <v>1</v>
      </c>
      <c r="K1116" s="283">
        <v>1</v>
      </c>
      <c r="L1116" s="284">
        <v>1</v>
      </c>
      <c r="M1116" s="3"/>
      <c r="N1116" s="3"/>
      <c r="O1116" s="3"/>
      <c r="P1116" s="3"/>
      <c r="Q1116" s="84">
        <v>44</v>
      </c>
      <c r="R1116" s="3"/>
      <c r="S1116" s="3"/>
      <c r="T1116" s="3">
        <v>4</v>
      </c>
      <c r="U1116" s="3">
        <v>1</v>
      </c>
      <c r="V1116" s="3">
        <v>2</v>
      </c>
      <c r="W1116" s="3">
        <v>3</v>
      </c>
      <c r="X1116" s="3">
        <v>3</v>
      </c>
      <c r="Y1116" s="3">
        <v>2</v>
      </c>
      <c r="Z1116" s="3">
        <v>2</v>
      </c>
      <c r="AA1116" s="3">
        <v>3</v>
      </c>
      <c r="AB1116" s="3">
        <v>3</v>
      </c>
      <c r="AC1116" s="3">
        <v>1</v>
      </c>
      <c r="AD1116" s="3">
        <v>2</v>
      </c>
      <c r="AE1116" s="3">
        <v>3</v>
      </c>
      <c r="AF1116" s="3">
        <v>4</v>
      </c>
      <c r="AG1116" s="3">
        <v>4</v>
      </c>
      <c r="AH1116" s="3">
        <v>5</v>
      </c>
      <c r="AI1116" s="3">
        <v>2</v>
      </c>
      <c r="AJ1116" s="3">
        <v>4</v>
      </c>
      <c r="AK1116" s="3">
        <v>4</v>
      </c>
      <c r="AL1116" s="3">
        <v>3</v>
      </c>
      <c r="AM1116" s="3">
        <v>3</v>
      </c>
      <c r="AN1116" s="3">
        <v>4</v>
      </c>
      <c r="AO1116" s="3">
        <v>2</v>
      </c>
      <c r="AP1116" s="3">
        <v>3</v>
      </c>
      <c r="AQ1116" s="3">
        <v>3</v>
      </c>
      <c r="AR1116" s="3">
        <v>3</v>
      </c>
      <c r="AS1116" s="3">
        <v>3</v>
      </c>
      <c r="AT1116" s="3">
        <v>1</v>
      </c>
      <c r="AU1116" s="3">
        <v>2</v>
      </c>
      <c r="AV1116" s="3">
        <v>3</v>
      </c>
      <c r="AW1116" s="3">
        <v>4</v>
      </c>
      <c r="AX1116" s="3">
        <v>2</v>
      </c>
      <c r="AY1116" s="3">
        <v>3</v>
      </c>
      <c r="AZ1116" s="3">
        <v>2</v>
      </c>
      <c r="BA1116" s="3">
        <v>4</v>
      </c>
      <c r="BB1116" s="3">
        <v>3</v>
      </c>
      <c r="BC1116" s="3">
        <v>2</v>
      </c>
      <c r="BD1116" s="3">
        <v>4</v>
      </c>
      <c r="BE1116" s="3">
        <v>4</v>
      </c>
      <c r="BF1116" s="3">
        <v>3</v>
      </c>
      <c r="BG1116" s="3">
        <v>3</v>
      </c>
      <c r="BH1116" s="3">
        <v>1</v>
      </c>
      <c r="BI1116" s="3">
        <v>1</v>
      </c>
      <c r="BJ1116" s="3">
        <v>5</v>
      </c>
      <c r="BK1116" s="3">
        <v>2</v>
      </c>
      <c r="BL1116" s="3">
        <v>2</v>
      </c>
      <c r="BM1116" s="3">
        <v>1</v>
      </c>
      <c r="BN1116" s="3">
        <v>1</v>
      </c>
      <c r="BO1116" s="3">
        <v>1</v>
      </c>
      <c r="BP1116" s="3">
        <v>4</v>
      </c>
      <c r="BQ1116" s="3">
        <v>5</v>
      </c>
      <c r="BR1116" s="3">
        <v>3</v>
      </c>
      <c r="BS1116" s="3"/>
      <c r="BT1116" s="3">
        <v>1</v>
      </c>
      <c r="BU1116" s="3">
        <v>1</v>
      </c>
      <c r="BV1116" s="3">
        <v>0</v>
      </c>
      <c r="BW1116" s="3">
        <v>0</v>
      </c>
      <c r="BX1116" s="3">
        <v>0</v>
      </c>
      <c r="BY1116" s="3">
        <v>0</v>
      </c>
      <c r="BZ1116" s="3">
        <v>1</v>
      </c>
      <c r="CU1116" s="3"/>
      <c r="DY1116" s="3"/>
      <c r="EV1116" s="3"/>
      <c r="GA1116" s="3"/>
      <c r="GF1116" s="3"/>
      <c r="HV1116" s="3"/>
      <c r="IP1116" s="3"/>
      <c r="JE1116" s="3"/>
      <c r="KJ1116" s="3"/>
      <c r="MK1116" s="3"/>
      <c r="NW1116" s="3">
        <v>0</v>
      </c>
      <c r="NX1116" s="3">
        <v>0</v>
      </c>
      <c r="NY1116" s="3">
        <v>0</v>
      </c>
      <c r="NZ1116" s="3">
        <v>0</v>
      </c>
      <c r="OA1116" s="3">
        <v>0</v>
      </c>
      <c r="OB1116" s="3">
        <v>0</v>
      </c>
      <c r="OC1116" s="3">
        <v>1</v>
      </c>
      <c r="OD1116" s="3">
        <v>1</v>
      </c>
      <c r="OE1116" s="3">
        <v>1</v>
      </c>
      <c r="OF1116" s="3">
        <v>0</v>
      </c>
      <c r="OG1116" s="3">
        <v>1</v>
      </c>
      <c r="OH1116" s="3">
        <v>1</v>
      </c>
      <c r="OI1116" s="3">
        <v>1</v>
      </c>
      <c r="OJ1116" s="3">
        <v>1</v>
      </c>
      <c r="OK1116" s="3">
        <v>1</v>
      </c>
      <c r="OL1116" s="3">
        <v>0</v>
      </c>
      <c r="OM1116" s="3">
        <v>1</v>
      </c>
      <c r="ON1116" s="3">
        <v>1</v>
      </c>
      <c r="OO1116" s="3">
        <v>0</v>
      </c>
      <c r="OP1116" s="3">
        <v>1</v>
      </c>
      <c r="OQ1116" s="3">
        <v>1</v>
      </c>
      <c r="OR1116" s="3">
        <v>1</v>
      </c>
      <c r="OS1116" s="3">
        <v>1</v>
      </c>
      <c r="OT1116" s="3">
        <v>1</v>
      </c>
      <c r="OU1116" s="3">
        <v>12</v>
      </c>
      <c r="OV1116" s="3">
        <v>12</v>
      </c>
      <c r="OX1116" s="3"/>
      <c r="RK1116" s="3"/>
    </row>
    <row r="1117" spans="1:647">
      <c r="A1117" s="3" t="s">
        <v>1728</v>
      </c>
      <c r="B1117" s="9" t="s">
        <v>1451</v>
      </c>
      <c r="C1117" s="9" t="s">
        <v>336</v>
      </c>
      <c r="D1117" s="9" t="s">
        <v>492</v>
      </c>
      <c r="E1117" s="3">
        <v>13</v>
      </c>
      <c r="F1117" s="81">
        <v>2</v>
      </c>
      <c r="G1117" s="66"/>
      <c r="H1117" s="3"/>
      <c r="I1117" s="40">
        <v>1</v>
      </c>
      <c r="J1117" s="173">
        <v>1</v>
      </c>
      <c r="K1117" s="283">
        <v>1</v>
      </c>
      <c r="L1117" s="284">
        <v>1</v>
      </c>
      <c r="M1117" s="3"/>
      <c r="N1117" s="3"/>
      <c r="O1117" s="3"/>
      <c r="P1117" s="3"/>
      <c r="Q1117" s="84">
        <v>44</v>
      </c>
      <c r="R1117" s="3"/>
      <c r="S1117" s="3"/>
      <c r="T1117" s="3">
        <v>5</v>
      </c>
      <c r="U1117" s="3">
        <v>2</v>
      </c>
      <c r="V1117" s="3">
        <v>1</v>
      </c>
      <c r="W1117" s="3">
        <v>1</v>
      </c>
      <c r="X1117" s="3">
        <v>4</v>
      </c>
      <c r="Y1117" s="3">
        <v>1</v>
      </c>
      <c r="Z1117" s="3">
        <v>4</v>
      </c>
      <c r="AA1117" s="3">
        <v>2</v>
      </c>
      <c r="AB1117" s="3">
        <v>1</v>
      </c>
      <c r="AC1117" s="3">
        <v>1</v>
      </c>
      <c r="AD1117" s="3">
        <v>1</v>
      </c>
      <c r="AE1117" s="3">
        <v>3</v>
      </c>
      <c r="AF1117" s="3">
        <v>2</v>
      </c>
      <c r="AG1117" s="3">
        <v>2</v>
      </c>
      <c r="AH1117" s="3">
        <v>4</v>
      </c>
      <c r="AI1117" s="3">
        <v>1</v>
      </c>
      <c r="AJ1117" s="3">
        <v>1</v>
      </c>
      <c r="AK1117" s="3">
        <v>2</v>
      </c>
      <c r="AL1117" s="3">
        <v>2</v>
      </c>
      <c r="AM1117" s="3">
        <v>2</v>
      </c>
      <c r="AN1117" s="3">
        <v>2</v>
      </c>
      <c r="AO1117" s="3">
        <v>1</v>
      </c>
      <c r="AP1117" s="3">
        <v>3</v>
      </c>
      <c r="AQ1117" s="3">
        <v>3</v>
      </c>
      <c r="AR1117" s="3">
        <v>5</v>
      </c>
      <c r="AS1117" s="3">
        <v>5</v>
      </c>
      <c r="AT1117" s="3">
        <v>3</v>
      </c>
      <c r="AU1117" s="3">
        <v>1</v>
      </c>
      <c r="AV1117" s="3">
        <v>1</v>
      </c>
      <c r="AW1117" s="3">
        <v>5</v>
      </c>
      <c r="AX1117" s="3">
        <v>2</v>
      </c>
      <c r="AY1117" s="3">
        <v>4</v>
      </c>
      <c r="AZ1117" s="3">
        <v>2</v>
      </c>
      <c r="BA1117" s="3">
        <v>1</v>
      </c>
      <c r="BB1117" s="3">
        <v>2</v>
      </c>
      <c r="BC1117" s="3">
        <v>4</v>
      </c>
      <c r="BD1117" s="3">
        <v>3</v>
      </c>
      <c r="BE1117" s="3">
        <v>4</v>
      </c>
      <c r="BF1117" s="3">
        <v>4</v>
      </c>
      <c r="BG1117" s="3">
        <v>3</v>
      </c>
      <c r="BH1117" s="3">
        <v>2</v>
      </c>
      <c r="BI1117" s="3">
        <v>2</v>
      </c>
      <c r="BJ1117" s="3">
        <v>3</v>
      </c>
      <c r="BK1117" s="3">
        <v>2</v>
      </c>
      <c r="BL1117" s="3">
        <v>1</v>
      </c>
      <c r="BM1117" s="3">
        <v>4</v>
      </c>
      <c r="BN1117" s="3">
        <v>3</v>
      </c>
      <c r="BO1117" s="3">
        <v>1</v>
      </c>
      <c r="BP1117" s="3">
        <v>2</v>
      </c>
      <c r="BQ1117" s="3">
        <v>2</v>
      </c>
      <c r="BR1117" s="3">
        <v>4</v>
      </c>
      <c r="BS1117" s="3"/>
      <c r="BT1117" s="3">
        <v>2</v>
      </c>
      <c r="BU1117" s="3">
        <v>2</v>
      </c>
      <c r="BV1117" s="3">
        <v>0</v>
      </c>
      <c r="BW1117" s="3">
        <v>0</v>
      </c>
      <c r="BX1117" s="3">
        <v>0</v>
      </c>
      <c r="BY1117" s="3">
        <v>0</v>
      </c>
      <c r="BZ1117" s="3">
        <v>1</v>
      </c>
      <c r="CU1117" s="3"/>
      <c r="DY1117" s="3"/>
      <c r="EV1117" s="3"/>
      <c r="GA1117" s="3"/>
      <c r="GF1117" s="3"/>
      <c r="HV1117" s="3"/>
      <c r="IP1117" s="3"/>
      <c r="JE1117" s="3"/>
      <c r="KJ1117" s="3"/>
      <c r="MK1117" s="3"/>
      <c r="NW1117" s="3">
        <v>1</v>
      </c>
      <c r="NX1117" s="3">
        <v>0</v>
      </c>
      <c r="NY1117" s="3">
        <v>0</v>
      </c>
      <c r="NZ1117" s="3">
        <v>0</v>
      </c>
      <c r="OA1117" s="3">
        <v>0</v>
      </c>
      <c r="OB1117" s="3">
        <v>0</v>
      </c>
      <c r="OC1117" s="3">
        <v>0</v>
      </c>
      <c r="OD1117" s="3">
        <v>0</v>
      </c>
      <c r="OE1117" s="3">
        <v>1</v>
      </c>
      <c r="OF1117" s="3">
        <v>0</v>
      </c>
      <c r="OG1117" s="3">
        <v>1</v>
      </c>
      <c r="OH1117" s="3">
        <v>0</v>
      </c>
      <c r="OI1117" s="3">
        <v>0</v>
      </c>
      <c r="OJ1117" s="3">
        <v>1</v>
      </c>
      <c r="OK1117" s="3">
        <v>1</v>
      </c>
      <c r="OL1117" s="3">
        <v>1</v>
      </c>
      <c r="OM1117" s="3">
        <v>0</v>
      </c>
      <c r="ON1117" s="3">
        <v>0</v>
      </c>
      <c r="OO1117" s="3">
        <v>1</v>
      </c>
      <c r="OP1117" s="3">
        <v>0</v>
      </c>
      <c r="OQ1117" s="3">
        <v>0</v>
      </c>
      <c r="OR1117" s="3">
        <v>0</v>
      </c>
      <c r="OS1117" s="3">
        <v>1</v>
      </c>
      <c r="OT1117" s="3">
        <v>0</v>
      </c>
      <c r="OV1117" s="3">
        <v>15</v>
      </c>
      <c r="OW1117" s="3">
        <v>15</v>
      </c>
      <c r="OX1117" s="3"/>
      <c r="RK1117" s="3"/>
    </row>
    <row r="1118" spans="1:647">
      <c r="A1118" s="3" t="s">
        <v>1729</v>
      </c>
      <c r="B1118" s="9" t="s">
        <v>1451</v>
      </c>
      <c r="C1118" s="9" t="s">
        <v>336</v>
      </c>
      <c r="D1118" s="9" t="s">
        <v>492</v>
      </c>
      <c r="E1118" s="3">
        <v>13</v>
      </c>
      <c r="F1118" s="81">
        <v>2</v>
      </c>
      <c r="G1118" s="66"/>
      <c r="H1118" s="3"/>
      <c r="I1118" s="40">
        <v>1</v>
      </c>
      <c r="J1118" s="173">
        <v>1</v>
      </c>
      <c r="K1118" s="283">
        <v>1</v>
      </c>
      <c r="L1118" s="284">
        <v>1</v>
      </c>
      <c r="M1118" s="3"/>
      <c r="N1118" s="3"/>
      <c r="O1118" s="3"/>
      <c r="P1118" s="3"/>
      <c r="Q1118" s="84">
        <v>44</v>
      </c>
      <c r="R1118" s="3"/>
      <c r="S1118" s="3"/>
      <c r="T1118" s="3">
        <v>5</v>
      </c>
      <c r="U1118" s="3">
        <v>3</v>
      </c>
      <c r="V1118" s="3">
        <v>1</v>
      </c>
      <c r="W1118" s="3">
        <v>1</v>
      </c>
      <c r="X1118" s="3">
        <v>3</v>
      </c>
      <c r="Y1118" s="3">
        <v>2</v>
      </c>
      <c r="Z1118" s="3">
        <v>3</v>
      </c>
      <c r="AA1118" s="3">
        <v>2</v>
      </c>
      <c r="AB1118" s="3">
        <v>2</v>
      </c>
      <c r="AC1118" s="3">
        <v>1</v>
      </c>
      <c r="AD1118" s="3">
        <v>4</v>
      </c>
      <c r="AE1118" s="3">
        <v>2</v>
      </c>
      <c r="AF1118" s="3">
        <v>3</v>
      </c>
      <c r="AG1118" s="3">
        <v>4</v>
      </c>
      <c r="AH1118" s="3">
        <v>5</v>
      </c>
      <c r="AI1118" s="3">
        <v>4</v>
      </c>
      <c r="AJ1118" s="3">
        <v>5</v>
      </c>
      <c r="AK1118" s="3">
        <v>2</v>
      </c>
      <c r="AL1118" s="3">
        <v>2</v>
      </c>
      <c r="AM1118" s="3">
        <v>1</v>
      </c>
      <c r="AN1118" s="3">
        <v>4</v>
      </c>
      <c r="AO1118" s="3">
        <v>4</v>
      </c>
      <c r="AP1118" s="3">
        <v>3</v>
      </c>
      <c r="AQ1118" s="3">
        <v>3</v>
      </c>
      <c r="AR1118" s="3">
        <v>2</v>
      </c>
      <c r="AS1118" s="3">
        <v>3</v>
      </c>
      <c r="AT1118" s="3">
        <v>3</v>
      </c>
      <c r="AU1118" s="3">
        <v>3</v>
      </c>
      <c r="AV1118" s="3">
        <v>4</v>
      </c>
      <c r="AW1118" s="3">
        <v>3</v>
      </c>
      <c r="AX1118" s="3">
        <v>2</v>
      </c>
      <c r="AY1118" s="3">
        <v>4</v>
      </c>
      <c r="AZ1118" s="3">
        <v>4</v>
      </c>
      <c r="BA1118" s="3">
        <v>1</v>
      </c>
      <c r="BB1118" s="3">
        <v>2</v>
      </c>
      <c r="BC1118" s="3">
        <v>2</v>
      </c>
      <c r="BD1118" s="3">
        <v>4</v>
      </c>
      <c r="BE1118" s="3">
        <v>4</v>
      </c>
      <c r="BF1118" s="3">
        <v>3</v>
      </c>
      <c r="BG1118" s="3">
        <v>4</v>
      </c>
      <c r="BH1118" s="3">
        <v>4</v>
      </c>
      <c r="BI1118" s="3">
        <v>5</v>
      </c>
      <c r="BJ1118" s="3">
        <v>3</v>
      </c>
      <c r="BK1118" s="3">
        <v>2</v>
      </c>
      <c r="BL1118" s="3">
        <v>3</v>
      </c>
      <c r="BM1118" s="3">
        <v>3</v>
      </c>
      <c r="BN1118" s="3">
        <v>1</v>
      </c>
      <c r="BO1118" s="3">
        <v>1</v>
      </c>
      <c r="BP1118" s="3">
        <v>3</v>
      </c>
      <c r="BQ1118" s="3">
        <v>2</v>
      </c>
      <c r="BR1118" s="3">
        <v>3</v>
      </c>
      <c r="BS1118" s="3"/>
      <c r="BT1118" s="3">
        <v>2</v>
      </c>
      <c r="BU1118" s="3">
        <v>1</v>
      </c>
      <c r="BV1118" s="3" t="s">
        <v>2558</v>
      </c>
      <c r="BW1118" s="3" t="s">
        <v>2558</v>
      </c>
      <c r="BX1118" s="3" t="s">
        <v>2558</v>
      </c>
      <c r="BY1118" s="3" t="s">
        <v>2558</v>
      </c>
      <c r="BZ1118" s="3" t="s">
        <v>2558</v>
      </c>
      <c r="CU1118" s="3"/>
      <c r="DY1118" s="3"/>
      <c r="EV1118" s="3"/>
      <c r="GA1118" s="3"/>
      <c r="GF1118" s="3"/>
      <c r="HV1118" s="3"/>
      <c r="IP1118" s="3"/>
      <c r="JE1118" s="3"/>
      <c r="KJ1118" s="3"/>
      <c r="MK1118" s="3"/>
      <c r="NW1118" s="3">
        <v>1</v>
      </c>
      <c r="NX1118" s="3">
        <v>0</v>
      </c>
      <c r="NY1118" s="3">
        <v>0</v>
      </c>
      <c r="NZ1118" s="3">
        <v>0</v>
      </c>
      <c r="OA1118" s="3">
        <v>0</v>
      </c>
      <c r="OB1118" s="3">
        <v>0</v>
      </c>
      <c r="OC1118" s="3">
        <v>0</v>
      </c>
      <c r="OD1118" s="3">
        <v>0</v>
      </c>
      <c r="OE1118" s="3">
        <v>1</v>
      </c>
      <c r="OF1118" s="3">
        <v>1</v>
      </c>
      <c r="OG1118" s="3">
        <v>1</v>
      </c>
      <c r="OH1118" s="3">
        <v>1</v>
      </c>
      <c r="OI1118" s="3">
        <v>1</v>
      </c>
      <c r="OJ1118" s="3">
        <v>1</v>
      </c>
      <c r="OK1118" s="3">
        <v>1</v>
      </c>
      <c r="OL1118" s="3">
        <v>0</v>
      </c>
      <c r="OM1118" s="3">
        <v>1</v>
      </c>
      <c r="ON1118" s="3">
        <v>1</v>
      </c>
      <c r="OO1118" s="3">
        <v>1</v>
      </c>
      <c r="OP1118" s="3">
        <v>0</v>
      </c>
      <c r="OQ1118" s="3">
        <v>1</v>
      </c>
      <c r="OR1118" s="3">
        <v>0</v>
      </c>
      <c r="OS1118" s="3">
        <v>1</v>
      </c>
      <c r="OT1118" s="3">
        <v>1</v>
      </c>
      <c r="OV1118" s="3">
        <v>9</v>
      </c>
      <c r="OW1118" s="3">
        <v>15</v>
      </c>
      <c r="OX1118" s="3"/>
      <c r="RK1118" s="3"/>
    </row>
    <row r="1119" spans="1:647" s="56" customFormat="1">
      <c r="A1119" s="56" t="s">
        <v>1730</v>
      </c>
      <c r="B1119" s="57" t="s">
        <v>1451</v>
      </c>
      <c r="C1119" s="57" t="s">
        <v>336</v>
      </c>
      <c r="D1119" s="57" t="s">
        <v>492</v>
      </c>
      <c r="E1119" s="56">
        <v>13</v>
      </c>
      <c r="F1119" s="81">
        <v>2</v>
      </c>
      <c r="G1119" s="171"/>
      <c r="I1119" s="40">
        <v>1</v>
      </c>
      <c r="J1119" s="173">
        <v>1</v>
      </c>
      <c r="K1119" s="283">
        <v>1</v>
      </c>
      <c r="L1119" s="284">
        <v>1</v>
      </c>
      <c r="Q1119" s="84">
        <v>44</v>
      </c>
      <c r="T1119" s="56">
        <v>4</v>
      </c>
      <c r="U1119" s="56">
        <v>4</v>
      </c>
      <c r="V1119" s="56">
        <v>1</v>
      </c>
      <c r="W1119" s="56">
        <v>1</v>
      </c>
      <c r="X1119" s="56">
        <v>4</v>
      </c>
      <c r="Y1119" s="56">
        <v>2</v>
      </c>
      <c r="Z1119" s="56">
        <v>3</v>
      </c>
      <c r="AA1119" s="56">
        <v>2</v>
      </c>
      <c r="AB1119" s="56">
        <v>3</v>
      </c>
      <c r="AC1119" s="56">
        <v>1</v>
      </c>
      <c r="AD1119" s="56">
        <v>4</v>
      </c>
      <c r="AE1119" s="56">
        <v>2</v>
      </c>
      <c r="AF1119" s="56">
        <v>4</v>
      </c>
      <c r="AG1119" s="56">
        <v>1</v>
      </c>
      <c r="AH1119" s="56">
        <v>2</v>
      </c>
      <c r="AI1119" s="56">
        <v>4</v>
      </c>
      <c r="AJ1119" s="56">
        <v>5</v>
      </c>
      <c r="AK1119" s="56">
        <v>2</v>
      </c>
      <c r="AL1119" s="56">
        <v>2</v>
      </c>
      <c r="AM1119" s="56">
        <v>2</v>
      </c>
      <c r="AN1119" s="56">
        <v>4</v>
      </c>
      <c r="AO1119" s="56">
        <v>2</v>
      </c>
      <c r="AP1119" s="56">
        <v>3</v>
      </c>
      <c r="AQ1119" s="56">
        <v>1</v>
      </c>
      <c r="AR1119" s="56">
        <v>5</v>
      </c>
      <c r="AS1119" s="56">
        <v>5</v>
      </c>
      <c r="AT1119" s="56">
        <v>3</v>
      </c>
      <c r="AU1119" s="56">
        <v>1</v>
      </c>
      <c r="AV1119" s="56">
        <v>1</v>
      </c>
      <c r="AW1119" s="56">
        <v>1</v>
      </c>
      <c r="AX1119" s="56">
        <v>2</v>
      </c>
      <c r="AY1119" s="56">
        <v>4</v>
      </c>
      <c r="AZ1119" s="56">
        <v>2</v>
      </c>
      <c r="BA1119" s="56">
        <v>4</v>
      </c>
      <c r="BB1119" s="56">
        <v>3</v>
      </c>
      <c r="BC1119" s="56">
        <v>2</v>
      </c>
      <c r="BD1119" s="56">
        <v>3</v>
      </c>
      <c r="BE1119" s="56">
        <v>4</v>
      </c>
      <c r="BF1119" s="56">
        <v>3</v>
      </c>
      <c r="BG1119" s="56">
        <v>1</v>
      </c>
      <c r="BH1119" s="56">
        <v>3</v>
      </c>
      <c r="BI1119" s="56">
        <v>5</v>
      </c>
      <c r="BJ1119" s="56">
        <v>3</v>
      </c>
      <c r="BK1119" s="56">
        <v>2</v>
      </c>
      <c r="BL1119" s="56">
        <v>1</v>
      </c>
      <c r="BM1119" s="56">
        <v>3</v>
      </c>
      <c r="BN1119" s="56">
        <v>2</v>
      </c>
      <c r="BO1119" s="56">
        <v>2</v>
      </c>
      <c r="BP1119" s="56">
        <v>4</v>
      </c>
      <c r="BQ1119" s="56">
        <v>2</v>
      </c>
      <c r="BR1119" s="56">
        <v>3</v>
      </c>
      <c r="BT1119" s="56">
        <v>1</v>
      </c>
      <c r="BU1119" s="56">
        <v>2</v>
      </c>
      <c r="BV1119" s="56">
        <v>0</v>
      </c>
      <c r="BW1119" s="56">
        <v>0</v>
      </c>
      <c r="BX1119" s="56">
        <v>0</v>
      </c>
      <c r="BY1119" s="56">
        <v>0</v>
      </c>
      <c r="BZ1119" s="56">
        <v>1</v>
      </c>
      <c r="JH1119" s="144"/>
      <c r="JI1119" s="257"/>
      <c r="JJ1119" s="257"/>
      <c r="JK1119" s="257"/>
      <c r="JL1119" s="257"/>
      <c r="JM1119" s="257"/>
      <c r="JN1119" s="257"/>
      <c r="JO1119" s="257"/>
      <c r="JP1119" s="257"/>
      <c r="JQ1119" s="274"/>
      <c r="JR1119" s="274"/>
      <c r="JU1119" s="144"/>
      <c r="JV1119" s="257"/>
      <c r="JW1119" s="257"/>
      <c r="JX1119" s="274"/>
      <c r="JY1119" s="274"/>
      <c r="JZ1119" s="274"/>
      <c r="KC1119" s="144"/>
      <c r="KD1119" s="257"/>
      <c r="KE1119" s="257"/>
      <c r="KF1119" s="257"/>
      <c r="KG1119" s="257"/>
      <c r="KH1119" s="274"/>
      <c r="KI1119" s="274"/>
      <c r="NW1119" s="56">
        <v>1</v>
      </c>
      <c r="NX1119" s="56">
        <v>0</v>
      </c>
      <c r="NY1119" s="56">
        <v>0</v>
      </c>
      <c r="NZ1119" s="56">
        <v>0</v>
      </c>
      <c r="OA1119" s="56">
        <v>0</v>
      </c>
      <c r="OB1119" s="56">
        <v>0</v>
      </c>
      <c r="OC1119" s="56">
        <v>0</v>
      </c>
      <c r="OD1119" s="56">
        <v>0</v>
      </c>
      <c r="OE1119" s="56">
        <v>1</v>
      </c>
      <c r="OF1119" s="56">
        <v>0</v>
      </c>
      <c r="OG1119" s="56">
        <v>1</v>
      </c>
      <c r="OH1119" s="56">
        <v>1</v>
      </c>
      <c r="OI1119" s="56">
        <v>1</v>
      </c>
      <c r="OJ1119" s="56">
        <v>1</v>
      </c>
      <c r="OK1119" s="56">
        <v>1</v>
      </c>
      <c r="OL1119" s="56">
        <v>1</v>
      </c>
      <c r="OM1119" s="56">
        <v>1</v>
      </c>
      <c r="ON1119" s="56">
        <v>1</v>
      </c>
      <c r="OO1119" s="56">
        <v>1</v>
      </c>
      <c r="OP1119" s="56">
        <v>1</v>
      </c>
      <c r="OQ1119" s="56">
        <v>1</v>
      </c>
      <c r="OR1119" s="56">
        <v>1</v>
      </c>
      <c r="OS1119" s="56">
        <v>1</v>
      </c>
      <c r="OT1119" s="56">
        <v>1</v>
      </c>
      <c r="OU1119" s="3">
        <v>15</v>
      </c>
      <c r="OV1119" s="3">
        <v>14</v>
      </c>
      <c r="OW1119" s="3"/>
      <c r="TM1119" s="294"/>
      <c r="TQ1119" s="294"/>
      <c r="TW1119" s="294"/>
      <c r="TY1119" s="294"/>
      <c r="UB1119" s="294"/>
      <c r="UF1119" s="294"/>
      <c r="UH1119" s="294"/>
      <c r="XE1119" s="294"/>
      <c r="XG1119" s="294"/>
      <c r="XI1119" s="84"/>
      <c r="XJ1119" s="84"/>
      <c r="XK1119" s="84"/>
      <c r="XL1119" s="84"/>
      <c r="XM1119" s="84"/>
      <c r="XN1119" s="84"/>
      <c r="XO1119" s="84"/>
      <c r="XP1119" s="11"/>
      <c r="XQ1119" s="84"/>
      <c r="XR1119" s="84"/>
      <c r="XS1119" s="84"/>
      <c r="XT1119" s="84"/>
      <c r="XU1119" s="84"/>
      <c r="XV1119" s="84"/>
      <c r="XW1119" s="84"/>
    </row>
    <row r="1120" spans="1:647">
      <c r="A1120" s="3" t="s">
        <v>1731</v>
      </c>
      <c r="B1120" s="3" t="s">
        <v>1451</v>
      </c>
      <c r="C1120" s="9" t="s">
        <v>67</v>
      </c>
      <c r="D1120" s="9" t="s">
        <v>488</v>
      </c>
      <c r="E1120" s="3">
        <v>14</v>
      </c>
      <c r="F1120" s="81">
        <v>2</v>
      </c>
      <c r="G1120" s="66"/>
      <c r="H1120" s="3"/>
      <c r="I1120" s="40">
        <v>1</v>
      </c>
      <c r="J1120" s="132">
        <v>1</v>
      </c>
      <c r="K1120" s="283">
        <v>1</v>
      </c>
      <c r="L1120" s="286">
        <v>1</v>
      </c>
      <c r="M1120" s="3"/>
      <c r="N1120" s="3"/>
      <c r="O1120" s="3"/>
      <c r="P1120" s="3"/>
      <c r="Q1120" s="84">
        <v>14</v>
      </c>
      <c r="R1120" s="3"/>
      <c r="S1120" s="3"/>
      <c r="T1120" s="3">
        <v>5</v>
      </c>
      <c r="U1120" s="3">
        <v>3</v>
      </c>
      <c r="V1120" s="3">
        <v>2</v>
      </c>
      <c r="W1120" s="3">
        <v>1</v>
      </c>
      <c r="X1120" s="3">
        <v>3</v>
      </c>
      <c r="Y1120" s="3">
        <v>2</v>
      </c>
      <c r="Z1120" s="3">
        <v>4</v>
      </c>
      <c r="AA1120" s="3">
        <v>2</v>
      </c>
      <c r="AB1120" s="3">
        <v>2</v>
      </c>
      <c r="AC1120" s="3">
        <v>2</v>
      </c>
      <c r="AD1120" s="3">
        <v>2</v>
      </c>
      <c r="AE1120" s="3">
        <v>4</v>
      </c>
      <c r="AF1120" s="3">
        <v>4</v>
      </c>
      <c r="AG1120" s="3">
        <v>2</v>
      </c>
      <c r="AH1120" s="3">
        <v>1</v>
      </c>
      <c r="AI1120" s="3">
        <v>2</v>
      </c>
      <c r="AJ1120" s="3">
        <v>5</v>
      </c>
      <c r="AK1120" s="3" t="s">
        <v>2558</v>
      </c>
      <c r="AL1120" s="3">
        <v>2</v>
      </c>
      <c r="AM1120" s="3">
        <v>3</v>
      </c>
      <c r="AN1120" s="3">
        <v>4</v>
      </c>
      <c r="AO1120" s="3">
        <v>1</v>
      </c>
      <c r="AP1120" s="3">
        <v>2</v>
      </c>
      <c r="AQ1120" s="3">
        <v>4</v>
      </c>
      <c r="AR1120" s="3">
        <v>2</v>
      </c>
      <c r="AS1120" s="3">
        <v>5</v>
      </c>
      <c r="AT1120" s="3">
        <v>3</v>
      </c>
      <c r="AU1120" s="3">
        <v>2</v>
      </c>
      <c r="AV1120" s="3">
        <v>1</v>
      </c>
      <c r="AW1120" s="3">
        <v>3</v>
      </c>
      <c r="AX1120" s="3">
        <v>3</v>
      </c>
      <c r="AY1120" s="3">
        <v>4</v>
      </c>
      <c r="AZ1120" s="3">
        <v>2</v>
      </c>
      <c r="BA1120" s="3">
        <v>2</v>
      </c>
      <c r="BB1120" s="3">
        <v>2</v>
      </c>
      <c r="BC1120" s="3">
        <v>2</v>
      </c>
      <c r="BD1120" s="3">
        <v>3</v>
      </c>
      <c r="BE1120" s="3">
        <v>4</v>
      </c>
      <c r="BF1120" s="3">
        <v>2</v>
      </c>
      <c r="BG1120" s="3">
        <v>3</v>
      </c>
      <c r="BH1120" s="3">
        <v>2</v>
      </c>
      <c r="BI1120" s="3">
        <v>5</v>
      </c>
      <c r="BJ1120" s="3">
        <v>2</v>
      </c>
      <c r="BK1120" s="3">
        <v>2</v>
      </c>
      <c r="BL1120" s="3">
        <v>1</v>
      </c>
      <c r="BM1120" s="3">
        <v>3</v>
      </c>
      <c r="BN1120" s="3">
        <v>4</v>
      </c>
      <c r="BO1120" s="3">
        <v>1</v>
      </c>
      <c r="BP1120" s="3">
        <v>4</v>
      </c>
      <c r="BQ1120" s="3">
        <v>4</v>
      </c>
      <c r="BR1120" s="3">
        <v>2</v>
      </c>
      <c r="BS1120" s="3"/>
      <c r="BT1120" s="3">
        <v>2</v>
      </c>
      <c r="BU1120" s="3">
        <v>1</v>
      </c>
      <c r="BV1120" s="3">
        <v>0</v>
      </c>
      <c r="BW1120" s="3">
        <v>0</v>
      </c>
      <c r="BX1120" s="3">
        <v>0</v>
      </c>
      <c r="BY1120" s="3">
        <v>0</v>
      </c>
      <c r="BZ1120" s="3">
        <v>1</v>
      </c>
      <c r="CU1120" s="3"/>
      <c r="DY1120" s="3"/>
      <c r="EV1120" s="3"/>
      <c r="GA1120" s="3"/>
      <c r="GF1120" s="3"/>
      <c r="HV1120" s="3"/>
      <c r="IP1120" s="3"/>
      <c r="JE1120" s="3"/>
      <c r="KJ1120" s="3"/>
      <c r="MK1120" s="3"/>
      <c r="NW1120" s="3"/>
      <c r="OX1120" s="3">
        <v>0</v>
      </c>
      <c r="OY1120" s="3">
        <v>2</v>
      </c>
      <c r="OZ1120" s="3" t="s">
        <v>2558</v>
      </c>
      <c r="PA1120" s="3" t="s">
        <v>2558</v>
      </c>
      <c r="PB1120" s="3">
        <v>0</v>
      </c>
      <c r="PC1120" s="3" t="s">
        <v>2558</v>
      </c>
      <c r="PD1120" s="3" t="s">
        <v>2558</v>
      </c>
      <c r="PE1120" s="3" t="s">
        <v>2558</v>
      </c>
      <c r="PF1120" s="3">
        <v>2</v>
      </c>
      <c r="PG1120" s="3">
        <v>2</v>
      </c>
      <c r="PH1120" s="3" t="s">
        <v>2558</v>
      </c>
      <c r="PI1120" s="3" t="s">
        <v>2558</v>
      </c>
      <c r="PJ1120" s="3">
        <v>1</v>
      </c>
      <c r="PK1120" s="3">
        <v>0</v>
      </c>
      <c r="PL1120" s="3">
        <v>1</v>
      </c>
      <c r="PM1120" s="3">
        <v>1</v>
      </c>
      <c r="PN1120" s="3">
        <v>1</v>
      </c>
      <c r="PO1120" s="3">
        <v>0</v>
      </c>
      <c r="PP1120" s="3">
        <v>1</v>
      </c>
      <c r="PQ1120" s="3">
        <v>1</v>
      </c>
      <c r="PR1120" s="3">
        <v>1</v>
      </c>
      <c r="PS1120" s="3">
        <v>0</v>
      </c>
      <c r="PT1120" s="3">
        <v>1</v>
      </c>
      <c r="PU1120" s="3">
        <v>1</v>
      </c>
      <c r="PV1120" s="3">
        <v>0</v>
      </c>
      <c r="PW1120" s="3">
        <v>1</v>
      </c>
      <c r="PX1120" s="3">
        <v>1</v>
      </c>
      <c r="PY1120" s="3">
        <v>0</v>
      </c>
      <c r="PZ1120" s="3">
        <v>1</v>
      </c>
      <c r="QA1120" s="3">
        <v>1</v>
      </c>
      <c r="QB1120" s="3">
        <v>1</v>
      </c>
      <c r="QC1120" s="3">
        <v>0</v>
      </c>
      <c r="QD1120" s="3">
        <v>1</v>
      </c>
      <c r="QE1120" s="3">
        <v>0</v>
      </c>
      <c r="QF1120" s="3">
        <v>1</v>
      </c>
      <c r="QG1120" s="3">
        <v>0</v>
      </c>
      <c r="QH1120" s="3">
        <v>1</v>
      </c>
      <c r="QI1120" s="3">
        <v>2.5</v>
      </c>
      <c r="QJ1120" s="3">
        <v>2</v>
      </c>
      <c r="QK1120" s="3">
        <v>1</v>
      </c>
      <c r="QL1120" s="3">
        <v>1</v>
      </c>
      <c r="QM1120" s="3">
        <v>1</v>
      </c>
      <c r="QN1120" s="3">
        <v>4</v>
      </c>
      <c r="QO1120" s="3">
        <v>4</v>
      </c>
      <c r="QP1120" s="3">
        <v>3</v>
      </c>
      <c r="QQ1120" s="3">
        <v>3</v>
      </c>
      <c r="QR1120" s="3">
        <v>4.5</v>
      </c>
      <c r="QS1120" s="3">
        <v>4</v>
      </c>
      <c r="QT1120" s="3">
        <v>2</v>
      </c>
      <c r="QU1120" s="3">
        <v>4</v>
      </c>
      <c r="QV1120" s="3">
        <v>1</v>
      </c>
      <c r="QW1120" s="3">
        <v>2</v>
      </c>
      <c r="QX1120" s="3">
        <v>5</v>
      </c>
      <c r="QY1120" s="3">
        <v>3</v>
      </c>
      <c r="QZ1120" s="3">
        <v>2</v>
      </c>
      <c r="RA1120" s="3">
        <v>1</v>
      </c>
      <c r="RB1120" s="3" t="s">
        <v>2558</v>
      </c>
      <c r="RC1120" s="3">
        <v>1</v>
      </c>
      <c r="RD1120" s="3">
        <v>1</v>
      </c>
      <c r="RE1120" s="3">
        <v>1</v>
      </c>
      <c r="RF1120" s="3">
        <v>1</v>
      </c>
      <c r="RG1120" s="3">
        <v>1</v>
      </c>
      <c r="RH1120" s="3">
        <v>2</v>
      </c>
      <c r="RI1120" s="3">
        <v>2</v>
      </c>
      <c r="RJ1120" s="3">
        <v>2</v>
      </c>
      <c r="RK1120" s="3"/>
    </row>
    <row r="1121" spans="1:647">
      <c r="A1121" s="3" t="s">
        <v>1732</v>
      </c>
      <c r="B1121" s="3" t="s">
        <v>1451</v>
      </c>
      <c r="C1121" s="9" t="s">
        <v>67</v>
      </c>
      <c r="D1121" s="9" t="s">
        <v>488</v>
      </c>
      <c r="E1121" s="3">
        <v>14</v>
      </c>
      <c r="F1121" s="81">
        <v>2</v>
      </c>
      <c r="G1121" s="66"/>
      <c r="H1121" s="3"/>
      <c r="I1121" s="40">
        <v>1</v>
      </c>
      <c r="J1121" s="132">
        <v>1</v>
      </c>
      <c r="K1121" s="283">
        <v>1</v>
      </c>
      <c r="L1121" s="286">
        <v>1</v>
      </c>
      <c r="M1121" s="3"/>
      <c r="N1121" s="3"/>
      <c r="O1121" s="3"/>
      <c r="P1121" s="3"/>
      <c r="Q1121" s="84">
        <v>14</v>
      </c>
      <c r="R1121" s="3"/>
      <c r="S1121" s="3"/>
      <c r="T1121" s="3">
        <v>5</v>
      </c>
      <c r="U1121" s="3">
        <v>3</v>
      </c>
      <c r="V1121" s="3">
        <v>3</v>
      </c>
      <c r="W1121" s="3">
        <v>4</v>
      </c>
      <c r="X1121" s="3">
        <v>3</v>
      </c>
      <c r="Y1121" s="3">
        <v>2</v>
      </c>
      <c r="Z1121" s="3">
        <v>4</v>
      </c>
      <c r="AA1121" s="3">
        <v>2</v>
      </c>
      <c r="AB1121" s="3">
        <v>2</v>
      </c>
      <c r="AC1121" s="3">
        <v>2</v>
      </c>
      <c r="AD1121" s="3">
        <v>2</v>
      </c>
      <c r="AE1121" s="3">
        <v>2</v>
      </c>
      <c r="AF1121" s="3">
        <v>4</v>
      </c>
      <c r="AG1121" s="3">
        <v>3</v>
      </c>
      <c r="AH1121" s="3">
        <v>3</v>
      </c>
      <c r="AI1121" s="3">
        <v>1</v>
      </c>
      <c r="AJ1121" s="3">
        <v>1</v>
      </c>
      <c r="AK1121" s="3">
        <v>2</v>
      </c>
      <c r="AL1121" s="3">
        <v>2</v>
      </c>
      <c r="AM1121" s="3">
        <v>1</v>
      </c>
      <c r="AN1121" s="3">
        <v>4</v>
      </c>
      <c r="AO1121" s="3">
        <v>1</v>
      </c>
      <c r="AP1121" s="3">
        <v>1</v>
      </c>
      <c r="AQ1121" s="3">
        <v>3</v>
      </c>
      <c r="AR1121" s="3">
        <v>2</v>
      </c>
      <c r="AS1121" s="3">
        <v>5</v>
      </c>
      <c r="AT1121" s="3">
        <v>3</v>
      </c>
      <c r="AU1121" s="3">
        <v>3</v>
      </c>
      <c r="AV1121" s="3">
        <v>1</v>
      </c>
      <c r="AW1121" s="3">
        <v>4</v>
      </c>
      <c r="AX1121" s="3">
        <v>2</v>
      </c>
      <c r="AY1121" s="3">
        <v>4</v>
      </c>
      <c r="AZ1121" s="3">
        <v>2</v>
      </c>
      <c r="BA1121" s="3">
        <v>3</v>
      </c>
      <c r="BB1121" s="3">
        <v>2</v>
      </c>
      <c r="BC1121" s="3">
        <v>4</v>
      </c>
      <c r="BD1121" s="3">
        <v>3</v>
      </c>
      <c r="BE1121" s="3">
        <v>4</v>
      </c>
      <c r="BF1121" s="3">
        <v>3</v>
      </c>
      <c r="BG1121" s="3">
        <v>3</v>
      </c>
      <c r="BH1121" s="3">
        <v>2</v>
      </c>
      <c r="BI1121" s="3">
        <v>1</v>
      </c>
      <c r="BJ1121" s="3">
        <v>3</v>
      </c>
      <c r="BK1121" s="3">
        <v>2</v>
      </c>
      <c r="BL1121" s="3">
        <v>2</v>
      </c>
      <c r="BM1121" s="3">
        <v>5</v>
      </c>
      <c r="BN1121" s="3">
        <v>4</v>
      </c>
      <c r="BO1121" s="3">
        <v>4</v>
      </c>
      <c r="BP1121" s="3">
        <v>4</v>
      </c>
      <c r="BQ1121" s="3">
        <v>2</v>
      </c>
      <c r="BR1121" s="3">
        <v>2</v>
      </c>
      <c r="BS1121" s="3" t="s">
        <v>1733</v>
      </c>
      <c r="BT1121" s="3">
        <v>1</v>
      </c>
      <c r="BU1121" s="3">
        <v>1</v>
      </c>
      <c r="BV1121" s="3">
        <v>0</v>
      </c>
      <c r="BW1121" s="3">
        <v>0</v>
      </c>
      <c r="BX1121" s="3">
        <v>0</v>
      </c>
      <c r="BY1121" s="3">
        <v>0</v>
      </c>
      <c r="BZ1121" s="3">
        <v>1</v>
      </c>
      <c r="CU1121" s="3"/>
      <c r="DY1121" s="3"/>
      <c r="EV1121" s="3"/>
      <c r="GA1121" s="3"/>
      <c r="GF1121" s="3"/>
      <c r="HV1121" s="3"/>
      <c r="IP1121" s="3"/>
      <c r="JE1121" s="3"/>
      <c r="KJ1121" s="3"/>
      <c r="MK1121" s="3"/>
      <c r="NW1121" s="3"/>
      <c r="OX1121" s="3" t="s">
        <v>2558</v>
      </c>
      <c r="OY1121" s="3">
        <v>0</v>
      </c>
      <c r="OZ1121" s="3" t="s">
        <v>2558</v>
      </c>
      <c r="PA1121" s="3" t="s">
        <v>2558</v>
      </c>
      <c r="PB1121" s="3" t="s">
        <v>2558</v>
      </c>
      <c r="PC1121" s="3" t="s">
        <v>2558</v>
      </c>
      <c r="PD1121" s="3" t="s">
        <v>2558</v>
      </c>
      <c r="PE1121" s="3" t="s">
        <v>2558</v>
      </c>
      <c r="PF1121" s="3">
        <v>2</v>
      </c>
      <c r="PG1121" s="3">
        <v>2</v>
      </c>
      <c r="PH1121" s="3">
        <v>1</v>
      </c>
      <c r="PI1121" s="3" t="s">
        <v>2558</v>
      </c>
      <c r="PJ1121" s="3">
        <v>1</v>
      </c>
      <c r="PK1121" s="3">
        <v>1</v>
      </c>
      <c r="PL1121" s="3">
        <v>1</v>
      </c>
      <c r="PM1121" s="3">
        <v>1</v>
      </c>
      <c r="PN1121" s="3">
        <v>1</v>
      </c>
      <c r="PO1121" s="3">
        <v>1</v>
      </c>
      <c r="PP1121" s="3">
        <v>1</v>
      </c>
      <c r="PQ1121" s="3">
        <v>1</v>
      </c>
      <c r="PR1121" s="3">
        <v>1</v>
      </c>
      <c r="PS1121" s="3">
        <v>0</v>
      </c>
      <c r="PT1121" s="3">
        <v>1</v>
      </c>
      <c r="PU1121" s="3">
        <v>1</v>
      </c>
      <c r="PV1121" s="3">
        <v>0</v>
      </c>
      <c r="PW1121" s="3">
        <v>1</v>
      </c>
      <c r="PX1121" s="3">
        <v>1</v>
      </c>
      <c r="PY1121" s="3">
        <v>0</v>
      </c>
      <c r="PZ1121" s="3">
        <v>1</v>
      </c>
      <c r="QA1121" s="3">
        <v>1</v>
      </c>
      <c r="QB1121" s="3">
        <v>1</v>
      </c>
      <c r="QC1121" s="3">
        <v>0</v>
      </c>
      <c r="QD1121" s="3">
        <v>1</v>
      </c>
      <c r="QE1121" s="3">
        <v>0</v>
      </c>
      <c r="QF1121" s="3">
        <v>1</v>
      </c>
      <c r="QG1121" s="3">
        <v>1</v>
      </c>
      <c r="QH1121" s="3">
        <v>0</v>
      </c>
      <c r="QI1121" s="3">
        <v>3</v>
      </c>
      <c r="QJ1121" s="3">
        <v>2</v>
      </c>
      <c r="QK1121" s="3">
        <v>1</v>
      </c>
      <c r="QL1121" s="3">
        <v>1</v>
      </c>
      <c r="QM1121" s="3">
        <v>1</v>
      </c>
      <c r="QN1121" s="3">
        <v>4</v>
      </c>
      <c r="QO1121" s="3">
        <v>4</v>
      </c>
      <c r="QP1121" s="3">
        <v>3</v>
      </c>
      <c r="QQ1121" s="3">
        <v>3</v>
      </c>
      <c r="QR1121" s="3">
        <v>5</v>
      </c>
      <c r="QS1121" s="3">
        <v>3.5</v>
      </c>
      <c r="QT1121" s="3">
        <v>2</v>
      </c>
      <c r="QU1121" s="3">
        <v>4</v>
      </c>
      <c r="QV1121" s="3">
        <v>1</v>
      </c>
      <c r="QW1121" s="3">
        <v>2</v>
      </c>
      <c r="QX1121" s="3">
        <v>1</v>
      </c>
      <c r="QY1121" s="3">
        <v>0</v>
      </c>
      <c r="QZ1121" s="3">
        <v>2</v>
      </c>
      <c r="RA1121" s="3">
        <v>2</v>
      </c>
      <c r="RB1121" s="3">
        <v>0</v>
      </c>
      <c r="RC1121" s="3">
        <v>1</v>
      </c>
      <c r="RD1121" s="3">
        <v>0</v>
      </c>
      <c r="RE1121" s="3">
        <v>0</v>
      </c>
      <c r="RF1121" s="3">
        <v>1</v>
      </c>
      <c r="RG1121" s="3">
        <v>1</v>
      </c>
      <c r="RH1121" s="3">
        <v>2</v>
      </c>
      <c r="RI1121" s="3">
        <v>2</v>
      </c>
      <c r="RJ1121" s="3">
        <v>0</v>
      </c>
      <c r="RK1121" s="3"/>
    </row>
    <row r="1122" spans="1:647">
      <c r="A1122" s="3" t="s">
        <v>1734</v>
      </c>
      <c r="B1122" s="3" t="s">
        <v>1451</v>
      </c>
      <c r="C1122" s="9" t="s">
        <v>67</v>
      </c>
      <c r="D1122" s="9" t="s">
        <v>488</v>
      </c>
      <c r="E1122" s="3">
        <v>14</v>
      </c>
      <c r="F1122" s="81">
        <v>2</v>
      </c>
      <c r="G1122" s="66"/>
      <c r="H1122" s="3"/>
      <c r="I1122" s="40">
        <v>1</v>
      </c>
      <c r="J1122" s="132">
        <v>1</v>
      </c>
      <c r="K1122" s="283">
        <v>1</v>
      </c>
      <c r="L1122" s="286">
        <v>1</v>
      </c>
      <c r="M1122" s="3"/>
      <c r="N1122" s="3"/>
      <c r="O1122" s="3"/>
      <c r="P1122" s="3"/>
      <c r="Q1122" s="84">
        <v>14</v>
      </c>
      <c r="R1122" s="3"/>
      <c r="S1122" s="3"/>
      <c r="T1122" s="3">
        <v>5</v>
      </c>
      <c r="U1122" s="3">
        <v>3</v>
      </c>
      <c r="V1122" s="3">
        <v>1</v>
      </c>
      <c r="W1122" s="3">
        <v>1</v>
      </c>
      <c r="X1122" s="3">
        <v>4</v>
      </c>
      <c r="Y1122" s="3">
        <v>1</v>
      </c>
      <c r="Z1122" s="3">
        <v>3</v>
      </c>
      <c r="AA1122" s="3">
        <v>2</v>
      </c>
      <c r="AB1122" s="3">
        <v>3</v>
      </c>
      <c r="AC1122" s="3">
        <v>1</v>
      </c>
      <c r="AD1122" s="3">
        <v>2</v>
      </c>
      <c r="AE1122" s="3">
        <v>4</v>
      </c>
      <c r="AF1122" s="3">
        <v>1</v>
      </c>
      <c r="AG1122" s="3">
        <v>3</v>
      </c>
      <c r="AH1122" s="3">
        <v>4</v>
      </c>
      <c r="AI1122" s="3">
        <v>4</v>
      </c>
      <c r="AJ1122" s="3">
        <v>5</v>
      </c>
      <c r="AK1122" s="3">
        <v>3</v>
      </c>
      <c r="AL1122" s="3">
        <v>2</v>
      </c>
      <c r="AM1122" s="3">
        <v>1</v>
      </c>
      <c r="AN1122" s="3">
        <v>5</v>
      </c>
      <c r="AO1122" s="3">
        <v>3</v>
      </c>
      <c r="AP1122" s="3">
        <v>2</v>
      </c>
      <c r="AQ1122" s="3">
        <v>1</v>
      </c>
      <c r="AR1122" s="3">
        <v>5</v>
      </c>
      <c r="AS1122" s="3">
        <v>5</v>
      </c>
      <c r="AT1122" s="3">
        <v>3</v>
      </c>
      <c r="AU1122" s="3">
        <v>1</v>
      </c>
      <c r="AV1122" s="3">
        <v>4</v>
      </c>
      <c r="AW1122" s="3">
        <v>4</v>
      </c>
      <c r="AX1122" s="3">
        <v>3</v>
      </c>
      <c r="AY1122" s="3">
        <v>4</v>
      </c>
      <c r="AZ1122" s="3">
        <v>4</v>
      </c>
      <c r="BA1122" s="3">
        <v>3</v>
      </c>
      <c r="BB1122" s="3">
        <v>2</v>
      </c>
      <c r="BC1122" s="3">
        <v>1</v>
      </c>
      <c r="BD1122" s="3">
        <v>4</v>
      </c>
      <c r="BE1122" s="3">
        <v>4</v>
      </c>
      <c r="BF1122" s="3">
        <v>3</v>
      </c>
      <c r="BG1122" s="3">
        <v>2</v>
      </c>
      <c r="BH1122" s="3">
        <v>4</v>
      </c>
      <c r="BI1122" s="3">
        <v>1</v>
      </c>
      <c r="BJ1122" s="3">
        <v>1</v>
      </c>
      <c r="BK1122" s="3">
        <v>2</v>
      </c>
      <c r="BL1122" s="3">
        <v>2</v>
      </c>
      <c r="BM1122" s="3">
        <v>3</v>
      </c>
      <c r="BN1122" s="3">
        <v>2</v>
      </c>
      <c r="BO1122" s="3">
        <v>4</v>
      </c>
      <c r="BP1122" s="3">
        <v>4</v>
      </c>
      <c r="BQ1122" s="3">
        <v>2</v>
      </c>
      <c r="BR1122" s="3">
        <v>3</v>
      </c>
      <c r="BS1122" s="3" t="s">
        <v>1733</v>
      </c>
      <c r="BT1122" s="3">
        <v>2</v>
      </c>
      <c r="BU1122" s="3">
        <v>1</v>
      </c>
      <c r="BV1122" s="3">
        <v>0</v>
      </c>
      <c r="BW1122" s="3">
        <v>0</v>
      </c>
      <c r="BX1122" s="3">
        <v>0</v>
      </c>
      <c r="BY1122" s="3">
        <v>0</v>
      </c>
      <c r="BZ1122" s="3">
        <v>1</v>
      </c>
      <c r="CU1122" s="3"/>
      <c r="DY1122" s="3"/>
      <c r="EV1122" s="3"/>
      <c r="GA1122" s="3"/>
      <c r="GF1122" s="3"/>
      <c r="HV1122" s="3"/>
      <c r="IP1122" s="3"/>
      <c r="JE1122" s="3"/>
      <c r="KJ1122" s="3"/>
      <c r="MK1122" s="3"/>
      <c r="NW1122" s="3"/>
      <c r="OX1122" s="3">
        <v>0</v>
      </c>
      <c r="OY1122" s="3">
        <v>0</v>
      </c>
      <c r="OZ1122" s="3">
        <v>0</v>
      </c>
      <c r="PA1122" s="3">
        <v>0</v>
      </c>
      <c r="PB1122" s="3">
        <v>0</v>
      </c>
      <c r="PC1122" s="3">
        <v>0</v>
      </c>
      <c r="PD1122" s="3">
        <v>0</v>
      </c>
      <c r="PE1122" s="3">
        <v>0</v>
      </c>
      <c r="PF1122" s="3">
        <v>0</v>
      </c>
      <c r="PG1122" s="3">
        <v>0</v>
      </c>
      <c r="PH1122" s="3">
        <v>0</v>
      </c>
      <c r="PI1122" s="3">
        <v>0</v>
      </c>
      <c r="PJ1122" s="3">
        <v>1</v>
      </c>
      <c r="PK1122" s="3">
        <v>1</v>
      </c>
      <c r="PL1122" s="3">
        <v>0</v>
      </c>
      <c r="PM1122" s="3">
        <v>1</v>
      </c>
      <c r="PN1122" s="3" t="s">
        <v>2558</v>
      </c>
      <c r="PO1122" s="3">
        <v>1</v>
      </c>
      <c r="PP1122" s="3">
        <v>0</v>
      </c>
      <c r="PQ1122" s="3">
        <v>0</v>
      </c>
      <c r="PR1122" s="3">
        <v>1</v>
      </c>
      <c r="PS1122" s="3">
        <v>0</v>
      </c>
      <c r="PT1122" s="3">
        <v>0</v>
      </c>
      <c r="PU1122" s="3">
        <v>0</v>
      </c>
      <c r="PV1122" s="3">
        <v>1</v>
      </c>
      <c r="PW1122" s="3">
        <v>0</v>
      </c>
      <c r="PX1122" s="3">
        <v>1</v>
      </c>
      <c r="PY1122" s="3">
        <v>1</v>
      </c>
      <c r="PZ1122" s="3">
        <v>1</v>
      </c>
      <c r="QA1122" s="3">
        <v>0</v>
      </c>
      <c r="QB1122" s="3">
        <v>0</v>
      </c>
      <c r="QC1122" s="3">
        <v>1</v>
      </c>
      <c r="QD1122" s="3">
        <v>0</v>
      </c>
      <c r="QE1122" s="3">
        <v>0</v>
      </c>
      <c r="QF1122" s="3" t="s">
        <v>2558</v>
      </c>
      <c r="QG1122" s="3">
        <v>0</v>
      </c>
      <c r="QH1122" s="3">
        <v>0</v>
      </c>
      <c r="QI1122" s="3">
        <v>1</v>
      </c>
      <c r="QJ1122" s="3">
        <v>1</v>
      </c>
      <c r="QK1122" s="3">
        <v>0</v>
      </c>
      <c r="QL1122" s="3">
        <v>0</v>
      </c>
      <c r="QM1122" s="3">
        <v>0</v>
      </c>
      <c r="QN1122" s="3">
        <v>0</v>
      </c>
      <c r="QO1122" s="3">
        <v>0</v>
      </c>
      <c r="QP1122" s="3">
        <v>1</v>
      </c>
      <c r="QQ1122" s="3">
        <v>3</v>
      </c>
      <c r="QR1122" s="3">
        <v>0</v>
      </c>
      <c r="QS1122" s="3">
        <v>3.5</v>
      </c>
      <c r="QT1122" s="3">
        <v>2</v>
      </c>
      <c r="QU1122" s="3">
        <v>4</v>
      </c>
      <c r="QV1122" s="3">
        <v>1</v>
      </c>
      <c r="QW1122" s="3">
        <v>0</v>
      </c>
      <c r="QX1122" s="3">
        <v>1</v>
      </c>
      <c r="QY1122" s="3">
        <v>0</v>
      </c>
      <c r="QZ1122" s="3">
        <v>0</v>
      </c>
      <c r="RA1122" s="3">
        <v>0</v>
      </c>
      <c r="RB1122" s="3">
        <v>0</v>
      </c>
      <c r="RC1122" s="3">
        <v>0</v>
      </c>
      <c r="RD1122" s="3">
        <v>0</v>
      </c>
      <c r="RE1122" s="3">
        <v>0</v>
      </c>
      <c r="RF1122" s="3">
        <v>0</v>
      </c>
      <c r="RG1122" s="3">
        <v>2</v>
      </c>
      <c r="RH1122" s="3">
        <v>2</v>
      </c>
      <c r="RI1122" s="3">
        <v>1</v>
      </c>
      <c r="RJ1122" s="3">
        <v>0</v>
      </c>
      <c r="RK1122" s="3"/>
    </row>
    <row r="1123" spans="1:647">
      <c r="A1123" s="3" t="s">
        <v>1735</v>
      </c>
      <c r="B1123" s="3" t="s">
        <v>1451</v>
      </c>
      <c r="C1123" s="9" t="s">
        <v>67</v>
      </c>
      <c r="D1123" s="9" t="s">
        <v>488</v>
      </c>
      <c r="E1123" s="3">
        <v>14</v>
      </c>
      <c r="F1123" s="81">
        <v>2</v>
      </c>
      <c r="G1123" s="66"/>
      <c r="H1123" s="3"/>
      <c r="I1123" s="40">
        <v>1</v>
      </c>
      <c r="J1123" s="132">
        <v>1</v>
      </c>
      <c r="K1123" s="283">
        <v>1</v>
      </c>
      <c r="L1123" s="286">
        <v>1</v>
      </c>
      <c r="M1123" s="3"/>
      <c r="N1123" s="3"/>
      <c r="O1123" s="3"/>
      <c r="P1123" s="3"/>
      <c r="Q1123" s="84">
        <v>14</v>
      </c>
      <c r="R1123" s="3"/>
      <c r="S1123" s="3"/>
      <c r="T1123" s="3">
        <v>5</v>
      </c>
      <c r="U1123" s="3">
        <v>3</v>
      </c>
      <c r="V1123" s="3" t="s">
        <v>2558</v>
      </c>
      <c r="W1123" s="3">
        <v>4</v>
      </c>
      <c r="X1123" s="3">
        <v>4</v>
      </c>
      <c r="Y1123" s="3">
        <v>1</v>
      </c>
      <c r="Z1123" s="3">
        <v>4</v>
      </c>
      <c r="AA1123" s="3">
        <v>2</v>
      </c>
      <c r="AB1123" s="3">
        <v>3</v>
      </c>
      <c r="AC1123" s="3">
        <v>2</v>
      </c>
      <c r="AD1123" s="3">
        <v>4</v>
      </c>
      <c r="AE1123" s="3">
        <v>4</v>
      </c>
      <c r="AF1123" s="3">
        <v>4</v>
      </c>
      <c r="AG1123" s="3">
        <v>3</v>
      </c>
      <c r="AH1123" s="3">
        <v>4</v>
      </c>
      <c r="AI1123" s="3">
        <v>2</v>
      </c>
      <c r="AJ1123" s="3">
        <v>5</v>
      </c>
      <c r="AK1123" s="3">
        <v>3</v>
      </c>
      <c r="AL1123" s="3">
        <v>2</v>
      </c>
      <c r="AM1123" s="3">
        <v>3</v>
      </c>
      <c r="AN1123" s="3">
        <v>4</v>
      </c>
      <c r="AO1123" s="3">
        <v>2</v>
      </c>
      <c r="AP1123" s="3">
        <v>2</v>
      </c>
      <c r="AQ1123" s="3">
        <v>3</v>
      </c>
      <c r="AR1123" s="3">
        <v>5</v>
      </c>
      <c r="AS1123" s="3">
        <v>5</v>
      </c>
      <c r="AT1123" s="3">
        <v>3</v>
      </c>
      <c r="AU1123" s="3" t="s">
        <v>2558</v>
      </c>
      <c r="AV1123" s="3">
        <v>1</v>
      </c>
      <c r="AW1123" s="3">
        <v>3</v>
      </c>
      <c r="AX1123" s="3">
        <v>3</v>
      </c>
      <c r="AY1123" s="3">
        <v>4</v>
      </c>
      <c r="AZ1123" s="3">
        <v>2</v>
      </c>
      <c r="BA1123" s="3">
        <v>3</v>
      </c>
      <c r="BB1123" s="3">
        <v>2</v>
      </c>
      <c r="BC1123" s="3">
        <v>4</v>
      </c>
      <c r="BD1123" s="3">
        <v>2</v>
      </c>
      <c r="BE1123" s="3">
        <v>4</v>
      </c>
      <c r="BF1123" s="3">
        <v>3</v>
      </c>
      <c r="BG1123" s="3">
        <v>3</v>
      </c>
      <c r="BH1123" s="3">
        <v>2</v>
      </c>
      <c r="BI1123" s="3">
        <v>1</v>
      </c>
      <c r="BJ1123" s="3">
        <v>3</v>
      </c>
      <c r="BK1123" s="3">
        <v>2</v>
      </c>
      <c r="BL1123" s="3">
        <v>3</v>
      </c>
      <c r="BM1123" s="3">
        <v>4</v>
      </c>
      <c r="BN1123" s="3">
        <v>1</v>
      </c>
      <c r="BO1123" s="3">
        <v>1</v>
      </c>
      <c r="BP1123" s="3">
        <v>4</v>
      </c>
      <c r="BQ1123" s="3">
        <v>5</v>
      </c>
      <c r="BR1123" s="3">
        <v>3</v>
      </c>
      <c r="BS1123" s="3"/>
      <c r="BT1123" s="3">
        <v>2</v>
      </c>
      <c r="BU1123" s="3">
        <v>1</v>
      </c>
      <c r="BV1123" s="3">
        <v>0</v>
      </c>
      <c r="BW1123" s="3">
        <v>0</v>
      </c>
      <c r="BX1123" s="3">
        <v>0</v>
      </c>
      <c r="BY1123" s="3">
        <v>0</v>
      </c>
      <c r="BZ1123" s="3">
        <v>1</v>
      </c>
      <c r="CU1123" s="3"/>
      <c r="DY1123" s="3"/>
      <c r="EV1123" s="3"/>
      <c r="GA1123" s="3"/>
      <c r="GF1123" s="3"/>
      <c r="HV1123" s="3"/>
      <c r="IP1123" s="3"/>
      <c r="JE1123" s="3"/>
      <c r="KJ1123" s="3"/>
      <c r="MK1123" s="3"/>
      <c r="NW1123" s="3"/>
      <c r="OX1123" s="3">
        <v>0</v>
      </c>
      <c r="OY1123" s="3">
        <v>0</v>
      </c>
      <c r="OZ1123" s="3">
        <v>1</v>
      </c>
      <c r="PA1123" s="3" t="s">
        <v>2558</v>
      </c>
      <c r="PB1123" s="3">
        <v>0</v>
      </c>
      <c r="PC1123" s="3">
        <v>0</v>
      </c>
      <c r="PD1123" s="3">
        <v>0</v>
      </c>
      <c r="PE1123" s="3">
        <v>0</v>
      </c>
      <c r="PF1123" s="3">
        <v>2</v>
      </c>
      <c r="PG1123" s="3">
        <v>2</v>
      </c>
      <c r="PH1123" s="3">
        <v>1</v>
      </c>
      <c r="PI1123" s="3">
        <v>0</v>
      </c>
      <c r="PJ1123" s="3">
        <v>1</v>
      </c>
      <c r="PK1123" s="3">
        <v>0</v>
      </c>
      <c r="PL1123" s="3">
        <v>1</v>
      </c>
      <c r="PM1123" s="3">
        <v>1</v>
      </c>
      <c r="PN1123" s="3">
        <v>1</v>
      </c>
      <c r="PO1123" s="3">
        <v>1</v>
      </c>
      <c r="PP1123" s="3">
        <v>0</v>
      </c>
      <c r="PQ1123" s="3">
        <v>0</v>
      </c>
      <c r="PR1123" s="3">
        <v>1</v>
      </c>
      <c r="PS1123" s="3">
        <v>0</v>
      </c>
      <c r="PT1123" s="3">
        <v>1</v>
      </c>
      <c r="PU1123" s="3">
        <v>1</v>
      </c>
      <c r="PV1123" s="3">
        <v>1</v>
      </c>
      <c r="PW1123" s="3">
        <v>1</v>
      </c>
      <c r="PX1123" s="3">
        <v>1</v>
      </c>
      <c r="PY1123" s="3">
        <v>1</v>
      </c>
      <c r="PZ1123" s="3">
        <v>1</v>
      </c>
      <c r="QA1123" s="3">
        <v>1</v>
      </c>
      <c r="QB1123" s="3">
        <v>1</v>
      </c>
      <c r="QC1123" s="3">
        <v>1</v>
      </c>
      <c r="QD1123" s="3">
        <v>1</v>
      </c>
      <c r="QE1123" s="3">
        <v>0</v>
      </c>
      <c r="QF1123" s="3">
        <v>1</v>
      </c>
      <c r="QG1123" s="3">
        <v>1</v>
      </c>
      <c r="QH1123" s="3">
        <v>1</v>
      </c>
      <c r="QI1123" s="3">
        <v>2</v>
      </c>
      <c r="QJ1123" s="3">
        <v>2</v>
      </c>
      <c r="QK1123" s="3">
        <v>0.5</v>
      </c>
      <c r="QL1123" s="3">
        <v>0.5</v>
      </c>
      <c r="QM1123" s="3">
        <v>1</v>
      </c>
      <c r="QN1123" s="3">
        <v>1</v>
      </c>
      <c r="QO1123" s="3">
        <v>1</v>
      </c>
      <c r="QP1123" s="3">
        <v>3</v>
      </c>
      <c r="QQ1123" s="3">
        <v>3</v>
      </c>
      <c r="QR1123" s="3">
        <v>4</v>
      </c>
      <c r="QS1123" s="3">
        <v>3</v>
      </c>
      <c r="QT1123" s="3">
        <v>2</v>
      </c>
      <c r="QU1123" s="3">
        <v>4</v>
      </c>
      <c r="QV1123" s="3">
        <v>2</v>
      </c>
      <c r="QW1123" s="3">
        <v>2</v>
      </c>
      <c r="QX1123" s="3">
        <v>2</v>
      </c>
      <c r="QY1123" s="3">
        <v>3</v>
      </c>
      <c r="QZ1123" s="3">
        <v>2</v>
      </c>
      <c r="RA1123" s="3">
        <v>1</v>
      </c>
      <c r="RB1123" s="3">
        <v>3</v>
      </c>
      <c r="RC1123" s="3">
        <v>1</v>
      </c>
      <c r="RD1123" s="3">
        <v>0</v>
      </c>
      <c r="RE1123" s="3">
        <v>1</v>
      </c>
      <c r="RF1123" s="3">
        <v>1</v>
      </c>
      <c r="RG1123" s="3">
        <v>2</v>
      </c>
      <c r="RH1123" s="3">
        <v>2</v>
      </c>
      <c r="RI1123" s="3">
        <v>1</v>
      </c>
      <c r="RJ1123" s="3">
        <v>0</v>
      </c>
      <c r="RK1123" s="3"/>
    </row>
    <row r="1124" spans="1:647">
      <c r="A1124" s="3" t="s">
        <v>1736</v>
      </c>
      <c r="B1124" s="3" t="s">
        <v>1451</v>
      </c>
      <c r="C1124" s="9" t="s">
        <v>67</v>
      </c>
      <c r="D1124" s="9" t="s">
        <v>488</v>
      </c>
      <c r="E1124" s="3">
        <v>14</v>
      </c>
      <c r="F1124" s="81">
        <v>2</v>
      </c>
      <c r="G1124" s="66"/>
      <c r="H1124" s="3"/>
      <c r="I1124" s="40">
        <v>1</v>
      </c>
      <c r="J1124" s="132">
        <v>1</v>
      </c>
      <c r="K1124" s="283">
        <v>1</v>
      </c>
      <c r="L1124" s="286">
        <v>1</v>
      </c>
      <c r="M1124" s="3"/>
      <c r="N1124" s="3"/>
      <c r="O1124" s="3"/>
      <c r="P1124" s="3"/>
      <c r="Q1124" s="84">
        <v>14</v>
      </c>
      <c r="R1124" s="3"/>
      <c r="S1124" s="3"/>
      <c r="T1124" s="3">
        <v>4</v>
      </c>
      <c r="U1124" s="3">
        <v>3</v>
      </c>
      <c r="V1124" s="3">
        <v>2</v>
      </c>
      <c r="W1124" s="3">
        <v>4</v>
      </c>
      <c r="X1124" s="3">
        <v>3</v>
      </c>
      <c r="Y1124" s="3">
        <v>1</v>
      </c>
      <c r="Z1124" s="3">
        <v>4</v>
      </c>
      <c r="AA1124" s="3">
        <v>2</v>
      </c>
      <c r="AB1124" s="3">
        <v>2</v>
      </c>
      <c r="AC1124" s="3">
        <v>1</v>
      </c>
      <c r="AD1124" s="3">
        <v>2</v>
      </c>
      <c r="AE1124" s="3">
        <v>4</v>
      </c>
      <c r="AF1124" s="3">
        <v>4</v>
      </c>
      <c r="AG1124" s="3">
        <v>3</v>
      </c>
      <c r="AH1124" s="3">
        <v>4</v>
      </c>
      <c r="AI1124" s="3">
        <v>2</v>
      </c>
      <c r="AJ1124" s="3">
        <v>5</v>
      </c>
      <c r="AK1124" s="3">
        <v>5</v>
      </c>
      <c r="AL1124" s="3">
        <v>2</v>
      </c>
      <c r="AM1124" s="3">
        <v>1</v>
      </c>
      <c r="AN1124" s="3">
        <v>3</v>
      </c>
      <c r="AO1124" s="3">
        <v>4</v>
      </c>
      <c r="AP1124" s="3">
        <v>3</v>
      </c>
      <c r="AQ1124" s="3">
        <v>2</v>
      </c>
      <c r="AR1124" s="3">
        <v>2</v>
      </c>
      <c r="AS1124" s="3">
        <v>5</v>
      </c>
      <c r="AT1124" s="3">
        <v>3</v>
      </c>
      <c r="AU1124" s="3">
        <v>3</v>
      </c>
      <c r="AV1124" s="3">
        <v>4</v>
      </c>
      <c r="AW1124" s="3">
        <v>3</v>
      </c>
      <c r="AX1124" s="3">
        <v>3</v>
      </c>
      <c r="AY1124" s="3">
        <v>4</v>
      </c>
      <c r="AZ1124" s="3">
        <v>2</v>
      </c>
      <c r="BA1124" s="3">
        <v>2</v>
      </c>
      <c r="BB1124" s="3">
        <v>2</v>
      </c>
      <c r="BC1124" s="3">
        <v>2</v>
      </c>
      <c r="BD1124" s="3">
        <v>3</v>
      </c>
      <c r="BE1124" s="3">
        <v>4</v>
      </c>
      <c r="BF1124" s="3">
        <v>2</v>
      </c>
      <c r="BG1124" s="3">
        <v>1</v>
      </c>
      <c r="BH1124" s="3">
        <v>2</v>
      </c>
      <c r="BI1124" s="3">
        <v>1</v>
      </c>
      <c r="BJ1124" s="3">
        <v>3</v>
      </c>
      <c r="BK1124" s="3">
        <v>2</v>
      </c>
      <c r="BL1124" s="3">
        <v>1</v>
      </c>
      <c r="BM1124" s="3">
        <v>4</v>
      </c>
      <c r="BN1124" s="3">
        <v>4</v>
      </c>
      <c r="BO1124" s="3">
        <v>1</v>
      </c>
      <c r="BP1124" s="3">
        <v>3</v>
      </c>
      <c r="BQ1124" s="3">
        <v>2</v>
      </c>
      <c r="BR1124" s="3">
        <v>2</v>
      </c>
      <c r="BS1124" s="3" t="s">
        <v>1733</v>
      </c>
      <c r="BT1124" s="3">
        <v>2</v>
      </c>
      <c r="BU1124" s="3">
        <v>1</v>
      </c>
      <c r="BV1124" s="3">
        <v>0</v>
      </c>
      <c r="BW1124" s="3">
        <v>0</v>
      </c>
      <c r="BX1124" s="3">
        <v>0</v>
      </c>
      <c r="BY1124" s="3">
        <v>0</v>
      </c>
      <c r="BZ1124" s="3">
        <v>1</v>
      </c>
      <c r="CU1124" s="3"/>
      <c r="DY1124" s="3"/>
      <c r="EV1124" s="3"/>
      <c r="GA1124" s="3"/>
      <c r="GF1124" s="3"/>
      <c r="HV1124" s="3"/>
      <c r="IP1124" s="3"/>
      <c r="JE1124" s="3"/>
      <c r="KJ1124" s="3"/>
      <c r="MK1124" s="3"/>
      <c r="NW1124" s="3"/>
      <c r="OX1124" s="3">
        <v>0</v>
      </c>
      <c r="OY1124" s="3" t="s">
        <v>2558</v>
      </c>
      <c r="OZ1124" s="3" t="s">
        <v>2558</v>
      </c>
      <c r="PA1124" s="3" t="s">
        <v>2558</v>
      </c>
      <c r="PB1124" s="3" t="s">
        <v>2558</v>
      </c>
      <c r="PC1124" s="3" t="s">
        <v>2558</v>
      </c>
      <c r="PD1124" s="3" t="s">
        <v>2558</v>
      </c>
      <c r="PE1124" s="3" t="s">
        <v>2558</v>
      </c>
      <c r="PF1124" s="3">
        <v>1</v>
      </c>
      <c r="PG1124" s="3">
        <v>2</v>
      </c>
      <c r="PH1124" s="3">
        <v>2</v>
      </c>
      <c r="PI1124" s="3" t="s">
        <v>2558</v>
      </c>
      <c r="PJ1124" s="3">
        <v>1</v>
      </c>
      <c r="PK1124" s="3">
        <v>1</v>
      </c>
      <c r="PL1124" s="3">
        <v>1</v>
      </c>
      <c r="PM1124" s="3">
        <v>1</v>
      </c>
      <c r="PN1124" s="3">
        <v>1</v>
      </c>
      <c r="PO1124" s="3">
        <v>0</v>
      </c>
      <c r="PP1124" s="3">
        <v>0</v>
      </c>
      <c r="PQ1124" s="3">
        <v>0</v>
      </c>
      <c r="PR1124" s="3">
        <v>1</v>
      </c>
      <c r="PS1124" s="3">
        <v>0</v>
      </c>
      <c r="PT1124" s="3">
        <v>1</v>
      </c>
      <c r="PU1124" s="3">
        <v>1</v>
      </c>
      <c r="PV1124" s="3">
        <v>1</v>
      </c>
      <c r="PW1124" s="3">
        <v>1</v>
      </c>
      <c r="PX1124" s="3">
        <v>0</v>
      </c>
      <c r="PY1124" s="3">
        <v>1</v>
      </c>
      <c r="PZ1124" s="3">
        <v>1</v>
      </c>
      <c r="QA1124" s="3">
        <v>1</v>
      </c>
      <c r="QB1124" s="3">
        <v>1</v>
      </c>
      <c r="QC1124" s="3">
        <v>0</v>
      </c>
      <c r="QD1124" s="3">
        <v>0</v>
      </c>
      <c r="QE1124" s="3">
        <v>0</v>
      </c>
      <c r="QF1124" s="3">
        <v>1</v>
      </c>
      <c r="QG1124" s="3">
        <v>0</v>
      </c>
      <c r="QH1124" s="3">
        <v>0</v>
      </c>
      <c r="QI1124" s="3">
        <v>2.5</v>
      </c>
      <c r="QJ1124" s="3">
        <v>1</v>
      </c>
      <c r="QK1124" s="3">
        <v>1</v>
      </c>
      <c r="QL1124" s="3">
        <v>1</v>
      </c>
      <c r="QM1124" s="3">
        <v>1</v>
      </c>
      <c r="QN1124" s="3">
        <v>4</v>
      </c>
      <c r="QO1124" s="3">
        <v>4</v>
      </c>
      <c r="QP1124" s="3">
        <v>3</v>
      </c>
      <c r="QQ1124" s="3">
        <v>3</v>
      </c>
      <c r="QR1124" s="3">
        <v>4</v>
      </c>
      <c r="QS1124" s="3">
        <v>3</v>
      </c>
      <c r="QT1124" s="3">
        <v>2</v>
      </c>
      <c r="QU1124" s="3">
        <v>4</v>
      </c>
      <c r="QV1124" s="3">
        <v>1</v>
      </c>
      <c r="QW1124" s="3">
        <v>2</v>
      </c>
      <c r="QX1124" s="3">
        <v>2</v>
      </c>
      <c r="QY1124" s="3">
        <v>2</v>
      </c>
      <c r="QZ1124" s="3">
        <v>2</v>
      </c>
      <c r="RA1124" s="3">
        <v>2</v>
      </c>
      <c r="RB1124" s="3">
        <v>1</v>
      </c>
      <c r="RC1124" s="3">
        <v>0</v>
      </c>
      <c r="RD1124" s="3">
        <v>1</v>
      </c>
      <c r="RE1124" s="3">
        <v>1</v>
      </c>
      <c r="RF1124" s="3">
        <v>1</v>
      </c>
      <c r="RG1124" s="3">
        <v>2</v>
      </c>
      <c r="RH1124" s="3">
        <v>2</v>
      </c>
      <c r="RI1124" s="3">
        <v>2</v>
      </c>
      <c r="RJ1124" s="3">
        <v>0</v>
      </c>
      <c r="RK1124" s="3"/>
    </row>
    <row r="1125" spans="1:647">
      <c r="A1125" s="3" t="s">
        <v>1737</v>
      </c>
      <c r="B1125" s="3" t="s">
        <v>1451</v>
      </c>
      <c r="C1125" s="9" t="s">
        <v>67</v>
      </c>
      <c r="D1125" s="9" t="s">
        <v>488</v>
      </c>
      <c r="E1125" s="3">
        <v>14</v>
      </c>
      <c r="F1125" s="81">
        <v>2</v>
      </c>
      <c r="G1125" s="66"/>
      <c r="H1125" s="3"/>
      <c r="I1125" s="40">
        <v>1</v>
      </c>
      <c r="J1125" s="132">
        <v>1</v>
      </c>
      <c r="K1125" s="283">
        <v>1</v>
      </c>
      <c r="L1125" s="286">
        <v>1</v>
      </c>
      <c r="M1125" s="3"/>
      <c r="N1125" s="3"/>
      <c r="O1125" s="3"/>
      <c r="P1125" s="3"/>
      <c r="Q1125" s="84">
        <v>14</v>
      </c>
      <c r="R1125" s="3"/>
      <c r="S1125" s="3"/>
      <c r="T1125" s="3">
        <v>3</v>
      </c>
      <c r="U1125" s="3">
        <v>3</v>
      </c>
      <c r="V1125" s="3">
        <v>1</v>
      </c>
      <c r="W1125" s="3">
        <v>1</v>
      </c>
      <c r="X1125" s="3">
        <v>1</v>
      </c>
      <c r="Y1125" s="3">
        <v>2</v>
      </c>
      <c r="Z1125" s="3">
        <v>3</v>
      </c>
      <c r="AA1125" s="3">
        <v>4</v>
      </c>
      <c r="AB1125" s="3">
        <v>1</v>
      </c>
      <c r="AC1125" s="3">
        <v>1</v>
      </c>
      <c r="AD1125" s="3">
        <v>4</v>
      </c>
      <c r="AE1125" s="3">
        <v>4</v>
      </c>
      <c r="AF1125" s="3">
        <v>1</v>
      </c>
      <c r="AG1125" s="3">
        <v>2</v>
      </c>
      <c r="AH1125" s="3">
        <v>4</v>
      </c>
      <c r="AI1125" s="3">
        <v>3</v>
      </c>
      <c r="AJ1125" s="3">
        <v>2</v>
      </c>
      <c r="AK1125" s="3">
        <v>2</v>
      </c>
      <c r="AL1125" s="3">
        <v>2</v>
      </c>
      <c r="AM1125" s="3">
        <v>2</v>
      </c>
      <c r="AN1125" s="3">
        <v>4</v>
      </c>
      <c r="AO1125" s="3">
        <v>2</v>
      </c>
      <c r="AP1125" s="3" t="s">
        <v>2558</v>
      </c>
      <c r="AQ1125" s="3">
        <v>1</v>
      </c>
      <c r="AR1125" s="3">
        <v>5</v>
      </c>
      <c r="AS1125" s="3">
        <v>3</v>
      </c>
      <c r="AT1125" s="3">
        <v>3</v>
      </c>
      <c r="AU1125" s="3">
        <v>1</v>
      </c>
      <c r="AV1125" s="3">
        <v>4</v>
      </c>
      <c r="AW1125" s="3">
        <v>1</v>
      </c>
      <c r="AX1125" s="3">
        <v>2</v>
      </c>
      <c r="AY1125" s="3">
        <v>3</v>
      </c>
      <c r="AZ1125" s="3">
        <v>4</v>
      </c>
      <c r="BA1125" s="3">
        <v>4</v>
      </c>
      <c r="BB1125" s="3">
        <v>2</v>
      </c>
      <c r="BC1125" s="3">
        <v>4</v>
      </c>
      <c r="BD1125" s="3">
        <v>3</v>
      </c>
      <c r="BE1125" s="3">
        <v>5</v>
      </c>
      <c r="BF1125" s="3">
        <v>1</v>
      </c>
      <c r="BG1125" s="3">
        <v>3</v>
      </c>
      <c r="BH1125" s="3">
        <v>4</v>
      </c>
      <c r="BI1125" s="3">
        <v>2</v>
      </c>
      <c r="BJ1125" s="3">
        <v>2</v>
      </c>
      <c r="BK1125" s="3">
        <v>2</v>
      </c>
      <c r="BL1125" s="3">
        <v>2</v>
      </c>
      <c r="BM1125" s="3">
        <v>4</v>
      </c>
      <c r="BN1125" s="3">
        <v>2</v>
      </c>
      <c r="BO1125" s="3" t="s">
        <v>2558</v>
      </c>
      <c r="BP1125" s="3">
        <v>3</v>
      </c>
      <c r="BQ1125" s="3">
        <v>5</v>
      </c>
      <c r="BR1125" s="3">
        <v>2</v>
      </c>
      <c r="BS1125" s="3"/>
      <c r="BT1125" s="3">
        <v>1</v>
      </c>
      <c r="BU1125" s="3">
        <v>1</v>
      </c>
      <c r="BV1125" s="3">
        <v>0</v>
      </c>
      <c r="BW1125" s="3">
        <v>0</v>
      </c>
      <c r="BX1125" s="3">
        <v>0</v>
      </c>
      <c r="BY1125" s="3">
        <v>0</v>
      </c>
      <c r="BZ1125" s="3">
        <v>1</v>
      </c>
      <c r="CU1125" s="3"/>
      <c r="DY1125" s="3"/>
      <c r="EV1125" s="3"/>
      <c r="GA1125" s="3"/>
      <c r="GF1125" s="3"/>
      <c r="HV1125" s="3"/>
      <c r="IP1125" s="3"/>
      <c r="JE1125" s="3"/>
      <c r="KJ1125" s="3"/>
      <c r="MK1125" s="3"/>
      <c r="NW1125" s="3"/>
      <c r="OX1125" s="3">
        <v>0</v>
      </c>
      <c r="OY1125" s="3">
        <v>0</v>
      </c>
      <c r="OZ1125" s="3">
        <v>0</v>
      </c>
      <c r="PA1125" s="3" t="s">
        <v>2558</v>
      </c>
      <c r="PB1125" s="3">
        <v>0</v>
      </c>
      <c r="PC1125" s="3">
        <v>0</v>
      </c>
      <c r="PD1125" s="3">
        <v>0</v>
      </c>
      <c r="PE1125" s="3">
        <v>0</v>
      </c>
      <c r="PF1125" s="3">
        <v>0</v>
      </c>
      <c r="PG1125" s="3">
        <v>0</v>
      </c>
      <c r="PH1125" s="3">
        <v>0</v>
      </c>
      <c r="PI1125" s="3">
        <v>0</v>
      </c>
      <c r="PJ1125" s="3">
        <v>1</v>
      </c>
      <c r="PK1125" s="3">
        <v>0</v>
      </c>
      <c r="PL1125" s="3">
        <v>0</v>
      </c>
      <c r="PM1125" s="3">
        <v>1</v>
      </c>
      <c r="PN1125" s="3">
        <v>0</v>
      </c>
      <c r="PO1125" s="3">
        <v>0</v>
      </c>
      <c r="PP1125" s="3">
        <v>0</v>
      </c>
      <c r="PQ1125" s="3">
        <v>0</v>
      </c>
      <c r="PR1125" s="3">
        <v>0</v>
      </c>
      <c r="PS1125" s="3">
        <v>0</v>
      </c>
      <c r="PT1125" s="3">
        <v>0</v>
      </c>
      <c r="PU1125" s="3">
        <v>0</v>
      </c>
      <c r="PV1125" s="3">
        <v>0</v>
      </c>
      <c r="PW1125" s="3">
        <v>1</v>
      </c>
      <c r="PX1125" s="3">
        <v>0</v>
      </c>
      <c r="PY1125" s="3">
        <v>0</v>
      </c>
      <c r="PZ1125" s="3">
        <v>0</v>
      </c>
      <c r="QA1125" s="3">
        <v>1</v>
      </c>
      <c r="QB1125" s="3">
        <v>1</v>
      </c>
      <c r="QC1125" s="3">
        <v>0</v>
      </c>
      <c r="QD1125" s="3">
        <v>0</v>
      </c>
      <c r="QE1125" s="3">
        <v>0</v>
      </c>
      <c r="QF1125" s="3">
        <v>0</v>
      </c>
      <c r="QG1125" s="3">
        <v>1</v>
      </c>
      <c r="QH1125" s="3">
        <v>0</v>
      </c>
      <c r="QI1125" s="3">
        <v>0</v>
      </c>
      <c r="QJ1125" s="3">
        <v>0</v>
      </c>
      <c r="QK1125" s="3">
        <v>0</v>
      </c>
      <c r="QL1125" s="3">
        <v>0</v>
      </c>
      <c r="QM1125" s="3">
        <v>0</v>
      </c>
      <c r="QN1125" s="3" t="s">
        <v>2558</v>
      </c>
      <c r="QO1125" s="3" t="s">
        <v>2558</v>
      </c>
      <c r="QP1125" s="3">
        <v>0</v>
      </c>
      <c r="QQ1125" s="3">
        <v>0</v>
      </c>
      <c r="QR1125" s="3">
        <v>0</v>
      </c>
      <c r="QS1125" s="3">
        <v>2.5</v>
      </c>
      <c r="QT1125" s="3">
        <v>1</v>
      </c>
      <c r="QU1125" s="3">
        <v>0</v>
      </c>
      <c r="QV1125" s="3" t="s">
        <v>2558</v>
      </c>
      <c r="QW1125" s="3">
        <v>0</v>
      </c>
      <c r="QX1125" s="3" t="s">
        <v>2558</v>
      </c>
      <c r="QY1125" s="3">
        <v>1</v>
      </c>
      <c r="QZ1125" s="3">
        <v>0</v>
      </c>
      <c r="RA1125" s="3">
        <v>0</v>
      </c>
      <c r="RB1125" s="3">
        <v>0</v>
      </c>
      <c r="RC1125" s="3">
        <v>1</v>
      </c>
      <c r="RD1125" s="3">
        <v>0</v>
      </c>
      <c r="RE1125" s="3">
        <v>0</v>
      </c>
      <c r="RF1125" s="3">
        <v>1</v>
      </c>
      <c r="RG1125" s="3">
        <v>0</v>
      </c>
      <c r="RH1125" s="3">
        <v>1</v>
      </c>
      <c r="RI1125" s="3">
        <v>0</v>
      </c>
      <c r="RJ1125" s="3">
        <v>0</v>
      </c>
      <c r="RK1125" s="3"/>
    </row>
    <row r="1126" spans="1:647">
      <c r="A1126" s="3" t="s">
        <v>1738</v>
      </c>
      <c r="B1126" s="3" t="s">
        <v>1451</v>
      </c>
      <c r="C1126" s="9" t="s">
        <v>67</v>
      </c>
      <c r="D1126" s="9" t="s">
        <v>488</v>
      </c>
      <c r="E1126" s="3">
        <v>14</v>
      </c>
      <c r="F1126" s="81">
        <v>2</v>
      </c>
      <c r="G1126" s="66"/>
      <c r="H1126" s="3"/>
      <c r="I1126" s="40">
        <v>1</v>
      </c>
      <c r="J1126" s="132">
        <v>1</v>
      </c>
      <c r="K1126" s="283">
        <v>1</v>
      </c>
      <c r="L1126" s="286">
        <v>1</v>
      </c>
      <c r="M1126" s="3"/>
      <c r="N1126" s="3"/>
      <c r="O1126" s="3"/>
      <c r="P1126" s="3"/>
      <c r="Q1126" s="84">
        <v>14</v>
      </c>
      <c r="R1126" s="3"/>
      <c r="S1126" s="3"/>
      <c r="T1126" s="3">
        <v>5</v>
      </c>
      <c r="U1126" s="3">
        <v>3</v>
      </c>
      <c r="V1126" s="3">
        <v>1</v>
      </c>
      <c r="W1126" s="3">
        <v>1</v>
      </c>
      <c r="X1126" s="3">
        <v>3</v>
      </c>
      <c r="Y1126" s="3">
        <v>2</v>
      </c>
      <c r="Z1126" s="3">
        <v>4</v>
      </c>
      <c r="AA1126" s="3">
        <v>4</v>
      </c>
      <c r="AB1126" s="3">
        <v>3</v>
      </c>
      <c r="AC1126" s="3">
        <v>3</v>
      </c>
      <c r="AD1126" s="3">
        <v>4</v>
      </c>
      <c r="AE1126" s="3">
        <v>4</v>
      </c>
      <c r="AF1126" s="3">
        <v>4</v>
      </c>
      <c r="AG1126" s="3">
        <v>3</v>
      </c>
      <c r="AH1126" s="3">
        <v>3</v>
      </c>
      <c r="AI1126" s="3">
        <v>2</v>
      </c>
      <c r="AJ1126" s="3">
        <v>1</v>
      </c>
      <c r="AK1126" s="3">
        <v>5</v>
      </c>
      <c r="AL1126" s="3">
        <v>2</v>
      </c>
      <c r="AM1126" s="3">
        <v>3</v>
      </c>
      <c r="AN1126" s="3">
        <v>3</v>
      </c>
      <c r="AO1126" s="3">
        <v>1</v>
      </c>
      <c r="AP1126" s="3">
        <v>2</v>
      </c>
      <c r="AQ1126" s="3">
        <v>4</v>
      </c>
      <c r="AR1126" s="3">
        <v>3</v>
      </c>
      <c r="AS1126" s="3">
        <v>5</v>
      </c>
      <c r="AT1126" s="3">
        <v>3</v>
      </c>
      <c r="AU1126" s="3">
        <v>1</v>
      </c>
      <c r="AV1126" s="3">
        <v>1</v>
      </c>
      <c r="AW1126" s="3">
        <v>3</v>
      </c>
      <c r="AX1126" s="3">
        <v>3</v>
      </c>
      <c r="AY1126" s="3">
        <v>4</v>
      </c>
      <c r="AZ1126" s="3">
        <v>2</v>
      </c>
      <c r="BA1126" s="3">
        <v>2</v>
      </c>
      <c r="BB1126" s="3">
        <v>3</v>
      </c>
      <c r="BC1126" s="3">
        <v>4</v>
      </c>
      <c r="BD1126" s="3">
        <v>4</v>
      </c>
      <c r="BE1126" s="3">
        <v>2</v>
      </c>
      <c r="BF1126" s="3">
        <v>1</v>
      </c>
      <c r="BG1126" s="3">
        <v>3</v>
      </c>
      <c r="BH1126" s="3">
        <v>2</v>
      </c>
      <c r="BI1126" s="3">
        <v>5</v>
      </c>
      <c r="BJ1126" s="3">
        <v>3</v>
      </c>
      <c r="BK1126" s="3">
        <v>2</v>
      </c>
      <c r="BL1126" s="3">
        <v>3</v>
      </c>
      <c r="BM1126" s="3">
        <v>4</v>
      </c>
      <c r="BN1126" s="3">
        <v>4</v>
      </c>
      <c r="BO1126" s="3">
        <v>1</v>
      </c>
      <c r="BP1126" s="3">
        <v>4</v>
      </c>
      <c r="BQ1126" s="3">
        <v>2</v>
      </c>
      <c r="BR1126" s="3">
        <v>2</v>
      </c>
      <c r="BS1126" s="3"/>
      <c r="BT1126" s="3">
        <v>2</v>
      </c>
      <c r="BU1126" s="3">
        <v>2</v>
      </c>
      <c r="BV1126" s="3">
        <v>0</v>
      </c>
      <c r="BW1126" s="3">
        <v>1</v>
      </c>
      <c r="BX1126" s="3">
        <v>0</v>
      </c>
      <c r="BY1126" s="3">
        <v>0</v>
      </c>
      <c r="BZ1126" s="3">
        <v>0</v>
      </c>
      <c r="CU1126" s="3"/>
      <c r="DY1126" s="3"/>
      <c r="EV1126" s="3"/>
      <c r="GA1126" s="3"/>
      <c r="GF1126" s="3"/>
      <c r="HV1126" s="3"/>
      <c r="IP1126" s="3"/>
      <c r="JE1126" s="3"/>
      <c r="KJ1126" s="3"/>
      <c r="MK1126" s="3"/>
      <c r="NW1126" s="3"/>
      <c r="OX1126" s="3">
        <v>0</v>
      </c>
      <c r="OY1126" s="3">
        <v>0</v>
      </c>
      <c r="OZ1126" s="3">
        <v>2</v>
      </c>
      <c r="PA1126" s="3" t="s">
        <v>2558</v>
      </c>
      <c r="PB1126" s="3" t="s">
        <v>2558</v>
      </c>
      <c r="PC1126" s="3" t="s">
        <v>2558</v>
      </c>
      <c r="PD1126" s="3" t="s">
        <v>2558</v>
      </c>
      <c r="PE1126" s="3" t="s">
        <v>2558</v>
      </c>
      <c r="PF1126" s="3">
        <v>1</v>
      </c>
      <c r="PG1126" s="3">
        <v>1</v>
      </c>
      <c r="PH1126" s="3">
        <v>0</v>
      </c>
      <c r="PI1126" s="3">
        <v>3</v>
      </c>
      <c r="PJ1126" s="3">
        <v>1</v>
      </c>
      <c r="PK1126" s="3">
        <v>0</v>
      </c>
      <c r="PL1126" s="3">
        <v>1</v>
      </c>
      <c r="PM1126" s="3">
        <v>1</v>
      </c>
      <c r="PN1126" s="3">
        <v>1</v>
      </c>
      <c r="PO1126" s="3">
        <v>1</v>
      </c>
      <c r="PP1126" s="3">
        <v>1</v>
      </c>
      <c r="PQ1126" s="3">
        <v>1</v>
      </c>
      <c r="PR1126" s="3">
        <v>1</v>
      </c>
      <c r="PS1126" s="3">
        <v>1</v>
      </c>
      <c r="PT1126" s="3">
        <v>1</v>
      </c>
      <c r="PU1126" s="3">
        <v>1</v>
      </c>
      <c r="PV1126" s="3">
        <v>1</v>
      </c>
      <c r="PW1126" s="3">
        <v>0</v>
      </c>
      <c r="PX1126" s="3">
        <v>1</v>
      </c>
      <c r="PY1126" s="3">
        <v>1</v>
      </c>
      <c r="PZ1126" s="3">
        <v>1</v>
      </c>
      <c r="QA1126" s="3">
        <v>1</v>
      </c>
      <c r="QB1126" s="3">
        <v>1</v>
      </c>
      <c r="QC1126" s="3">
        <v>0</v>
      </c>
      <c r="QD1126" s="3">
        <v>1</v>
      </c>
      <c r="QE1126" s="3">
        <v>1</v>
      </c>
      <c r="QF1126" s="3">
        <v>0</v>
      </c>
      <c r="QG1126" s="3">
        <v>1</v>
      </c>
      <c r="QH1126" s="3">
        <v>1</v>
      </c>
      <c r="QI1126" s="3">
        <v>3</v>
      </c>
      <c r="QJ1126" s="3">
        <v>2</v>
      </c>
      <c r="QK1126" s="3">
        <v>0.5</v>
      </c>
      <c r="QL1126" s="3">
        <v>0.5</v>
      </c>
      <c r="QM1126" s="3">
        <v>1</v>
      </c>
      <c r="QN1126" s="3">
        <v>4</v>
      </c>
      <c r="QO1126" s="3">
        <v>4</v>
      </c>
      <c r="QP1126" s="3">
        <v>3</v>
      </c>
      <c r="QQ1126" s="3">
        <v>3</v>
      </c>
      <c r="QR1126" s="3">
        <v>5</v>
      </c>
      <c r="QS1126" s="3">
        <v>4</v>
      </c>
      <c r="QT1126" s="3">
        <v>2</v>
      </c>
      <c r="QU1126" s="3">
        <v>4</v>
      </c>
      <c r="QV1126" s="3">
        <v>2</v>
      </c>
      <c r="QW1126" s="3">
        <v>0</v>
      </c>
      <c r="QX1126" s="3">
        <v>5</v>
      </c>
      <c r="QY1126" s="3">
        <v>1</v>
      </c>
      <c r="QZ1126" s="3">
        <v>2</v>
      </c>
      <c r="RA1126" s="3">
        <v>2</v>
      </c>
      <c r="RB1126" s="3">
        <v>1</v>
      </c>
      <c r="RC1126" s="3">
        <v>1</v>
      </c>
      <c r="RD1126" s="3">
        <v>1</v>
      </c>
      <c r="RE1126" s="3">
        <v>1</v>
      </c>
      <c r="RF1126" s="3">
        <v>1</v>
      </c>
      <c r="RG1126" s="3">
        <v>2</v>
      </c>
      <c r="RH1126" s="3">
        <v>2</v>
      </c>
      <c r="RI1126" s="3">
        <v>0</v>
      </c>
      <c r="RJ1126" s="3">
        <v>4</v>
      </c>
      <c r="RK1126" s="3"/>
    </row>
    <row r="1127" spans="1:647">
      <c r="A1127" s="3" t="s">
        <v>1739</v>
      </c>
      <c r="B1127" s="3" t="s">
        <v>1451</v>
      </c>
      <c r="C1127" s="9" t="s">
        <v>67</v>
      </c>
      <c r="D1127" s="9" t="s">
        <v>488</v>
      </c>
      <c r="E1127" s="3">
        <v>14</v>
      </c>
      <c r="F1127" s="81">
        <v>2</v>
      </c>
      <c r="G1127" s="66"/>
      <c r="H1127" s="3"/>
      <c r="I1127" s="40">
        <v>1</v>
      </c>
      <c r="J1127" s="132">
        <v>1</v>
      </c>
      <c r="K1127" s="283">
        <v>1</v>
      </c>
      <c r="L1127" s="286">
        <v>1</v>
      </c>
      <c r="M1127" s="3"/>
      <c r="N1127" s="3"/>
      <c r="O1127" s="3"/>
      <c r="P1127" s="3"/>
      <c r="Q1127" s="84">
        <v>14</v>
      </c>
      <c r="R1127" s="3"/>
      <c r="S1127" s="3"/>
      <c r="T1127" s="3">
        <v>4</v>
      </c>
      <c r="U1127" s="3">
        <v>1</v>
      </c>
      <c r="V1127" s="3">
        <v>1</v>
      </c>
      <c r="W1127" s="3">
        <v>4</v>
      </c>
      <c r="X1127" s="3">
        <v>1</v>
      </c>
      <c r="Y1127" s="3">
        <v>2</v>
      </c>
      <c r="Z1127" s="3">
        <v>4</v>
      </c>
      <c r="AA1127" s="3">
        <v>4</v>
      </c>
      <c r="AB1127" s="3">
        <v>4</v>
      </c>
      <c r="AC1127" s="3">
        <v>1</v>
      </c>
      <c r="AD1127" s="3">
        <v>1</v>
      </c>
      <c r="AE1127" s="3">
        <v>4</v>
      </c>
      <c r="AF1127" s="3">
        <v>1</v>
      </c>
      <c r="AG1127" s="3">
        <v>4</v>
      </c>
      <c r="AH1127" s="3">
        <v>4</v>
      </c>
      <c r="AI1127" s="3">
        <v>2</v>
      </c>
      <c r="AJ1127" s="3">
        <v>1</v>
      </c>
      <c r="AK1127" s="3">
        <v>1</v>
      </c>
      <c r="AL1127" s="3">
        <v>2</v>
      </c>
      <c r="AM1127" s="3">
        <v>3</v>
      </c>
      <c r="AN1127" s="3">
        <v>5</v>
      </c>
      <c r="AO1127" s="3">
        <v>3</v>
      </c>
      <c r="AP1127" s="3">
        <v>1</v>
      </c>
      <c r="AQ1127" s="3">
        <v>3</v>
      </c>
      <c r="AR1127" s="3">
        <v>5</v>
      </c>
      <c r="AS1127" s="3">
        <v>4</v>
      </c>
      <c r="AT1127" s="3">
        <v>1</v>
      </c>
      <c r="AU1127" s="3">
        <v>1</v>
      </c>
      <c r="AV1127" s="3">
        <v>1</v>
      </c>
      <c r="AW1127" s="3">
        <v>3</v>
      </c>
      <c r="AX1127" s="3">
        <v>2</v>
      </c>
      <c r="AY1127" s="3">
        <v>4</v>
      </c>
      <c r="AZ1127" s="3">
        <v>2</v>
      </c>
      <c r="BA1127" s="3">
        <v>1</v>
      </c>
      <c r="BB1127" s="3">
        <v>2</v>
      </c>
      <c r="BC1127" s="3">
        <v>2</v>
      </c>
      <c r="BD1127" s="3">
        <v>4</v>
      </c>
      <c r="BE1127" s="3">
        <v>4</v>
      </c>
      <c r="BF1127" s="3">
        <v>3</v>
      </c>
      <c r="BG1127" s="3">
        <v>4</v>
      </c>
      <c r="BH1127" s="3">
        <v>2</v>
      </c>
      <c r="BI1127" s="3">
        <v>1</v>
      </c>
      <c r="BJ1127" s="3">
        <v>3</v>
      </c>
      <c r="BK1127" s="3">
        <v>2</v>
      </c>
      <c r="BL1127" s="3">
        <v>1</v>
      </c>
      <c r="BM1127" s="3">
        <v>5</v>
      </c>
      <c r="BN1127" s="3">
        <v>4</v>
      </c>
      <c r="BO1127" s="3">
        <v>3</v>
      </c>
      <c r="BP1127" s="3">
        <v>2</v>
      </c>
      <c r="BQ1127" s="3">
        <v>5</v>
      </c>
      <c r="BR1127" s="3">
        <v>2</v>
      </c>
      <c r="BS1127" s="3"/>
      <c r="BT1127" s="3">
        <v>2</v>
      </c>
      <c r="BU1127" s="3">
        <v>1</v>
      </c>
      <c r="BV1127" s="3">
        <v>0</v>
      </c>
      <c r="BW1127" s="3">
        <v>0</v>
      </c>
      <c r="BX1127" s="3">
        <v>0</v>
      </c>
      <c r="BY1127" s="3">
        <v>0</v>
      </c>
      <c r="BZ1127" s="3">
        <v>1</v>
      </c>
      <c r="CU1127" s="3"/>
      <c r="DY1127" s="3"/>
      <c r="EV1127" s="3"/>
      <c r="GA1127" s="3"/>
      <c r="GF1127" s="3"/>
      <c r="HV1127" s="3"/>
      <c r="IP1127" s="3"/>
      <c r="JE1127" s="3"/>
      <c r="KJ1127" s="3"/>
      <c r="MK1127" s="3"/>
      <c r="NW1127" s="3"/>
      <c r="OX1127" s="3">
        <v>0</v>
      </c>
      <c r="OY1127" s="3">
        <v>2</v>
      </c>
      <c r="OZ1127" s="3">
        <v>0</v>
      </c>
      <c r="PA1127" s="3" t="s">
        <v>2558</v>
      </c>
      <c r="PB1127" s="3" t="s">
        <v>2558</v>
      </c>
      <c r="PC1127" s="3" t="s">
        <v>2558</v>
      </c>
      <c r="PD1127" s="3" t="s">
        <v>2558</v>
      </c>
      <c r="PE1127" s="3" t="s">
        <v>2558</v>
      </c>
      <c r="PF1127" s="3">
        <v>1</v>
      </c>
      <c r="PG1127" s="3">
        <v>1</v>
      </c>
      <c r="PH1127" s="3">
        <v>1</v>
      </c>
      <c r="PI1127" s="3">
        <v>0</v>
      </c>
      <c r="PJ1127" s="3">
        <v>1</v>
      </c>
      <c r="PK1127" s="3">
        <v>1</v>
      </c>
      <c r="PL1127" s="3">
        <v>1</v>
      </c>
      <c r="PM1127" s="3">
        <v>1</v>
      </c>
      <c r="PN1127" s="3">
        <v>1</v>
      </c>
      <c r="PO1127" s="3">
        <v>1</v>
      </c>
      <c r="PP1127" s="3">
        <v>0</v>
      </c>
      <c r="PQ1127" s="3">
        <v>1</v>
      </c>
      <c r="PR1127" s="3">
        <v>1</v>
      </c>
      <c r="PS1127" s="3">
        <v>1</v>
      </c>
      <c r="PT1127" s="3">
        <v>1</v>
      </c>
      <c r="PU1127" s="3">
        <v>1</v>
      </c>
      <c r="PV1127" s="3">
        <v>1</v>
      </c>
      <c r="PW1127" s="3">
        <v>1</v>
      </c>
      <c r="PX1127" s="3">
        <v>1</v>
      </c>
      <c r="PY1127" s="3">
        <v>1</v>
      </c>
      <c r="PZ1127" s="3">
        <v>1</v>
      </c>
      <c r="QA1127" s="3">
        <v>1</v>
      </c>
      <c r="QB1127" s="3">
        <v>1</v>
      </c>
      <c r="QC1127" s="3">
        <v>0</v>
      </c>
      <c r="QD1127" s="3">
        <v>1</v>
      </c>
      <c r="QE1127" s="3">
        <v>0</v>
      </c>
      <c r="QF1127" s="3">
        <v>1</v>
      </c>
      <c r="QG1127" s="3">
        <v>1</v>
      </c>
      <c r="QH1127" s="3">
        <v>1</v>
      </c>
      <c r="QI1127" s="3">
        <v>1</v>
      </c>
      <c r="QJ1127" s="3">
        <v>2</v>
      </c>
      <c r="QK1127" s="3">
        <v>0</v>
      </c>
      <c r="QL1127" s="3">
        <v>0</v>
      </c>
      <c r="QM1127" s="3">
        <v>1</v>
      </c>
      <c r="QN1127" s="3">
        <v>1</v>
      </c>
      <c r="QO1127" s="3">
        <v>0</v>
      </c>
      <c r="QP1127" s="3">
        <v>0</v>
      </c>
      <c r="QQ1127" s="3">
        <v>3</v>
      </c>
      <c r="QR1127" s="3">
        <v>2.5</v>
      </c>
      <c r="QS1127" s="3">
        <v>3.5</v>
      </c>
      <c r="QT1127" s="3">
        <v>2</v>
      </c>
      <c r="QU1127" s="3">
        <v>4</v>
      </c>
      <c r="QV1127" s="3">
        <v>2</v>
      </c>
      <c r="QW1127" s="3">
        <v>0</v>
      </c>
      <c r="QX1127" s="3">
        <v>0</v>
      </c>
      <c r="QY1127" s="3">
        <v>2</v>
      </c>
      <c r="QZ1127" s="3">
        <v>0</v>
      </c>
      <c r="RA1127" s="3">
        <v>1</v>
      </c>
      <c r="RB1127" s="3">
        <v>0</v>
      </c>
      <c r="RC1127" s="3">
        <v>1</v>
      </c>
      <c r="RD1127" s="3">
        <v>0</v>
      </c>
      <c r="RE1127" s="3">
        <v>1</v>
      </c>
      <c r="RF1127" s="3">
        <v>0</v>
      </c>
      <c r="RG1127" s="3">
        <v>2</v>
      </c>
      <c r="RH1127" s="3">
        <v>2</v>
      </c>
      <c r="RI1127" s="3">
        <v>0</v>
      </c>
      <c r="RJ1127" s="3">
        <v>0</v>
      </c>
      <c r="RK1127" s="3"/>
    </row>
    <row r="1128" spans="1:647">
      <c r="A1128" s="3" t="s">
        <v>1740</v>
      </c>
      <c r="B1128" s="3" t="s">
        <v>1451</v>
      </c>
      <c r="C1128" s="9" t="s">
        <v>67</v>
      </c>
      <c r="D1128" s="9" t="s">
        <v>488</v>
      </c>
      <c r="E1128" s="3">
        <v>14</v>
      </c>
      <c r="F1128" s="81">
        <v>2</v>
      </c>
      <c r="G1128" s="66"/>
      <c r="H1128" s="3"/>
      <c r="I1128" s="40">
        <v>1</v>
      </c>
      <c r="J1128" s="132">
        <v>1</v>
      </c>
      <c r="K1128" s="283">
        <v>1</v>
      </c>
      <c r="L1128" s="286">
        <v>1</v>
      </c>
      <c r="M1128" s="3"/>
      <c r="N1128" s="3"/>
      <c r="O1128" s="3"/>
      <c r="P1128" s="3"/>
      <c r="Q1128" s="84">
        <v>14</v>
      </c>
      <c r="R1128" s="3"/>
      <c r="S1128" s="3"/>
      <c r="T1128" s="3">
        <v>5</v>
      </c>
      <c r="U1128" s="3">
        <v>3</v>
      </c>
      <c r="V1128" s="3">
        <v>3</v>
      </c>
      <c r="W1128" s="3">
        <v>1</v>
      </c>
      <c r="X1128" s="3">
        <v>1</v>
      </c>
      <c r="Y1128" s="3">
        <v>1</v>
      </c>
      <c r="Z1128" s="3">
        <v>4</v>
      </c>
      <c r="AA1128" s="3">
        <v>4</v>
      </c>
      <c r="AB1128" s="3">
        <v>2</v>
      </c>
      <c r="AC1128" s="3">
        <v>2</v>
      </c>
      <c r="AD1128" s="3">
        <v>2</v>
      </c>
      <c r="AE1128" s="3">
        <v>4</v>
      </c>
      <c r="AF1128" s="3">
        <v>1</v>
      </c>
      <c r="AG1128" s="3">
        <v>4</v>
      </c>
      <c r="AH1128" s="3">
        <v>1</v>
      </c>
      <c r="AI1128" s="3">
        <v>3</v>
      </c>
      <c r="AJ1128" s="3">
        <v>4</v>
      </c>
      <c r="AK1128" s="3">
        <v>2</v>
      </c>
      <c r="AL1128" s="3">
        <v>2</v>
      </c>
      <c r="AM1128" s="3">
        <v>1</v>
      </c>
      <c r="AN1128" s="3">
        <v>3</v>
      </c>
      <c r="AO1128" s="3">
        <v>2</v>
      </c>
      <c r="AP1128" s="3">
        <v>2</v>
      </c>
      <c r="AQ1128" s="3">
        <v>1</v>
      </c>
      <c r="AR1128" s="3">
        <v>5</v>
      </c>
      <c r="AS1128" s="3">
        <v>5</v>
      </c>
      <c r="AT1128" s="3">
        <v>3</v>
      </c>
      <c r="AU1128" s="3">
        <v>3</v>
      </c>
      <c r="AV1128" s="3">
        <v>1</v>
      </c>
      <c r="AW1128" s="3">
        <v>3</v>
      </c>
      <c r="AX1128" s="3">
        <v>3</v>
      </c>
      <c r="AY1128" s="3">
        <v>4</v>
      </c>
      <c r="AZ1128" s="3">
        <v>2</v>
      </c>
      <c r="BA1128" s="3">
        <v>3</v>
      </c>
      <c r="BB1128" s="3">
        <v>2</v>
      </c>
      <c r="BC1128" s="3">
        <v>4</v>
      </c>
      <c r="BD1128" s="3">
        <v>3</v>
      </c>
      <c r="BE1128" s="3">
        <v>4</v>
      </c>
      <c r="BF1128" s="3">
        <v>1</v>
      </c>
      <c r="BG1128" s="3">
        <v>1</v>
      </c>
      <c r="BH1128" s="3">
        <v>3</v>
      </c>
      <c r="BI1128" s="3">
        <v>4</v>
      </c>
      <c r="BJ1128" s="3">
        <v>5</v>
      </c>
      <c r="BK1128" s="3">
        <v>2</v>
      </c>
      <c r="BL1128" s="3">
        <v>3</v>
      </c>
      <c r="BM1128" s="3">
        <v>4</v>
      </c>
      <c r="BN1128" s="3">
        <v>3</v>
      </c>
      <c r="BO1128" s="3">
        <v>3</v>
      </c>
      <c r="BP1128" s="3">
        <v>4</v>
      </c>
      <c r="BQ1128" s="3">
        <v>5</v>
      </c>
      <c r="BR1128" s="3">
        <v>2</v>
      </c>
      <c r="BS1128" s="3"/>
      <c r="BT1128" s="3">
        <v>1</v>
      </c>
      <c r="BU1128" s="3">
        <v>2</v>
      </c>
      <c r="BV1128" s="3">
        <v>0</v>
      </c>
      <c r="BW1128" s="3">
        <v>0</v>
      </c>
      <c r="BX1128" s="3">
        <v>0</v>
      </c>
      <c r="BY1128" s="3">
        <v>0</v>
      </c>
      <c r="BZ1128" s="3">
        <v>1</v>
      </c>
      <c r="CU1128" s="3"/>
      <c r="DY1128" s="3"/>
      <c r="EV1128" s="3"/>
      <c r="GA1128" s="3"/>
      <c r="GF1128" s="3"/>
      <c r="HV1128" s="3"/>
      <c r="IP1128" s="3"/>
      <c r="JE1128" s="3"/>
      <c r="KJ1128" s="3"/>
      <c r="MK1128" s="3"/>
      <c r="NW1128" s="3"/>
      <c r="OX1128" s="3">
        <v>0</v>
      </c>
      <c r="OY1128" s="3">
        <v>2</v>
      </c>
      <c r="OZ1128" s="3" t="s">
        <v>2558</v>
      </c>
      <c r="PA1128" s="3">
        <v>0</v>
      </c>
      <c r="PB1128" s="3" t="s">
        <v>2558</v>
      </c>
      <c r="PC1128" s="3" t="s">
        <v>2558</v>
      </c>
      <c r="PD1128" s="3" t="s">
        <v>2558</v>
      </c>
      <c r="PE1128" s="3" t="s">
        <v>2558</v>
      </c>
      <c r="PF1128" s="3">
        <v>1</v>
      </c>
      <c r="PG1128" s="3">
        <v>2</v>
      </c>
      <c r="PH1128" s="3">
        <v>1</v>
      </c>
      <c r="PI1128" s="3">
        <v>0</v>
      </c>
      <c r="PJ1128" s="3">
        <v>1</v>
      </c>
      <c r="PK1128" s="3">
        <v>1</v>
      </c>
      <c r="PL1128" s="3">
        <v>1</v>
      </c>
      <c r="PM1128" s="3">
        <v>1</v>
      </c>
      <c r="PN1128" s="3">
        <v>1</v>
      </c>
      <c r="PO1128" s="3">
        <v>1</v>
      </c>
      <c r="PP1128" s="3">
        <v>0</v>
      </c>
      <c r="PQ1128" s="3">
        <v>1</v>
      </c>
      <c r="PR1128" s="3">
        <v>1</v>
      </c>
      <c r="PS1128" s="3">
        <v>0</v>
      </c>
      <c r="PT1128" s="3">
        <v>1</v>
      </c>
      <c r="PU1128" s="3">
        <v>0</v>
      </c>
      <c r="PV1128" s="3">
        <v>0</v>
      </c>
      <c r="PW1128" s="3">
        <v>1</v>
      </c>
      <c r="PX1128" s="3">
        <v>1</v>
      </c>
      <c r="PY1128" s="3">
        <v>0</v>
      </c>
      <c r="PZ1128" s="3">
        <v>1</v>
      </c>
      <c r="QA1128" s="3">
        <v>0</v>
      </c>
      <c r="QB1128" s="3">
        <v>1</v>
      </c>
      <c r="QC1128" s="3">
        <v>0</v>
      </c>
      <c r="QD1128" s="3">
        <v>1</v>
      </c>
      <c r="QE1128" s="3">
        <v>1</v>
      </c>
      <c r="QF1128" s="3">
        <v>0</v>
      </c>
      <c r="QG1128" s="3">
        <v>0</v>
      </c>
      <c r="QH1128" s="3">
        <v>0</v>
      </c>
      <c r="QI1128" s="3">
        <v>1</v>
      </c>
      <c r="QJ1128" s="3">
        <v>2</v>
      </c>
      <c r="QK1128" s="3">
        <v>1</v>
      </c>
      <c r="QL1128" s="3">
        <v>0.5</v>
      </c>
      <c r="QM1128" s="3">
        <v>0</v>
      </c>
      <c r="QN1128" s="3" t="s">
        <v>2558</v>
      </c>
      <c r="QO1128" s="3">
        <v>2</v>
      </c>
      <c r="QP1128" s="3">
        <v>3</v>
      </c>
      <c r="QQ1128" s="3">
        <v>1</v>
      </c>
      <c r="QR1128" s="3">
        <v>2.5</v>
      </c>
      <c r="QS1128" s="3">
        <v>4</v>
      </c>
      <c r="QT1128" s="3">
        <v>2</v>
      </c>
      <c r="QU1128" s="3">
        <v>2</v>
      </c>
      <c r="QV1128" s="3">
        <v>2</v>
      </c>
      <c r="QW1128" s="3">
        <v>2</v>
      </c>
      <c r="QX1128" s="3">
        <v>5</v>
      </c>
      <c r="QY1128" s="3">
        <v>2</v>
      </c>
      <c r="QZ1128" s="3">
        <v>2</v>
      </c>
      <c r="RA1128" s="3">
        <v>2</v>
      </c>
      <c r="RB1128" s="3">
        <v>0</v>
      </c>
      <c r="RC1128" s="3">
        <v>1</v>
      </c>
      <c r="RD1128" s="3">
        <v>1</v>
      </c>
      <c r="RE1128" s="3">
        <v>1</v>
      </c>
      <c r="RF1128" s="3">
        <v>1</v>
      </c>
      <c r="RG1128" s="3">
        <v>1</v>
      </c>
      <c r="RH1128" s="3">
        <v>2</v>
      </c>
      <c r="RI1128" s="3">
        <v>1</v>
      </c>
      <c r="RJ1128" s="3">
        <v>0</v>
      </c>
      <c r="RK1128" s="3"/>
    </row>
    <row r="1129" spans="1:647">
      <c r="A1129" s="3" t="s">
        <v>1741</v>
      </c>
      <c r="B1129" s="3" t="s">
        <v>1451</v>
      </c>
      <c r="C1129" s="9" t="s">
        <v>67</v>
      </c>
      <c r="D1129" s="9" t="s">
        <v>488</v>
      </c>
      <c r="E1129" s="3">
        <v>14</v>
      </c>
      <c r="F1129" s="81">
        <v>2</v>
      </c>
      <c r="G1129" s="66"/>
      <c r="H1129" s="3"/>
      <c r="I1129" s="40">
        <v>1</v>
      </c>
      <c r="J1129" s="132">
        <v>1</v>
      </c>
      <c r="K1129" s="283">
        <v>1</v>
      </c>
      <c r="L1129" s="286">
        <v>1</v>
      </c>
      <c r="M1129" s="3"/>
      <c r="N1129" s="3"/>
      <c r="O1129" s="3"/>
      <c r="P1129" s="3"/>
      <c r="Q1129" s="84">
        <v>14</v>
      </c>
      <c r="R1129" s="3"/>
      <c r="S1129" s="3"/>
      <c r="T1129" s="3">
        <v>5</v>
      </c>
      <c r="U1129" s="3">
        <v>1</v>
      </c>
      <c r="V1129" s="3">
        <v>3</v>
      </c>
      <c r="W1129" s="3">
        <v>1</v>
      </c>
      <c r="X1129" s="3">
        <v>4</v>
      </c>
      <c r="Y1129" s="3">
        <v>2</v>
      </c>
      <c r="Z1129" s="3">
        <v>4</v>
      </c>
      <c r="AA1129" s="3">
        <v>2</v>
      </c>
      <c r="AB1129" s="3">
        <v>4</v>
      </c>
      <c r="AC1129" s="3">
        <v>4</v>
      </c>
      <c r="AD1129" s="3">
        <v>1</v>
      </c>
      <c r="AE1129" s="3">
        <v>2</v>
      </c>
      <c r="AF1129" s="3">
        <v>3</v>
      </c>
      <c r="AG1129" s="3">
        <v>2</v>
      </c>
      <c r="AH1129" s="3">
        <v>1</v>
      </c>
      <c r="AI1129" s="3">
        <v>3</v>
      </c>
      <c r="AJ1129" s="3">
        <v>5</v>
      </c>
      <c r="AK1129" s="3">
        <v>2</v>
      </c>
      <c r="AL1129" s="3">
        <v>2</v>
      </c>
      <c r="AM1129" s="3">
        <v>2</v>
      </c>
      <c r="AN1129" s="3">
        <v>5</v>
      </c>
      <c r="AO1129" s="3">
        <v>4</v>
      </c>
      <c r="AP1129" s="3">
        <v>2</v>
      </c>
      <c r="AQ1129" s="3">
        <v>2</v>
      </c>
      <c r="AR1129" s="3">
        <v>2</v>
      </c>
      <c r="AS1129" s="3">
        <v>5</v>
      </c>
      <c r="AT1129" s="3">
        <v>3</v>
      </c>
      <c r="AU1129" s="3">
        <v>3</v>
      </c>
      <c r="AV1129" s="3">
        <v>1</v>
      </c>
      <c r="AW1129" s="3">
        <v>3</v>
      </c>
      <c r="AX1129" s="3">
        <v>3</v>
      </c>
      <c r="AY1129" s="3">
        <v>4</v>
      </c>
      <c r="AZ1129" s="3">
        <v>2</v>
      </c>
      <c r="BA1129" s="3">
        <v>2</v>
      </c>
      <c r="BB1129" s="3">
        <v>2</v>
      </c>
      <c r="BC1129" s="3">
        <v>4</v>
      </c>
      <c r="BD1129" s="3">
        <v>4</v>
      </c>
      <c r="BE1129" s="3">
        <v>4</v>
      </c>
      <c r="BF1129" s="3">
        <v>4</v>
      </c>
      <c r="BG1129" s="3">
        <v>1</v>
      </c>
      <c r="BH1129" s="3">
        <v>2</v>
      </c>
      <c r="BI1129" s="3">
        <v>5</v>
      </c>
      <c r="BJ1129" s="3">
        <v>5</v>
      </c>
      <c r="BK1129" s="3">
        <v>2</v>
      </c>
      <c r="BL1129" s="3">
        <v>1</v>
      </c>
      <c r="BM1129" s="3">
        <v>5</v>
      </c>
      <c r="BN1129" s="3">
        <v>4</v>
      </c>
      <c r="BO1129" s="3">
        <v>1</v>
      </c>
      <c r="BP1129" s="3">
        <v>4</v>
      </c>
      <c r="BQ1129" s="3">
        <v>5</v>
      </c>
      <c r="BR1129" s="3">
        <v>2</v>
      </c>
      <c r="BS1129" s="3"/>
      <c r="BT1129" s="3">
        <v>2</v>
      </c>
      <c r="BU1129" s="3">
        <v>2</v>
      </c>
      <c r="BV1129" s="3">
        <v>1</v>
      </c>
      <c r="BW1129" s="3">
        <v>1</v>
      </c>
      <c r="BX1129" s="3">
        <v>0</v>
      </c>
      <c r="BY1129" s="3">
        <v>0</v>
      </c>
      <c r="BZ1129" s="3">
        <v>1</v>
      </c>
      <c r="CU1129" s="3"/>
      <c r="DY1129" s="3"/>
      <c r="EV1129" s="3"/>
      <c r="GA1129" s="3"/>
      <c r="GF1129" s="3"/>
      <c r="HV1129" s="3"/>
      <c r="IP1129" s="3"/>
      <c r="JE1129" s="3"/>
      <c r="KJ1129" s="3"/>
      <c r="MK1129" s="3"/>
      <c r="NW1129" s="3"/>
      <c r="OX1129" s="3">
        <v>0</v>
      </c>
      <c r="OY1129" s="3">
        <v>0</v>
      </c>
      <c r="OZ1129" s="3">
        <v>0</v>
      </c>
      <c r="PA1129" s="3">
        <v>0</v>
      </c>
      <c r="PB1129" s="3">
        <v>1</v>
      </c>
      <c r="PC1129" s="3">
        <v>0</v>
      </c>
      <c r="PD1129" s="3">
        <v>0</v>
      </c>
      <c r="PE1129" s="3">
        <v>0</v>
      </c>
      <c r="PF1129" s="3">
        <v>2</v>
      </c>
      <c r="PG1129" s="3">
        <v>2</v>
      </c>
      <c r="PH1129" s="3">
        <v>1</v>
      </c>
      <c r="PI1129" s="3">
        <v>0</v>
      </c>
      <c r="PJ1129" s="3">
        <v>1</v>
      </c>
      <c r="PK1129" s="3">
        <v>0</v>
      </c>
      <c r="PL1129" s="3">
        <v>1</v>
      </c>
      <c r="PM1129" s="3">
        <v>1</v>
      </c>
      <c r="PN1129" s="3">
        <v>1</v>
      </c>
      <c r="PO1129" s="3">
        <v>1</v>
      </c>
      <c r="PP1129" s="3">
        <v>1</v>
      </c>
      <c r="PQ1129" s="3">
        <v>1</v>
      </c>
      <c r="PR1129" s="3">
        <v>1</v>
      </c>
      <c r="PS1129" s="3">
        <v>0</v>
      </c>
      <c r="PT1129" s="3">
        <v>1</v>
      </c>
      <c r="PU1129" s="3">
        <v>1</v>
      </c>
      <c r="PV1129" s="3">
        <v>1</v>
      </c>
      <c r="PW1129" s="3">
        <v>1</v>
      </c>
      <c r="PX1129" s="3">
        <v>1</v>
      </c>
      <c r="PY1129" s="3">
        <v>1</v>
      </c>
      <c r="PZ1129" s="3">
        <v>1</v>
      </c>
      <c r="QA1129" s="3">
        <v>1</v>
      </c>
      <c r="QB1129" s="3">
        <v>0</v>
      </c>
      <c r="QC1129" s="3">
        <v>0</v>
      </c>
      <c r="QD1129" s="3">
        <v>1</v>
      </c>
      <c r="QE1129" s="3">
        <v>1</v>
      </c>
      <c r="QF1129" s="3">
        <v>1</v>
      </c>
      <c r="QG1129" s="3">
        <v>1</v>
      </c>
      <c r="QH1129" s="3">
        <v>1</v>
      </c>
      <c r="QI1129" s="3">
        <v>3</v>
      </c>
      <c r="QJ1129" s="3">
        <v>2</v>
      </c>
      <c r="QK1129" s="3">
        <v>1</v>
      </c>
      <c r="QL1129" s="3">
        <v>1</v>
      </c>
      <c r="QM1129" s="3">
        <v>1</v>
      </c>
      <c r="QN1129" s="3">
        <v>4</v>
      </c>
      <c r="QO1129" s="3">
        <v>4</v>
      </c>
      <c r="QP1129" s="3">
        <v>3</v>
      </c>
      <c r="QQ1129" s="3">
        <v>3</v>
      </c>
      <c r="QR1129" s="3">
        <v>5</v>
      </c>
      <c r="QS1129" s="3">
        <v>4</v>
      </c>
      <c r="QT1129" s="3">
        <v>2</v>
      </c>
      <c r="QU1129" s="3">
        <v>4</v>
      </c>
      <c r="QV1129" s="3">
        <v>2</v>
      </c>
      <c r="QW1129" s="3">
        <v>2</v>
      </c>
      <c r="QX1129" s="3">
        <v>2</v>
      </c>
      <c r="QY1129" s="3">
        <v>2</v>
      </c>
      <c r="QZ1129" s="3">
        <v>2</v>
      </c>
      <c r="RA1129" s="3">
        <v>2</v>
      </c>
      <c r="RB1129" s="3">
        <v>2</v>
      </c>
      <c r="RC1129" s="3">
        <v>1</v>
      </c>
      <c r="RD1129" s="3">
        <v>1</v>
      </c>
      <c r="RE1129" s="3">
        <v>1</v>
      </c>
      <c r="RF1129" s="3">
        <v>1</v>
      </c>
      <c r="RG1129" s="3">
        <v>2</v>
      </c>
      <c r="RH1129" s="3">
        <v>2</v>
      </c>
      <c r="RI1129" s="3">
        <v>2</v>
      </c>
      <c r="RJ1129" s="3">
        <v>0</v>
      </c>
      <c r="RK1129" s="3"/>
    </row>
    <row r="1130" spans="1:647">
      <c r="A1130" s="3" t="s">
        <v>1742</v>
      </c>
      <c r="B1130" s="3" t="s">
        <v>1451</v>
      </c>
      <c r="C1130" s="9" t="s">
        <v>67</v>
      </c>
      <c r="D1130" s="9" t="s">
        <v>488</v>
      </c>
      <c r="E1130" s="3">
        <v>14</v>
      </c>
      <c r="F1130" s="81">
        <v>2</v>
      </c>
      <c r="G1130" s="66"/>
      <c r="H1130" s="3"/>
      <c r="I1130" s="40">
        <v>1</v>
      </c>
      <c r="J1130" s="132">
        <v>1</v>
      </c>
      <c r="K1130" s="283">
        <v>1</v>
      </c>
      <c r="L1130" s="286">
        <v>1</v>
      </c>
      <c r="M1130" s="3"/>
      <c r="N1130" s="3"/>
      <c r="O1130" s="3"/>
      <c r="P1130" s="3"/>
      <c r="Q1130" s="84">
        <v>14</v>
      </c>
      <c r="R1130" s="3"/>
      <c r="S1130" s="3"/>
      <c r="T1130" s="3">
        <v>4</v>
      </c>
      <c r="U1130" s="3">
        <v>3</v>
      </c>
      <c r="V1130" s="3">
        <v>1</v>
      </c>
      <c r="W1130" s="3">
        <v>4</v>
      </c>
      <c r="X1130" s="3">
        <v>4</v>
      </c>
      <c r="Y1130" s="3">
        <v>2</v>
      </c>
      <c r="Z1130" s="3">
        <v>3</v>
      </c>
      <c r="AA1130" s="3">
        <v>2</v>
      </c>
      <c r="AB1130" s="3">
        <v>4</v>
      </c>
      <c r="AC1130" s="3">
        <v>3</v>
      </c>
      <c r="AD1130" s="3">
        <v>1</v>
      </c>
      <c r="AE1130" s="3">
        <v>2</v>
      </c>
      <c r="AF1130" s="3">
        <v>5</v>
      </c>
      <c r="AG1130" s="3">
        <v>1</v>
      </c>
      <c r="AH1130" s="3">
        <v>4</v>
      </c>
      <c r="AI1130" s="3">
        <v>4</v>
      </c>
      <c r="AJ1130" s="3">
        <v>3</v>
      </c>
      <c r="AK1130" s="3">
        <v>1</v>
      </c>
      <c r="AL1130" s="3">
        <v>2</v>
      </c>
      <c r="AM1130" s="3">
        <v>2</v>
      </c>
      <c r="AN1130" s="3">
        <v>4</v>
      </c>
      <c r="AO1130" s="3">
        <v>2</v>
      </c>
      <c r="AP1130" s="3">
        <v>4</v>
      </c>
      <c r="AQ1130" s="3">
        <v>3</v>
      </c>
      <c r="AR1130" s="3">
        <v>2</v>
      </c>
      <c r="AS1130" s="3">
        <v>3</v>
      </c>
      <c r="AT1130" s="3">
        <v>4</v>
      </c>
      <c r="AU1130" s="3">
        <v>1</v>
      </c>
      <c r="AV1130" s="3">
        <v>4</v>
      </c>
      <c r="AW1130" s="3">
        <v>1</v>
      </c>
      <c r="AX1130" s="3">
        <v>2</v>
      </c>
      <c r="AY1130" s="3">
        <v>4</v>
      </c>
      <c r="AZ1130" s="3">
        <v>3</v>
      </c>
      <c r="BA1130" s="3">
        <v>2</v>
      </c>
      <c r="BB1130" s="3">
        <v>3</v>
      </c>
      <c r="BC1130" s="3">
        <v>2</v>
      </c>
      <c r="BD1130" s="3">
        <v>2</v>
      </c>
      <c r="BE1130" s="3">
        <v>4</v>
      </c>
      <c r="BF1130" s="3">
        <v>3</v>
      </c>
      <c r="BG1130" s="3">
        <v>3</v>
      </c>
      <c r="BH1130" s="3">
        <v>1</v>
      </c>
      <c r="BI1130" s="3">
        <v>4</v>
      </c>
      <c r="BJ1130" s="3">
        <v>1</v>
      </c>
      <c r="BK1130" s="3">
        <v>2</v>
      </c>
      <c r="BL1130" s="3">
        <v>1</v>
      </c>
      <c r="BM1130" s="3">
        <v>4</v>
      </c>
      <c r="BN1130" s="3">
        <v>2</v>
      </c>
      <c r="BO1130" s="3">
        <v>4</v>
      </c>
      <c r="BP1130" s="3">
        <v>3</v>
      </c>
      <c r="BQ1130" s="3">
        <v>4</v>
      </c>
      <c r="BR1130" s="3">
        <v>2</v>
      </c>
      <c r="BS1130" s="3"/>
      <c r="BT1130" s="3">
        <v>1</v>
      </c>
      <c r="BU1130" s="3">
        <v>1</v>
      </c>
      <c r="BV1130" s="3">
        <v>0</v>
      </c>
      <c r="BW1130" s="3">
        <v>0</v>
      </c>
      <c r="BX1130" s="3">
        <v>1</v>
      </c>
      <c r="BY1130" s="3">
        <v>0</v>
      </c>
      <c r="BZ1130" s="3">
        <v>1</v>
      </c>
      <c r="CU1130" s="3"/>
      <c r="DY1130" s="3"/>
      <c r="EV1130" s="3"/>
      <c r="GA1130" s="3"/>
      <c r="GF1130" s="3"/>
      <c r="HV1130" s="3"/>
      <c r="IP1130" s="3"/>
      <c r="JE1130" s="3"/>
      <c r="KJ1130" s="3"/>
      <c r="MK1130" s="3"/>
      <c r="NW1130" s="3"/>
      <c r="OX1130" s="3">
        <v>1</v>
      </c>
      <c r="OY1130" s="3" t="s">
        <v>2558</v>
      </c>
      <c r="OZ1130" s="3" t="s">
        <v>2558</v>
      </c>
      <c r="PA1130" s="3" t="s">
        <v>2558</v>
      </c>
      <c r="PB1130" s="3" t="s">
        <v>2558</v>
      </c>
      <c r="PC1130" s="3" t="s">
        <v>2558</v>
      </c>
      <c r="PD1130" s="3" t="s">
        <v>2558</v>
      </c>
      <c r="PE1130" s="3" t="s">
        <v>2558</v>
      </c>
      <c r="PF1130" s="3">
        <v>0</v>
      </c>
      <c r="PG1130" s="3">
        <v>0</v>
      </c>
      <c r="PH1130" s="3" t="s">
        <v>2558</v>
      </c>
      <c r="PI1130" s="3" t="s">
        <v>2558</v>
      </c>
      <c r="PJ1130" s="3">
        <v>1</v>
      </c>
      <c r="PK1130" s="3">
        <v>0</v>
      </c>
      <c r="PL1130" s="3">
        <v>1</v>
      </c>
      <c r="PM1130" s="3">
        <v>0</v>
      </c>
      <c r="PN1130" s="3">
        <v>1</v>
      </c>
      <c r="PO1130" s="3">
        <v>0</v>
      </c>
      <c r="PP1130" s="3">
        <v>0</v>
      </c>
      <c r="PQ1130" s="3">
        <v>0</v>
      </c>
      <c r="PR1130" s="3">
        <v>1</v>
      </c>
      <c r="PS1130" s="3">
        <v>0</v>
      </c>
      <c r="PT1130" s="3">
        <v>1</v>
      </c>
      <c r="PU1130" s="3">
        <v>1</v>
      </c>
      <c r="PV1130" s="3">
        <v>0</v>
      </c>
      <c r="PW1130" s="3">
        <v>1</v>
      </c>
      <c r="PX1130" s="3">
        <v>1</v>
      </c>
      <c r="PY1130" s="3">
        <v>0</v>
      </c>
      <c r="PZ1130" s="3">
        <v>1</v>
      </c>
      <c r="QA1130" s="3">
        <v>1</v>
      </c>
      <c r="QB1130" s="3">
        <v>1</v>
      </c>
      <c r="QC1130" s="3">
        <v>1</v>
      </c>
      <c r="QD1130" s="3">
        <v>1</v>
      </c>
      <c r="QE1130" s="3">
        <v>1</v>
      </c>
      <c r="QF1130" s="3">
        <v>1</v>
      </c>
      <c r="QG1130" s="3">
        <v>0</v>
      </c>
      <c r="QH1130" s="3">
        <v>0</v>
      </c>
      <c r="QI1130" s="3">
        <v>2.5</v>
      </c>
      <c r="QJ1130" s="3">
        <v>1</v>
      </c>
      <c r="QK1130" s="3">
        <v>1</v>
      </c>
      <c r="QL1130" s="3">
        <v>0.5</v>
      </c>
      <c r="QM1130" s="3">
        <v>1</v>
      </c>
      <c r="QN1130" s="3">
        <v>3</v>
      </c>
      <c r="QO1130" s="3">
        <v>4</v>
      </c>
      <c r="QP1130" s="3">
        <v>3</v>
      </c>
      <c r="QQ1130" s="3">
        <v>3</v>
      </c>
      <c r="QR1130" s="3">
        <v>4</v>
      </c>
      <c r="QS1130" s="3">
        <v>3</v>
      </c>
      <c r="QT1130" s="3">
        <v>2</v>
      </c>
      <c r="QU1130" s="3">
        <v>2</v>
      </c>
      <c r="QV1130" s="3">
        <v>2</v>
      </c>
      <c r="QW1130" s="3">
        <v>2</v>
      </c>
      <c r="QX1130" s="3">
        <v>5</v>
      </c>
      <c r="QY1130" s="3">
        <v>1</v>
      </c>
      <c r="QZ1130" s="3">
        <v>0</v>
      </c>
      <c r="RA1130" s="3">
        <v>0</v>
      </c>
      <c r="RB1130" s="3">
        <v>0</v>
      </c>
      <c r="RC1130" s="3">
        <v>1</v>
      </c>
      <c r="RD1130" s="3">
        <v>0</v>
      </c>
      <c r="RE1130" s="3">
        <v>1</v>
      </c>
      <c r="RF1130" s="3">
        <v>1</v>
      </c>
      <c r="RG1130" s="3">
        <v>1</v>
      </c>
      <c r="RH1130" s="3">
        <v>2</v>
      </c>
      <c r="RI1130" s="3">
        <v>0</v>
      </c>
      <c r="RJ1130" s="3">
        <v>2</v>
      </c>
      <c r="RK1130" s="3"/>
    </row>
    <row r="1131" spans="1:647" s="66" customFormat="1">
      <c r="A1131" s="66" t="s">
        <v>1748</v>
      </c>
      <c r="B1131" s="66" t="s">
        <v>1451</v>
      </c>
      <c r="C1131" s="66" t="s">
        <v>358</v>
      </c>
      <c r="D1131" s="66" t="s">
        <v>493</v>
      </c>
      <c r="E1131" s="66">
        <v>12</v>
      </c>
      <c r="F1131" s="299">
        <v>2</v>
      </c>
      <c r="I1131" s="170">
        <v>1</v>
      </c>
      <c r="J1131" s="66">
        <v>1</v>
      </c>
      <c r="K1131" s="170">
        <v>1</v>
      </c>
      <c r="L1131" s="66">
        <v>1</v>
      </c>
      <c r="M1131" s="177">
        <v>223.93333332496695</v>
      </c>
      <c r="N1131" s="145"/>
      <c r="Q1131" s="170">
        <v>287</v>
      </c>
      <c r="T1131" s="66">
        <v>5</v>
      </c>
      <c r="U1131" s="66">
        <v>3</v>
      </c>
      <c r="V1131" s="66">
        <v>3</v>
      </c>
      <c r="W1131" s="66">
        <v>4</v>
      </c>
      <c r="X1131" s="66">
        <v>3</v>
      </c>
      <c r="Y1131" s="66">
        <v>2</v>
      </c>
      <c r="Z1131" s="66">
        <v>4</v>
      </c>
      <c r="AA1131" s="66">
        <v>2</v>
      </c>
      <c r="AB1131" s="66">
        <v>2</v>
      </c>
      <c r="AC1131" s="66">
        <v>2</v>
      </c>
      <c r="AD1131" s="66">
        <v>4</v>
      </c>
      <c r="AE1131" s="66">
        <v>4</v>
      </c>
      <c r="AF1131" s="66">
        <v>4</v>
      </c>
      <c r="AG1131" s="66">
        <v>3</v>
      </c>
      <c r="AH1131" s="66">
        <v>4</v>
      </c>
      <c r="AI1131" s="66">
        <v>2</v>
      </c>
      <c r="AJ1131" s="66">
        <v>5</v>
      </c>
      <c r="AK1131" s="66">
        <v>2</v>
      </c>
      <c r="AL1131" s="66">
        <v>2</v>
      </c>
      <c r="AM1131" s="66">
        <v>1</v>
      </c>
      <c r="AN1131" s="66">
        <v>4</v>
      </c>
      <c r="AO1131" s="66">
        <v>1</v>
      </c>
      <c r="AP1131" s="66">
        <v>1</v>
      </c>
      <c r="AQ1131" s="66">
        <v>4</v>
      </c>
      <c r="AR1131" s="66">
        <v>2</v>
      </c>
      <c r="AS1131" s="66">
        <v>5</v>
      </c>
      <c r="AT1131" s="66">
        <v>1</v>
      </c>
      <c r="AU1131" s="66">
        <v>3</v>
      </c>
      <c r="AV1131" s="66">
        <v>1</v>
      </c>
      <c r="AW1131" s="66">
        <v>3</v>
      </c>
      <c r="AX1131" s="66">
        <v>3</v>
      </c>
      <c r="AY1131" s="66">
        <v>4</v>
      </c>
      <c r="AZ1131" s="66">
        <v>2</v>
      </c>
      <c r="BA1131" s="66">
        <v>2</v>
      </c>
      <c r="BB1131" s="66" t="s">
        <v>2558</v>
      </c>
      <c r="BC1131" s="66">
        <v>4</v>
      </c>
      <c r="BD1131" s="66">
        <v>3</v>
      </c>
      <c r="BE1131" s="66">
        <v>4</v>
      </c>
      <c r="BF1131" s="66">
        <v>3</v>
      </c>
      <c r="BG1131" s="66">
        <v>3</v>
      </c>
      <c r="BH1131" s="66">
        <v>2</v>
      </c>
      <c r="BI1131" s="66">
        <v>5</v>
      </c>
      <c r="BJ1131" s="66">
        <v>3</v>
      </c>
      <c r="BK1131" s="66">
        <v>2</v>
      </c>
      <c r="BL1131" s="66">
        <v>3</v>
      </c>
      <c r="BM1131" s="66">
        <v>3</v>
      </c>
      <c r="BN1131" s="66">
        <v>1</v>
      </c>
      <c r="BO1131" s="66">
        <v>1</v>
      </c>
      <c r="BP1131" s="66" t="s">
        <v>2558</v>
      </c>
      <c r="BQ1131" s="66">
        <v>2</v>
      </c>
      <c r="BR1131" s="66">
        <v>2</v>
      </c>
      <c r="BT1131" s="66">
        <v>1</v>
      </c>
      <c r="BU1131" s="66">
        <v>2</v>
      </c>
      <c r="BV1131" s="66">
        <v>0</v>
      </c>
      <c r="BW1131" s="66">
        <v>1</v>
      </c>
      <c r="BX1131" s="66">
        <v>0</v>
      </c>
      <c r="BY1131" s="66">
        <v>0</v>
      </c>
      <c r="BZ1131" s="66">
        <v>0</v>
      </c>
      <c r="JI1131" s="300"/>
      <c r="JJ1131" s="300"/>
      <c r="JK1131" s="300"/>
      <c r="JL1131" s="300"/>
      <c r="JM1131" s="300"/>
      <c r="JN1131" s="300"/>
      <c r="JO1131" s="300"/>
      <c r="JP1131" s="300"/>
      <c r="JQ1131" s="300"/>
      <c r="JR1131" s="300"/>
      <c r="JV1131" s="300"/>
      <c r="JW1131" s="300"/>
      <c r="JX1131" s="300"/>
      <c r="JY1131" s="300"/>
      <c r="JZ1131" s="300"/>
      <c r="KD1131" s="300"/>
      <c r="KE1131" s="300"/>
      <c r="KF1131" s="300"/>
      <c r="KG1131" s="300"/>
      <c r="KH1131" s="300"/>
      <c r="KI1131" s="300"/>
      <c r="MK1131" s="66">
        <v>4</v>
      </c>
      <c r="ML1131" s="66" t="s">
        <v>2558</v>
      </c>
      <c r="MM1131" s="66">
        <v>0</v>
      </c>
      <c r="MN1131" s="66">
        <v>0</v>
      </c>
      <c r="MO1131" s="66" t="s">
        <v>2558</v>
      </c>
      <c r="MP1131" s="66" t="s">
        <v>2558</v>
      </c>
      <c r="MQ1131" s="66" t="s">
        <v>2558</v>
      </c>
      <c r="MR1131" s="66" t="s">
        <v>2558</v>
      </c>
      <c r="MS1131" s="66" t="s">
        <v>2558</v>
      </c>
      <c r="MT1131" s="66" t="s">
        <v>2558</v>
      </c>
      <c r="MU1131" s="66" t="s">
        <v>2558</v>
      </c>
      <c r="MV1131" s="66" t="s">
        <v>2558</v>
      </c>
      <c r="MW1131" s="66" t="s">
        <v>2558</v>
      </c>
      <c r="MX1131" s="66" t="s">
        <v>2558</v>
      </c>
      <c r="MY1131" s="66" t="s">
        <v>2558</v>
      </c>
      <c r="MZ1131" s="66" t="s">
        <v>2558</v>
      </c>
      <c r="NA1131" s="66">
        <v>4</v>
      </c>
      <c r="NB1131" s="66">
        <v>4</v>
      </c>
      <c r="NC1131" s="66">
        <v>5</v>
      </c>
      <c r="ND1131" s="66">
        <v>10.5</v>
      </c>
      <c r="NE1131" s="66">
        <v>7</v>
      </c>
      <c r="NF1131" s="66">
        <v>6</v>
      </c>
      <c r="NG1131" s="66">
        <v>6</v>
      </c>
      <c r="NH1131" s="66">
        <v>6</v>
      </c>
      <c r="NI1131" s="66">
        <v>10</v>
      </c>
      <c r="NJ1131" s="66">
        <v>21</v>
      </c>
      <c r="NK1131" s="66">
        <v>12</v>
      </c>
      <c r="NL1131" s="66">
        <v>8</v>
      </c>
      <c r="NM1131" s="66">
        <v>20</v>
      </c>
      <c r="NN1131" s="66">
        <v>7</v>
      </c>
      <c r="NO1131" s="66">
        <v>11</v>
      </c>
      <c r="NP1131" s="66">
        <v>5</v>
      </c>
      <c r="NQ1131" s="66">
        <v>5</v>
      </c>
      <c r="NR1131" s="66">
        <v>6</v>
      </c>
      <c r="NS1131" s="66">
        <v>6</v>
      </c>
      <c r="NT1131" s="66">
        <v>6</v>
      </c>
      <c r="NU1131" s="66">
        <v>3</v>
      </c>
      <c r="NV1131" s="66">
        <v>5</v>
      </c>
      <c r="TM1131" s="301"/>
      <c r="TQ1131" s="301"/>
      <c r="TW1131" s="301"/>
      <c r="TY1131" s="301"/>
      <c r="UB1131" s="301"/>
      <c r="UF1131" s="301"/>
      <c r="UH1131" s="301"/>
      <c r="XE1131" s="301"/>
      <c r="XG1131" s="301"/>
      <c r="XI1131" s="170"/>
      <c r="XJ1131" s="170"/>
      <c r="XK1131" s="170"/>
      <c r="XL1131" s="170"/>
      <c r="XM1131" s="170"/>
      <c r="XN1131" s="170"/>
      <c r="XO1131" s="170"/>
      <c r="XP1131" s="302"/>
      <c r="XQ1131" s="170"/>
      <c r="XR1131" s="170"/>
      <c r="XS1131" s="170"/>
      <c r="XT1131" s="170"/>
      <c r="XU1131" s="170"/>
      <c r="XV1131" s="170"/>
      <c r="XW1131" s="170"/>
    </row>
    <row r="1132" spans="1:647" s="66" customFormat="1">
      <c r="A1132" s="66" t="s">
        <v>1749</v>
      </c>
      <c r="B1132" s="66" t="s">
        <v>1451</v>
      </c>
      <c r="C1132" s="66" t="s">
        <v>358</v>
      </c>
      <c r="D1132" s="66" t="s">
        <v>493</v>
      </c>
      <c r="E1132" s="66">
        <v>12</v>
      </c>
      <c r="F1132" s="299">
        <v>2</v>
      </c>
      <c r="I1132" s="170">
        <v>1</v>
      </c>
      <c r="J1132" s="66">
        <v>1</v>
      </c>
      <c r="K1132" s="170">
        <v>0</v>
      </c>
      <c r="L1132" s="66">
        <v>1</v>
      </c>
      <c r="M1132" s="177">
        <v>229.48333333362825</v>
      </c>
      <c r="N1132" s="145"/>
      <c r="Q1132" s="170">
        <v>287</v>
      </c>
      <c r="T1132" s="66">
        <v>3</v>
      </c>
      <c r="U1132" s="66">
        <v>3</v>
      </c>
      <c r="V1132" s="66">
        <v>3</v>
      </c>
      <c r="W1132" s="66">
        <v>4</v>
      </c>
      <c r="X1132" s="66">
        <v>4</v>
      </c>
      <c r="Y1132" s="66">
        <v>2</v>
      </c>
      <c r="Z1132" s="66">
        <v>4</v>
      </c>
      <c r="AA1132" s="66">
        <v>2</v>
      </c>
      <c r="AB1132" s="66">
        <v>1</v>
      </c>
      <c r="AC1132" s="66">
        <v>1</v>
      </c>
      <c r="AD1132" s="66">
        <v>2</v>
      </c>
      <c r="AE1132" s="66">
        <v>3</v>
      </c>
      <c r="AF1132" s="66">
        <v>1</v>
      </c>
      <c r="AG1132" s="66">
        <v>4</v>
      </c>
      <c r="AH1132" s="66">
        <v>2</v>
      </c>
      <c r="AI1132" s="66">
        <v>2</v>
      </c>
      <c r="AJ1132" s="66">
        <v>5</v>
      </c>
      <c r="AK1132" s="66">
        <v>2</v>
      </c>
      <c r="AL1132" s="66">
        <v>2</v>
      </c>
      <c r="AM1132" s="66">
        <v>1</v>
      </c>
      <c r="AN1132" s="66">
        <v>3</v>
      </c>
      <c r="AO1132" s="66">
        <v>2</v>
      </c>
      <c r="AP1132" s="66">
        <v>1</v>
      </c>
      <c r="AQ1132" s="66">
        <v>3</v>
      </c>
      <c r="AR1132" s="66">
        <v>5</v>
      </c>
      <c r="AS1132" s="66" t="s">
        <v>2558</v>
      </c>
      <c r="AT1132" s="66" t="s">
        <v>2558</v>
      </c>
      <c r="AU1132" s="66" t="s">
        <v>2558</v>
      </c>
      <c r="AV1132" s="66" t="s">
        <v>2558</v>
      </c>
      <c r="AW1132" s="66" t="s">
        <v>2558</v>
      </c>
      <c r="AX1132" s="66" t="s">
        <v>2558</v>
      </c>
      <c r="AY1132" s="66" t="s">
        <v>2558</v>
      </c>
      <c r="AZ1132" s="66" t="s">
        <v>2558</v>
      </c>
      <c r="BA1132" s="66" t="s">
        <v>2558</v>
      </c>
      <c r="BB1132" s="66" t="s">
        <v>2558</v>
      </c>
      <c r="BC1132" s="66" t="s">
        <v>2558</v>
      </c>
      <c r="BD1132" s="66" t="s">
        <v>2558</v>
      </c>
      <c r="BE1132" s="66" t="s">
        <v>2558</v>
      </c>
      <c r="BF1132" s="66" t="s">
        <v>2558</v>
      </c>
      <c r="BG1132" s="66" t="s">
        <v>2558</v>
      </c>
      <c r="BH1132" s="66" t="s">
        <v>2558</v>
      </c>
      <c r="BI1132" s="66" t="s">
        <v>2558</v>
      </c>
      <c r="BJ1132" s="66" t="s">
        <v>2558</v>
      </c>
      <c r="BK1132" s="66" t="s">
        <v>2558</v>
      </c>
      <c r="BL1132" s="66" t="s">
        <v>2558</v>
      </c>
      <c r="BM1132" s="66" t="s">
        <v>2558</v>
      </c>
      <c r="BN1132" s="66" t="s">
        <v>2558</v>
      </c>
      <c r="BO1132" s="66" t="s">
        <v>2558</v>
      </c>
      <c r="BP1132" s="66" t="s">
        <v>2558</v>
      </c>
      <c r="BQ1132" s="66" t="s">
        <v>2558</v>
      </c>
      <c r="BR1132" s="66">
        <v>2</v>
      </c>
      <c r="BT1132" s="66">
        <v>2</v>
      </c>
      <c r="BU1132" s="66">
        <v>2</v>
      </c>
      <c r="BV1132" s="66">
        <v>0</v>
      </c>
      <c r="BW1132" s="66">
        <v>0</v>
      </c>
      <c r="BX1132" s="66">
        <v>0</v>
      </c>
      <c r="BY1132" s="66">
        <v>0</v>
      </c>
      <c r="BZ1132" s="66">
        <v>1</v>
      </c>
      <c r="JI1132" s="300"/>
      <c r="JJ1132" s="300"/>
      <c r="JK1132" s="300"/>
      <c r="JL1132" s="300"/>
      <c r="JM1132" s="300"/>
      <c r="JN1132" s="300"/>
      <c r="JO1132" s="300"/>
      <c r="JP1132" s="300"/>
      <c r="JQ1132" s="300"/>
      <c r="JR1132" s="300"/>
      <c r="JV1132" s="300"/>
      <c r="JW1132" s="300"/>
      <c r="JX1132" s="300"/>
      <c r="JY1132" s="300"/>
      <c r="JZ1132" s="300"/>
      <c r="KD1132" s="300"/>
      <c r="KE1132" s="300"/>
      <c r="KF1132" s="300"/>
      <c r="KG1132" s="300"/>
      <c r="KH1132" s="300"/>
      <c r="KI1132" s="300"/>
      <c r="MK1132" s="66">
        <v>4</v>
      </c>
      <c r="ML1132" s="66">
        <v>6</v>
      </c>
      <c r="MM1132" s="66">
        <v>0</v>
      </c>
      <c r="MN1132" s="66">
        <v>3</v>
      </c>
      <c r="MO1132" s="66" t="s">
        <v>2558</v>
      </c>
      <c r="MP1132" s="66" t="s">
        <v>2558</v>
      </c>
      <c r="MQ1132" s="66" t="s">
        <v>2558</v>
      </c>
      <c r="MR1132" s="66" t="s">
        <v>2558</v>
      </c>
      <c r="MS1132" s="66" t="s">
        <v>2558</v>
      </c>
      <c r="MT1132" s="66" t="s">
        <v>2558</v>
      </c>
      <c r="MU1132" s="66" t="s">
        <v>2558</v>
      </c>
      <c r="MV1132" s="66" t="s">
        <v>2558</v>
      </c>
      <c r="MW1132" s="66" t="s">
        <v>2558</v>
      </c>
      <c r="MX1132" s="66" t="s">
        <v>2558</v>
      </c>
      <c r="MY1132" s="66" t="s">
        <v>2558</v>
      </c>
      <c r="MZ1132" s="66" t="s">
        <v>2558</v>
      </c>
      <c r="NA1132" s="66">
        <v>4</v>
      </c>
      <c r="NB1132" s="66">
        <v>4</v>
      </c>
      <c r="NC1132" s="66">
        <v>5</v>
      </c>
      <c r="ND1132" s="66">
        <v>10.5</v>
      </c>
      <c r="NE1132" s="66">
        <v>7</v>
      </c>
      <c r="NF1132" s="66">
        <v>6</v>
      </c>
      <c r="NG1132" s="66">
        <v>0</v>
      </c>
      <c r="NH1132" s="66">
        <v>4.5</v>
      </c>
      <c r="NI1132" s="66">
        <v>9</v>
      </c>
      <c r="NJ1132" s="66">
        <v>18</v>
      </c>
      <c r="NK1132" s="66">
        <v>5</v>
      </c>
      <c r="NL1132" s="66">
        <v>4</v>
      </c>
      <c r="NM1132" s="66">
        <v>15</v>
      </c>
      <c r="NN1132" s="66">
        <v>13</v>
      </c>
      <c r="NO1132" s="66">
        <v>12</v>
      </c>
      <c r="NP1132" s="66">
        <v>1</v>
      </c>
      <c r="NQ1132" s="66">
        <v>2</v>
      </c>
      <c r="NR1132" s="66">
        <v>4</v>
      </c>
      <c r="NS1132" s="66">
        <v>6</v>
      </c>
      <c r="NT1132" s="66">
        <v>6</v>
      </c>
      <c r="NU1132" s="66">
        <v>3</v>
      </c>
      <c r="NV1132" s="66">
        <v>7</v>
      </c>
      <c r="TM1132" s="301"/>
      <c r="TQ1132" s="301"/>
      <c r="TW1132" s="301"/>
      <c r="TY1132" s="301"/>
      <c r="UB1132" s="301"/>
      <c r="UF1132" s="301"/>
      <c r="UH1132" s="301"/>
      <c r="XE1132" s="301"/>
      <c r="XG1132" s="301"/>
      <c r="XI1132" s="170"/>
      <c r="XJ1132" s="170"/>
      <c r="XK1132" s="170"/>
      <c r="XL1132" s="170"/>
      <c r="XM1132" s="170"/>
      <c r="XN1132" s="170"/>
      <c r="XO1132" s="170"/>
      <c r="XP1132" s="302"/>
      <c r="XQ1132" s="170"/>
      <c r="XR1132" s="170"/>
      <c r="XS1132" s="170"/>
      <c r="XT1132" s="170"/>
      <c r="XU1132" s="170"/>
      <c r="XV1132" s="170"/>
      <c r="XW1132" s="170"/>
    </row>
    <row r="1133" spans="1:647" s="66" customFormat="1">
      <c r="A1133" s="66" t="s">
        <v>1750</v>
      </c>
      <c r="B1133" s="66" t="s">
        <v>1451</v>
      </c>
      <c r="C1133" s="66" t="s">
        <v>358</v>
      </c>
      <c r="D1133" s="66" t="s">
        <v>493</v>
      </c>
      <c r="E1133" s="66">
        <v>12</v>
      </c>
      <c r="F1133" s="299">
        <v>2</v>
      </c>
      <c r="I1133" s="170">
        <v>1</v>
      </c>
      <c r="J1133" s="66">
        <v>1</v>
      </c>
      <c r="K1133" s="170">
        <v>1</v>
      </c>
      <c r="L1133" s="66">
        <v>0</v>
      </c>
      <c r="M1133" s="177">
        <v>3552.4166666599922</v>
      </c>
      <c r="N1133" s="145"/>
      <c r="Q1133" s="170">
        <v>287</v>
      </c>
      <c r="T1133" s="66">
        <v>5</v>
      </c>
      <c r="U1133" s="66">
        <v>4</v>
      </c>
      <c r="V1133" s="66">
        <v>1</v>
      </c>
      <c r="W1133" s="66">
        <v>1</v>
      </c>
      <c r="X1133" s="66">
        <v>4</v>
      </c>
      <c r="Y1133" s="66">
        <v>3</v>
      </c>
      <c r="Z1133" s="66">
        <v>4</v>
      </c>
      <c r="AA1133" s="66">
        <v>2</v>
      </c>
      <c r="AB1133" s="66">
        <v>1</v>
      </c>
      <c r="AC1133" s="66">
        <v>2</v>
      </c>
      <c r="AD1133" s="66">
        <v>2</v>
      </c>
      <c r="AE1133" s="66">
        <v>3</v>
      </c>
      <c r="AF1133" s="66">
        <v>4</v>
      </c>
      <c r="AG1133" s="66">
        <v>4</v>
      </c>
      <c r="AH1133" s="66">
        <v>3</v>
      </c>
      <c r="AI1133" s="66">
        <v>2</v>
      </c>
      <c r="AJ1133" s="66">
        <v>4</v>
      </c>
      <c r="AK1133" s="66">
        <v>1</v>
      </c>
      <c r="AL1133" s="66">
        <v>2</v>
      </c>
      <c r="AM1133" s="66">
        <v>3</v>
      </c>
      <c r="AN1133" s="66">
        <v>4</v>
      </c>
      <c r="AO1133" s="66">
        <v>2</v>
      </c>
      <c r="AP1133" s="66">
        <v>1</v>
      </c>
      <c r="AQ1133" s="66">
        <v>3</v>
      </c>
      <c r="AR1133" s="66">
        <v>4</v>
      </c>
      <c r="AS1133" s="66">
        <v>5</v>
      </c>
      <c r="AT1133" s="66">
        <v>3</v>
      </c>
      <c r="AU1133" s="66">
        <v>3</v>
      </c>
      <c r="AV1133" s="66">
        <v>1</v>
      </c>
      <c r="AW1133" s="66">
        <v>1</v>
      </c>
      <c r="AX1133" s="66">
        <v>3</v>
      </c>
      <c r="AY1133" s="66">
        <v>4</v>
      </c>
      <c r="AZ1133" s="66">
        <v>2</v>
      </c>
      <c r="BA1133" s="66">
        <v>1</v>
      </c>
      <c r="BB1133" s="66" t="s">
        <v>2558</v>
      </c>
      <c r="BC1133" s="66">
        <v>4</v>
      </c>
      <c r="BD1133" s="66">
        <v>3</v>
      </c>
      <c r="BE1133" s="66">
        <v>4</v>
      </c>
      <c r="BF1133" s="66">
        <v>3</v>
      </c>
      <c r="BG1133" s="66">
        <v>3</v>
      </c>
      <c r="BH1133" s="66">
        <v>2</v>
      </c>
      <c r="BI1133" s="66">
        <v>5</v>
      </c>
      <c r="BJ1133" s="66">
        <v>3</v>
      </c>
      <c r="BK1133" s="66">
        <v>2</v>
      </c>
      <c r="BL1133" s="66">
        <v>3</v>
      </c>
      <c r="BM1133" s="66">
        <v>3</v>
      </c>
      <c r="BN1133" s="66">
        <v>1</v>
      </c>
      <c r="BO1133" s="66">
        <v>1</v>
      </c>
      <c r="BP1133" s="66" t="s">
        <v>2558</v>
      </c>
      <c r="BQ1133" s="66">
        <v>5</v>
      </c>
      <c r="BR1133" s="66">
        <v>4</v>
      </c>
      <c r="BT1133" s="66">
        <v>2</v>
      </c>
      <c r="BU1133" s="66">
        <v>1</v>
      </c>
      <c r="BV1133" s="66">
        <v>0</v>
      </c>
      <c r="BW1133" s="66">
        <v>0</v>
      </c>
      <c r="BX1133" s="66">
        <v>0</v>
      </c>
      <c r="BY1133" s="66">
        <v>0</v>
      </c>
      <c r="BZ1133" s="66">
        <v>1</v>
      </c>
      <c r="JI1133" s="300"/>
      <c r="JJ1133" s="300"/>
      <c r="JK1133" s="300"/>
      <c r="JL1133" s="300"/>
      <c r="JM1133" s="300"/>
      <c r="JN1133" s="300"/>
      <c r="JO1133" s="300"/>
      <c r="JP1133" s="300"/>
      <c r="JQ1133" s="300"/>
      <c r="JR1133" s="300"/>
      <c r="JV1133" s="300"/>
      <c r="JW1133" s="300"/>
      <c r="JX1133" s="300"/>
      <c r="JY1133" s="300"/>
      <c r="JZ1133" s="300"/>
      <c r="KD1133" s="300"/>
      <c r="KE1133" s="300"/>
      <c r="KF1133" s="300"/>
      <c r="KG1133" s="300"/>
      <c r="KH1133" s="300"/>
      <c r="KI1133" s="300"/>
      <c r="MK1133" s="66">
        <v>4</v>
      </c>
      <c r="ML1133" s="66">
        <v>6</v>
      </c>
      <c r="MM1133" s="66">
        <v>0</v>
      </c>
      <c r="MN1133" s="66">
        <v>6</v>
      </c>
      <c r="MO1133" s="66" t="s">
        <v>2558</v>
      </c>
      <c r="MP1133" s="66" t="s">
        <v>2558</v>
      </c>
      <c r="MQ1133" s="66" t="s">
        <v>2558</v>
      </c>
      <c r="MR1133" s="66" t="s">
        <v>2558</v>
      </c>
      <c r="MS1133" s="66" t="s">
        <v>2558</v>
      </c>
      <c r="MT1133" s="66" t="s">
        <v>2558</v>
      </c>
      <c r="MU1133" s="66" t="s">
        <v>2558</v>
      </c>
      <c r="MV1133" s="66" t="s">
        <v>2558</v>
      </c>
      <c r="MW1133" s="66" t="s">
        <v>2558</v>
      </c>
      <c r="MX1133" s="66" t="s">
        <v>2558</v>
      </c>
      <c r="MY1133" s="66" t="s">
        <v>2558</v>
      </c>
      <c r="MZ1133" s="66" t="s">
        <v>2558</v>
      </c>
      <c r="NA1133" s="66">
        <v>6</v>
      </c>
      <c r="NB1133" s="66">
        <v>4</v>
      </c>
      <c r="NC1133" s="66">
        <v>5</v>
      </c>
      <c r="ND1133" s="66">
        <v>8.5</v>
      </c>
      <c r="NE1133" s="66">
        <v>7</v>
      </c>
      <c r="NF1133" s="66">
        <v>6</v>
      </c>
      <c r="NG1133" s="66">
        <v>9</v>
      </c>
      <c r="NH1133" s="66">
        <v>4.5</v>
      </c>
      <c r="NI1133" s="66">
        <v>9</v>
      </c>
      <c r="NJ1133" s="66">
        <v>16.5</v>
      </c>
      <c r="NK1133" s="66">
        <v>3</v>
      </c>
      <c r="NL1133" s="66">
        <v>6</v>
      </c>
      <c r="NM1133" s="66">
        <v>17</v>
      </c>
      <c r="NN1133" s="66">
        <v>5</v>
      </c>
      <c r="NO1133" s="66">
        <v>15</v>
      </c>
      <c r="NP1133" s="66">
        <v>5</v>
      </c>
      <c r="NQ1133" s="66">
        <v>2</v>
      </c>
      <c r="NR1133" s="66" t="s">
        <v>2558</v>
      </c>
      <c r="NS1133" s="66" t="s">
        <v>2558</v>
      </c>
      <c r="NT1133" s="66" t="s">
        <v>2558</v>
      </c>
      <c r="NU1133" s="66" t="s">
        <v>2558</v>
      </c>
      <c r="NV1133" s="66">
        <v>5</v>
      </c>
      <c r="TM1133" s="301"/>
      <c r="TQ1133" s="301"/>
      <c r="TW1133" s="301"/>
      <c r="TY1133" s="301"/>
      <c r="UB1133" s="301"/>
      <c r="UF1133" s="301"/>
      <c r="UH1133" s="301"/>
      <c r="XE1133" s="301"/>
      <c r="XG1133" s="301"/>
      <c r="XI1133" s="170"/>
      <c r="XJ1133" s="170"/>
      <c r="XK1133" s="170"/>
      <c r="XL1133" s="170"/>
      <c r="XM1133" s="170"/>
      <c r="XN1133" s="170"/>
      <c r="XO1133" s="170"/>
      <c r="XP1133" s="302"/>
      <c r="XQ1133" s="170"/>
      <c r="XR1133" s="170"/>
      <c r="XS1133" s="170"/>
      <c r="XT1133" s="170"/>
      <c r="XU1133" s="170"/>
      <c r="XV1133" s="170"/>
      <c r="XW1133" s="170"/>
    </row>
    <row r="1134" spans="1:647" s="66" customFormat="1">
      <c r="A1134" s="66" t="s">
        <v>1751</v>
      </c>
      <c r="B1134" s="66" t="s">
        <v>1451</v>
      </c>
      <c r="C1134" s="66" t="s">
        <v>358</v>
      </c>
      <c r="D1134" s="66" t="s">
        <v>493</v>
      </c>
      <c r="E1134" s="66">
        <v>12</v>
      </c>
      <c r="F1134" s="299">
        <v>2</v>
      </c>
      <c r="I1134" s="170">
        <v>1</v>
      </c>
      <c r="J1134" s="66">
        <v>1</v>
      </c>
      <c r="K1134" s="170">
        <v>1</v>
      </c>
      <c r="L1134" s="66">
        <v>1</v>
      </c>
      <c r="M1134" s="177">
        <v>72.833333333255723</v>
      </c>
      <c r="N1134" s="145"/>
      <c r="Q1134" s="170">
        <v>287</v>
      </c>
      <c r="T1134" s="66">
        <v>4</v>
      </c>
      <c r="U1134" s="66">
        <v>3</v>
      </c>
      <c r="V1134" s="66">
        <v>3</v>
      </c>
      <c r="W1134" s="66">
        <v>1</v>
      </c>
      <c r="X1134" s="66">
        <v>3</v>
      </c>
      <c r="Y1134" s="66">
        <v>1</v>
      </c>
      <c r="Z1134" s="66">
        <v>4</v>
      </c>
      <c r="AA1134" s="66">
        <v>2</v>
      </c>
      <c r="AB1134" s="66">
        <v>2</v>
      </c>
      <c r="AC1134" s="66">
        <v>3</v>
      </c>
      <c r="AD1134" s="66">
        <v>2</v>
      </c>
      <c r="AE1134" s="66">
        <v>4</v>
      </c>
      <c r="AF1134" s="66">
        <v>4</v>
      </c>
      <c r="AG1134" s="66">
        <v>2</v>
      </c>
      <c r="AH1134" s="66">
        <v>4</v>
      </c>
      <c r="AI1134" s="66">
        <v>4</v>
      </c>
      <c r="AJ1134" s="66">
        <v>5</v>
      </c>
      <c r="AK1134" s="66">
        <v>2</v>
      </c>
      <c r="AL1134" s="66">
        <v>2</v>
      </c>
      <c r="AM1134" s="66">
        <v>3</v>
      </c>
      <c r="AN1134" s="66">
        <v>3</v>
      </c>
      <c r="AO1134" s="66">
        <v>1</v>
      </c>
      <c r="AP1134" s="66">
        <v>3</v>
      </c>
      <c r="AQ1134" s="66">
        <v>4</v>
      </c>
      <c r="AR1134" s="66">
        <v>4</v>
      </c>
      <c r="AS1134" s="66">
        <v>5</v>
      </c>
      <c r="AT1134" s="66">
        <v>3</v>
      </c>
      <c r="AU1134" s="66">
        <v>1</v>
      </c>
      <c r="AV1134" s="66">
        <v>4</v>
      </c>
      <c r="AW1134" s="66">
        <v>3</v>
      </c>
      <c r="AX1134" s="66">
        <v>2</v>
      </c>
      <c r="AY1134" s="66">
        <v>4</v>
      </c>
      <c r="AZ1134" s="66">
        <v>2</v>
      </c>
      <c r="BA1134" s="66">
        <v>2</v>
      </c>
      <c r="BB1134" s="66" t="s">
        <v>2558</v>
      </c>
      <c r="BC1134" s="66">
        <v>4</v>
      </c>
      <c r="BD1134" s="66">
        <v>3</v>
      </c>
      <c r="BE1134" s="66">
        <v>4</v>
      </c>
      <c r="BF1134" s="66">
        <v>3</v>
      </c>
      <c r="BG1134" s="66">
        <v>1</v>
      </c>
      <c r="BH1134" s="66">
        <v>2</v>
      </c>
      <c r="BI1134" s="66">
        <v>5</v>
      </c>
      <c r="BJ1134" s="66">
        <v>3</v>
      </c>
      <c r="BK1134" s="66">
        <v>4</v>
      </c>
      <c r="BL1134" s="66">
        <v>1</v>
      </c>
      <c r="BM1134" s="66">
        <v>5</v>
      </c>
      <c r="BN1134" s="66">
        <v>2</v>
      </c>
      <c r="BO1134" s="66">
        <v>2</v>
      </c>
      <c r="BP1134" s="66" t="s">
        <v>2558</v>
      </c>
      <c r="BQ1134" s="66">
        <v>2</v>
      </c>
      <c r="BR1134" s="66">
        <v>2</v>
      </c>
      <c r="BT1134" s="66">
        <v>1</v>
      </c>
      <c r="BU1134" s="66">
        <v>1</v>
      </c>
      <c r="BV1134" s="66">
        <v>0</v>
      </c>
      <c r="BW1134" s="66">
        <v>0</v>
      </c>
      <c r="BX1134" s="66">
        <v>0</v>
      </c>
      <c r="BY1134" s="66">
        <v>0</v>
      </c>
      <c r="BZ1134" s="66">
        <v>1</v>
      </c>
      <c r="JI1134" s="300"/>
      <c r="JJ1134" s="300"/>
      <c r="JK1134" s="300"/>
      <c r="JL1134" s="300"/>
      <c r="JM1134" s="300"/>
      <c r="JN1134" s="300"/>
      <c r="JO1134" s="300"/>
      <c r="JP1134" s="300"/>
      <c r="JQ1134" s="300"/>
      <c r="JR1134" s="300"/>
      <c r="JV1134" s="300"/>
      <c r="JW1134" s="300"/>
      <c r="JX1134" s="300"/>
      <c r="JY1134" s="300"/>
      <c r="JZ1134" s="300"/>
      <c r="KD1134" s="300"/>
      <c r="KE1134" s="300"/>
      <c r="KF1134" s="300"/>
      <c r="KG1134" s="300"/>
      <c r="KH1134" s="300"/>
      <c r="KI1134" s="300"/>
      <c r="MK1134" s="66">
        <v>6</v>
      </c>
      <c r="ML1134" s="66">
        <v>6</v>
      </c>
      <c r="MM1134" s="66">
        <v>0</v>
      </c>
      <c r="MN1134" s="66">
        <v>0</v>
      </c>
      <c r="MO1134" s="66" t="s">
        <v>2558</v>
      </c>
      <c r="MP1134" s="66" t="s">
        <v>2558</v>
      </c>
      <c r="MQ1134" s="66" t="s">
        <v>2558</v>
      </c>
      <c r="MR1134" s="66" t="s">
        <v>2558</v>
      </c>
      <c r="MS1134" s="66" t="s">
        <v>2558</v>
      </c>
      <c r="MT1134" s="66" t="s">
        <v>2558</v>
      </c>
      <c r="MU1134" s="66" t="s">
        <v>2558</v>
      </c>
      <c r="MV1134" s="66" t="s">
        <v>2558</v>
      </c>
      <c r="MW1134" s="66" t="s">
        <v>2558</v>
      </c>
      <c r="MX1134" s="66" t="s">
        <v>2558</v>
      </c>
      <c r="MY1134" s="66" t="s">
        <v>2558</v>
      </c>
      <c r="MZ1134" s="66" t="s">
        <v>2558</v>
      </c>
      <c r="NA1134" s="66">
        <v>1</v>
      </c>
      <c r="NB1134" s="66">
        <v>4</v>
      </c>
      <c r="NC1134" s="66">
        <v>0</v>
      </c>
      <c r="ND1134" s="66">
        <v>6.5</v>
      </c>
      <c r="NE1134" s="66">
        <v>7</v>
      </c>
      <c r="NF1134" s="66">
        <v>2</v>
      </c>
      <c r="NG1134" s="66">
        <v>6</v>
      </c>
      <c r="NH1134" s="66">
        <v>3</v>
      </c>
      <c r="NI1134" s="66">
        <v>4</v>
      </c>
      <c r="NJ1134" s="66">
        <v>13.5</v>
      </c>
      <c r="NK1134" s="66">
        <v>1</v>
      </c>
      <c r="NL1134" s="66">
        <v>6</v>
      </c>
      <c r="NM1134" s="66">
        <v>4</v>
      </c>
      <c r="NN1134" s="66">
        <v>10</v>
      </c>
      <c r="NO1134" s="66">
        <v>10</v>
      </c>
      <c r="NP1134" s="66">
        <v>5</v>
      </c>
      <c r="NQ1134" s="66">
        <v>5</v>
      </c>
      <c r="NR1134" s="66">
        <v>3</v>
      </c>
      <c r="NS1134" s="66">
        <v>6</v>
      </c>
      <c r="NT1134" s="66">
        <v>6</v>
      </c>
      <c r="NU1134" s="66">
        <v>3</v>
      </c>
      <c r="NV1134" s="66">
        <v>0</v>
      </c>
      <c r="TM1134" s="301"/>
      <c r="TQ1134" s="301"/>
      <c r="TW1134" s="301"/>
      <c r="TY1134" s="301"/>
      <c r="UB1134" s="301"/>
      <c r="UF1134" s="301"/>
      <c r="UH1134" s="301"/>
      <c r="XE1134" s="301"/>
      <c r="XG1134" s="301"/>
      <c r="XI1134" s="170"/>
      <c r="XJ1134" s="170"/>
      <c r="XK1134" s="170"/>
      <c r="XL1134" s="170"/>
      <c r="XM1134" s="170"/>
      <c r="XN1134" s="170"/>
      <c r="XO1134" s="170"/>
      <c r="XP1134" s="302"/>
      <c r="XQ1134" s="170"/>
      <c r="XR1134" s="170"/>
      <c r="XS1134" s="170"/>
      <c r="XT1134" s="170"/>
      <c r="XU1134" s="170"/>
      <c r="XV1134" s="170"/>
      <c r="XW1134" s="170"/>
    </row>
    <row r="1135" spans="1:647" s="132" customFormat="1">
      <c r="A1135" s="132" t="s">
        <v>1752</v>
      </c>
      <c r="B1135" s="132" t="s">
        <v>1451</v>
      </c>
      <c r="C1135" s="132" t="s">
        <v>358</v>
      </c>
      <c r="D1135" s="132" t="s">
        <v>493</v>
      </c>
      <c r="E1135" s="132">
        <v>12</v>
      </c>
      <c r="F1135" s="175">
        <v>2</v>
      </c>
      <c r="I1135" s="40">
        <v>1</v>
      </c>
      <c r="J1135" s="132">
        <v>1</v>
      </c>
      <c r="K1135" s="40">
        <v>1</v>
      </c>
      <c r="L1135" s="132">
        <v>0</v>
      </c>
      <c r="M1135" s="303">
        <v>43.816666662460193</v>
      </c>
      <c r="N1135" s="304"/>
      <c r="Q1135" s="40">
        <v>287</v>
      </c>
      <c r="T1135" s="132">
        <v>1</v>
      </c>
      <c r="U1135" s="132">
        <v>3</v>
      </c>
      <c r="V1135" s="132">
        <v>1</v>
      </c>
      <c r="W1135" s="132">
        <v>4</v>
      </c>
      <c r="X1135" s="132">
        <v>3</v>
      </c>
      <c r="Y1135" s="132">
        <v>3</v>
      </c>
      <c r="Z1135" s="132" t="s">
        <v>2558</v>
      </c>
      <c r="AA1135" s="132">
        <v>2</v>
      </c>
      <c r="AB1135" s="132">
        <v>2</v>
      </c>
      <c r="AC1135" s="132">
        <v>2</v>
      </c>
      <c r="AD1135" s="132">
        <v>2</v>
      </c>
      <c r="AE1135" s="132">
        <v>3</v>
      </c>
      <c r="AF1135" s="132">
        <v>4</v>
      </c>
      <c r="AG1135" s="132">
        <v>3</v>
      </c>
      <c r="AH1135" s="132">
        <v>4</v>
      </c>
      <c r="AI1135" s="132">
        <v>2</v>
      </c>
      <c r="AJ1135" s="132">
        <v>1</v>
      </c>
      <c r="AK1135" s="132">
        <v>2</v>
      </c>
      <c r="AL1135" s="132">
        <v>2</v>
      </c>
      <c r="AM1135" s="132">
        <v>1</v>
      </c>
      <c r="AN1135" s="132">
        <v>4</v>
      </c>
      <c r="AO1135" s="132">
        <v>4</v>
      </c>
      <c r="AP1135" s="132">
        <v>2</v>
      </c>
      <c r="AQ1135" s="132">
        <v>1</v>
      </c>
      <c r="AR1135" s="132">
        <v>2</v>
      </c>
      <c r="AS1135" s="132">
        <v>3</v>
      </c>
      <c r="AT1135" s="132">
        <v>3</v>
      </c>
      <c r="AU1135" s="132">
        <v>3</v>
      </c>
      <c r="AV1135" s="132">
        <v>1</v>
      </c>
      <c r="AW1135" s="132">
        <v>3</v>
      </c>
      <c r="AX1135" s="132">
        <v>3</v>
      </c>
      <c r="AY1135" s="132">
        <v>4</v>
      </c>
      <c r="AZ1135" s="132">
        <v>2</v>
      </c>
      <c r="BA1135" s="132">
        <v>4</v>
      </c>
      <c r="BB1135" s="132" t="s">
        <v>2558</v>
      </c>
      <c r="BC1135" s="132">
        <v>1</v>
      </c>
      <c r="BD1135" s="132">
        <v>3</v>
      </c>
      <c r="BE1135" s="132">
        <v>4</v>
      </c>
      <c r="BF1135" s="132">
        <v>3</v>
      </c>
      <c r="BG1135" s="132">
        <v>1</v>
      </c>
      <c r="BH1135" s="132">
        <v>2</v>
      </c>
      <c r="BI1135" s="132">
        <v>5</v>
      </c>
      <c r="BJ1135" s="132">
        <v>3</v>
      </c>
      <c r="BK1135" s="132">
        <v>2</v>
      </c>
      <c r="BL1135" s="132">
        <v>1</v>
      </c>
      <c r="BM1135" s="132">
        <v>4</v>
      </c>
      <c r="BN1135" s="132">
        <v>1</v>
      </c>
      <c r="BO1135" s="132">
        <v>1</v>
      </c>
      <c r="BP1135" s="132" t="s">
        <v>2558</v>
      </c>
      <c r="BQ1135" s="132">
        <v>2</v>
      </c>
      <c r="BR1135" s="132">
        <v>4</v>
      </c>
      <c r="BT1135" s="132">
        <v>2</v>
      </c>
      <c r="BU1135" s="132">
        <v>1</v>
      </c>
      <c r="BV1135" s="132">
        <v>0</v>
      </c>
      <c r="BW1135" s="132">
        <v>0</v>
      </c>
      <c r="BX1135" s="132">
        <v>0</v>
      </c>
      <c r="BY1135" s="132">
        <v>0</v>
      </c>
      <c r="BZ1135" s="132">
        <v>1</v>
      </c>
      <c r="JI1135" s="305"/>
      <c r="JJ1135" s="305"/>
      <c r="JK1135" s="305"/>
      <c r="JL1135" s="305"/>
      <c r="JM1135" s="305"/>
      <c r="JN1135" s="305"/>
      <c r="JO1135" s="305"/>
      <c r="JP1135" s="305"/>
      <c r="JQ1135" s="305"/>
      <c r="JR1135" s="305"/>
      <c r="JV1135" s="305"/>
      <c r="JW1135" s="305"/>
      <c r="JX1135" s="305"/>
      <c r="JY1135" s="305"/>
      <c r="JZ1135" s="305"/>
      <c r="KD1135" s="305"/>
      <c r="KE1135" s="305"/>
      <c r="KF1135" s="305"/>
      <c r="KG1135" s="305"/>
      <c r="KH1135" s="305"/>
      <c r="KI1135" s="305"/>
      <c r="MK1135" s="132">
        <v>0</v>
      </c>
      <c r="ML1135" s="132">
        <v>6</v>
      </c>
      <c r="MM1135" s="132">
        <v>6</v>
      </c>
      <c r="MN1135" s="132">
        <v>3</v>
      </c>
      <c r="MO1135" s="132" t="s">
        <v>2558</v>
      </c>
      <c r="MP1135" s="132" t="s">
        <v>2558</v>
      </c>
      <c r="MQ1135" s="132" t="s">
        <v>2558</v>
      </c>
      <c r="MR1135" s="132" t="s">
        <v>2558</v>
      </c>
      <c r="MS1135" s="132" t="s">
        <v>2558</v>
      </c>
      <c r="MT1135" s="132" t="s">
        <v>2558</v>
      </c>
      <c r="MU1135" s="132" t="s">
        <v>2558</v>
      </c>
      <c r="MV1135" s="132" t="s">
        <v>2558</v>
      </c>
      <c r="MW1135" s="132" t="s">
        <v>2558</v>
      </c>
      <c r="MX1135" s="132" t="s">
        <v>2558</v>
      </c>
      <c r="MY1135" s="132" t="s">
        <v>2558</v>
      </c>
      <c r="MZ1135" s="132" t="s">
        <v>2558</v>
      </c>
      <c r="NA1135" s="132">
        <v>4</v>
      </c>
      <c r="NB1135" s="132">
        <v>4</v>
      </c>
      <c r="NC1135" s="132">
        <v>5</v>
      </c>
      <c r="ND1135" s="132">
        <v>9.5</v>
      </c>
      <c r="NE1135" s="132">
        <v>7</v>
      </c>
      <c r="NF1135" s="132">
        <v>1</v>
      </c>
      <c r="NG1135" s="132">
        <v>6</v>
      </c>
      <c r="NH1135" s="132">
        <v>4.5</v>
      </c>
      <c r="NI1135" s="132">
        <v>7</v>
      </c>
      <c r="NJ1135" s="132">
        <v>21</v>
      </c>
      <c r="NK1135" s="132">
        <v>2</v>
      </c>
      <c r="NL1135" s="132">
        <v>6</v>
      </c>
      <c r="NM1135" s="132">
        <v>13</v>
      </c>
      <c r="NN1135" s="132">
        <v>7</v>
      </c>
      <c r="NO1135" s="132">
        <v>6</v>
      </c>
      <c r="NP1135" s="132">
        <v>3</v>
      </c>
      <c r="NQ1135" s="132">
        <v>5</v>
      </c>
      <c r="NR1135" s="132" t="s">
        <v>2558</v>
      </c>
      <c r="NS1135" s="132" t="s">
        <v>2558</v>
      </c>
      <c r="NT1135" s="132" t="s">
        <v>2558</v>
      </c>
      <c r="NU1135" s="132" t="s">
        <v>2558</v>
      </c>
      <c r="NV1135" s="132">
        <v>10</v>
      </c>
      <c r="TM1135" s="306"/>
      <c r="TQ1135" s="306"/>
      <c r="TW1135" s="306"/>
      <c r="TY1135" s="306"/>
      <c r="UB1135" s="306"/>
      <c r="UF1135" s="306"/>
      <c r="UH1135" s="306"/>
      <c r="XE1135" s="306"/>
      <c r="XG1135" s="306"/>
      <c r="XI1135" s="40"/>
      <c r="XJ1135" s="40"/>
      <c r="XK1135" s="40"/>
      <c r="XL1135" s="40"/>
      <c r="XM1135" s="40"/>
      <c r="XN1135" s="40"/>
      <c r="XO1135" s="40"/>
      <c r="XP1135" s="133"/>
      <c r="XQ1135" s="40"/>
      <c r="XR1135" s="40"/>
      <c r="XS1135" s="40"/>
      <c r="XT1135" s="40"/>
      <c r="XU1135" s="40"/>
      <c r="XV1135" s="40"/>
      <c r="XW1135" s="40"/>
    </row>
    <row r="1136" spans="1:647" s="66" customFormat="1">
      <c r="A1136" s="66" t="s">
        <v>1753</v>
      </c>
      <c r="B1136" s="66" t="s">
        <v>1451</v>
      </c>
      <c r="C1136" s="66" t="s">
        <v>358</v>
      </c>
      <c r="D1136" s="66" t="s">
        <v>493</v>
      </c>
      <c r="E1136" s="66">
        <v>12</v>
      </c>
      <c r="F1136" s="299">
        <v>2</v>
      </c>
      <c r="I1136" s="170">
        <v>1</v>
      </c>
      <c r="J1136" s="66">
        <v>1</v>
      </c>
      <c r="K1136" s="170">
        <v>1</v>
      </c>
      <c r="L1136" s="66">
        <v>0</v>
      </c>
      <c r="M1136" s="177">
        <v>51.316666665952653</v>
      </c>
      <c r="N1136" s="145"/>
      <c r="Q1136" s="170">
        <v>287</v>
      </c>
      <c r="T1136" s="66">
        <v>4</v>
      </c>
      <c r="U1136" s="66">
        <v>3</v>
      </c>
      <c r="V1136" s="66">
        <v>3</v>
      </c>
      <c r="W1136" s="66">
        <v>1</v>
      </c>
      <c r="X1136" s="66">
        <v>3</v>
      </c>
      <c r="Y1136" s="66">
        <v>2</v>
      </c>
      <c r="Z1136" s="66">
        <v>3</v>
      </c>
      <c r="AA1136" s="66">
        <v>2</v>
      </c>
      <c r="AB1136" s="66">
        <v>1</v>
      </c>
      <c r="AC1136" s="66">
        <v>2</v>
      </c>
      <c r="AD1136" s="66">
        <v>2</v>
      </c>
      <c r="AE1136" s="66">
        <v>4</v>
      </c>
      <c r="AF1136" s="66">
        <v>4</v>
      </c>
      <c r="AG1136" s="66">
        <v>2</v>
      </c>
      <c r="AH1136" s="66">
        <v>1</v>
      </c>
      <c r="AI1136" s="66">
        <v>2</v>
      </c>
      <c r="AJ1136" s="66">
        <v>4</v>
      </c>
      <c r="AK1136" s="66">
        <v>3</v>
      </c>
      <c r="AL1136" s="66">
        <v>2</v>
      </c>
      <c r="AM1136" s="66">
        <v>1</v>
      </c>
      <c r="AN1136" s="66">
        <v>2</v>
      </c>
      <c r="AO1136" s="66">
        <v>3</v>
      </c>
      <c r="AP1136" s="66">
        <v>2</v>
      </c>
      <c r="AQ1136" s="66">
        <v>4</v>
      </c>
      <c r="AR1136" s="66">
        <v>2</v>
      </c>
      <c r="AS1136" s="66">
        <v>5</v>
      </c>
      <c r="AT1136" s="66">
        <v>3</v>
      </c>
      <c r="AU1136" s="66">
        <v>3</v>
      </c>
      <c r="AV1136" s="66">
        <v>4</v>
      </c>
      <c r="AW1136" s="66">
        <v>3</v>
      </c>
      <c r="AX1136" s="66">
        <v>3</v>
      </c>
      <c r="AY1136" s="66">
        <v>4</v>
      </c>
      <c r="AZ1136" s="66">
        <v>2</v>
      </c>
      <c r="BA1136" s="66">
        <v>4</v>
      </c>
      <c r="BB1136" s="66" t="s">
        <v>2558</v>
      </c>
      <c r="BC1136" s="66">
        <v>4</v>
      </c>
      <c r="BD1136" s="66">
        <v>3</v>
      </c>
      <c r="BE1136" s="66">
        <v>4</v>
      </c>
      <c r="BF1136" s="66">
        <v>1</v>
      </c>
      <c r="BG1136" s="66">
        <v>3</v>
      </c>
      <c r="BH1136" s="66">
        <v>2</v>
      </c>
      <c r="BI1136" s="66">
        <v>5</v>
      </c>
      <c r="BJ1136" s="66">
        <v>3</v>
      </c>
      <c r="BK1136" s="66">
        <v>2</v>
      </c>
      <c r="BL1136" s="66">
        <v>1</v>
      </c>
      <c r="BM1136" s="66">
        <v>3</v>
      </c>
      <c r="BN1136" s="66">
        <v>4</v>
      </c>
      <c r="BO1136" s="66">
        <v>2</v>
      </c>
      <c r="BP1136" s="66" t="s">
        <v>2558</v>
      </c>
      <c r="BQ1136" s="66">
        <v>2</v>
      </c>
      <c r="BR1136" s="66">
        <v>2</v>
      </c>
      <c r="BT1136" s="66">
        <v>2</v>
      </c>
      <c r="BU1136" s="66">
        <v>2</v>
      </c>
      <c r="BV1136" s="66">
        <v>0</v>
      </c>
      <c r="BW1136" s="66">
        <v>0</v>
      </c>
      <c r="BX1136" s="66">
        <v>0</v>
      </c>
      <c r="BY1136" s="66">
        <v>0</v>
      </c>
      <c r="BZ1136" s="66">
        <v>1</v>
      </c>
      <c r="JI1136" s="300"/>
      <c r="JJ1136" s="300"/>
      <c r="JK1136" s="300"/>
      <c r="JL1136" s="300"/>
      <c r="JM1136" s="300"/>
      <c r="JN1136" s="300"/>
      <c r="JO1136" s="300"/>
      <c r="JP1136" s="300"/>
      <c r="JQ1136" s="300"/>
      <c r="JR1136" s="300"/>
      <c r="JV1136" s="300"/>
      <c r="JW1136" s="300"/>
      <c r="JX1136" s="300"/>
      <c r="JY1136" s="300"/>
      <c r="JZ1136" s="300"/>
      <c r="KD1136" s="300"/>
      <c r="KE1136" s="300"/>
      <c r="KF1136" s="300"/>
      <c r="KG1136" s="300"/>
      <c r="KH1136" s="300"/>
      <c r="KI1136" s="300"/>
      <c r="MK1136" s="66" t="s">
        <v>2558</v>
      </c>
      <c r="ML1136" s="66">
        <v>6</v>
      </c>
      <c r="MM1136" s="66">
        <v>0</v>
      </c>
      <c r="MN1136" s="66">
        <v>3</v>
      </c>
      <c r="MO1136" s="66" t="s">
        <v>2558</v>
      </c>
      <c r="MP1136" s="66" t="s">
        <v>2558</v>
      </c>
      <c r="MQ1136" s="66" t="s">
        <v>2558</v>
      </c>
      <c r="MR1136" s="66" t="s">
        <v>2558</v>
      </c>
      <c r="MS1136" s="66" t="s">
        <v>2558</v>
      </c>
      <c r="MT1136" s="66" t="s">
        <v>2558</v>
      </c>
      <c r="MU1136" s="66" t="s">
        <v>2558</v>
      </c>
      <c r="MV1136" s="66" t="s">
        <v>2558</v>
      </c>
      <c r="MW1136" s="66" t="s">
        <v>2558</v>
      </c>
      <c r="MX1136" s="66" t="s">
        <v>2558</v>
      </c>
      <c r="MY1136" s="66" t="s">
        <v>2558</v>
      </c>
      <c r="MZ1136" s="66" t="s">
        <v>2558</v>
      </c>
      <c r="NA1136" s="66" t="s">
        <v>2558</v>
      </c>
      <c r="NB1136" s="66" t="s">
        <v>2558</v>
      </c>
      <c r="NC1136" s="66" t="s">
        <v>2558</v>
      </c>
      <c r="ND1136" s="66" t="s">
        <v>2558</v>
      </c>
      <c r="NE1136" s="66" t="s">
        <v>2558</v>
      </c>
      <c r="NF1136" s="66" t="s">
        <v>2558</v>
      </c>
      <c r="NG1136" s="66" t="s">
        <v>2558</v>
      </c>
      <c r="NH1136" s="66" t="s">
        <v>2558</v>
      </c>
      <c r="NI1136" s="66" t="s">
        <v>2558</v>
      </c>
      <c r="NJ1136" s="66" t="s">
        <v>2558</v>
      </c>
      <c r="NK1136" s="66" t="s">
        <v>2558</v>
      </c>
      <c r="NL1136" s="66" t="s">
        <v>2558</v>
      </c>
      <c r="NM1136" s="66" t="s">
        <v>2558</v>
      </c>
      <c r="NN1136" s="66" t="s">
        <v>2558</v>
      </c>
      <c r="NO1136" s="66" t="s">
        <v>2558</v>
      </c>
      <c r="NP1136" s="66" t="s">
        <v>2558</v>
      </c>
      <c r="NQ1136" s="66" t="s">
        <v>2558</v>
      </c>
      <c r="NR1136" s="66" t="s">
        <v>2558</v>
      </c>
      <c r="NS1136" s="66" t="s">
        <v>2558</v>
      </c>
      <c r="NT1136" s="66" t="s">
        <v>2558</v>
      </c>
      <c r="NU1136" s="66" t="s">
        <v>2558</v>
      </c>
      <c r="NV1136" s="66" t="s">
        <v>2558</v>
      </c>
      <c r="TM1136" s="301"/>
      <c r="TQ1136" s="301"/>
      <c r="TW1136" s="301"/>
      <c r="TY1136" s="301"/>
      <c r="UB1136" s="301"/>
      <c r="UF1136" s="301"/>
      <c r="UH1136" s="301"/>
      <c r="XE1136" s="301"/>
      <c r="XG1136" s="301"/>
      <c r="XI1136" s="170"/>
      <c r="XJ1136" s="170"/>
      <c r="XK1136" s="170"/>
      <c r="XL1136" s="170"/>
      <c r="XM1136" s="170"/>
      <c r="XN1136" s="170"/>
      <c r="XO1136" s="170"/>
      <c r="XP1136" s="302"/>
      <c r="XQ1136" s="170"/>
      <c r="XR1136" s="170"/>
      <c r="XS1136" s="170"/>
      <c r="XT1136" s="170"/>
      <c r="XU1136" s="170"/>
      <c r="XV1136" s="170"/>
      <c r="XW1136" s="170"/>
    </row>
    <row r="1137" spans="1:647" s="66" customFormat="1">
      <c r="A1137" s="66" t="s">
        <v>1754</v>
      </c>
      <c r="B1137" s="66" t="s">
        <v>1451</v>
      </c>
      <c r="C1137" s="66" t="s">
        <v>358</v>
      </c>
      <c r="D1137" s="66" t="s">
        <v>493</v>
      </c>
      <c r="E1137" s="66">
        <v>12</v>
      </c>
      <c r="F1137" s="299">
        <v>2</v>
      </c>
      <c r="I1137" s="170">
        <v>1</v>
      </c>
      <c r="J1137" s="66">
        <v>1</v>
      </c>
      <c r="K1137" s="170">
        <v>1</v>
      </c>
      <c r="L1137" s="66">
        <v>1</v>
      </c>
      <c r="M1137" s="177">
        <v>58.249999996041879</v>
      </c>
      <c r="N1137" s="145"/>
      <c r="Q1137" s="170">
        <v>287</v>
      </c>
      <c r="T1137" s="66">
        <v>5</v>
      </c>
      <c r="U1137" s="66">
        <v>2</v>
      </c>
      <c r="V1137" s="66">
        <v>3</v>
      </c>
      <c r="W1137" s="66">
        <v>4</v>
      </c>
      <c r="X1137" s="66">
        <v>3</v>
      </c>
      <c r="Y1137" s="66">
        <v>3</v>
      </c>
      <c r="Z1137" s="66">
        <v>4</v>
      </c>
      <c r="AA1137" s="66">
        <v>2</v>
      </c>
      <c r="AB1137" s="66">
        <v>1</v>
      </c>
      <c r="AC1137" s="66">
        <v>2</v>
      </c>
      <c r="AD1137" s="66">
        <v>2</v>
      </c>
      <c r="AE1137" s="66">
        <v>1</v>
      </c>
      <c r="AF1137" s="66">
        <v>4</v>
      </c>
      <c r="AG1137" s="66">
        <v>2</v>
      </c>
      <c r="AH1137" s="66">
        <v>3</v>
      </c>
      <c r="AI1137" s="66">
        <v>4</v>
      </c>
      <c r="AJ1137" s="66">
        <v>1</v>
      </c>
      <c r="AK1137" s="66">
        <v>2</v>
      </c>
      <c r="AL1137" s="66">
        <v>2</v>
      </c>
      <c r="AM1137" s="66">
        <v>2</v>
      </c>
      <c r="AN1137" s="66">
        <v>3</v>
      </c>
      <c r="AO1137" s="66">
        <v>2</v>
      </c>
      <c r="AP1137" s="66">
        <v>2</v>
      </c>
      <c r="AQ1137" s="66">
        <v>4</v>
      </c>
      <c r="AR1137" s="66">
        <v>4</v>
      </c>
      <c r="AS1137" s="66">
        <v>5</v>
      </c>
      <c r="AT1137" s="66">
        <v>3</v>
      </c>
      <c r="AU1137" s="66">
        <v>1</v>
      </c>
      <c r="AV1137" s="66">
        <v>1</v>
      </c>
      <c r="AW1137" s="66">
        <v>5</v>
      </c>
      <c r="AX1137" s="66">
        <v>3</v>
      </c>
      <c r="AY1137" s="66">
        <v>4</v>
      </c>
      <c r="AZ1137" s="66">
        <v>2</v>
      </c>
      <c r="BA1137" s="66">
        <v>1</v>
      </c>
      <c r="BB1137" s="66" t="s">
        <v>2558</v>
      </c>
      <c r="BC1137" s="66">
        <v>0</v>
      </c>
      <c r="BD1137" s="66">
        <v>3</v>
      </c>
      <c r="BE1137" s="66">
        <v>4</v>
      </c>
      <c r="BF1137" s="66">
        <v>3</v>
      </c>
      <c r="BG1137" s="66">
        <v>3</v>
      </c>
      <c r="BH1137" s="66">
        <v>2</v>
      </c>
      <c r="BI1137" s="66">
        <v>2</v>
      </c>
      <c r="BJ1137" s="66">
        <v>3</v>
      </c>
      <c r="BK1137" s="66">
        <v>2</v>
      </c>
      <c r="BL1137" s="66">
        <v>1</v>
      </c>
      <c r="BM1137" s="66">
        <v>3</v>
      </c>
      <c r="BN1137" s="66">
        <v>4</v>
      </c>
      <c r="BO1137" s="66">
        <v>2</v>
      </c>
      <c r="BP1137" s="66" t="s">
        <v>2558</v>
      </c>
      <c r="BQ1137" s="66">
        <v>5</v>
      </c>
      <c r="BR1137" s="66">
        <v>4</v>
      </c>
      <c r="BT1137" s="66">
        <v>2</v>
      </c>
      <c r="BU1137" s="66">
        <v>2</v>
      </c>
      <c r="BV1137" s="66">
        <v>0</v>
      </c>
      <c r="BW1137" s="66">
        <v>1</v>
      </c>
      <c r="BX1137" s="66">
        <v>0</v>
      </c>
      <c r="BY1137" s="66">
        <v>0</v>
      </c>
      <c r="BZ1137" s="66">
        <v>1</v>
      </c>
      <c r="JI1137" s="300"/>
      <c r="JJ1137" s="300"/>
      <c r="JK1137" s="300"/>
      <c r="JL1137" s="300"/>
      <c r="JM1137" s="300"/>
      <c r="JN1137" s="300"/>
      <c r="JO1137" s="300"/>
      <c r="JP1137" s="300"/>
      <c r="JQ1137" s="300"/>
      <c r="JR1137" s="300"/>
      <c r="JV1137" s="300"/>
      <c r="JW1137" s="300"/>
      <c r="JX1137" s="300"/>
      <c r="JY1137" s="300"/>
      <c r="JZ1137" s="300"/>
      <c r="KD1137" s="300"/>
      <c r="KE1137" s="300"/>
      <c r="KF1137" s="300"/>
      <c r="KG1137" s="300"/>
      <c r="KH1137" s="300"/>
      <c r="KI1137" s="300"/>
      <c r="MK1137" s="66">
        <v>6</v>
      </c>
      <c r="ML1137" s="66">
        <v>6</v>
      </c>
      <c r="MM1137" s="66">
        <v>0</v>
      </c>
      <c r="MN1137" s="66">
        <v>1</v>
      </c>
      <c r="MO1137" s="66" t="s">
        <v>2558</v>
      </c>
      <c r="MP1137" s="66" t="s">
        <v>2558</v>
      </c>
      <c r="MQ1137" s="66" t="s">
        <v>2558</v>
      </c>
      <c r="MR1137" s="66" t="s">
        <v>2558</v>
      </c>
      <c r="MS1137" s="66" t="s">
        <v>2558</v>
      </c>
      <c r="MT1137" s="66" t="s">
        <v>2558</v>
      </c>
      <c r="MU1137" s="66" t="s">
        <v>2558</v>
      </c>
      <c r="MV1137" s="66" t="s">
        <v>2558</v>
      </c>
      <c r="MW1137" s="66" t="s">
        <v>2558</v>
      </c>
      <c r="MX1137" s="66" t="s">
        <v>2558</v>
      </c>
      <c r="MY1137" s="66" t="s">
        <v>2558</v>
      </c>
      <c r="MZ1137" s="66" t="s">
        <v>2558</v>
      </c>
      <c r="NA1137" s="66">
        <v>0</v>
      </c>
      <c r="NB1137" s="66">
        <v>4</v>
      </c>
      <c r="NC1137" s="66">
        <v>5</v>
      </c>
      <c r="ND1137" s="66">
        <v>10.5</v>
      </c>
      <c r="NE1137" s="66">
        <v>7</v>
      </c>
      <c r="NF1137" s="66">
        <v>7</v>
      </c>
      <c r="NG1137" s="66">
        <v>7</v>
      </c>
      <c r="NH1137" s="66">
        <v>3</v>
      </c>
      <c r="NI1137" s="66">
        <v>2</v>
      </c>
      <c r="NJ1137" s="66">
        <v>19</v>
      </c>
      <c r="NK1137" s="66">
        <v>5</v>
      </c>
      <c r="NL1137" s="66">
        <v>6</v>
      </c>
      <c r="NM1137" s="66">
        <v>12</v>
      </c>
      <c r="NN1137" s="66">
        <v>12</v>
      </c>
      <c r="NO1137" s="66">
        <v>10</v>
      </c>
      <c r="NP1137" s="66">
        <v>0</v>
      </c>
      <c r="NQ1137" s="66">
        <v>5</v>
      </c>
      <c r="NR1137" s="66">
        <v>6</v>
      </c>
      <c r="NS1137" s="66">
        <v>6</v>
      </c>
      <c r="NT1137" s="66">
        <v>6</v>
      </c>
      <c r="NU1137" s="66">
        <v>6</v>
      </c>
      <c r="NV1137" s="66">
        <v>3</v>
      </c>
      <c r="TM1137" s="301"/>
      <c r="TQ1137" s="301"/>
      <c r="TW1137" s="301"/>
      <c r="TY1137" s="301"/>
      <c r="UB1137" s="301"/>
      <c r="UF1137" s="301"/>
      <c r="UH1137" s="301"/>
      <c r="XE1137" s="301"/>
      <c r="XG1137" s="301"/>
      <c r="XI1137" s="170"/>
      <c r="XJ1137" s="170"/>
      <c r="XK1137" s="170"/>
      <c r="XL1137" s="170"/>
      <c r="XM1137" s="170"/>
      <c r="XN1137" s="170"/>
      <c r="XO1137" s="170"/>
      <c r="XP1137" s="302"/>
      <c r="XQ1137" s="170"/>
      <c r="XR1137" s="170"/>
      <c r="XS1137" s="170"/>
      <c r="XT1137" s="170"/>
      <c r="XU1137" s="170"/>
      <c r="XV1137" s="170"/>
      <c r="XW1137" s="170"/>
    </row>
    <row r="1138" spans="1:647" s="66" customFormat="1">
      <c r="A1138" s="66" t="s">
        <v>1755</v>
      </c>
      <c r="B1138" s="66" t="s">
        <v>1451</v>
      </c>
      <c r="C1138" s="66" t="s">
        <v>358</v>
      </c>
      <c r="D1138" s="66" t="s">
        <v>493</v>
      </c>
      <c r="E1138" s="66">
        <v>12</v>
      </c>
      <c r="F1138" s="299">
        <v>2</v>
      </c>
      <c r="I1138" s="170">
        <v>1</v>
      </c>
      <c r="J1138" s="66">
        <v>1</v>
      </c>
      <c r="K1138" s="170">
        <v>1</v>
      </c>
      <c r="L1138" s="66">
        <v>0</v>
      </c>
      <c r="M1138" s="177">
        <v>276.86666666879319</v>
      </c>
      <c r="N1138" s="145"/>
      <c r="Q1138" s="170">
        <v>287</v>
      </c>
      <c r="T1138" s="66">
        <v>3</v>
      </c>
      <c r="U1138" s="66">
        <v>3</v>
      </c>
      <c r="V1138" s="66">
        <v>3</v>
      </c>
      <c r="W1138" s="66">
        <v>4</v>
      </c>
      <c r="X1138" s="66">
        <v>4</v>
      </c>
      <c r="Y1138" s="66">
        <v>3</v>
      </c>
      <c r="Z1138" s="66">
        <v>3</v>
      </c>
      <c r="AA1138" s="66">
        <v>2</v>
      </c>
      <c r="AB1138" s="66">
        <v>2</v>
      </c>
      <c r="AC1138" s="66">
        <v>2</v>
      </c>
      <c r="AD1138" s="66">
        <v>4</v>
      </c>
      <c r="AE1138" s="66">
        <v>4</v>
      </c>
      <c r="AF1138" s="66">
        <v>2</v>
      </c>
      <c r="AG1138" s="66">
        <v>4</v>
      </c>
      <c r="AH1138" s="66">
        <v>4</v>
      </c>
      <c r="AI1138" s="66">
        <v>1</v>
      </c>
      <c r="AJ1138" s="66">
        <v>5</v>
      </c>
      <c r="AK1138" s="66">
        <v>1</v>
      </c>
      <c r="AL1138" s="66">
        <v>2</v>
      </c>
      <c r="AM1138" s="66">
        <v>2</v>
      </c>
      <c r="AN1138" s="66">
        <v>1</v>
      </c>
      <c r="AO1138" s="66">
        <v>1</v>
      </c>
      <c r="AP1138" s="66">
        <v>3</v>
      </c>
      <c r="AQ1138" s="66">
        <v>3</v>
      </c>
      <c r="AR1138" s="66">
        <v>5</v>
      </c>
      <c r="AS1138" s="66">
        <v>5</v>
      </c>
      <c r="AT1138" s="66">
        <v>3</v>
      </c>
      <c r="AU1138" s="66">
        <v>3</v>
      </c>
      <c r="AV1138" s="66">
        <v>1</v>
      </c>
      <c r="AW1138" s="66">
        <v>3</v>
      </c>
      <c r="AX1138" s="66">
        <v>3</v>
      </c>
      <c r="AY1138" s="66">
        <v>4</v>
      </c>
      <c r="AZ1138" s="66">
        <v>2</v>
      </c>
      <c r="BA1138" s="66">
        <v>2</v>
      </c>
      <c r="BB1138" s="66" t="s">
        <v>2558</v>
      </c>
      <c r="BC1138" s="66">
        <v>4</v>
      </c>
      <c r="BD1138" s="66">
        <v>3</v>
      </c>
      <c r="BE1138" s="66">
        <v>4</v>
      </c>
      <c r="BF1138" s="66">
        <v>3</v>
      </c>
      <c r="BG1138" s="66">
        <v>1</v>
      </c>
      <c r="BH1138" s="66">
        <v>2</v>
      </c>
      <c r="BI1138" s="66">
        <v>5</v>
      </c>
      <c r="BJ1138" s="66">
        <v>3</v>
      </c>
      <c r="BK1138" s="66">
        <v>2</v>
      </c>
      <c r="BL1138" s="66">
        <v>3</v>
      </c>
      <c r="BM1138" s="66">
        <v>3</v>
      </c>
      <c r="BN1138" s="66">
        <v>4</v>
      </c>
      <c r="BO1138" s="66">
        <v>1</v>
      </c>
      <c r="BP1138" s="66" t="s">
        <v>2558</v>
      </c>
      <c r="BQ1138" s="66">
        <v>2</v>
      </c>
      <c r="BR1138" s="66">
        <v>2</v>
      </c>
      <c r="BT1138" s="66">
        <v>1</v>
      </c>
      <c r="BU1138" s="66">
        <v>1</v>
      </c>
      <c r="BV1138" s="66">
        <v>0</v>
      </c>
      <c r="BW1138" s="66">
        <v>0</v>
      </c>
      <c r="BX1138" s="66">
        <v>0</v>
      </c>
      <c r="BY1138" s="66">
        <v>0</v>
      </c>
      <c r="BZ1138" s="66">
        <v>1</v>
      </c>
      <c r="JI1138" s="300"/>
      <c r="JJ1138" s="300"/>
      <c r="JK1138" s="300"/>
      <c r="JL1138" s="300"/>
      <c r="JM1138" s="300"/>
      <c r="JN1138" s="300"/>
      <c r="JO1138" s="300"/>
      <c r="JP1138" s="300"/>
      <c r="JQ1138" s="300"/>
      <c r="JR1138" s="300"/>
      <c r="JV1138" s="300"/>
      <c r="JW1138" s="300"/>
      <c r="JX1138" s="300"/>
      <c r="JY1138" s="300"/>
      <c r="JZ1138" s="300"/>
      <c r="KD1138" s="300"/>
      <c r="KE1138" s="300"/>
      <c r="KF1138" s="300"/>
      <c r="KG1138" s="300"/>
      <c r="KH1138" s="300"/>
      <c r="KI1138" s="300"/>
      <c r="MK1138" s="66">
        <v>0</v>
      </c>
      <c r="ML1138" s="66">
        <v>2</v>
      </c>
      <c r="MM1138" s="66">
        <v>0</v>
      </c>
      <c r="MN1138" s="66">
        <v>0</v>
      </c>
      <c r="MO1138" s="66" t="s">
        <v>2558</v>
      </c>
      <c r="MP1138" s="66" t="s">
        <v>2558</v>
      </c>
      <c r="MQ1138" s="66" t="s">
        <v>2558</v>
      </c>
      <c r="MR1138" s="66" t="s">
        <v>2558</v>
      </c>
      <c r="MS1138" s="66" t="s">
        <v>2558</v>
      </c>
      <c r="MT1138" s="66" t="s">
        <v>2558</v>
      </c>
      <c r="MU1138" s="66" t="s">
        <v>2558</v>
      </c>
      <c r="MV1138" s="66" t="s">
        <v>2558</v>
      </c>
      <c r="MW1138" s="66" t="s">
        <v>2558</v>
      </c>
      <c r="MX1138" s="66" t="s">
        <v>2558</v>
      </c>
      <c r="MY1138" s="66" t="s">
        <v>2558</v>
      </c>
      <c r="MZ1138" s="66" t="s">
        <v>2558</v>
      </c>
      <c r="NA1138" s="66" t="s">
        <v>2558</v>
      </c>
      <c r="NB1138" s="66" t="s">
        <v>2558</v>
      </c>
      <c r="NC1138" s="66" t="s">
        <v>2558</v>
      </c>
      <c r="ND1138" s="66" t="s">
        <v>2558</v>
      </c>
      <c r="NE1138" s="66" t="s">
        <v>2558</v>
      </c>
      <c r="NF1138" s="66" t="s">
        <v>2558</v>
      </c>
      <c r="NG1138" s="66" t="s">
        <v>2558</v>
      </c>
      <c r="NH1138" s="66" t="s">
        <v>2558</v>
      </c>
      <c r="NI1138" s="66" t="s">
        <v>2558</v>
      </c>
      <c r="NJ1138" s="66" t="s">
        <v>2558</v>
      </c>
      <c r="NK1138" s="66" t="s">
        <v>2558</v>
      </c>
      <c r="NL1138" s="66" t="s">
        <v>2558</v>
      </c>
      <c r="NM1138" s="66" t="s">
        <v>2558</v>
      </c>
      <c r="NN1138" s="66" t="s">
        <v>2558</v>
      </c>
      <c r="NO1138" s="66" t="s">
        <v>2558</v>
      </c>
      <c r="NP1138" s="66" t="s">
        <v>2558</v>
      </c>
      <c r="NQ1138" s="66" t="s">
        <v>2558</v>
      </c>
      <c r="NR1138" s="66" t="s">
        <v>2558</v>
      </c>
      <c r="NS1138" s="66" t="s">
        <v>2558</v>
      </c>
      <c r="NT1138" s="66" t="s">
        <v>2558</v>
      </c>
      <c r="NU1138" s="66" t="s">
        <v>2558</v>
      </c>
      <c r="NV1138" s="66" t="s">
        <v>2558</v>
      </c>
      <c r="TM1138" s="301"/>
      <c r="TQ1138" s="301"/>
      <c r="TW1138" s="301"/>
      <c r="TY1138" s="301"/>
      <c r="UB1138" s="301"/>
      <c r="UF1138" s="301"/>
      <c r="UH1138" s="301"/>
      <c r="XE1138" s="301"/>
      <c r="XG1138" s="301"/>
      <c r="XI1138" s="170"/>
      <c r="XJ1138" s="170"/>
      <c r="XK1138" s="170"/>
      <c r="XL1138" s="170"/>
      <c r="XM1138" s="170"/>
      <c r="XN1138" s="170"/>
      <c r="XO1138" s="170"/>
      <c r="XP1138" s="302"/>
      <c r="XQ1138" s="170"/>
      <c r="XR1138" s="170"/>
      <c r="XS1138" s="170"/>
      <c r="XT1138" s="170"/>
      <c r="XU1138" s="170"/>
      <c r="XV1138" s="170"/>
      <c r="XW1138" s="170"/>
    </row>
    <row r="1139" spans="1:647" s="66" customFormat="1">
      <c r="A1139" s="66" t="s">
        <v>1756</v>
      </c>
      <c r="B1139" s="66" t="s">
        <v>1451</v>
      </c>
      <c r="C1139" s="66" t="s">
        <v>358</v>
      </c>
      <c r="D1139" s="66" t="s">
        <v>493</v>
      </c>
      <c r="E1139" s="66">
        <v>12</v>
      </c>
      <c r="F1139" s="299">
        <v>2</v>
      </c>
      <c r="I1139" s="170">
        <v>1</v>
      </c>
      <c r="J1139" s="66">
        <v>1</v>
      </c>
      <c r="K1139" s="170">
        <v>1</v>
      </c>
      <c r="L1139" s="66">
        <v>1</v>
      </c>
      <c r="M1139" s="177">
        <v>41.850000007543713</v>
      </c>
      <c r="N1139" s="145"/>
      <c r="Q1139" s="170">
        <v>287</v>
      </c>
      <c r="T1139" s="66">
        <v>5</v>
      </c>
      <c r="U1139" s="66">
        <v>3</v>
      </c>
      <c r="V1139" s="66">
        <v>3</v>
      </c>
      <c r="W1139" s="66">
        <v>1</v>
      </c>
      <c r="X1139" s="66">
        <v>3</v>
      </c>
      <c r="Y1139" s="66" t="s">
        <v>2558</v>
      </c>
      <c r="Z1139" s="66">
        <v>4</v>
      </c>
      <c r="AA1139" s="66">
        <v>2</v>
      </c>
      <c r="AB1139" s="66">
        <v>3</v>
      </c>
      <c r="AC1139" s="66">
        <v>3</v>
      </c>
      <c r="AD1139" s="66">
        <v>2</v>
      </c>
      <c r="AE1139" s="66">
        <v>3</v>
      </c>
      <c r="AF1139" s="66">
        <v>4</v>
      </c>
      <c r="AG1139" s="66">
        <v>2</v>
      </c>
      <c r="AH1139" s="66">
        <v>3</v>
      </c>
      <c r="AI1139" s="66">
        <v>4</v>
      </c>
      <c r="AJ1139" s="66">
        <v>1</v>
      </c>
      <c r="AK1139" s="66" t="s">
        <v>2558</v>
      </c>
      <c r="AL1139" s="66" t="s">
        <v>2558</v>
      </c>
      <c r="AM1139" s="66">
        <v>3</v>
      </c>
      <c r="AN1139" s="66">
        <v>4</v>
      </c>
      <c r="AO1139" s="66">
        <v>4</v>
      </c>
      <c r="AP1139" s="66">
        <v>2</v>
      </c>
      <c r="AQ1139" s="66">
        <v>4</v>
      </c>
      <c r="AR1139" s="66">
        <v>2</v>
      </c>
      <c r="AS1139" s="66">
        <v>5</v>
      </c>
      <c r="AT1139" s="66">
        <v>3</v>
      </c>
      <c r="AU1139" s="66">
        <v>3</v>
      </c>
      <c r="AV1139" s="66">
        <v>1</v>
      </c>
      <c r="AW1139" s="66">
        <v>3</v>
      </c>
      <c r="AX1139" s="66">
        <v>3</v>
      </c>
      <c r="AY1139" s="66">
        <v>4</v>
      </c>
      <c r="AZ1139" s="66">
        <v>2</v>
      </c>
      <c r="BA1139" s="66">
        <v>2</v>
      </c>
      <c r="BB1139" s="66" t="s">
        <v>2558</v>
      </c>
      <c r="BC1139" s="66">
        <v>2</v>
      </c>
      <c r="BD1139" s="66">
        <v>3</v>
      </c>
      <c r="BE1139" s="66">
        <v>4</v>
      </c>
      <c r="BF1139" s="66">
        <v>3</v>
      </c>
      <c r="BG1139" s="66">
        <v>3</v>
      </c>
      <c r="BH1139" s="66">
        <v>2</v>
      </c>
      <c r="BI1139" s="66">
        <v>5</v>
      </c>
      <c r="BJ1139" s="66">
        <v>3</v>
      </c>
      <c r="BK1139" s="66">
        <v>2</v>
      </c>
      <c r="BL1139" s="66">
        <v>3</v>
      </c>
      <c r="BM1139" s="66">
        <v>3</v>
      </c>
      <c r="BN1139" s="66">
        <v>4</v>
      </c>
      <c r="BO1139" s="66">
        <v>1</v>
      </c>
      <c r="BP1139" s="66" t="s">
        <v>2558</v>
      </c>
      <c r="BQ1139" s="66">
        <v>2</v>
      </c>
      <c r="BR1139" s="66">
        <v>6</v>
      </c>
      <c r="BT1139" s="66">
        <v>1</v>
      </c>
      <c r="BU1139" s="66">
        <v>2</v>
      </c>
      <c r="BV1139" s="66">
        <v>0</v>
      </c>
      <c r="BW1139" s="66">
        <v>1</v>
      </c>
      <c r="BX1139" s="66">
        <v>0</v>
      </c>
      <c r="BY1139" s="66">
        <v>0</v>
      </c>
      <c r="BZ1139" s="66">
        <v>0</v>
      </c>
      <c r="JI1139" s="300"/>
      <c r="JJ1139" s="300"/>
      <c r="JK1139" s="300"/>
      <c r="JL1139" s="300"/>
      <c r="JM1139" s="300"/>
      <c r="JN1139" s="300"/>
      <c r="JO1139" s="300"/>
      <c r="JP1139" s="300"/>
      <c r="JQ1139" s="300"/>
      <c r="JR1139" s="300"/>
      <c r="JV1139" s="300"/>
      <c r="JW1139" s="300"/>
      <c r="JX1139" s="300"/>
      <c r="JY1139" s="300"/>
      <c r="JZ1139" s="300"/>
      <c r="KD1139" s="300"/>
      <c r="KE1139" s="300"/>
      <c r="KF1139" s="300"/>
      <c r="KG1139" s="300"/>
      <c r="KH1139" s="300"/>
      <c r="KI1139" s="300"/>
      <c r="MK1139" s="66">
        <v>4</v>
      </c>
      <c r="ML1139" s="66">
        <v>6</v>
      </c>
      <c r="MM1139" s="66">
        <v>0</v>
      </c>
      <c r="MN1139" s="66">
        <v>2</v>
      </c>
      <c r="MO1139" s="66" t="s">
        <v>2558</v>
      </c>
      <c r="MP1139" s="66" t="s">
        <v>2558</v>
      </c>
      <c r="MQ1139" s="66" t="s">
        <v>2558</v>
      </c>
      <c r="MR1139" s="66" t="s">
        <v>2558</v>
      </c>
      <c r="MS1139" s="66" t="s">
        <v>2558</v>
      </c>
      <c r="MT1139" s="66" t="s">
        <v>2558</v>
      </c>
      <c r="MU1139" s="66" t="s">
        <v>2558</v>
      </c>
      <c r="MV1139" s="66" t="s">
        <v>2558</v>
      </c>
      <c r="MW1139" s="66" t="s">
        <v>2558</v>
      </c>
      <c r="MX1139" s="66" t="s">
        <v>2558</v>
      </c>
      <c r="MY1139" s="66" t="s">
        <v>2558</v>
      </c>
      <c r="MZ1139" s="66" t="s">
        <v>2558</v>
      </c>
      <c r="NA1139" s="66">
        <v>4</v>
      </c>
      <c r="NB1139" s="66">
        <v>4</v>
      </c>
      <c r="NC1139" s="66">
        <v>5</v>
      </c>
      <c r="ND1139" s="66">
        <v>6.5</v>
      </c>
      <c r="NE1139" s="66">
        <v>7</v>
      </c>
      <c r="NF1139" s="66">
        <v>6</v>
      </c>
      <c r="NG1139" s="66">
        <v>9</v>
      </c>
      <c r="NH1139" s="66">
        <v>3</v>
      </c>
      <c r="NI1139" s="66">
        <v>9</v>
      </c>
      <c r="NJ1139" s="66">
        <v>13.5</v>
      </c>
      <c r="NK1139" s="66">
        <v>12</v>
      </c>
      <c r="NL1139" s="66">
        <v>9</v>
      </c>
      <c r="NM1139" s="66">
        <v>20</v>
      </c>
      <c r="NN1139" s="66">
        <v>12</v>
      </c>
      <c r="NO1139" s="66">
        <v>15</v>
      </c>
      <c r="NP1139" s="66">
        <v>0</v>
      </c>
      <c r="NQ1139" s="66">
        <v>5</v>
      </c>
      <c r="NR1139" s="66">
        <v>6</v>
      </c>
      <c r="NS1139" s="66">
        <v>6</v>
      </c>
      <c r="NT1139" s="66">
        <v>6</v>
      </c>
      <c r="NU1139" s="66">
        <v>3</v>
      </c>
      <c r="NV1139" s="66">
        <v>5</v>
      </c>
      <c r="TM1139" s="301"/>
      <c r="TQ1139" s="301"/>
      <c r="TW1139" s="301"/>
      <c r="TY1139" s="301"/>
      <c r="UB1139" s="301"/>
      <c r="UF1139" s="301"/>
      <c r="UH1139" s="301"/>
      <c r="XE1139" s="301"/>
      <c r="XG1139" s="301"/>
      <c r="XI1139" s="170"/>
      <c r="XJ1139" s="170"/>
      <c r="XK1139" s="170"/>
      <c r="XL1139" s="170"/>
      <c r="XM1139" s="170"/>
      <c r="XN1139" s="170"/>
      <c r="XO1139" s="170"/>
      <c r="XP1139" s="302"/>
      <c r="XQ1139" s="170"/>
      <c r="XR1139" s="170"/>
      <c r="XS1139" s="170"/>
      <c r="XT1139" s="170"/>
      <c r="XU1139" s="170"/>
      <c r="XV1139" s="170"/>
      <c r="XW1139" s="170"/>
    </row>
    <row r="1140" spans="1:647" s="66" customFormat="1">
      <c r="A1140" s="66" t="s">
        <v>1757</v>
      </c>
      <c r="B1140" s="66" t="s">
        <v>1451</v>
      </c>
      <c r="C1140" s="66" t="s">
        <v>358</v>
      </c>
      <c r="D1140" s="66" t="s">
        <v>493</v>
      </c>
      <c r="E1140" s="66">
        <v>12</v>
      </c>
      <c r="F1140" s="299">
        <v>2</v>
      </c>
      <c r="I1140" s="170">
        <v>1</v>
      </c>
      <c r="J1140" s="66">
        <v>1</v>
      </c>
      <c r="K1140" s="170">
        <v>1</v>
      </c>
      <c r="L1140" s="66">
        <v>0</v>
      </c>
      <c r="M1140" s="177">
        <v>276.98333333129995</v>
      </c>
      <c r="N1140" s="145"/>
      <c r="Q1140" s="170">
        <v>287</v>
      </c>
      <c r="T1140" s="66">
        <v>3</v>
      </c>
      <c r="U1140" s="66">
        <v>1</v>
      </c>
      <c r="V1140" s="66">
        <v>1</v>
      </c>
      <c r="W1140" s="66">
        <v>4</v>
      </c>
      <c r="X1140" s="66">
        <v>1</v>
      </c>
      <c r="Y1140" s="66">
        <v>2</v>
      </c>
      <c r="Z1140" s="66">
        <v>3</v>
      </c>
      <c r="AA1140" s="66">
        <v>2</v>
      </c>
      <c r="AB1140" s="66">
        <v>2</v>
      </c>
      <c r="AC1140" s="66">
        <v>2</v>
      </c>
      <c r="AD1140" s="66">
        <v>4</v>
      </c>
      <c r="AE1140" s="66">
        <v>1</v>
      </c>
      <c r="AF1140" s="66">
        <v>1</v>
      </c>
      <c r="AG1140" s="66">
        <v>2</v>
      </c>
      <c r="AH1140" s="66">
        <v>4</v>
      </c>
      <c r="AI1140" s="66">
        <v>4</v>
      </c>
      <c r="AJ1140" s="66">
        <v>2</v>
      </c>
      <c r="AK1140" s="66">
        <v>2</v>
      </c>
      <c r="AL1140" s="66">
        <v>4</v>
      </c>
      <c r="AM1140" s="66">
        <v>1</v>
      </c>
      <c r="AN1140" s="66">
        <v>4</v>
      </c>
      <c r="AO1140" s="66">
        <v>4</v>
      </c>
      <c r="AP1140" s="66">
        <v>2</v>
      </c>
      <c r="AQ1140" s="66">
        <v>3</v>
      </c>
      <c r="AR1140" s="66">
        <v>4</v>
      </c>
      <c r="AS1140" s="66">
        <v>5</v>
      </c>
      <c r="AT1140" s="66">
        <v>2</v>
      </c>
      <c r="AU1140" s="66">
        <v>2</v>
      </c>
      <c r="AV1140" s="66">
        <v>1</v>
      </c>
      <c r="AW1140" s="66">
        <v>3</v>
      </c>
      <c r="AX1140" s="66">
        <v>2</v>
      </c>
      <c r="AY1140" s="66">
        <v>4</v>
      </c>
      <c r="AZ1140" s="66">
        <v>2</v>
      </c>
      <c r="BA1140" s="66">
        <v>1</v>
      </c>
      <c r="BB1140" s="66" t="s">
        <v>2558</v>
      </c>
      <c r="BC1140" s="66">
        <v>4</v>
      </c>
      <c r="BD1140" s="66">
        <v>4</v>
      </c>
      <c r="BE1140" s="66">
        <v>4</v>
      </c>
      <c r="BF1140" s="66" t="s">
        <v>2558</v>
      </c>
      <c r="BG1140" s="66">
        <v>2</v>
      </c>
      <c r="BH1140" s="66">
        <v>2</v>
      </c>
      <c r="BI1140" s="66">
        <v>1</v>
      </c>
      <c r="BJ1140" s="66">
        <v>3</v>
      </c>
      <c r="BK1140" s="66">
        <v>2</v>
      </c>
      <c r="BL1140" s="66">
        <v>3</v>
      </c>
      <c r="BM1140" s="66">
        <v>3</v>
      </c>
      <c r="BN1140" s="66">
        <v>2</v>
      </c>
      <c r="BO1140" s="66" t="s">
        <v>2558</v>
      </c>
      <c r="BP1140" s="66" t="s">
        <v>2558</v>
      </c>
      <c r="BQ1140" s="66">
        <v>2</v>
      </c>
      <c r="BR1140" s="66">
        <v>2</v>
      </c>
      <c r="BT1140" s="66">
        <v>2</v>
      </c>
      <c r="BU1140" s="66">
        <v>2</v>
      </c>
      <c r="BV1140" s="66">
        <v>0</v>
      </c>
      <c r="BW1140" s="66">
        <v>1</v>
      </c>
      <c r="BX1140" s="66">
        <v>0</v>
      </c>
      <c r="BY1140" s="66">
        <v>0</v>
      </c>
      <c r="BZ1140" s="66">
        <v>1</v>
      </c>
      <c r="JI1140" s="300"/>
      <c r="JJ1140" s="300"/>
      <c r="JK1140" s="300"/>
      <c r="JL1140" s="300"/>
      <c r="JM1140" s="300"/>
      <c r="JN1140" s="300"/>
      <c r="JO1140" s="300"/>
      <c r="JP1140" s="300"/>
      <c r="JQ1140" s="300"/>
      <c r="JR1140" s="300"/>
      <c r="JV1140" s="300"/>
      <c r="JW1140" s="300"/>
      <c r="JX1140" s="300"/>
      <c r="JY1140" s="300"/>
      <c r="JZ1140" s="300"/>
      <c r="KD1140" s="300"/>
      <c r="KE1140" s="300"/>
      <c r="KF1140" s="300"/>
      <c r="KG1140" s="300"/>
      <c r="KH1140" s="300"/>
      <c r="KI1140" s="300"/>
      <c r="MK1140" s="66">
        <v>0</v>
      </c>
      <c r="ML1140" s="66">
        <v>0</v>
      </c>
      <c r="MM1140" s="66">
        <v>0</v>
      </c>
      <c r="MN1140" s="66">
        <v>2</v>
      </c>
      <c r="MO1140" s="66" t="s">
        <v>2558</v>
      </c>
      <c r="MP1140" s="66" t="s">
        <v>2558</v>
      </c>
      <c r="MQ1140" s="66" t="s">
        <v>2558</v>
      </c>
      <c r="MR1140" s="66" t="s">
        <v>2558</v>
      </c>
      <c r="MS1140" s="66" t="s">
        <v>2558</v>
      </c>
      <c r="MT1140" s="66" t="s">
        <v>2558</v>
      </c>
      <c r="MU1140" s="66" t="s">
        <v>2558</v>
      </c>
      <c r="MV1140" s="66" t="s">
        <v>2558</v>
      </c>
      <c r="MW1140" s="66" t="s">
        <v>2558</v>
      </c>
      <c r="MX1140" s="66" t="s">
        <v>2558</v>
      </c>
      <c r="MY1140" s="66" t="s">
        <v>2558</v>
      </c>
      <c r="MZ1140" s="66" t="s">
        <v>2558</v>
      </c>
      <c r="NA1140" s="66" t="s">
        <v>2558</v>
      </c>
      <c r="NB1140" s="66" t="s">
        <v>2558</v>
      </c>
      <c r="NC1140" s="66" t="s">
        <v>2558</v>
      </c>
      <c r="ND1140" s="66" t="s">
        <v>2558</v>
      </c>
      <c r="NE1140" s="66" t="s">
        <v>2558</v>
      </c>
      <c r="NF1140" s="66" t="s">
        <v>2558</v>
      </c>
      <c r="NG1140" s="66" t="s">
        <v>2558</v>
      </c>
      <c r="NH1140" s="66" t="s">
        <v>2558</v>
      </c>
      <c r="NI1140" s="66" t="s">
        <v>2558</v>
      </c>
      <c r="NJ1140" s="66" t="s">
        <v>2558</v>
      </c>
      <c r="NK1140" s="66" t="s">
        <v>2558</v>
      </c>
      <c r="NL1140" s="66" t="s">
        <v>2558</v>
      </c>
      <c r="NM1140" s="66" t="s">
        <v>2558</v>
      </c>
      <c r="NN1140" s="66" t="s">
        <v>2558</v>
      </c>
      <c r="NO1140" s="66" t="s">
        <v>2558</v>
      </c>
      <c r="NP1140" s="66" t="s">
        <v>2558</v>
      </c>
      <c r="NQ1140" s="66" t="s">
        <v>2558</v>
      </c>
      <c r="NR1140" s="66" t="s">
        <v>2558</v>
      </c>
      <c r="NS1140" s="66" t="s">
        <v>2558</v>
      </c>
      <c r="NT1140" s="66" t="s">
        <v>2558</v>
      </c>
      <c r="NU1140" s="66" t="s">
        <v>2558</v>
      </c>
      <c r="NV1140" s="66" t="s">
        <v>2558</v>
      </c>
      <c r="TM1140" s="301"/>
      <c r="TQ1140" s="301"/>
      <c r="TW1140" s="301"/>
      <c r="TY1140" s="301"/>
      <c r="UB1140" s="301"/>
      <c r="UF1140" s="301"/>
      <c r="UH1140" s="301"/>
      <c r="XE1140" s="301"/>
      <c r="XG1140" s="301"/>
      <c r="XI1140" s="170"/>
      <c r="XJ1140" s="170"/>
      <c r="XK1140" s="170"/>
      <c r="XL1140" s="170"/>
      <c r="XM1140" s="170"/>
      <c r="XN1140" s="170"/>
      <c r="XO1140" s="170"/>
      <c r="XP1140" s="302"/>
      <c r="XQ1140" s="170"/>
      <c r="XR1140" s="170"/>
      <c r="XS1140" s="170"/>
      <c r="XT1140" s="170"/>
      <c r="XU1140" s="170"/>
      <c r="XV1140" s="170"/>
      <c r="XW1140" s="170"/>
    </row>
    <row r="1141" spans="1:647" s="66" customFormat="1">
      <c r="A1141" s="66" t="s">
        <v>1758</v>
      </c>
      <c r="B1141" s="66" t="s">
        <v>1451</v>
      </c>
      <c r="C1141" s="66" t="s">
        <v>358</v>
      </c>
      <c r="D1141" s="66" t="s">
        <v>493</v>
      </c>
      <c r="E1141" s="66">
        <v>12</v>
      </c>
      <c r="F1141" s="299">
        <v>2</v>
      </c>
      <c r="I1141" s="170">
        <v>1</v>
      </c>
      <c r="J1141" s="66">
        <v>1</v>
      </c>
      <c r="K1141" s="170">
        <v>1</v>
      </c>
      <c r="L1141" s="66">
        <v>1</v>
      </c>
      <c r="M1141" s="177">
        <v>37.833333334419876</v>
      </c>
      <c r="N1141" s="145"/>
      <c r="Q1141" s="170">
        <v>287</v>
      </c>
      <c r="T1141" s="66">
        <v>5</v>
      </c>
      <c r="U1141" s="66">
        <v>3</v>
      </c>
      <c r="V1141" s="66">
        <v>1</v>
      </c>
      <c r="W1141" s="66">
        <v>4</v>
      </c>
      <c r="X1141" s="66">
        <v>1</v>
      </c>
      <c r="Y1141" s="66">
        <v>3</v>
      </c>
      <c r="Z1141" s="66">
        <v>4</v>
      </c>
      <c r="AA1141" s="66">
        <v>4</v>
      </c>
      <c r="AB1141" s="66">
        <v>1</v>
      </c>
      <c r="AC1141" s="66">
        <v>2</v>
      </c>
      <c r="AD1141" s="66">
        <v>4</v>
      </c>
      <c r="AE1141" s="66">
        <v>3</v>
      </c>
      <c r="AF1141" s="66">
        <v>5</v>
      </c>
      <c r="AG1141" s="66">
        <v>2</v>
      </c>
      <c r="AH1141" s="66">
        <v>4</v>
      </c>
      <c r="AI1141" s="66">
        <v>4</v>
      </c>
      <c r="AJ1141" s="66">
        <v>5</v>
      </c>
      <c r="AK1141" s="66">
        <v>2</v>
      </c>
      <c r="AL1141" s="66">
        <v>2</v>
      </c>
      <c r="AM1141" s="66">
        <v>1</v>
      </c>
      <c r="AN1141" s="66">
        <v>3</v>
      </c>
      <c r="AO1141" s="66">
        <v>4</v>
      </c>
      <c r="AP1141" s="66">
        <v>2</v>
      </c>
      <c r="AQ1141" s="66">
        <v>4</v>
      </c>
      <c r="AR1141" s="66">
        <v>5</v>
      </c>
      <c r="AS1141" s="66">
        <v>5</v>
      </c>
      <c r="AT1141" s="66">
        <v>3</v>
      </c>
      <c r="AU1141" s="66">
        <v>3</v>
      </c>
      <c r="AV1141" s="66">
        <v>1</v>
      </c>
      <c r="AW1141" s="66">
        <v>3</v>
      </c>
      <c r="AX1141" s="66">
        <v>3</v>
      </c>
      <c r="AY1141" s="66">
        <v>4</v>
      </c>
      <c r="AZ1141" s="66">
        <v>2</v>
      </c>
      <c r="BA1141" s="66">
        <v>2</v>
      </c>
      <c r="BB1141" s="66" t="s">
        <v>2558</v>
      </c>
      <c r="BC1141" s="66">
        <v>2</v>
      </c>
      <c r="BD1141" s="66">
        <v>3</v>
      </c>
      <c r="BE1141" s="66">
        <v>4</v>
      </c>
      <c r="BF1141" s="66">
        <v>3</v>
      </c>
      <c r="BG1141" s="66">
        <v>3</v>
      </c>
      <c r="BH1141" s="66">
        <v>2</v>
      </c>
      <c r="BI1141" s="66">
        <v>5</v>
      </c>
      <c r="BJ1141" s="66">
        <v>3</v>
      </c>
      <c r="BK1141" s="66">
        <v>2</v>
      </c>
      <c r="BL1141" s="66">
        <v>1</v>
      </c>
      <c r="BM1141" s="66">
        <v>3</v>
      </c>
      <c r="BN1141" s="66">
        <v>2</v>
      </c>
      <c r="BO1141" s="66">
        <v>1</v>
      </c>
      <c r="BP1141" s="66" t="s">
        <v>2558</v>
      </c>
      <c r="BQ1141" s="66" t="s">
        <v>2558</v>
      </c>
      <c r="BR1141" s="66">
        <v>3</v>
      </c>
      <c r="BT1141" s="66">
        <v>1</v>
      </c>
      <c r="BU1141" s="66">
        <v>2</v>
      </c>
      <c r="BV1141" s="66">
        <v>0</v>
      </c>
      <c r="BW1141" s="66">
        <v>1</v>
      </c>
      <c r="BX1141" s="66">
        <v>0</v>
      </c>
      <c r="BY1141" s="66">
        <v>0</v>
      </c>
      <c r="BZ1141" s="66">
        <v>0</v>
      </c>
      <c r="JI1141" s="300"/>
      <c r="JJ1141" s="300"/>
      <c r="JK1141" s="300"/>
      <c r="JL1141" s="300"/>
      <c r="JM1141" s="300"/>
      <c r="JN1141" s="300"/>
      <c r="JO1141" s="300"/>
      <c r="JP1141" s="300"/>
      <c r="JQ1141" s="300"/>
      <c r="JR1141" s="300"/>
      <c r="JV1141" s="300"/>
      <c r="JW1141" s="300"/>
      <c r="JX1141" s="300"/>
      <c r="JY1141" s="300"/>
      <c r="JZ1141" s="300"/>
      <c r="KD1141" s="300"/>
      <c r="KE1141" s="300"/>
      <c r="KF1141" s="300"/>
      <c r="KG1141" s="300"/>
      <c r="KH1141" s="300"/>
      <c r="KI1141" s="300"/>
      <c r="MK1141" s="66">
        <v>4</v>
      </c>
      <c r="ML1141" s="66">
        <v>0</v>
      </c>
      <c r="MM1141" s="66">
        <v>0</v>
      </c>
      <c r="MN1141" s="66" t="s">
        <v>2558</v>
      </c>
      <c r="MO1141" s="66" t="s">
        <v>2558</v>
      </c>
      <c r="MP1141" s="66" t="s">
        <v>2558</v>
      </c>
      <c r="MQ1141" s="66" t="s">
        <v>2558</v>
      </c>
      <c r="MR1141" s="66" t="s">
        <v>2558</v>
      </c>
      <c r="MS1141" s="66" t="s">
        <v>2558</v>
      </c>
      <c r="MT1141" s="66" t="s">
        <v>2558</v>
      </c>
      <c r="MU1141" s="66" t="s">
        <v>2558</v>
      </c>
      <c r="MV1141" s="66" t="s">
        <v>2558</v>
      </c>
      <c r="MW1141" s="66" t="s">
        <v>2558</v>
      </c>
      <c r="MX1141" s="66" t="s">
        <v>2558</v>
      </c>
      <c r="MY1141" s="66" t="s">
        <v>2558</v>
      </c>
      <c r="MZ1141" s="66" t="s">
        <v>2558</v>
      </c>
      <c r="NA1141" s="66">
        <v>6</v>
      </c>
      <c r="NB1141" s="66">
        <v>4</v>
      </c>
      <c r="NC1141" s="66">
        <v>5</v>
      </c>
      <c r="ND1141" s="66">
        <v>6.5</v>
      </c>
      <c r="NE1141" s="66">
        <v>7</v>
      </c>
      <c r="NF1141" s="66">
        <v>8</v>
      </c>
      <c r="NG1141" s="66">
        <v>6</v>
      </c>
      <c r="NH1141" s="66">
        <v>4.5</v>
      </c>
      <c r="NI1141" s="66">
        <v>10</v>
      </c>
      <c r="NJ1141" s="66">
        <v>19.5</v>
      </c>
      <c r="NK1141" s="66">
        <v>12</v>
      </c>
      <c r="NL1141" s="66">
        <v>6</v>
      </c>
      <c r="NM1141" s="66">
        <v>17</v>
      </c>
      <c r="NN1141" s="66">
        <v>15</v>
      </c>
      <c r="NO1141" s="66">
        <v>15</v>
      </c>
      <c r="NP1141" s="66">
        <v>5</v>
      </c>
      <c r="NQ1141" s="66">
        <v>5</v>
      </c>
      <c r="NR1141" s="66">
        <v>4</v>
      </c>
      <c r="NS1141" s="66">
        <v>6</v>
      </c>
      <c r="NT1141" s="66">
        <v>6</v>
      </c>
      <c r="NU1141" s="66">
        <v>6</v>
      </c>
      <c r="NV1141" s="66">
        <v>8</v>
      </c>
      <c r="TM1141" s="301"/>
      <c r="TQ1141" s="301"/>
      <c r="TW1141" s="301"/>
      <c r="TY1141" s="301"/>
      <c r="UB1141" s="301"/>
      <c r="UF1141" s="301"/>
      <c r="UH1141" s="301"/>
      <c r="XE1141" s="301"/>
      <c r="XG1141" s="301"/>
      <c r="XI1141" s="170"/>
      <c r="XJ1141" s="170"/>
      <c r="XK1141" s="170"/>
      <c r="XL1141" s="170"/>
      <c r="XM1141" s="170"/>
      <c r="XN1141" s="170"/>
      <c r="XO1141" s="170"/>
      <c r="XP1141" s="302"/>
      <c r="XQ1141" s="170"/>
      <c r="XR1141" s="170"/>
      <c r="XS1141" s="170"/>
      <c r="XT1141" s="170"/>
      <c r="XU1141" s="170"/>
      <c r="XV1141" s="170"/>
      <c r="XW1141" s="170"/>
    </row>
    <row r="1142" spans="1:647" s="66" customFormat="1">
      <c r="A1142" s="66" t="s">
        <v>1759</v>
      </c>
      <c r="B1142" s="66" t="s">
        <v>1451</v>
      </c>
      <c r="C1142" s="66" t="s">
        <v>358</v>
      </c>
      <c r="D1142" s="66" t="s">
        <v>493</v>
      </c>
      <c r="E1142" s="66">
        <v>12</v>
      </c>
      <c r="F1142" s="299">
        <v>2</v>
      </c>
      <c r="I1142" s="170">
        <v>1</v>
      </c>
      <c r="J1142" s="66">
        <v>1</v>
      </c>
      <c r="K1142" s="170">
        <v>1</v>
      </c>
      <c r="L1142" s="66">
        <v>1</v>
      </c>
      <c r="M1142" s="177">
        <v>32.566666662460193</v>
      </c>
      <c r="N1142" s="145"/>
      <c r="Q1142" s="170">
        <v>287</v>
      </c>
      <c r="T1142" s="66">
        <v>5</v>
      </c>
      <c r="U1142" s="66">
        <v>4</v>
      </c>
      <c r="V1142" s="66">
        <v>3</v>
      </c>
      <c r="W1142" s="66">
        <v>1</v>
      </c>
      <c r="X1142" s="66">
        <v>3</v>
      </c>
      <c r="Y1142" s="66">
        <v>3</v>
      </c>
      <c r="Z1142" s="66">
        <v>4</v>
      </c>
      <c r="AA1142" s="66">
        <v>2</v>
      </c>
      <c r="AB1142" s="66">
        <v>2</v>
      </c>
      <c r="AC1142" s="66">
        <v>5</v>
      </c>
      <c r="AD1142" s="66">
        <v>4</v>
      </c>
      <c r="AE1142" s="66">
        <v>4</v>
      </c>
      <c r="AF1142" s="66">
        <v>4</v>
      </c>
      <c r="AG1142" s="66">
        <v>2</v>
      </c>
      <c r="AH1142" s="66">
        <v>4</v>
      </c>
      <c r="AI1142" s="66">
        <v>2</v>
      </c>
      <c r="AJ1142" s="66">
        <v>5</v>
      </c>
      <c r="AK1142" s="66">
        <v>3</v>
      </c>
      <c r="AL1142" s="66">
        <v>2</v>
      </c>
      <c r="AM1142" s="66">
        <v>3</v>
      </c>
      <c r="AN1142" s="66">
        <v>4</v>
      </c>
      <c r="AO1142" s="66">
        <v>4</v>
      </c>
      <c r="AP1142" s="66">
        <v>2</v>
      </c>
      <c r="AQ1142" s="66">
        <v>4</v>
      </c>
      <c r="AR1142" s="66">
        <v>2</v>
      </c>
      <c r="AS1142" s="66">
        <v>5</v>
      </c>
      <c r="AT1142" s="66">
        <v>3</v>
      </c>
      <c r="AU1142" s="66">
        <v>3</v>
      </c>
      <c r="AV1142" s="66">
        <v>1</v>
      </c>
      <c r="AW1142" s="66">
        <v>5</v>
      </c>
      <c r="AX1142" s="66">
        <v>3</v>
      </c>
      <c r="AY1142" s="66">
        <v>4</v>
      </c>
      <c r="AZ1142" s="66">
        <v>2</v>
      </c>
      <c r="BA1142" s="66">
        <v>1</v>
      </c>
      <c r="BB1142" s="66" t="s">
        <v>2558</v>
      </c>
      <c r="BC1142" s="66">
        <v>4</v>
      </c>
      <c r="BD1142" s="66">
        <v>3</v>
      </c>
      <c r="BE1142" s="66">
        <v>4</v>
      </c>
      <c r="BF1142" s="66">
        <v>2</v>
      </c>
      <c r="BG1142" s="66">
        <v>3</v>
      </c>
      <c r="BH1142" s="66">
        <v>2</v>
      </c>
      <c r="BI1142" s="66">
        <v>5</v>
      </c>
      <c r="BJ1142" s="66">
        <v>3</v>
      </c>
      <c r="BK1142" s="66">
        <v>2</v>
      </c>
      <c r="BL1142" s="66">
        <v>3</v>
      </c>
      <c r="BM1142" s="66">
        <v>3</v>
      </c>
      <c r="BN1142" s="66">
        <v>4</v>
      </c>
      <c r="BO1142" s="66">
        <v>1</v>
      </c>
      <c r="BP1142" s="66" t="s">
        <v>2558</v>
      </c>
      <c r="BQ1142" s="66">
        <v>5</v>
      </c>
      <c r="BR1142" s="66">
        <v>2</v>
      </c>
      <c r="BT1142" s="66">
        <v>2</v>
      </c>
      <c r="BU1142" s="66">
        <v>2</v>
      </c>
      <c r="BV1142" s="66">
        <v>0</v>
      </c>
      <c r="BW1142" s="66">
        <v>0</v>
      </c>
      <c r="BX1142" s="66">
        <v>0</v>
      </c>
      <c r="BY1142" s="66">
        <v>0</v>
      </c>
      <c r="BZ1142" s="66">
        <v>1</v>
      </c>
      <c r="JI1142" s="300"/>
      <c r="JJ1142" s="300"/>
      <c r="JK1142" s="300"/>
      <c r="JL1142" s="300"/>
      <c r="JM1142" s="300"/>
      <c r="JN1142" s="300"/>
      <c r="JO1142" s="300"/>
      <c r="JP1142" s="300"/>
      <c r="JQ1142" s="300"/>
      <c r="JR1142" s="300"/>
      <c r="JV1142" s="300"/>
      <c r="JW1142" s="300"/>
      <c r="JX1142" s="300"/>
      <c r="JY1142" s="300"/>
      <c r="JZ1142" s="300"/>
      <c r="KD1142" s="300"/>
      <c r="KE1142" s="300"/>
      <c r="KF1142" s="300"/>
      <c r="KG1142" s="300"/>
      <c r="KH1142" s="300"/>
      <c r="KI1142" s="300"/>
      <c r="MK1142" s="66">
        <v>4</v>
      </c>
      <c r="ML1142" s="66">
        <v>6</v>
      </c>
      <c r="MM1142" s="66">
        <v>6</v>
      </c>
      <c r="MN1142" s="66">
        <v>3</v>
      </c>
      <c r="MO1142" s="66">
        <v>6</v>
      </c>
      <c r="MP1142" s="66">
        <v>6</v>
      </c>
      <c r="MQ1142" s="66">
        <v>7</v>
      </c>
      <c r="MR1142" s="66">
        <v>0</v>
      </c>
      <c r="MS1142" s="66">
        <v>0.5</v>
      </c>
      <c r="MT1142" s="66">
        <v>0</v>
      </c>
      <c r="MU1142" s="66">
        <v>6</v>
      </c>
      <c r="MV1142" s="66">
        <v>5</v>
      </c>
      <c r="MW1142" s="66">
        <v>8</v>
      </c>
      <c r="MX1142" s="66">
        <v>10</v>
      </c>
      <c r="MY1142" s="66">
        <v>16</v>
      </c>
      <c r="MZ1142" s="66">
        <v>8</v>
      </c>
      <c r="NA1142" s="66">
        <v>5</v>
      </c>
      <c r="NB1142" s="66">
        <v>4</v>
      </c>
      <c r="NC1142" s="66">
        <v>5</v>
      </c>
      <c r="ND1142" s="66">
        <v>10.5</v>
      </c>
      <c r="NE1142" s="66">
        <v>7</v>
      </c>
      <c r="NF1142" s="66">
        <v>8</v>
      </c>
      <c r="NG1142" s="66">
        <v>9</v>
      </c>
      <c r="NH1142" s="66">
        <v>7.5</v>
      </c>
      <c r="NI1142" s="66">
        <v>10</v>
      </c>
      <c r="NJ1142" s="66">
        <v>18</v>
      </c>
      <c r="NK1142" s="66">
        <v>12</v>
      </c>
      <c r="NL1142" s="66">
        <v>6</v>
      </c>
      <c r="NM1142" s="66">
        <v>20</v>
      </c>
      <c r="NN1142" s="66">
        <v>15</v>
      </c>
      <c r="NO1142" s="66">
        <v>10</v>
      </c>
      <c r="NP1142" s="66">
        <v>4</v>
      </c>
      <c r="NQ1142" s="66">
        <v>5</v>
      </c>
      <c r="NR1142" s="66">
        <v>4</v>
      </c>
      <c r="NS1142" s="66">
        <v>6</v>
      </c>
      <c r="NT1142" s="66">
        <v>6</v>
      </c>
      <c r="NU1142" s="66">
        <v>3</v>
      </c>
      <c r="NV1142" s="66">
        <v>10</v>
      </c>
      <c r="TM1142" s="301"/>
      <c r="TQ1142" s="301"/>
      <c r="TW1142" s="301"/>
      <c r="TY1142" s="301"/>
      <c r="UB1142" s="301"/>
      <c r="UF1142" s="301"/>
      <c r="UH1142" s="301"/>
      <c r="XE1142" s="301"/>
      <c r="XG1142" s="301"/>
      <c r="XI1142" s="170"/>
      <c r="XJ1142" s="170"/>
      <c r="XK1142" s="170"/>
      <c r="XL1142" s="170"/>
      <c r="XM1142" s="170"/>
      <c r="XN1142" s="170"/>
      <c r="XO1142" s="170"/>
      <c r="XP1142" s="302"/>
      <c r="XQ1142" s="170"/>
      <c r="XR1142" s="170"/>
      <c r="XS1142" s="170"/>
      <c r="XT1142" s="170"/>
      <c r="XU1142" s="170"/>
      <c r="XV1142" s="170"/>
      <c r="XW1142" s="170"/>
    </row>
    <row r="1143" spans="1:647" s="66" customFormat="1">
      <c r="A1143" s="66" t="s">
        <v>1760</v>
      </c>
      <c r="B1143" s="66" t="s">
        <v>1451</v>
      </c>
      <c r="C1143" s="66" t="s">
        <v>358</v>
      </c>
      <c r="D1143" s="66" t="s">
        <v>493</v>
      </c>
      <c r="E1143" s="66">
        <v>12</v>
      </c>
      <c r="F1143" s="299">
        <v>2</v>
      </c>
      <c r="I1143" s="170">
        <v>1</v>
      </c>
      <c r="J1143" s="66">
        <v>1</v>
      </c>
      <c r="K1143" s="170">
        <v>1</v>
      </c>
      <c r="L1143" s="66">
        <v>1</v>
      </c>
      <c r="M1143" s="177">
        <v>28.033333327621222</v>
      </c>
      <c r="N1143" s="145"/>
      <c r="Q1143" s="170">
        <v>287</v>
      </c>
      <c r="T1143" s="66">
        <v>5</v>
      </c>
      <c r="U1143" s="66">
        <v>1</v>
      </c>
      <c r="V1143" s="66">
        <v>1</v>
      </c>
      <c r="W1143" s="66">
        <v>4</v>
      </c>
      <c r="X1143" s="66">
        <v>4</v>
      </c>
      <c r="Y1143" s="66">
        <v>1</v>
      </c>
      <c r="Z1143" s="66">
        <v>3</v>
      </c>
      <c r="AA1143" s="66">
        <v>2</v>
      </c>
      <c r="AB1143" s="66">
        <v>1</v>
      </c>
      <c r="AC1143" s="66">
        <v>2</v>
      </c>
      <c r="AD1143" s="66">
        <v>2</v>
      </c>
      <c r="AE1143" s="66">
        <v>3</v>
      </c>
      <c r="AF1143" s="66">
        <v>4</v>
      </c>
      <c r="AG1143" s="66">
        <v>4</v>
      </c>
      <c r="AH1143" s="66">
        <v>2</v>
      </c>
      <c r="AI1143" s="66">
        <v>2</v>
      </c>
      <c r="AJ1143" s="66">
        <v>5</v>
      </c>
      <c r="AK1143" s="66">
        <v>3</v>
      </c>
      <c r="AL1143" s="66">
        <v>2</v>
      </c>
      <c r="AM1143" s="66">
        <v>2</v>
      </c>
      <c r="AN1143" s="66">
        <v>2</v>
      </c>
      <c r="AO1143" s="66">
        <v>3</v>
      </c>
      <c r="AP1143" s="66">
        <v>2</v>
      </c>
      <c r="AQ1143" s="66">
        <v>3</v>
      </c>
      <c r="AR1143" s="66">
        <v>4</v>
      </c>
      <c r="AS1143" s="66">
        <v>5</v>
      </c>
      <c r="AT1143" s="66">
        <v>3</v>
      </c>
      <c r="AU1143" s="66">
        <v>1</v>
      </c>
      <c r="AV1143" s="66">
        <v>1</v>
      </c>
      <c r="AW1143" s="66">
        <v>3</v>
      </c>
      <c r="AX1143" s="66">
        <v>3</v>
      </c>
      <c r="AY1143" s="66">
        <v>4</v>
      </c>
      <c r="AZ1143" s="66">
        <v>2</v>
      </c>
      <c r="BA1143" s="66">
        <v>2</v>
      </c>
      <c r="BB1143" s="66" t="s">
        <v>2558</v>
      </c>
      <c r="BC1143" s="66">
        <v>2</v>
      </c>
      <c r="BD1143" s="66">
        <v>3</v>
      </c>
      <c r="BE1143" s="66">
        <v>4</v>
      </c>
      <c r="BF1143" s="66">
        <v>3</v>
      </c>
      <c r="BG1143" s="66">
        <v>3</v>
      </c>
      <c r="BH1143" s="66">
        <v>2</v>
      </c>
      <c r="BI1143" s="66">
        <v>5</v>
      </c>
      <c r="BJ1143" s="66">
        <v>1</v>
      </c>
      <c r="BK1143" s="66">
        <v>2</v>
      </c>
      <c r="BL1143" s="66">
        <v>3</v>
      </c>
      <c r="BM1143" s="66">
        <v>4</v>
      </c>
      <c r="BN1143" s="66">
        <v>4</v>
      </c>
      <c r="BO1143" s="66">
        <v>2</v>
      </c>
      <c r="BP1143" s="66" t="s">
        <v>2558</v>
      </c>
      <c r="BQ1143" s="66">
        <v>4</v>
      </c>
      <c r="BR1143" s="66">
        <v>2</v>
      </c>
      <c r="BT1143" s="66">
        <v>1</v>
      </c>
      <c r="BU1143" s="66">
        <v>2</v>
      </c>
      <c r="BV1143" s="66">
        <v>0</v>
      </c>
      <c r="BW1143" s="66">
        <v>1</v>
      </c>
      <c r="BX1143" s="66">
        <v>0</v>
      </c>
      <c r="BY1143" s="66">
        <v>0</v>
      </c>
      <c r="BZ1143" s="66">
        <v>0</v>
      </c>
      <c r="JI1143" s="300"/>
      <c r="JJ1143" s="300"/>
      <c r="JK1143" s="300"/>
      <c r="JL1143" s="300"/>
      <c r="JM1143" s="300"/>
      <c r="JN1143" s="300"/>
      <c r="JO1143" s="300"/>
      <c r="JP1143" s="300"/>
      <c r="JQ1143" s="300"/>
      <c r="JR1143" s="300"/>
      <c r="JV1143" s="300"/>
      <c r="JW1143" s="300"/>
      <c r="JX1143" s="300"/>
      <c r="JY1143" s="300"/>
      <c r="JZ1143" s="300"/>
      <c r="KD1143" s="300"/>
      <c r="KE1143" s="300"/>
      <c r="KF1143" s="300"/>
      <c r="KG1143" s="300"/>
      <c r="KH1143" s="300"/>
      <c r="KI1143" s="300"/>
      <c r="MK1143" s="66">
        <v>6</v>
      </c>
      <c r="ML1143" s="66">
        <v>2</v>
      </c>
      <c r="MM1143" s="66">
        <v>0</v>
      </c>
      <c r="MN1143" s="66">
        <v>3</v>
      </c>
      <c r="MO1143" s="66">
        <v>6</v>
      </c>
      <c r="MP1143" s="66">
        <v>6</v>
      </c>
      <c r="MQ1143" s="66">
        <v>8</v>
      </c>
      <c r="MR1143" s="66">
        <v>1</v>
      </c>
      <c r="MS1143" s="66">
        <v>7</v>
      </c>
      <c r="MT1143" s="66">
        <v>1</v>
      </c>
      <c r="MU1143" s="66">
        <v>6</v>
      </c>
      <c r="MV1143" s="66">
        <v>5</v>
      </c>
      <c r="MW1143" s="66">
        <v>8</v>
      </c>
      <c r="MX1143" s="66">
        <v>8</v>
      </c>
      <c r="MY1143" s="66">
        <v>13</v>
      </c>
      <c r="MZ1143" s="66">
        <v>8</v>
      </c>
      <c r="NA1143" s="66">
        <v>5</v>
      </c>
      <c r="NB1143" s="66">
        <v>4</v>
      </c>
      <c r="NC1143" s="66">
        <v>5</v>
      </c>
      <c r="ND1143" s="66">
        <v>8.5</v>
      </c>
      <c r="NE1143" s="66">
        <v>7</v>
      </c>
      <c r="NF1143" s="66">
        <v>7</v>
      </c>
      <c r="NG1143" s="66">
        <v>9</v>
      </c>
      <c r="NH1143" s="66">
        <v>4.5</v>
      </c>
      <c r="NI1143" s="66">
        <v>10</v>
      </c>
      <c r="NJ1143" s="66">
        <v>19.5</v>
      </c>
      <c r="NK1143" s="66">
        <v>7</v>
      </c>
      <c r="NL1143" s="66">
        <v>8</v>
      </c>
      <c r="NM1143" s="66">
        <v>20</v>
      </c>
      <c r="NN1143" s="66">
        <v>12</v>
      </c>
      <c r="NO1143" s="66">
        <v>15</v>
      </c>
      <c r="NP1143" s="66">
        <v>4</v>
      </c>
      <c r="NQ1143" s="66">
        <v>5</v>
      </c>
      <c r="NR1143" s="66">
        <v>6</v>
      </c>
      <c r="NS1143" s="66">
        <v>6</v>
      </c>
      <c r="NT1143" s="66">
        <v>6</v>
      </c>
      <c r="NU1143" s="66">
        <v>3</v>
      </c>
      <c r="NV1143" s="66">
        <v>3</v>
      </c>
      <c r="TM1143" s="301"/>
      <c r="TQ1143" s="301"/>
      <c r="TW1143" s="301"/>
      <c r="TY1143" s="301"/>
      <c r="UB1143" s="301"/>
      <c r="UF1143" s="301"/>
      <c r="UH1143" s="301"/>
      <c r="XE1143" s="301"/>
      <c r="XG1143" s="301"/>
      <c r="XI1143" s="170"/>
      <c r="XJ1143" s="170"/>
      <c r="XK1143" s="170"/>
      <c r="XL1143" s="170"/>
      <c r="XM1143" s="170"/>
      <c r="XN1143" s="170"/>
      <c r="XO1143" s="170"/>
      <c r="XP1143" s="302"/>
      <c r="XQ1143" s="170"/>
      <c r="XR1143" s="170"/>
      <c r="XS1143" s="170"/>
      <c r="XT1143" s="170"/>
      <c r="XU1143" s="170"/>
      <c r="XV1143" s="170"/>
      <c r="XW1143" s="170"/>
    </row>
    <row r="1144" spans="1:647" s="66" customFormat="1">
      <c r="A1144" s="66" t="s">
        <v>1761</v>
      </c>
      <c r="B1144" s="66" t="s">
        <v>1451</v>
      </c>
      <c r="C1144" s="66" t="s">
        <v>358</v>
      </c>
      <c r="D1144" s="66" t="s">
        <v>493</v>
      </c>
      <c r="E1144" s="66">
        <v>12</v>
      </c>
      <c r="F1144" s="299">
        <v>2</v>
      </c>
      <c r="I1144" s="170">
        <v>1</v>
      </c>
      <c r="J1144" s="66">
        <v>1</v>
      </c>
      <c r="K1144" s="170">
        <v>1</v>
      </c>
      <c r="L1144" s="66">
        <v>1</v>
      </c>
      <c r="M1144" s="177">
        <v>53.183333328925073</v>
      </c>
      <c r="N1144" s="145"/>
      <c r="Q1144" s="170">
        <v>287</v>
      </c>
      <c r="T1144" s="66">
        <v>4</v>
      </c>
      <c r="U1144" s="66">
        <v>3</v>
      </c>
      <c r="V1144" s="66">
        <v>2</v>
      </c>
      <c r="W1144" s="66">
        <v>4</v>
      </c>
      <c r="X1144" s="66">
        <v>3</v>
      </c>
      <c r="Y1144" s="66">
        <v>2</v>
      </c>
      <c r="Z1144" s="66">
        <v>3</v>
      </c>
      <c r="AA1144" s="66">
        <v>2</v>
      </c>
      <c r="AB1144" s="66">
        <v>2</v>
      </c>
      <c r="AC1144" s="66">
        <v>2</v>
      </c>
      <c r="AD1144" s="66">
        <v>2</v>
      </c>
      <c r="AE1144" s="66">
        <v>3</v>
      </c>
      <c r="AF1144" s="66">
        <v>4</v>
      </c>
      <c r="AG1144" s="66">
        <v>3</v>
      </c>
      <c r="AH1144" s="66">
        <v>3</v>
      </c>
      <c r="AI1144" s="66">
        <v>2</v>
      </c>
      <c r="AJ1144" s="66">
        <v>5</v>
      </c>
      <c r="AK1144" s="66">
        <v>3</v>
      </c>
      <c r="AL1144" s="66">
        <v>2</v>
      </c>
      <c r="AM1144" s="66">
        <v>1</v>
      </c>
      <c r="AN1144" s="66">
        <v>3</v>
      </c>
      <c r="AO1144" s="66">
        <v>4</v>
      </c>
      <c r="AP1144" s="66">
        <v>2</v>
      </c>
      <c r="AQ1144" s="66">
        <v>1</v>
      </c>
      <c r="AR1144" s="66">
        <v>4</v>
      </c>
      <c r="AS1144" s="66">
        <v>4</v>
      </c>
      <c r="AT1144" s="66">
        <v>3</v>
      </c>
      <c r="AU1144" s="66">
        <v>2</v>
      </c>
      <c r="AV1144" s="66">
        <v>5</v>
      </c>
      <c r="AW1144" s="66">
        <v>3</v>
      </c>
      <c r="AX1144" s="66">
        <v>3</v>
      </c>
      <c r="AY1144" s="66">
        <v>4</v>
      </c>
      <c r="AZ1144" s="66">
        <v>2</v>
      </c>
      <c r="BA1144" s="66">
        <v>2</v>
      </c>
      <c r="BB1144" s="66" t="s">
        <v>2558</v>
      </c>
      <c r="BC1144" s="66">
        <v>4</v>
      </c>
      <c r="BD1144" s="66">
        <v>3</v>
      </c>
      <c r="BE1144" s="66">
        <v>4</v>
      </c>
      <c r="BF1144" s="66">
        <v>3</v>
      </c>
      <c r="BG1144" s="66">
        <v>3</v>
      </c>
      <c r="BH1144" s="66">
        <v>2</v>
      </c>
      <c r="BI1144" s="66">
        <v>5</v>
      </c>
      <c r="BJ1144" s="66">
        <v>3</v>
      </c>
      <c r="BK1144" s="66">
        <v>2</v>
      </c>
      <c r="BL1144" s="66">
        <v>3</v>
      </c>
      <c r="BM1144" s="66">
        <v>3</v>
      </c>
      <c r="BN1144" s="66">
        <v>1</v>
      </c>
      <c r="BO1144" s="66">
        <v>1</v>
      </c>
      <c r="BP1144" s="66" t="s">
        <v>2558</v>
      </c>
      <c r="BQ1144" s="66">
        <v>2</v>
      </c>
      <c r="BR1144" s="66">
        <v>2</v>
      </c>
      <c r="BT1144" s="66">
        <v>1</v>
      </c>
      <c r="BU1144" s="66">
        <v>2</v>
      </c>
      <c r="BV1144" s="66">
        <v>0</v>
      </c>
      <c r="BW1144" s="66">
        <v>0</v>
      </c>
      <c r="BX1144" s="66">
        <v>0</v>
      </c>
      <c r="BY1144" s="66">
        <v>0</v>
      </c>
      <c r="BZ1144" s="66">
        <v>1</v>
      </c>
      <c r="JI1144" s="300"/>
      <c r="JJ1144" s="300"/>
      <c r="JK1144" s="300"/>
      <c r="JL1144" s="300"/>
      <c r="JM1144" s="300"/>
      <c r="JN1144" s="300"/>
      <c r="JO1144" s="300"/>
      <c r="JP1144" s="300"/>
      <c r="JQ1144" s="300"/>
      <c r="JR1144" s="300"/>
      <c r="JV1144" s="300"/>
      <c r="JW1144" s="300"/>
      <c r="JX1144" s="300"/>
      <c r="JY1144" s="300"/>
      <c r="JZ1144" s="300"/>
      <c r="KD1144" s="300"/>
      <c r="KE1144" s="300"/>
      <c r="KF1144" s="300"/>
      <c r="KG1144" s="300"/>
      <c r="KH1144" s="300"/>
      <c r="KI1144" s="300"/>
      <c r="MK1144" s="66">
        <v>0</v>
      </c>
      <c r="ML1144" s="66">
        <v>0</v>
      </c>
      <c r="MM1144" s="66">
        <v>0</v>
      </c>
      <c r="MN1144" s="66">
        <v>3</v>
      </c>
      <c r="MO1144" s="66">
        <v>6</v>
      </c>
      <c r="MP1144" s="66">
        <v>6</v>
      </c>
      <c r="MQ1144" s="66">
        <v>8</v>
      </c>
      <c r="MR1144" s="66">
        <v>1</v>
      </c>
      <c r="MS1144" s="66">
        <v>7</v>
      </c>
      <c r="MT1144" s="66">
        <v>1</v>
      </c>
      <c r="MU1144" s="66">
        <v>2</v>
      </c>
      <c r="MV1144" s="66">
        <v>8</v>
      </c>
      <c r="MW1144" s="66">
        <v>8</v>
      </c>
      <c r="MX1144" s="66">
        <v>12</v>
      </c>
      <c r="MY1144" s="66">
        <v>15.5</v>
      </c>
      <c r="MZ1144" s="66">
        <v>10</v>
      </c>
      <c r="NA1144" s="66">
        <v>1</v>
      </c>
      <c r="NB1144" s="66">
        <v>4</v>
      </c>
      <c r="NC1144" s="66">
        <v>5</v>
      </c>
      <c r="ND1144" s="66">
        <v>10.5</v>
      </c>
      <c r="NE1144" s="66">
        <v>7</v>
      </c>
      <c r="NF1144" s="66">
        <v>8</v>
      </c>
      <c r="NG1144" s="66">
        <v>9</v>
      </c>
      <c r="NH1144" s="66">
        <v>6</v>
      </c>
      <c r="NI1144" s="66">
        <v>10</v>
      </c>
      <c r="NJ1144" s="66">
        <v>16.5</v>
      </c>
      <c r="NK1144" s="66">
        <v>12</v>
      </c>
      <c r="NL1144" s="66">
        <v>5</v>
      </c>
      <c r="NM1144" s="66">
        <v>15</v>
      </c>
      <c r="NN1144" s="66">
        <v>10</v>
      </c>
      <c r="NO1144" s="66">
        <v>15</v>
      </c>
      <c r="NP1144" s="66">
        <v>5</v>
      </c>
      <c r="NQ1144" s="66">
        <v>2</v>
      </c>
      <c r="NR1144" s="66">
        <v>4</v>
      </c>
      <c r="NS1144" s="66">
        <v>6</v>
      </c>
      <c r="NT1144" s="66">
        <v>6</v>
      </c>
      <c r="NU1144" s="66">
        <v>3</v>
      </c>
      <c r="NV1144" s="66">
        <v>5</v>
      </c>
      <c r="TM1144" s="301"/>
      <c r="TQ1144" s="301"/>
      <c r="TW1144" s="301"/>
      <c r="TY1144" s="301"/>
      <c r="UB1144" s="301"/>
      <c r="UF1144" s="301"/>
      <c r="UH1144" s="301"/>
      <c r="XE1144" s="301"/>
      <c r="XG1144" s="301"/>
      <c r="XI1144" s="170"/>
      <c r="XJ1144" s="170"/>
      <c r="XK1144" s="170"/>
      <c r="XL1144" s="170"/>
      <c r="XM1144" s="170"/>
      <c r="XN1144" s="170"/>
      <c r="XO1144" s="170"/>
      <c r="XP1144" s="302"/>
      <c r="XQ1144" s="170"/>
      <c r="XR1144" s="170"/>
      <c r="XS1144" s="170"/>
      <c r="XT1144" s="170"/>
      <c r="XU1144" s="170"/>
      <c r="XV1144" s="170"/>
      <c r="XW1144" s="170"/>
    </row>
    <row r="1145" spans="1:647" s="66" customFormat="1">
      <c r="A1145" s="66" t="s">
        <v>1762</v>
      </c>
      <c r="B1145" s="66" t="s">
        <v>1451</v>
      </c>
      <c r="C1145" s="66" t="s">
        <v>358</v>
      </c>
      <c r="D1145" s="66" t="s">
        <v>493</v>
      </c>
      <c r="E1145" s="66">
        <v>12</v>
      </c>
      <c r="F1145" s="299">
        <v>2</v>
      </c>
      <c r="I1145" s="170">
        <v>1</v>
      </c>
      <c r="J1145" s="66">
        <v>1</v>
      </c>
      <c r="K1145" s="170">
        <v>1</v>
      </c>
      <c r="L1145" s="66">
        <v>1</v>
      </c>
      <c r="M1145" s="177">
        <v>35.300000006100163</v>
      </c>
      <c r="N1145" s="145"/>
      <c r="Q1145" s="170">
        <v>287</v>
      </c>
      <c r="T1145" s="66">
        <v>5</v>
      </c>
      <c r="U1145" s="66">
        <v>2</v>
      </c>
      <c r="V1145" s="66">
        <v>3</v>
      </c>
      <c r="W1145" s="66">
        <v>1</v>
      </c>
      <c r="X1145" s="66">
        <v>3</v>
      </c>
      <c r="Y1145" s="66">
        <v>2</v>
      </c>
      <c r="Z1145" s="66">
        <v>3</v>
      </c>
      <c r="AA1145" s="66">
        <v>2</v>
      </c>
      <c r="AB1145" s="66">
        <v>2</v>
      </c>
      <c r="AC1145" s="66">
        <v>2</v>
      </c>
      <c r="AD1145" s="66">
        <v>4</v>
      </c>
      <c r="AE1145" s="66">
        <v>4</v>
      </c>
      <c r="AF1145" s="66">
        <v>4</v>
      </c>
      <c r="AG1145" s="66">
        <v>2</v>
      </c>
      <c r="AH1145" s="66">
        <v>1</v>
      </c>
      <c r="AI1145" s="66">
        <v>2</v>
      </c>
      <c r="AJ1145" s="66">
        <v>1</v>
      </c>
      <c r="AK1145" s="66">
        <v>3</v>
      </c>
      <c r="AL1145" s="66">
        <v>2</v>
      </c>
      <c r="AM1145" s="66">
        <v>1</v>
      </c>
      <c r="AN1145" s="66">
        <v>3</v>
      </c>
      <c r="AO1145" s="66">
        <v>1</v>
      </c>
      <c r="AP1145" s="66">
        <v>1</v>
      </c>
      <c r="AQ1145" s="66">
        <v>3</v>
      </c>
      <c r="AR1145" s="66">
        <v>2</v>
      </c>
      <c r="AS1145" s="66">
        <v>5</v>
      </c>
      <c r="AT1145" s="66">
        <v>1</v>
      </c>
      <c r="AU1145" s="66">
        <v>2</v>
      </c>
      <c r="AV1145" s="66">
        <v>1</v>
      </c>
      <c r="AW1145" s="66">
        <v>3</v>
      </c>
      <c r="AX1145" s="66">
        <v>3</v>
      </c>
      <c r="AY1145" s="66">
        <v>4</v>
      </c>
      <c r="AZ1145" s="66">
        <v>2</v>
      </c>
      <c r="BA1145" s="66">
        <v>2</v>
      </c>
      <c r="BB1145" s="66" t="s">
        <v>2558</v>
      </c>
      <c r="BC1145" s="66">
        <v>4</v>
      </c>
      <c r="BD1145" s="66">
        <v>3</v>
      </c>
      <c r="BE1145" s="66">
        <v>4</v>
      </c>
      <c r="BF1145" s="66">
        <v>3</v>
      </c>
      <c r="BG1145" s="66">
        <v>3</v>
      </c>
      <c r="BH1145" s="66">
        <v>2</v>
      </c>
      <c r="BI1145" s="66">
        <v>4</v>
      </c>
      <c r="BJ1145" s="66">
        <v>3</v>
      </c>
      <c r="BK1145" s="66">
        <v>2</v>
      </c>
      <c r="BL1145" s="66">
        <v>3</v>
      </c>
      <c r="BM1145" s="66">
        <v>3</v>
      </c>
      <c r="BN1145" s="66">
        <v>1</v>
      </c>
      <c r="BO1145" s="66">
        <v>1</v>
      </c>
      <c r="BP1145" s="66" t="s">
        <v>2558</v>
      </c>
      <c r="BQ1145" s="66">
        <v>2</v>
      </c>
      <c r="BR1145" s="66">
        <v>2</v>
      </c>
      <c r="BT1145" s="66">
        <v>2</v>
      </c>
      <c r="BU1145" s="66">
        <v>2</v>
      </c>
      <c r="BV1145" s="66">
        <v>0</v>
      </c>
      <c r="BW1145" s="66">
        <v>0</v>
      </c>
      <c r="BX1145" s="66">
        <v>0</v>
      </c>
      <c r="BY1145" s="66">
        <v>0</v>
      </c>
      <c r="BZ1145" s="66">
        <v>1</v>
      </c>
      <c r="JI1145" s="300"/>
      <c r="JJ1145" s="300"/>
      <c r="JK1145" s="300"/>
      <c r="JL1145" s="300"/>
      <c r="JM1145" s="300"/>
      <c r="JN1145" s="300"/>
      <c r="JO1145" s="300"/>
      <c r="JP1145" s="300"/>
      <c r="JQ1145" s="300"/>
      <c r="JR1145" s="300"/>
      <c r="JV1145" s="300"/>
      <c r="JW1145" s="300"/>
      <c r="JX1145" s="300"/>
      <c r="JY1145" s="300"/>
      <c r="JZ1145" s="300"/>
      <c r="KD1145" s="300"/>
      <c r="KE1145" s="300"/>
      <c r="KF1145" s="300"/>
      <c r="KG1145" s="300"/>
      <c r="KH1145" s="300"/>
      <c r="KI1145" s="300"/>
      <c r="MK1145" s="66">
        <v>0</v>
      </c>
      <c r="ML1145" s="66">
        <v>0</v>
      </c>
      <c r="MM1145" s="66">
        <v>0</v>
      </c>
      <c r="MN1145" s="66" t="s">
        <v>2558</v>
      </c>
      <c r="MO1145" s="66">
        <v>6</v>
      </c>
      <c r="MP1145" s="66">
        <v>6</v>
      </c>
      <c r="MQ1145" s="66">
        <v>4</v>
      </c>
      <c r="MR1145" s="66">
        <v>1</v>
      </c>
      <c r="MS1145" s="66">
        <v>7</v>
      </c>
      <c r="MT1145" s="66">
        <v>1</v>
      </c>
      <c r="MU1145" s="66">
        <v>2</v>
      </c>
      <c r="MV1145" s="66">
        <v>5</v>
      </c>
      <c r="MW1145" s="66">
        <v>8</v>
      </c>
      <c r="MX1145" s="66">
        <v>12</v>
      </c>
      <c r="MY1145" s="66">
        <v>9</v>
      </c>
      <c r="MZ1145" s="66">
        <v>5</v>
      </c>
      <c r="NA1145" s="66">
        <v>2</v>
      </c>
      <c r="NB1145" s="66">
        <v>4</v>
      </c>
      <c r="NC1145" s="66">
        <v>5</v>
      </c>
      <c r="ND1145" s="66">
        <v>10.5</v>
      </c>
      <c r="NE1145" s="66">
        <v>7</v>
      </c>
      <c r="NF1145" s="66">
        <v>4</v>
      </c>
      <c r="NG1145" s="66">
        <v>9</v>
      </c>
      <c r="NH1145" s="66">
        <v>3</v>
      </c>
      <c r="NI1145" s="66">
        <v>9</v>
      </c>
      <c r="NJ1145" s="66">
        <v>16.5</v>
      </c>
      <c r="NK1145" s="66">
        <v>5</v>
      </c>
      <c r="NL1145" s="66">
        <v>6</v>
      </c>
      <c r="NM1145" s="66">
        <v>12</v>
      </c>
      <c r="NN1145" s="66">
        <v>5</v>
      </c>
      <c r="NO1145" s="66">
        <v>15</v>
      </c>
      <c r="NP1145" s="66">
        <v>0</v>
      </c>
      <c r="NQ1145" s="66">
        <v>1</v>
      </c>
      <c r="NR1145" s="66">
        <v>4</v>
      </c>
      <c r="NS1145" s="66">
        <v>6</v>
      </c>
      <c r="NT1145" s="66">
        <v>6</v>
      </c>
      <c r="NU1145" s="66">
        <v>3</v>
      </c>
      <c r="NV1145" s="66">
        <v>10</v>
      </c>
      <c r="TM1145" s="301"/>
      <c r="TQ1145" s="301"/>
      <c r="TW1145" s="301"/>
      <c r="TY1145" s="301"/>
      <c r="UB1145" s="301"/>
      <c r="UF1145" s="301"/>
      <c r="UH1145" s="301"/>
      <c r="XE1145" s="301"/>
      <c r="XG1145" s="301"/>
      <c r="XI1145" s="170"/>
      <c r="XJ1145" s="170"/>
      <c r="XK1145" s="170"/>
      <c r="XL1145" s="170"/>
      <c r="XM1145" s="170"/>
      <c r="XN1145" s="170"/>
      <c r="XO1145" s="170"/>
      <c r="XP1145" s="302"/>
      <c r="XQ1145" s="170"/>
      <c r="XR1145" s="170"/>
      <c r="XS1145" s="170"/>
      <c r="XT1145" s="170"/>
      <c r="XU1145" s="170"/>
      <c r="XV1145" s="170"/>
      <c r="XW1145" s="170"/>
    </row>
    <row r="1146" spans="1:647" s="132" customFormat="1">
      <c r="A1146" s="132" t="s">
        <v>1763</v>
      </c>
      <c r="B1146" s="132" t="s">
        <v>1451</v>
      </c>
      <c r="C1146" s="132" t="s">
        <v>358</v>
      </c>
      <c r="D1146" s="132" t="s">
        <v>493</v>
      </c>
      <c r="E1146" s="132">
        <v>12</v>
      </c>
      <c r="F1146" s="175">
        <v>2</v>
      </c>
      <c r="I1146" s="40">
        <v>1</v>
      </c>
      <c r="J1146" s="132">
        <v>1</v>
      </c>
      <c r="K1146" s="40">
        <v>1</v>
      </c>
      <c r="L1146" s="132">
        <v>0</v>
      </c>
      <c r="M1146" s="303">
        <v>5747.6000000035856</v>
      </c>
      <c r="N1146" s="304"/>
      <c r="Q1146" s="40">
        <v>287</v>
      </c>
      <c r="T1146" s="132">
        <v>5</v>
      </c>
      <c r="U1146" s="132">
        <v>2</v>
      </c>
      <c r="V1146" s="132">
        <v>3</v>
      </c>
      <c r="W1146" s="132">
        <v>1</v>
      </c>
      <c r="X1146" s="132">
        <v>1</v>
      </c>
      <c r="Y1146" s="132">
        <v>3</v>
      </c>
      <c r="Z1146" s="132">
        <v>3</v>
      </c>
      <c r="AA1146" s="132">
        <v>3</v>
      </c>
      <c r="AB1146" s="132">
        <v>2</v>
      </c>
      <c r="AC1146" s="132">
        <v>2</v>
      </c>
      <c r="AD1146" s="132">
        <v>2</v>
      </c>
      <c r="AE1146" s="132">
        <v>4</v>
      </c>
      <c r="AF1146" s="132">
        <v>4</v>
      </c>
      <c r="AG1146" s="132">
        <v>3</v>
      </c>
      <c r="AH1146" s="132">
        <v>3</v>
      </c>
      <c r="AI1146" s="132">
        <v>4</v>
      </c>
      <c r="AJ1146" s="132">
        <v>4</v>
      </c>
      <c r="AK1146" s="132">
        <v>1</v>
      </c>
      <c r="AL1146" s="132">
        <v>2</v>
      </c>
      <c r="AM1146" s="132">
        <v>3</v>
      </c>
      <c r="AN1146" s="132">
        <v>3</v>
      </c>
      <c r="AO1146" s="132">
        <v>2</v>
      </c>
      <c r="AP1146" s="132">
        <v>1</v>
      </c>
      <c r="AQ1146" s="132">
        <v>3</v>
      </c>
      <c r="AR1146" s="132">
        <v>4</v>
      </c>
      <c r="AS1146" s="132">
        <v>5</v>
      </c>
      <c r="AT1146" s="132">
        <v>1</v>
      </c>
      <c r="AU1146" s="132">
        <v>1</v>
      </c>
      <c r="AV1146" s="132">
        <v>4</v>
      </c>
      <c r="AW1146" s="132">
        <v>3</v>
      </c>
      <c r="AX1146" s="132">
        <v>2</v>
      </c>
      <c r="AY1146" s="132">
        <v>4</v>
      </c>
      <c r="AZ1146" s="132">
        <v>2</v>
      </c>
      <c r="BA1146" s="132">
        <v>1</v>
      </c>
      <c r="BB1146" s="132" t="s">
        <v>2558</v>
      </c>
      <c r="BC1146" s="132">
        <v>4</v>
      </c>
      <c r="BD1146" s="132">
        <v>3</v>
      </c>
      <c r="BE1146" s="132">
        <v>4</v>
      </c>
      <c r="BF1146" s="132">
        <v>3</v>
      </c>
      <c r="BG1146" s="132">
        <v>3</v>
      </c>
      <c r="BH1146" s="132">
        <v>2</v>
      </c>
      <c r="BI1146" s="132">
        <v>5</v>
      </c>
      <c r="BJ1146" s="132">
        <v>3</v>
      </c>
      <c r="BK1146" s="132">
        <v>4</v>
      </c>
      <c r="BL1146" s="132">
        <v>1</v>
      </c>
      <c r="BM1146" s="132">
        <v>3</v>
      </c>
      <c r="BN1146" s="132">
        <v>4</v>
      </c>
      <c r="BO1146" s="132">
        <v>1</v>
      </c>
      <c r="BP1146" s="132" t="s">
        <v>2558</v>
      </c>
      <c r="BQ1146" s="132" t="s">
        <v>2558</v>
      </c>
      <c r="BR1146" s="132">
        <v>2</v>
      </c>
      <c r="BT1146" s="132">
        <v>2</v>
      </c>
      <c r="BU1146" s="132">
        <v>1</v>
      </c>
      <c r="BV1146" s="132">
        <v>0</v>
      </c>
      <c r="BW1146" s="132">
        <v>0</v>
      </c>
      <c r="BX1146" s="132">
        <v>0</v>
      </c>
      <c r="BY1146" s="132">
        <v>0</v>
      </c>
      <c r="BZ1146" s="132">
        <v>1</v>
      </c>
      <c r="JI1146" s="305"/>
      <c r="JJ1146" s="305"/>
      <c r="JK1146" s="305"/>
      <c r="JL1146" s="305"/>
      <c r="JM1146" s="305"/>
      <c r="JN1146" s="305"/>
      <c r="JO1146" s="305"/>
      <c r="JP1146" s="305"/>
      <c r="JQ1146" s="305"/>
      <c r="JR1146" s="305"/>
      <c r="JV1146" s="305"/>
      <c r="JW1146" s="305"/>
      <c r="JX1146" s="305"/>
      <c r="JY1146" s="305"/>
      <c r="JZ1146" s="305"/>
      <c r="KD1146" s="305"/>
      <c r="KE1146" s="305"/>
      <c r="KF1146" s="305"/>
      <c r="KG1146" s="305"/>
      <c r="KH1146" s="305"/>
      <c r="KI1146" s="305"/>
      <c r="MK1146" s="132">
        <v>6</v>
      </c>
      <c r="ML1146" s="132">
        <v>6</v>
      </c>
      <c r="MM1146" s="132">
        <v>0</v>
      </c>
      <c r="MN1146" s="132" t="s">
        <v>2558</v>
      </c>
      <c r="MO1146" s="132">
        <v>6</v>
      </c>
      <c r="MP1146" s="132">
        <v>6</v>
      </c>
      <c r="MQ1146" s="132">
        <v>4</v>
      </c>
      <c r="MR1146" s="132">
        <v>0</v>
      </c>
      <c r="MS1146" s="132">
        <v>7</v>
      </c>
      <c r="MT1146" s="132">
        <v>1</v>
      </c>
      <c r="MU1146" s="132">
        <v>6</v>
      </c>
      <c r="MV1146" s="132">
        <v>8</v>
      </c>
      <c r="MW1146" s="132">
        <v>3</v>
      </c>
      <c r="MX1146" s="132">
        <v>7</v>
      </c>
      <c r="MY1146" s="132">
        <v>13</v>
      </c>
      <c r="MZ1146" s="132">
        <v>10</v>
      </c>
      <c r="NA1146" s="132">
        <v>4</v>
      </c>
      <c r="NB1146" s="132">
        <v>4</v>
      </c>
      <c r="NC1146" s="132">
        <v>5</v>
      </c>
      <c r="ND1146" s="132">
        <v>8</v>
      </c>
      <c r="NE1146" s="132">
        <v>7</v>
      </c>
      <c r="NF1146" s="132">
        <v>2</v>
      </c>
      <c r="NG1146" s="132">
        <v>7</v>
      </c>
      <c r="NH1146" s="132">
        <v>6</v>
      </c>
      <c r="NI1146" s="132">
        <v>9</v>
      </c>
      <c r="NJ1146" s="132">
        <v>16.5</v>
      </c>
      <c r="NK1146" s="132">
        <v>6</v>
      </c>
      <c r="NL1146" s="132">
        <v>5</v>
      </c>
      <c r="NM1146" s="132">
        <v>15</v>
      </c>
      <c r="NN1146" s="132">
        <v>15</v>
      </c>
      <c r="NO1146" s="132">
        <v>13</v>
      </c>
      <c r="NP1146" s="132">
        <v>0</v>
      </c>
      <c r="NQ1146" s="132">
        <v>2</v>
      </c>
      <c r="NR1146" s="132" t="s">
        <v>2558</v>
      </c>
      <c r="NS1146" s="132" t="s">
        <v>2558</v>
      </c>
      <c r="NT1146" s="132" t="s">
        <v>2558</v>
      </c>
      <c r="NU1146" s="132" t="s">
        <v>2558</v>
      </c>
      <c r="NV1146" s="132">
        <v>4</v>
      </c>
      <c r="TM1146" s="306"/>
      <c r="TQ1146" s="306"/>
      <c r="TW1146" s="306"/>
      <c r="TY1146" s="306"/>
      <c r="UB1146" s="306"/>
      <c r="UF1146" s="306"/>
      <c r="UH1146" s="306"/>
      <c r="XE1146" s="306"/>
      <c r="XG1146" s="306"/>
      <c r="XI1146" s="40"/>
      <c r="XJ1146" s="40"/>
      <c r="XK1146" s="40"/>
      <c r="XL1146" s="40"/>
      <c r="XM1146" s="40"/>
      <c r="XN1146" s="40"/>
      <c r="XO1146" s="40"/>
      <c r="XP1146" s="133"/>
      <c r="XQ1146" s="40"/>
      <c r="XR1146" s="40"/>
      <c r="XS1146" s="40"/>
      <c r="XT1146" s="40"/>
      <c r="XU1146" s="40"/>
      <c r="XV1146" s="40"/>
      <c r="XW1146" s="40"/>
    </row>
    <row r="1147" spans="1:647" s="66" customFormat="1">
      <c r="A1147" s="66" t="s">
        <v>1764</v>
      </c>
      <c r="B1147" s="66" t="s">
        <v>1451</v>
      </c>
      <c r="C1147" s="66" t="s">
        <v>358</v>
      </c>
      <c r="D1147" s="66" t="s">
        <v>493</v>
      </c>
      <c r="E1147" s="66">
        <v>12</v>
      </c>
      <c r="F1147" s="299">
        <v>2</v>
      </c>
      <c r="I1147" s="170">
        <v>1</v>
      </c>
      <c r="J1147" s="66">
        <v>1</v>
      </c>
      <c r="K1147" s="170">
        <v>1</v>
      </c>
      <c r="L1147" s="66">
        <v>1</v>
      </c>
      <c r="M1147" s="177">
        <v>23.000000001629815</v>
      </c>
      <c r="N1147" s="145"/>
      <c r="Q1147" s="170">
        <v>287</v>
      </c>
      <c r="T1147" s="66">
        <v>5</v>
      </c>
      <c r="U1147" s="66">
        <v>3</v>
      </c>
      <c r="V1147" s="66">
        <v>1</v>
      </c>
      <c r="W1147" s="66">
        <v>1</v>
      </c>
      <c r="X1147" s="66">
        <v>3</v>
      </c>
      <c r="Y1147" s="66">
        <v>1</v>
      </c>
      <c r="Z1147" s="66">
        <v>4</v>
      </c>
      <c r="AA1147" s="66">
        <v>2</v>
      </c>
      <c r="AB1147" s="66">
        <v>2</v>
      </c>
      <c r="AC1147" s="66">
        <v>1</v>
      </c>
      <c r="AD1147" s="66">
        <v>2</v>
      </c>
      <c r="AE1147" s="66">
        <v>4</v>
      </c>
      <c r="AF1147" s="66">
        <v>4</v>
      </c>
      <c r="AG1147" s="66">
        <v>3</v>
      </c>
      <c r="AH1147" s="66">
        <v>4</v>
      </c>
      <c r="AI1147" s="66">
        <v>2</v>
      </c>
      <c r="AJ1147" s="66">
        <v>5</v>
      </c>
      <c r="AK1147" s="66">
        <v>3</v>
      </c>
      <c r="AL1147" s="66">
        <v>2</v>
      </c>
      <c r="AM1147" s="66">
        <v>1</v>
      </c>
      <c r="AN1147" s="66">
        <v>3</v>
      </c>
      <c r="AO1147" s="66">
        <v>4</v>
      </c>
      <c r="AP1147" s="66">
        <v>2</v>
      </c>
      <c r="AQ1147" s="66">
        <v>4</v>
      </c>
      <c r="AR1147" s="66" t="s">
        <v>2558</v>
      </c>
      <c r="AS1147" s="66">
        <v>5</v>
      </c>
      <c r="AT1147" s="66">
        <v>3</v>
      </c>
      <c r="AU1147" s="66">
        <v>3</v>
      </c>
      <c r="AV1147" s="66">
        <v>1</v>
      </c>
      <c r="AW1147" s="66">
        <v>3</v>
      </c>
      <c r="AX1147" s="66">
        <v>3</v>
      </c>
      <c r="AY1147" s="66">
        <v>4</v>
      </c>
      <c r="AZ1147" s="66">
        <v>2</v>
      </c>
      <c r="BA1147" s="66">
        <v>2</v>
      </c>
      <c r="BB1147" s="66" t="s">
        <v>2558</v>
      </c>
      <c r="BC1147" s="66">
        <v>4</v>
      </c>
      <c r="BD1147" s="66">
        <v>3</v>
      </c>
      <c r="BE1147" s="66">
        <v>4</v>
      </c>
      <c r="BF1147" s="66">
        <v>3</v>
      </c>
      <c r="BG1147" s="66">
        <v>3</v>
      </c>
      <c r="BH1147" s="66">
        <v>2</v>
      </c>
      <c r="BI1147" s="66">
        <v>5</v>
      </c>
      <c r="BJ1147" s="66">
        <v>1</v>
      </c>
      <c r="BK1147" s="66">
        <v>2</v>
      </c>
      <c r="BL1147" s="66">
        <v>3</v>
      </c>
      <c r="BM1147" s="66">
        <v>3</v>
      </c>
      <c r="BN1147" s="66">
        <v>3</v>
      </c>
      <c r="BO1147" s="66">
        <v>1</v>
      </c>
      <c r="BP1147" s="66" t="s">
        <v>2558</v>
      </c>
      <c r="BQ1147" s="66">
        <v>2</v>
      </c>
      <c r="BR1147" s="66">
        <v>2</v>
      </c>
      <c r="BT1147" s="66">
        <v>2</v>
      </c>
      <c r="BU1147" s="66">
        <v>2</v>
      </c>
      <c r="BV1147" s="66">
        <v>0</v>
      </c>
      <c r="BW1147" s="66">
        <v>0</v>
      </c>
      <c r="BX1147" s="66">
        <v>0</v>
      </c>
      <c r="BY1147" s="66">
        <v>0</v>
      </c>
      <c r="BZ1147" s="66">
        <v>1</v>
      </c>
      <c r="JI1147" s="300"/>
      <c r="JJ1147" s="300"/>
      <c r="JK1147" s="300"/>
      <c r="JL1147" s="300"/>
      <c r="JM1147" s="300"/>
      <c r="JN1147" s="300"/>
      <c r="JO1147" s="300"/>
      <c r="JP1147" s="300"/>
      <c r="JQ1147" s="300"/>
      <c r="JR1147" s="300"/>
      <c r="JV1147" s="300"/>
      <c r="JW1147" s="300"/>
      <c r="JX1147" s="300"/>
      <c r="JY1147" s="300"/>
      <c r="JZ1147" s="300"/>
      <c r="KD1147" s="300"/>
      <c r="KE1147" s="300"/>
      <c r="KF1147" s="300"/>
      <c r="KG1147" s="300"/>
      <c r="KH1147" s="300"/>
      <c r="KI1147" s="300"/>
      <c r="MK1147" s="66">
        <v>4</v>
      </c>
      <c r="ML1147" s="66">
        <v>6</v>
      </c>
      <c r="MM1147" s="66">
        <v>3</v>
      </c>
      <c r="MN1147" s="66" t="s">
        <v>2558</v>
      </c>
      <c r="MO1147" s="66">
        <v>6</v>
      </c>
      <c r="MP1147" s="66">
        <v>6</v>
      </c>
      <c r="MQ1147" s="66">
        <v>8</v>
      </c>
      <c r="MR1147" s="66">
        <v>1</v>
      </c>
      <c r="MS1147" s="66">
        <v>7</v>
      </c>
      <c r="MT1147" s="66">
        <v>1</v>
      </c>
      <c r="MU1147" s="66">
        <v>6</v>
      </c>
      <c r="MV1147" s="66">
        <v>8</v>
      </c>
      <c r="MW1147" s="66">
        <v>8</v>
      </c>
      <c r="MX1147" s="66">
        <v>7</v>
      </c>
      <c r="MY1147" s="66">
        <v>16</v>
      </c>
      <c r="MZ1147" s="66">
        <v>10</v>
      </c>
      <c r="NA1147" s="66">
        <v>3</v>
      </c>
      <c r="NB1147" s="66">
        <v>4</v>
      </c>
      <c r="NC1147" s="66">
        <v>5</v>
      </c>
      <c r="ND1147" s="66">
        <v>10.5</v>
      </c>
      <c r="NE1147" s="66">
        <v>7</v>
      </c>
      <c r="NF1147" s="66">
        <v>5</v>
      </c>
      <c r="NG1147" s="66">
        <v>6</v>
      </c>
      <c r="NH1147" s="66">
        <v>6</v>
      </c>
      <c r="NI1147" s="66">
        <v>9</v>
      </c>
      <c r="NJ1147" s="66">
        <v>21</v>
      </c>
      <c r="NK1147" s="66">
        <v>12</v>
      </c>
      <c r="NL1147" s="66">
        <v>9</v>
      </c>
      <c r="NM1147" s="66">
        <v>20</v>
      </c>
      <c r="NN1147" s="66">
        <v>15</v>
      </c>
      <c r="NO1147" s="66">
        <v>11</v>
      </c>
      <c r="NP1147" s="66">
        <v>5</v>
      </c>
      <c r="NQ1147" s="66">
        <v>5</v>
      </c>
      <c r="NR1147" s="66">
        <v>6</v>
      </c>
      <c r="NS1147" s="66">
        <v>6</v>
      </c>
      <c r="NT1147" s="66">
        <v>6</v>
      </c>
      <c r="NU1147" s="66">
        <v>6</v>
      </c>
      <c r="NV1147" s="66">
        <v>10</v>
      </c>
      <c r="TM1147" s="301"/>
      <c r="TQ1147" s="301"/>
      <c r="TW1147" s="301"/>
      <c r="TY1147" s="301"/>
      <c r="UB1147" s="301"/>
      <c r="UF1147" s="301"/>
      <c r="UH1147" s="301"/>
      <c r="XE1147" s="301"/>
      <c r="XG1147" s="301"/>
      <c r="XI1147" s="170"/>
      <c r="XJ1147" s="170"/>
      <c r="XK1147" s="170"/>
      <c r="XL1147" s="170"/>
      <c r="XM1147" s="170"/>
      <c r="XN1147" s="170"/>
      <c r="XO1147" s="170"/>
      <c r="XP1147" s="302"/>
      <c r="XQ1147" s="170"/>
      <c r="XR1147" s="170"/>
      <c r="XS1147" s="170"/>
      <c r="XT1147" s="170"/>
      <c r="XU1147" s="170"/>
      <c r="XV1147" s="170"/>
      <c r="XW1147" s="170"/>
    </row>
    <row r="1148" spans="1:647" s="66" customFormat="1">
      <c r="A1148" s="66" t="s">
        <v>1765</v>
      </c>
      <c r="B1148" s="66" t="s">
        <v>1451</v>
      </c>
      <c r="C1148" s="66" t="s">
        <v>358</v>
      </c>
      <c r="D1148" s="66" t="s">
        <v>493</v>
      </c>
      <c r="E1148" s="66">
        <v>12</v>
      </c>
      <c r="F1148" s="299">
        <v>2</v>
      </c>
      <c r="I1148" s="170">
        <v>1</v>
      </c>
      <c r="J1148" s="66">
        <v>1</v>
      </c>
      <c r="K1148" s="170">
        <v>1</v>
      </c>
      <c r="L1148" s="66">
        <v>1</v>
      </c>
      <c r="M1148" s="177">
        <v>10270.183333335444</v>
      </c>
      <c r="N1148" s="145"/>
      <c r="Q1148" s="170">
        <v>287</v>
      </c>
      <c r="T1148" s="66">
        <v>5</v>
      </c>
      <c r="U1148" s="66">
        <v>3</v>
      </c>
      <c r="V1148" s="66">
        <v>1</v>
      </c>
      <c r="W1148" s="66">
        <v>1</v>
      </c>
      <c r="X1148" s="66">
        <v>1</v>
      </c>
      <c r="Y1148" s="66">
        <v>1</v>
      </c>
      <c r="Z1148" s="66">
        <v>4</v>
      </c>
      <c r="AA1148" s="66">
        <v>2</v>
      </c>
      <c r="AB1148" s="66">
        <v>1</v>
      </c>
      <c r="AC1148" s="66">
        <v>3</v>
      </c>
      <c r="AD1148" s="66">
        <v>2</v>
      </c>
      <c r="AE1148" s="66">
        <v>3</v>
      </c>
      <c r="AF1148" s="66">
        <v>1</v>
      </c>
      <c r="AG1148" s="66">
        <v>3</v>
      </c>
      <c r="AH1148" s="66">
        <v>1</v>
      </c>
      <c r="AI1148" s="66">
        <v>2</v>
      </c>
      <c r="AJ1148" s="66">
        <v>5</v>
      </c>
      <c r="AK1148" s="66">
        <v>1</v>
      </c>
      <c r="AL1148" s="66">
        <v>2</v>
      </c>
      <c r="AM1148" s="66">
        <v>1</v>
      </c>
      <c r="AN1148" s="66">
        <v>3</v>
      </c>
      <c r="AO1148" s="66">
        <v>1</v>
      </c>
      <c r="AP1148" s="66">
        <v>2</v>
      </c>
      <c r="AQ1148" s="66">
        <v>3</v>
      </c>
      <c r="AR1148" s="66">
        <v>5</v>
      </c>
      <c r="AS1148" s="66">
        <v>5</v>
      </c>
      <c r="AT1148" s="66">
        <v>3</v>
      </c>
      <c r="AU1148" s="66">
        <v>2</v>
      </c>
      <c r="AV1148" s="66">
        <v>1</v>
      </c>
      <c r="AW1148" s="66">
        <v>3</v>
      </c>
      <c r="AX1148" s="66">
        <v>3</v>
      </c>
      <c r="AY1148" s="66">
        <v>4</v>
      </c>
      <c r="AZ1148" s="66">
        <v>2</v>
      </c>
      <c r="BA1148" s="66">
        <v>2</v>
      </c>
      <c r="BB1148" s="66" t="s">
        <v>2558</v>
      </c>
      <c r="BC1148" s="66">
        <v>4</v>
      </c>
      <c r="BD1148" s="66">
        <v>4</v>
      </c>
      <c r="BE1148" s="66">
        <v>4</v>
      </c>
      <c r="BF1148" s="66">
        <v>4</v>
      </c>
      <c r="BG1148" s="66">
        <v>3</v>
      </c>
      <c r="BH1148" s="66">
        <v>2</v>
      </c>
      <c r="BI1148" s="66">
        <v>5</v>
      </c>
      <c r="BJ1148" s="66">
        <v>3</v>
      </c>
      <c r="BK1148" s="66">
        <v>2</v>
      </c>
      <c r="BL1148" s="66">
        <v>1</v>
      </c>
      <c r="BM1148" s="66">
        <v>3</v>
      </c>
      <c r="BN1148" s="66">
        <v>1</v>
      </c>
      <c r="BO1148" s="66">
        <v>1</v>
      </c>
      <c r="BP1148" s="66" t="s">
        <v>2558</v>
      </c>
      <c r="BQ1148" s="66">
        <v>4</v>
      </c>
      <c r="BR1148" s="66">
        <v>4</v>
      </c>
      <c r="BT1148" s="66">
        <v>2</v>
      </c>
      <c r="BU1148" s="66">
        <v>2</v>
      </c>
      <c r="BV1148" s="66">
        <v>0</v>
      </c>
      <c r="BW1148" s="66">
        <v>1</v>
      </c>
      <c r="BX1148" s="66">
        <v>0</v>
      </c>
      <c r="BY1148" s="66">
        <v>0</v>
      </c>
      <c r="BZ1148" s="66">
        <v>0</v>
      </c>
      <c r="JI1148" s="300"/>
      <c r="JJ1148" s="300"/>
      <c r="JK1148" s="300"/>
      <c r="JL1148" s="300"/>
      <c r="JM1148" s="300"/>
      <c r="JN1148" s="300"/>
      <c r="JO1148" s="300"/>
      <c r="JP1148" s="300"/>
      <c r="JQ1148" s="300"/>
      <c r="JR1148" s="300"/>
      <c r="JV1148" s="300"/>
      <c r="JW1148" s="300"/>
      <c r="JX1148" s="300"/>
      <c r="JY1148" s="300"/>
      <c r="JZ1148" s="300"/>
      <c r="KD1148" s="300"/>
      <c r="KE1148" s="300"/>
      <c r="KF1148" s="300"/>
      <c r="KG1148" s="300"/>
      <c r="KH1148" s="300"/>
      <c r="KI1148" s="300"/>
      <c r="MK1148" s="66" t="s">
        <v>2558</v>
      </c>
      <c r="ML1148" s="66" t="s">
        <v>2558</v>
      </c>
      <c r="MM1148" s="66">
        <v>0</v>
      </c>
      <c r="MN1148" s="66" t="s">
        <v>2558</v>
      </c>
      <c r="MO1148" s="66">
        <v>2</v>
      </c>
      <c r="MP1148" s="66">
        <v>6</v>
      </c>
      <c r="MQ1148" s="66">
        <v>8</v>
      </c>
      <c r="MR1148" s="66">
        <v>0</v>
      </c>
      <c r="MS1148" s="66">
        <v>7</v>
      </c>
      <c r="MT1148" s="66">
        <v>1</v>
      </c>
      <c r="MU1148" s="66">
        <v>4</v>
      </c>
      <c r="MV1148" s="66">
        <v>2</v>
      </c>
      <c r="MW1148" s="66">
        <v>8</v>
      </c>
      <c r="MX1148" s="66">
        <v>8</v>
      </c>
      <c r="MY1148" s="66">
        <v>10.5</v>
      </c>
      <c r="MZ1148" s="66">
        <v>10</v>
      </c>
      <c r="NA1148" s="66">
        <v>4</v>
      </c>
      <c r="NB1148" s="66">
        <v>4</v>
      </c>
      <c r="NC1148" s="66">
        <v>5</v>
      </c>
      <c r="ND1148" s="66">
        <v>10.5</v>
      </c>
      <c r="NE1148" s="66">
        <v>7</v>
      </c>
      <c r="NF1148" s="66">
        <v>8</v>
      </c>
      <c r="NG1148" s="66">
        <v>6</v>
      </c>
      <c r="NH1148" s="66">
        <v>4.5</v>
      </c>
      <c r="NI1148" s="66">
        <v>10</v>
      </c>
      <c r="NJ1148" s="66">
        <v>21</v>
      </c>
      <c r="NK1148" s="66">
        <v>11</v>
      </c>
      <c r="NL1148" s="66">
        <v>4</v>
      </c>
      <c r="NM1148" s="66">
        <v>15</v>
      </c>
      <c r="NN1148" s="66">
        <v>12</v>
      </c>
      <c r="NO1148" s="66">
        <v>10</v>
      </c>
      <c r="NP1148" s="66">
        <v>5</v>
      </c>
      <c r="NQ1148" s="66">
        <v>5</v>
      </c>
      <c r="NR1148" s="66">
        <v>6</v>
      </c>
      <c r="NS1148" s="66">
        <v>6</v>
      </c>
      <c r="NT1148" s="66">
        <v>6</v>
      </c>
      <c r="NU1148" s="66">
        <v>6</v>
      </c>
      <c r="NV1148" s="66">
        <v>5</v>
      </c>
      <c r="TM1148" s="301"/>
      <c r="TQ1148" s="301"/>
      <c r="TW1148" s="301"/>
      <c r="TY1148" s="301"/>
      <c r="UB1148" s="301"/>
      <c r="UF1148" s="301"/>
      <c r="UH1148" s="301"/>
      <c r="XE1148" s="301"/>
      <c r="XG1148" s="301"/>
      <c r="XI1148" s="170"/>
      <c r="XJ1148" s="170"/>
      <c r="XK1148" s="170"/>
      <c r="XL1148" s="170"/>
      <c r="XM1148" s="170"/>
      <c r="XN1148" s="170"/>
      <c r="XO1148" s="170"/>
      <c r="XP1148" s="302"/>
      <c r="XQ1148" s="170"/>
      <c r="XR1148" s="170"/>
      <c r="XS1148" s="170"/>
      <c r="XT1148" s="170"/>
      <c r="XU1148" s="170"/>
      <c r="XV1148" s="170"/>
      <c r="XW1148" s="170"/>
    </row>
    <row r="1149" spans="1:647" s="66" customFormat="1">
      <c r="A1149" s="66" t="s">
        <v>1766</v>
      </c>
      <c r="B1149" s="66" t="s">
        <v>1451</v>
      </c>
      <c r="C1149" s="66" t="s">
        <v>358</v>
      </c>
      <c r="D1149" s="66" t="s">
        <v>493</v>
      </c>
      <c r="E1149" s="66">
        <v>12</v>
      </c>
      <c r="F1149" s="299">
        <v>2</v>
      </c>
      <c r="I1149" s="170">
        <v>1</v>
      </c>
      <c r="J1149" s="66">
        <v>1</v>
      </c>
      <c r="K1149" s="170">
        <v>1</v>
      </c>
      <c r="L1149" s="66">
        <v>1</v>
      </c>
      <c r="M1149" s="177">
        <v>43.866666663670912</v>
      </c>
      <c r="N1149" s="145"/>
      <c r="Q1149" s="170">
        <v>287</v>
      </c>
      <c r="T1149" s="66">
        <v>5</v>
      </c>
      <c r="U1149" s="66">
        <v>3</v>
      </c>
      <c r="V1149" s="66">
        <v>1</v>
      </c>
      <c r="W1149" s="66">
        <v>1</v>
      </c>
      <c r="X1149" s="66">
        <v>3</v>
      </c>
      <c r="Y1149" s="66">
        <v>3</v>
      </c>
      <c r="Z1149" s="66">
        <v>4</v>
      </c>
      <c r="AA1149" s="66">
        <v>2</v>
      </c>
      <c r="AB1149" s="66">
        <v>2</v>
      </c>
      <c r="AC1149" s="66">
        <v>2</v>
      </c>
      <c r="AD1149" s="66">
        <v>2</v>
      </c>
      <c r="AE1149" s="66">
        <v>4</v>
      </c>
      <c r="AF1149" s="66" t="s">
        <v>2558</v>
      </c>
      <c r="AG1149" s="66">
        <v>3</v>
      </c>
      <c r="AH1149" s="66">
        <v>4</v>
      </c>
      <c r="AI1149" s="66">
        <v>3</v>
      </c>
      <c r="AJ1149" s="66">
        <v>5</v>
      </c>
      <c r="AK1149" s="66">
        <v>5</v>
      </c>
      <c r="AL1149" s="66">
        <v>2</v>
      </c>
      <c r="AM1149" s="66">
        <v>1</v>
      </c>
      <c r="AN1149" s="66">
        <v>3</v>
      </c>
      <c r="AO1149" s="66">
        <v>4</v>
      </c>
      <c r="AP1149" s="66">
        <v>4</v>
      </c>
      <c r="AQ1149" s="66">
        <v>4</v>
      </c>
      <c r="AR1149" s="66">
        <v>2</v>
      </c>
      <c r="AS1149" s="66">
        <v>5</v>
      </c>
      <c r="AT1149" s="66">
        <v>3</v>
      </c>
      <c r="AU1149" s="66">
        <v>3</v>
      </c>
      <c r="AV1149" s="66">
        <v>2</v>
      </c>
      <c r="AW1149" s="66">
        <v>3</v>
      </c>
      <c r="AX1149" s="66">
        <v>3</v>
      </c>
      <c r="AY1149" s="66">
        <v>4</v>
      </c>
      <c r="AZ1149" s="66">
        <v>2</v>
      </c>
      <c r="BA1149" s="66">
        <v>2</v>
      </c>
      <c r="BB1149" s="66" t="s">
        <v>2558</v>
      </c>
      <c r="BC1149" s="66">
        <v>4</v>
      </c>
      <c r="BD1149" s="66">
        <v>3</v>
      </c>
      <c r="BE1149" s="66">
        <v>4</v>
      </c>
      <c r="BF1149" s="66">
        <v>3</v>
      </c>
      <c r="BG1149" s="66">
        <v>3</v>
      </c>
      <c r="BH1149" s="66">
        <v>2</v>
      </c>
      <c r="BI1149" s="66">
        <v>5</v>
      </c>
      <c r="BJ1149" s="66">
        <v>3</v>
      </c>
      <c r="BK1149" s="66">
        <v>2</v>
      </c>
      <c r="BL1149" s="66">
        <v>3</v>
      </c>
      <c r="BM1149" s="66">
        <v>3</v>
      </c>
      <c r="BN1149" s="66">
        <v>1</v>
      </c>
      <c r="BO1149" s="66">
        <v>1</v>
      </c>
      <c r="BP1149" s="66" t="s">
        <v>2558</v>
      </c>
      <c r="BQ1149" s="66">
        <v>2</v>
      </c>
      <c r="BR1149" s="66">
        <v>3</v>
      </c>
      <c r="BT1149" s="66">
        <v>2</v>
      </c>
      <c r="BU1149" s="66">
        <v>2</v>
      </c>
      <c r="BV1149" s="66">
        <v>0</v>
      </c>
      <c r="BW1149" s="66">
        <v>0</v>
      </c>
      <c r="BX1149" s="66">
        <v>0</v>
      </c>
      <c r="BY1149" s="66">
        <v>0</v>
      </c>
      <c r="BZ1149" s="66">
        <v>1</v>
      </c>
      <c r="JI1149" s="300"/>
      <c r="JJ1149" s="300"/>
      <c r="JK1149" s="300"/>
      <c r="JL1149" s="300"/>
      <c r="JM1149" s="300"/>
      <c r="JN1149" s="300"/>
      <c r="JO1149" s="300"/>
      <c r="JP1149" s="300"/>
      <c r="JQ1149" s="300"/>
      <c r="JR1149" s="300"/>
      <c r="JV1149" s="300"/>
      <c r="JW1149" s="300"/>
      <c r="JX1149" s="300"/>
      <c r="JY1149" s="300"/>
      <c r="JZ1149" s="300"/>
      <c r="KD1149" s="300"/>
      <c r="KE1149" s="300"/>
      <c r="KF1149" s="300"/>
      <c r="KG1149" s="300"/>
      <c r="KH1149" s="300"/>
      <c r="KI1149" s="300"/>
      <c r="MK1149" s="66">
        <v>6</v>
      </c>
      <c r="ML1149" s="66">
        <v>6</v>
      </c>
      <c r="MM1149" s="66">
        <v>0</v>
      </c>
      <c r="MN1149" s="66" t="s">
        <v>2558</v>
      </c>
      <c r="MO1149" s="66">
        <v>6</v>
      </c>
      <c r="MP1149" s="66">
        <v>6</v>
      </c>
      <c r="MQ1149" s="66">
        <v>8</v>
      </c>
      <c r="MR1149" s="66">
        <v>1</v>
      </c>
      <c r="MS1149" s="66">
        <v>0.5</v>
      </c>
      <c r="MT1149" s="66">
        <v>1</v>
      </c>
      <c r="MU1149" s="66">
        <v>6</v>
      </c>
      <c r="MV1149" s="66">
        <v>8</v>
      </c>
      <c r="MW1149" s="66">
        <v>8</v>
      </c>
      <c r="MX1149" s="66">
        <v>12</v>
      </c>
      <c r="MY1149" s="66">
        <v>14</v>
      </c>
      <c r="MZ1149" s="66">
        <v>10</v>
      </c>
      <c r="NA1149" s="66">
        <v>5</v>
      </c>
      <c r="NB1149" s="66">
        <v>4</v>
      </c>
      <c r="NC1149" s="66">
        <v>5</v>
      </c>
      <c r="ND1149" s="66">
        <v>9.5</v>
      </c>
      <c r="NE1149" s="66">
        <v>7</v>
      </c>
      <c r="NF1149" s="66">
        <v>8</v>
      </c>
      <c r="NG1149" s="66">
        <v>6</v>
      </c>
      <c r="NH1149" s="66">
        <v>6</v>
      </c>
      <c r="NI1149" s="66">
        <v>9</v>
      </c>
      <c r="NJ1149" s="66">
        <v>19.5</v>
      </c>
      <c r="NK1149" s="66">
        <v>12</v>
      </c>
      <c r="NL1149" s="66">
        <v>6</v>
      </c>
      <c r="NM1149" s="66">
        <v>20</v>
      </c>
      <c r="NN1149" s="66">
        <v>10</v>
      </c>
      <c r="NO1149" s="66">
        <v>15</v>
      </c>
      <c r="NP1149" s="66">
        <v>5</v>
      </c>
      <c r="NQ1149" s="66">
        <v>5</v>
      </c>
      <c r="NR1149" s="66">
        <v>4</v>
      </c>
      <c r="NS1149" s="66">
        <v>6</v>
      </c>
      <c r="NT1149" s="66">
        <v>6</v>
      </c>
      <c r="NU1149" s="66">
        <v>3</v>
      </c>
      <c r="NV1149" s="66">
        <v>5</v>
      </c>
      <c r="TM1149" s="301"/>
      <c r="TQ1149" s="301"/>
      <c r="TW1149" s="301"/>
      <c r="TY1149" s="301"/>
      <c r="UB1149" s="301"/>
      <c r="UF1149" s="301"/>
      <c r="UH1149" s="301"/>
      <c r="XE1149" s="301"/>
      <c r="XG1149" s="301"/>
      <c r="XI1149" s="170"/>
      <c r="XJ1149" s="170"/>
      <c r="XK1149" s="170"/>
      <c r="XL1149" s="170"/>
      <c r="XM1149" s="170"/>
      <c r="XN1149" s="170"/>
      <c r="XO1149" s="170"/>
      <c r="XP1149" s="302"/>
      <c r="XQ1149" s="170"/>
      <c r="XR1149" s="170"/>
      <c r="XS1149" s="170"/>
      <c r="XT1149" s="170"/>
      <c r="XU1149" s="170"/>
      <c r="XV1149" s="170"/>
      <c r="XW1149" s="170"/>
    </row>
    <row r="1150" spans="1:647" s="66" customFormat="1">
      <c r="A1150" s="66" t="s">
        <v>1767</v>
      </c>
      <c r="B1150" s="66" t="s">
        <v>1451</v>
      </c>
      <c r="C1150" s="66" t="s">
        <v>358</v>
      </c>
      <c r="D1150" s="66" t="s">
        <v>493</v>
      </c>
      <c r="E1150" s="66">
        <v>12</v>
      </c>
      <c r="F1150" s="299">
        <v>2</v>
      </c>
      <c r="I1150" s="170">
        <v>1</v>
      </c>
      <c r="J1150" s="66">
        <v>1</v>
      </c>
      <c r="K1150" s="170">
        <v>1</v>
      </c>
      <c r="L1150" s="66">
        <v>0</v>
      </c>
      <c r="M1150" s="177">
        <v>9667.3166666727047</v>
      </c>
      <c r="N1150" s="145"/>
      <c r="Q1150" s="170">
        <v>287</v>
      </c>
      <c r="T1150" s="66">
        <v>5</v>
      </c>
      <c r="U1150" s="66">
        <v>3</v>
      </c>
      <c r="V1150" s="66">
        <v>2</v>
      </c>
      <c r="W1150" s="66">
        <v>3</v>
      </c>
      <c r="X1150" s="66">
        <v>3</v>
      </c>
      <c r="Y1150" s="66">
        <v>3</v>
      </c>
      <c r="Z1150" s="66">
        <v>3</v>
      </c>
      <c r="AA1150" s="66">
        <v>2</v>
      </c>
      <c r="AB1150" s="66">
        <v>3</v>
      </c>
      <c r="AC1150" s="66">
        <v>3</v>
      </c>
      <c r="AD1150" s="66">
        <v>2</v>
      </c>
      <c r="AE1150" s="66">
        <v>2</v>
      </c>
      <c r="AF1150" s="66">
        <v>4</v>
      </c>
      <c r="AG1150" s="66">
        <v>3</v>
      </c>
      <c r="AH1150" s="66">
        <v>2</v>
      </c>
      <c r="AI1150" s="66">
        <v>3</v>
      </c>
      <c r="AJ1150" s="66">
        <v>2</v>
      </c>
      <c r="AK1150" s="66">
        <v>2</v>
      </c>
      <c r="AL1150" s="66">
        <v>2</v>
      </c>
      <c r="AM1150" s="66">
        <v>3</v>
      </c>
      <c r="AN1150" s="66">
        <v>3</v>
      </c>
      <c r="AO1150" s="66">
        <v>2</v>
      </c>
      <c r="AP1150" s="66">
        <v>2</v>
      </c>
      <c r="AQ1150" s="66">
        <v>3</v>
      </c>
      <c r="AR1150" s="66">
        <v>4</v>
      </c>
      <c r="AS1150" s="66">
        <v>5</v>
      </c>
      <c r="AT1150" s="66">
        <v>3</v>
      </c>
      <c r="AU1150" s="66">
        <v>3</v>
      </c>
      <c r="AV1150" s="66">
        <v>1</v>
      </c>
      <c r="AW1150" s="66">
        <v>3</v>
      </c>
      <c r="AX1150" s="66">
        <v>3</v>
      </c>
      <c r="AY1150" s="66">
        <v>4</v>
      </c>
      <c r="AZ1150" s="66">
        <v>2</v>
      </c>
      <c r="BA1150" s="66">
        <v>2</v>
      </c>
      <c r="BB1150" s="66" t="s">
        <v>2558</v>
      </c>
      <c r="BC1150" s="66">
        <v>4</v>
      </c>
      <c r="BD1150" s="66">
        <v>4</v>
      </c>
      <c r="BE1150" s="66">
        <v>4</v>
      </c>
      <c r="BF1150" s="66">
        <v>3</v>
      </c>
      <c r="BG1150" s="66">
        <v>3</v>
      </c>
      <c r="BH1150" s="66">
        <v>2</v>
      </c>
      <c r="BI1150" s="66">
        <v>5</v>
      </c>
      <c r="BJ1150" s="66">
        <v>3</v>
      </c>
      <c r="BK1150" s="66">
        <v>2</v>
      </c>
      <c r="BL1150" s="66">
        <v>3</v>
      </c>
      <c r="BM1150" s="66">
        <v>3</v>
      </c>
      <c r="BN1150" s="66">
        <v>1</v>
      </c>
      <c r="BO1150" s="66">
        <v>1</v>
      </c>
      <c r="BP1150" s="66" t="s">
        <v>2558</v>
      </c>
      <c r="BQ1150" s="66">
        <v>2</v>
      </c>
      <c r="BR1150" s="66">
        <v>2</v>
      </c>
      <c r="BT1150" s="66">
        <v>2</v>
      </c>
      <c r="BU1150" s="66">
        <v>2</v>
      </c>
      <c r="BV1150" s="66">
        <v>0</v>
      </c>
      <c r="BW1150" s="66">
        <v>0</v>
      </c>
      <c r="BX1150" s="66">
        <v>0</v>
      </c>
      <c r="BY1150" s="66">
        <v>0</v>
      </c>
      <c r="BZ1150" s="66">
        <v>1</v>
      </c>
      <c r="JI1150" s="300"/>
      <c r="JJ1150" s="300"/>
      <c r="JK1150" s="300"/>
      <c r="JL1150" s="300"/>
      <c r="JM1150" s="300"/>
      <c r="JN1150" s="300"/>
      <c r="JO1150" s="300"/>
      <c r="JP1150" s="300"/>
      <c r="JQ1150" s="300"/>
      <c r="JR1150" s="300"/>
      <c r="JV1150" s="300"/>
      <c r="JW1150" s="300"/>
      <c r="JX1150" s="300"/>
      <c r="JY1150" s="300"/>
      <c r="JZ1150" s="300"/>
      <c r="KD1150" s="300"/>
      <c r="KE1150" s="300"/>
      <c r="KF1150" s="300"/>
      <c r="KG1150" s="300"/>
      <c r="KH1150" s="300"/>
      <c r="KI1150" s="300"/>
      <c r="MK1150" s="66">
        <v>0</v>
      </c>
      <c r="ML1150" s="66">
        <v>6</v>
      </c>
      <c r="MM1150" s="66">
        <v>0</v>
      </c>
      <c r="MN1150" s="66">
        <v>3</v>
      </c>
      <c r="MO1150" s="66" t="s">
        <v>2558</v>
      </c>
      <c r="MP1150" s="66" t="s">
        <v>2558</v>
      </c>
      <c r="MQ1150" s="66" t="s">
        <v>2558</v>
      </c>
      <c r="MR1150" s="66" t="s">
        <v>2558</v>
      </c>
      <c r="MS1150" s="66" t="s">
        <v>2558</v>
      </c>
      <c r="MT1150" s="66" t="s">
        <v>2558</v>
      </c>
      <c r="MU1150" s="66" t="s">
        <v>2558</v>
      </c>
      <c r="MV1150" s="66" t="s">
        <v>2558</v>
      </c>
      <c r="MW1150" s="66" t="s">
        <v>2558</v>
      </c>
      <c r="MX1150" s="66" t="s">
        <v>2558</v>
      </c>
      <c r="MY1150" s="66" t="s">
        <v>2558</v>
      </c>
      <c r="MZ1150" s="66" t="s">
        <v>2558</v>
      </c>
      <c r="NA1150" s="66" t="s">
        <v>2558</v>
      </c>
      <c r="NB1150" s="66" t="s">
        <v>2558</v>
      </c>
      <c r="NC1150" s="66" t="s">
        <v>2558</v>
      </c>
      <c r="ND1150" s="66" t="s">
        <v>2558</v>
      </c>
      <c r="NE1150" s="66" t="s">
        <v>2558</v>
      </c>
      <c r="NF1150" s="66" t="s">
        <v>2558</v>
      </c>
      <c r="NG1150" s="66" t="s">
        <v>2558</v>
      </c>
      <c r="NH1150" s="66" t="s">
        <v>2558</v>
      </c>
      <c r="NI1150" s="66" t="s">
        <v>2558</v>
      </c>
      <c r="NJ1150" s="66" t="s">
        <v>2558</v>
      </c>
      <c r="NK1150" s="66" t="s">
        <v>2558</v>
      </c>
      <c r="NL1150" s="66" t="s">
        <v>2558</v>
      </c>
      <c r="NM1150" s="66" t="s">
        <v>2558</v>
      </c>
      <c r="NN1150" s="66" t="s">
        <v>2558</v>
      </c>
      <c r="NO1150" s="66" t="s">
        <v>2558</v>
      </c>
      <c r="NP1150" s="66" t="s">
        <v>2558</v>
      </c>
      <c r="NQ1150" s="66" t="s">
        <v>2558</v>
      </c>
      <c r="NR1150" s="66" t="s">
        <v>2558</v>
      </c>
      <c r="NS1150" s="66" t="s">
        <v>2558</v>
      </c>
      <c r="NT1150" s="66" t="s">
        <v>2558</v>
      </c>
      <c r="NU1150" s="66" t="s">
        <v>2558</v>
      </c>
      <c r="NV1150" s="66" t="s">
        <v>2558</v>
      </c>
      <c r="TM1150" s="301"/>
      <c r="TQ1150" s="301"/>
      <c r="TW1150" s="301"/>
      <c r="TY1150" s="301"/>
      <c r="UB1150" s="301"/>
      <c r="UF1150" s="301"/>
      <c r="UH1150" s="301"/>
      <c r="XE1150" s="301"/>
      <c r="XG1150" s="301"/>
      <c r="XI1150" s="170"/>
      <c r="XJ1150" s="170"/>
      <c r="XK1150" s="170"/>
      <c r="XL1150" s="170"/>
      <c r="XM1150" s="170"/>
      <c r="XN1150" s="170"/>
      <c r="XO1150" s="170"/>
      <c r="XP1150" s="302"/>
      <c r="XQ1150" s="170"/>
      <c r="XR1150" s="170"/>
      <c r="XS1150" s="170"/>
      <c r="XT1150" s="170"/>
      <c r="XU1150" s="170"/>
      <c r="XV1150" s="170"/>
      <c r="XW1150" s="170"/>
    </row>
    <row r="1151" spans="1:647" s="66" customFormat="1">
      <c r="A1151" s="66" t="s">
        <v>1768</v>
      </c>
      <c r="B1151" s="66" t="s">
        <v>1451</v>
      </c>
      <c r="C1151" s="66" t="s">
        <v>358</v>
      </c>
      <c r="D1151" s="66" t="s">
        <v>493</v>
      </c>
      <c r="E1151" s="66">
        <v>12</v>
      </c>
      <c r="F1151" s="299">
        <v>2</v>
      </c>
      <c r="I1151" s="170">
        <v>1</v>
      </c>
      <c r="J1151" s="66">
        <v>1</v>
      </c>
      <c r="K1151" s="170">
        <v>1</v>
      </c>
      <c r="L1151" s="66">
        <v>1</v>
      </c>
      <c r="M1151" s="177">
        <v>24.683333340799436</v>
      </c>
      <c r="N1151" s="145"/>
      <c r="Q1151" s="170">
        <v>287</v>
      </c>
      <c r="T1151" s="66">
        <v>3</v>
      </c>
      <c r="U1151" s="66">
        <v>3</v>
      </c>
      <c r="V1151" s="66">
        <v>3</v>
      </c>
      <c r="W1151" s="66">
        <v>1</v>
      </c>
      <c r="X1151" s="66">
        <v>4</v>
      </c>
      <c r="Y1151" s="66">
        <v>1</v>
      </c>
      <c r="Z1151" s="66">
        <v>4</v>
      </c>
      <c r="AA1151" s="66">
        <v>2</v>
      </c>
      <c r="AB1151" s="66">
        <v>2</v>
      </c>
      <c r="AC1151" s="66">
        <v>2</v>
      </c>
      <c r="AD1151" s="66">
        <v>2</v>
      </c>
      <c r="AE1151" s="66">
        <v>4</v>
      </c>
      <c r="AF1151" s="66">
        <v>4</v>
      </c>
      <c r="AG1151" s="66">
        <v>3</v>
      </c>
      <c r="AH1151" s="66">
        <v>3</v>
      </c>
      <c r="AI1151" s="66">
        <v>2</v>
      </c>
      <c r="AJ1151" s="66">
        <v>5</v>
      </c>
      <c r="AK1151" s="66">
        <v>2</v>
      </c>
      <c r="AL1151" s="66">
        <v>4</v>
      </c>
      <c r="AM1151" s="66">
        <v>1</v>
      </c>
      <c r="AN1151" s="66">
        <v>1</v>
      </c>
      <c r="AO1151" s="66">
        <v>3</v>
      </c>
      <c r="AP1151" s="66">
        <v>3</v>
      </c>
      <c r="AQ1151" s="66">
        <v>2</v>
      </c>
      <c r="AR1151" s="66">
        <v>5</v>
      </c>
      <c r="AS1151" s="66">
        <v>3</v>
      </c>
      <c r="AT1151" s="66">
        <v>3</v>
      </c>
      <c r="AU1151" s="66">
        <v>3</v>
      </c>
      <c r="AV1151" s="66">
        <v>1</v>
      </c>
      <c r="AW1151" s="66">
        <v>3</v>
      </c>
      <c r="AX1151" s="66">
        <v>3</v>
      </c>
      <c r="AY1151" s="66">
        <v>4</v>
      </c>
      <c r="AZ1151" s="66">
        <v>2</v>
      </c>
      <c r="BA1151" s="66">
        <v>1</v>
      </c>
      <c r="BB1151" s="66" t="s">
        <v>2558</v>
      </c>
      <c r="BC1151" s="66">
        <v>4</v>
      </c>
      <c r="BD1151" s="66">
        <v>3</v>
      </c>
      <c r="BE1151" s="66">
        <v>4</v>
      </c>
      <c r="BF1151" s="66">
        <v>3</v>
      </c>
      <c r="BG1151" s="66">
        <v>1</v>
      </c>
      <c r="BH1151" s="66">
        <v>2</v>
      </c>
      <c r="BI1151" s="66">
        <v>5</v>
      </c>
      <c r="BJ1151" s="66">
        <v>3</v>
      </c>
      <c r="BK1151" s="66">
        <v>4</v>
      </c>
      <c r="BL1151" s="66">
        <v>1</v>
      </c>
      <c r="BM1151" s="66">
        <v>1</v>
      </c>
      <c r="BN1151" s="66">
        <v>3</v>
      </c>
      <c r="BO1151" s="66">
        <v>1</v>
      </c>
      <c r="BP1151" s="66" t="s">
        <v>2558</v>
      </c>
      <c r="BQ1151" s="66">
        <v>2</v>
      </c>
      <c r="BR1151" s="66">
        <v>4</v>
      </c>
      <c r="BT1151" s="66">
        <v>1</v>
      </c>
      <c r="BU1151" s="66">
        <v>2</v>
      </c>
      <c r="BV1151" s="66">
        <v>0</v>
      </c>
      <c r="BW1151" s="66">
        <v>1</v>
      </c>
      <c r="BX1151" s="66">
        <v>0</v>
      </c>
      <c r="BY1151" s="66">
        <v>0</v>
      </c>
      <c r="BZ1151" s="66">
        <v>0</v>
      </c>
      <c r="JI1151" s="300"/>
      <c r="JJ1151" s="300"/>
      <c r="JK1151" s="300"/>
      <c r="JL1151" s="300"/>
      <c r="JM1151" s="300"/>
      <c r="JN1151" s="300"/>
      <c r="JO1151" s="300"/>
      <c r="JP1151" s="300"/>
      <c r="JQ1151" s="300"/>
      <c r="JR1151" s="300"/>
      <c r="JV1151" s="300"/>
      <c r="JW1151" s="300"/>
      <c r="JX1151" s="300"/>
      <c r="JY1151" s="300"/>
      <c r="JZ1151" s="300"/>
      <c r="KD1151" s="300"/>
      <c r="KE1151" s="300"/>
      <c r="KF1151" s="300"/>
      <c r="KG1151" s="300"/>
      <c r="KH1151" s="300"/>
      <c r="KI1151" s="300"/>
      <c r="MK1151" s="66">
        <v>0</v>
      </c>
      <c r="ML1151" s="66">
        <v>6</v>
      </c>
      <c r="MM1151" s="66">
        <v>6</v>
      </c>
      <c r="MN1151" s="66">
        <v>3</v>
      </c>
      <c r="MO1151" s="66">
        <v>6</v>
      </c>
      <c r="MP1151" s="66">
        <v>6</v>
      </c>
      <c r="MQ1151" s="66">
        <v>8</v>
      </c>
      <c r="MR1151" s="66">
        <v>1</v>
      </c>
      <c r="MS1151" s="66">
        <v>0.5</v>
      </c>
      <c r="MT1151" s="66">
        <v>1</v>
      </c>
      <c r="MU1151" s="66">
        <v>4</v>
      </c>
      <c r="MV1151" s="66">
        <v>8</v>
      </c>
      <c r="MW1151" s="66">
        <v>8</v>
      </c>
      <c r="MX1151" s="66">
        <v>8</v>
      </c>
      <c r="MY1151" s="66">
        <v>16</v>
      </c>
      <c r="MZ1151" s="66">
        <v>6</v>
      </c>
      <c r="NA1151" s="66">
        <v>5</v>
      </c>
      <c r="NB1151" s="66">
        <v>4</v>
      </c>
      <c r="NC1151" s="66">
        <v>5</v>
      </c>
      <c r="ND1151" s="66">
        <v>10.5</v>
      </c>
      <c r="NE1151" s="66">
        <v>7</v>
      </c>
      <c r="NF1151" s="66">
        <v>8</v>
      </c>
      <c r="NG1151" s="66">
        <v>6</v>
      </c>
      <c r="NH1151" s="66">
        <v>3</v>
      </c>
      <c r="NI1151" s="66">
        <v>10</v>
      </c>
      <c r="NJ1151" s="66">
        <v>21</v>
      </c>
      <c r="NK1151" s="66">
        <v>9</v>
      </c>
      <c r="NL1151" s="66">
        <v>8</v>
      </c>
      <c r="NM1151" s="66">
        <v>18</v>
      </c>
      <c r="NN1151" s="66">
        <v>15</v>
      </c>
      <c r="NO1151" s="66">
        <v>10</v>
      </c>
      <c r="NP1151" s="66">
        <v>5</v>
      </c>
      <c r="NQ1151" s="66">
        <v>5</v>
      </c>
      <c r="NR1151" s="66">
        <v>2</v>
      </c>
      <c r="NS1151" s="66">
        <v>6</v>
      </c>
      <c r="NT1151" s="66">
        <v>6</v>
      </c>
      <c r="NU1151" s="66">
        <v>6</v>
      </c>
      <c r="NV1151" s="66">
        <v>5</v>
      </c>
      <c r="TM1151" s="301"/>
      <c r="TQ1151" s="301"/>
      <c r="TW1151" s="301"/>
      <c r="TY1151" s="301"/>
      <c r="UB1151" s="301"/>
      <c r="UF1151" s="301"/>
      <c r="UH1151" s="301"/>
      <c r="XE1151" s="301"/>
      <c r="XG1151" s="301"/>
      <c r="XI1151" s="170"/>
      <c r="XJ1151" s="170"/>
      <c r="XK1151" s="170"/>
      <c r="XL1151" s="170"/>
      <c r="XM1151" s="170"/>
      <c r="XN1151" s="170"/>
      <c r="XO1151" s="170"/>
      <c r="XP1151" s="302"/>
      <c r="XQ1151" s="170"/>
      <c r="XR1151" s="170"/>
      <c r="XS1151" s="170"/>
      <c r="XT1151" s="170"/>
      <c r="XU1151" s="170"/>
      <c r="XV1151" s="170"/>
      <c r="XW1151" s="170"/>
    </row>
    <row r="1152" spans="1:647" s="66" customFormat="1">
      <c r="A1152" s="66" t="s">
        <v>1769</v>
      </c>
      <c r="B1152" s="66" t="s">
        <v>1451</v>
      </c>
      <c r="C1152" s="66" t="s">
        <v>358</v>
      </c>
      <c r="D1152" s="66" t="s">
        <v>493</v>
      </c>
      <c r="E1152" s="66">
        <v>12</v>
      </c>
      <c r="F1152" s="299">
        <v>2</v>
      </c>
      <c r="I1152" s="170">
        <v>1</v>
      </c>
      <c r="J1152" s="66">
        <v>1</v>
      </c>
      <c r="K1152" s="170">
        <v>1</v>
      </c>
      <c r="L1152" s="66">
        <v>1</v>
      </c>
      <c r="M1152" s="177">
        <v>66.64999998989515</v>
      </c>
      <c r="N1152" s="145"/>
      <c r="Q1152" s="170">
        <v>287</v>
      </c>
      <c r="T1152" s="66">
        <v>5</v>
      </c>
      <c r="U1152" s="66">
        <v>1</v>
      </c>
      <c r="V1152" s="66">
        <v>1</v>
      </c>
      <c r="W1152" s="66">
        <v>1</v>
      </c>
      <c r="X1152" s="66">
        <v>4</v>
      </c>
      <c r="Y1152" s="66">
        <v>2</v>
      </c>
      <c r="Z1152" s="66">
        <v>2</v>
      </c>
      <c r="AA1152" s="66">
        <v>2</v>
      </c>
      <c r="AB1152" s="66">
        <v>2</v>
      </c>
      <c r="AC1152" s="66">
        <v>1</v>
      </c>
      <c r="AD1152" s="66">
        <v>2</v>
      </c>
      <c r="AE1152" s="66">
        <v>4</v>
      </c>
      <c r="AF1152" s="66">
        <v>4</v>
      </c>
      <c r="AG1152" s="66">
        <v>1</v>
      </c>
      <c r="AH1152" s="66">
        <v>3</v>
      </c>
      <c r="AI1152" s="66">
        <v>2</v>
      </c>
      <c r="AJ1152" s="66">
        <v>4</v>
      </c>
      <c r="AK1152" s="66">
        <v>2</v>
      </c>
      <c r="AL1152" s="66">
        <v>2</v>
      </c>
      <c r="AM1152" s="66">
        <v>1</v>
      </c>
      <c r="AN1152" s="66">
        <v>3</v>
      </c>
      <c r="AO1152" s="66">
        <v>1</v>
      </c>
      <c r="AP1152" s="66">
        <v>1</v>
      </c>
      <c r="AQ1152" s="66">
        <v>1</v>
      </c>
      <c r="AR1152" s="66">
        <v>4</v>
      </c>
      <c r="AS1152" s="66">
        <v>5</v>
      </c>
      <c r="AT1152" s="66">
        <v>3</v>
      </c>
      <c r="AU1152" s="66">
        <v>3</v>
      </c>
      <c r="AV1152" s="66">
        <v>1</v>
      </c>
      <c r="AW1152" s="66">
        <v>3</v>
      </c>
      <c r="AX1152" s="66">
        <v>3</v>
      </c>
      <c r="AY1152" s="66">
        <v>3</v>
      </c>
      <c r="AZ1152" s="66">
        <v>2</v>
      </c>
      <c r="BA1152" s="66">
        <v>1</v>
      </c>
      <c r="BB1152" s="66" t="s">
        <v>2558</v>
      </c>
      <c r="BC1152" s="66">
        <v>2</v>
      </c>
      <c r="BD1152" s="66">
        <v>4</v>
      </c>
      <c r="BE1152" s="66">
        <v>4</v>
      </c>
      <c r="BF1152" s="66">
        <v>1</v>
      </c>
      <c r="BG1152" s="66">
        <v>3</v>
      </c>
      <c r="BH1152" s="66">
        <v>2</v>
      </c>
      <c r="BI1152" s="66">
        <v>5</v>
      </c>
      <c r="BJ1152" s="66">
        <v>1</v>
      </c>
      <c r="BK1152" s="66">
        <v>2</v>
      </c>
      <c r="BL1152" s="66">
        <v>1</v>
      </c>
      <c r="BM1152" s="66">
        <v>3</v>
      </c>
      <c r="BN1152" s="66">
        <v>4</v>
      </c>
      <c r="BO1152" s="66">
        <v>1</v>
      </c>
      <c r="BP1152" s="66" t="s">
        <v>2558</v>
      </c>
      <c r="BQ1152" s="66">
        <v>4</v>
      </c>
      <c r="BR1152" s="66">
        <v>2</v>
      </c>
      <c r="BT1152" s="66">
        <v>2</v>
      </c>
      <c r="BU1152" s="66">
        <v>2</v>
      </c>
      <c r="BV1152" s="66">
        <v>0</v>
      </c>
      <c r="BW1152" s="66">
        <v>0</v>
      </c>
      <c r="BX1152" s="66">
        <v>0</v>
      </c>
      <c r="BY1152" s="66">
        <v>0</v>
      </c>
      <c r="BZ1152" s="66">
        <v>1</v>
      </c>
      <c r="JI1152" s="300"/>
      <c r="JJ1152" s="300"/>
      <c r="JK1152" s="300"/>
      <c r="JL1152" s="300"/>
      <c r="JM1152" s="300"/>
      <c r="JN1152" s="300"/>
      <c r="JO1152" s="300"/>
      <c r="JP1152" s="300"/>
      <c r="JQ1152" s="300"/>
      <c r="JR1152" s="300"/>
      <c r="JV1152" s="300"/>
      <c r="JW1152" s="300"/>
      <c r="JX1152" s="300"/>
      <c r="JY1152" s="300"/>
      <c r="JZ1152" s="300"/>
      <c r="KD1152" s="300"/>
      <c r="KE1152" s="300"/>
      <c r="KF1152" s="300"/>
      <c r="KG1152" s="300"/>
      <c r="KH1152" s="300"/>
      <c r="KI1152" s="300"/>
      <c r="MK1152" s="66">
        <v>0</v>
      </c>
      <c r="ML1152" s="66">
        <v>0</v>
      </c>
      <c r="MM1152" s="66">
        <v>0</v>
      </c>
      <c r="MN1152" s="66">
        <v>3</v>
      </c>
      <c r="MO1152" s="66">
        <v>6</v>
      </c>
      <c r="MP1152" s="66">
        <v>6</v>
      </c>
      <c r="MQ1152" s="66">
        <v>8</v>
      </c>
      <c r="MR1152" s="66">
        <v>1</v>
      </c>
      <c r="MS1152" s="66">
        <v>3.5</v>
      </c>
      <c r="MT1152" s="66">
        <v>0</v>
      </c>
      <c r="MU1152" s="66">
        <v>4</v>
      </c>
      <c r="MV1152" s="66">
        <v>5</v>
      </c>
      <c r="MW1152" s="66">
        <v>8</v>
      </c>
      <c r="MX1152" s="66">
        <v>6</v>
      </c>
      <c r="MY1152" s="66">
        <v>13</v>
      </c>
      <c r="MZ1152" s="66">
        <v>8</v>
      </c>
      <c r="NA1152" s="66">
        <v>4</v>
      </c>
      <c r="NB1152" s="66">
        <v>4</v>
      </c>
      <c r="NC1152" s="66">
        <v>5</v>
      </c>
      <c r="ND1152" s="66">
        <v>10.5</v>
      </c>
      <c r="NE1152" s="66">
        <v>7</v>
      </c>
      <c r="NF1152" s="66">
        <v>6</v>
      </c>
      <c r="NG1152" s="66">
        <v>6</v>
      </c>
      <c r="NH1152" s="66">
        <v>4.5</v>
      </c>
      <c r="NI1152" s="66">
        <v>9</v>
      </c>
      <c r="NJ1152" s="66">
        <v>18</v>
      </c>
      <c r="NK1152" s="66">
        <v>10</v>
      </c>
      <c r="NL1152" s="66">
        <v>6</v>
      </c>
      <c r="NM1152" s="66">
        <v>15</v>
      </c>
      <c r="NN1152" s="66">
        <v>15</v>
      </c>
      <c r="NO1152" s="66">
        <v>15</v>
      </c>
      <c r="NP1152" s="66">
        <v>5</v>
      </c>
      <c r="NQ1152" s="66">
        <v>5</v>
      </c>
      <c r="NR1152" s="66">
        <v>6</v>
      </c>
      <c r="NS1152" s="66">
        <v>6</v>
      </c>
      <c r="NT1152" s="66">
        <v>6</v>
      </c>
      <c r="NU1152" s="66">
        <v>3</v>
      </c>
      <c r="NV1152" s="66">
        <v>10</v>
      </c>
      <c r="TM1152" s="301"/>
      <c r="TQ1152" s="301"/>
      <c r="TW1152" s="301"/>
      <c r="TY1152" s="301"/>
      <c r="UB1152" s="301"/>
      <c r="UF1152" s="301"/>
      <c r="UH1152" s="301"/>
      <c r="XE1152" s="301"/>
      <c r="XG1152" s="301"/>
      <c r="XI1152" s="170"/>
      <c r="XJ1152" s="170"/>
      <c r="XK1152" s="170"/>
      <c r="XL1152" s="170"/>
      <c r="XM1152" s="170"/>
      <c r="XN1152" s="170"/>
      <c r="XO1152" s="170"/>
      <c r="XP1152" s="302"/>
      <c r="XQ1152" s="170"/>
      <c r="XR1152" s="170"/>
      <c r="XS1152" s="170"/>
      <c r="XT1152" s="170"/>
      <c r="XU1152" s="170"/>
      <c r="XV1152" s="170"/>
      <c r="XW1152" s="170"/>
    </row>
    <row r="1153" spans="1:647" s="66" customFormat="1">
      <c r="A1153" s="66" t="s">
        <v>1770</v>
      </c>
      <c r="B1153" s="66" t="s">
        <v>1451</v>
      </c>
      <c r="C1153" s="66" t="s">
        <v>358</v>
      </c>
      <c r="D1153" s="66" t="s">
        <v>493</v>
      </c>
      <c r="E1153" s="66">
        <v>12</v>
      </c>
      <c r="F1153" s="299">
        <v>2</v>
      </c>
      <c r="I1153" s="170">
        <v>1</v>
      </c>
      <c r="J1153" s="66">
        <v>1</v>
      </c>
      <c r="K1153" s="170">
        <v>1</v>
      </c>
      <c r="L1153" s="66">
        <v>1</v>
      </c>
      <c r="M1153" s="177">
        <v>295.61666667228565</v>
      </c>
      <c r="N1153" s="145"/>
      <c r="Q1153" s="170">
        <v>287</v>
      </c>
      <c r="T1153" s="66">
        <v>5</v>
      </c>
      <c r="U1153" s="66">
        <v>2</v>
      </c>
      <c r="V1153" s="66">
        <v>3</v>
      </c>
      <c r="W1153" s="66">
        <v>4</v>
      </c>
      <c r="X1153" s="66">
        <v>1</v>
      </c>
      <c r="Y1153" s="66">
        <v>3</v>
      </c>
      <c r="Z1153" s="66">
        <v>3</v>
      </c>
      <c r="AA1153" s="66">
        <v>2</v>
      </c>
      <c r="AB1153" s="66">
        <v>3</v>
      </c>
      <c r="AC1153" s="66">
        <v>3</v>
      </c>
      <c r="AD1153" s="66">
        <v>4</v>
      </c>
      <c r="AE1153" s="66">
        <v>3</v>
      </c>
      <c r="AF1153" s="66">
        <v>3</v>
      </c>
      <c r="AG1153" s="66">
        <v>4</v>
      </c>
      <c r="AH1153" s="66">
        <v>4</v>
      </c>
      <c r="AI1153" s="66">
        <v>3</v>
      </c>
      <c r="AJ1153" s="66">
        <v>2</v>
      </c>
      <c r="AK1153" s="66">
        <v>2</v>
      </c>
      <c r="AL1153" s="66">
        <v>4</v>
      </c>
      <c r="AM1153" s="66">
        <v>3</v>
      </c>
      <c r="AN1153" s="66">
        <v>2</v>
      </c>
      <c r="AO1153" s="66">
        <v>2</v>
      </c>
      <c r="AP1153" s="66">
        <v>2</v>
      </c>
      <c r="AQ1153" s="66">
        <v>3</v>
      </c>
      <c r="AR1153" s="66">
        <v>2</v>
      </c>
      <c r="AS1153" s="66">
        <v>5</v>
      </c>
      <c r="AT1153" s="66">
        <v>3</v>
      </c>
      <c r="AU1153" s="66">
        <v>3</v>
      </c>
      <c r="AV1153" s="66">
        <v>1</v>
      </c>
      <c r="AW1153" s="66">
        <v>3</v>
      </c>
      <c r="AX1153" s="66">
        <v>2</v>
      </c>
      <c r="AY1153" s="66">
        <v>4</v>
      </c>
      <c r="AZ1153" s="66">
        <v>2</v>
      </c>
      <c r="BA1153" s="66">
        <v>2</v>
      </c>
      <c r="BB1153" s="66" t="s">
        <v>2558</v>
      </c>
      <c r="BC1153" s="66">
        <v>2</v>
      </c>
      <c r="BD1153" s="66">
        <v>4</v>
      </c>
      <c r="BE1153" s="66">
        <v>4</v>
      </c>
      <c r="BF1153" s="66">
        <v>4</v>
      </c>
      <c r="BG1153" s="66">
        <v>4</v>
      </c>
      <c r="BH1153" s="66">
        <v>2</v>
      </c>
      <c r="BI1153" s="66">
        <v>4</v>
      </c>
      <c r="BJ1153" s="66">
        <v>5</v>
      </c>
      <c r="BK1153" s="66">
        <v>2</v>
      </c>
      <c r="BL1153" s="66">
        <v>3</v>
      </c>
      <c r="BM1153" s="66">
        <v>3</v>
      </c>
      <c r="BN1153" s="66">
        <v>1</v>
      </c>
      <c r="BO1153" s="66">
        <v>2</v>
      </c>
      <c r="BP1153" s="66" t="s">
        <v>2558</v>
      </c>
      <c r="BQ1153" s="66">
        <v>4</v>
      </c>
      <c r="BR1153" s="66">
        <v>3</v>
      </c>
      <c r="BT1153" s="66">
        <v>1</v>
      </c>
      <c r="BU1153" s="66">
        <v>1</v>
      </c>
      <c r="BV1153" s="66">
        <v>0</v>
      </c>
      <c r="BW1153" s="66">
        <v>0</v>
      </c>
      <c r="BX1153" s="66">
        <v>0</v>
      </c>
      <c r="BY1153" s="66">
        <v>0</v>
      </c>
      <c r="BZ1153" s="66">
        <v>1</v>
      </c>
      <c r="JI1153" s="300"/>
      <c r="JJ1153" s="300"/>
      <c r="JK1153" s="300"/>
      <c r="JL1153" s="300"/>
      <c r="JM1153" s="300"/>
      <c r="JN1153" s="300"/>
      <c r="JO1153" s="300"/>
      <c r="JP1153" s="300"/>
      <c r="JQ1153" s="300"/>
      <c r="JR1153" s="300"/>
      <c r="JV1153" s="300"/>
      <c r="JW1153" s="300"/>
      <c r="JX1153" s="300"/>
      <c r="JY1153" s="300"/>
      <c r="JZ1153" s="300"/>
      <c r="KD1153" s="300"/>
      <c r="KE1153" s="300"/>
      <c r="KF1153" s="300"/>
      <c r="KG1153" s="300"/>
      <c r="KH1153" s="300"/>
      <c r="KI1153" s="300"/>
      <c r="MK1153" s="66" t="s">
        <v>2558</v>
      </c>
      <c r="ML1153" s="66">
        <v>6</v>
      </c>
      <c r="MM1153" s="66">
        <v>0</v>
      </c>
      <c r="MN1153" s="66">
        <v>1</v>
      </c>
      <c r="MO1153" s="66">
        <v>6</v>
      </c>
      <c r="MP1153" s="66">
        <v>6</v>
      </c>
      <c r="MQ1153" s="66">
        <v>8</v>
      </c>
      <c r="MR1153" s="66">
        <v>1</v>
      </c>
      <c r="MS1153" s="66">
        <v>7</v>
      </c>
      <c r="MT1153" s="66">
        <v>1</v>
      </c>
      <c r="MU1153" s="66">
        <v>4</v>
      </c>
      <c r="MV1153" s="66">
        <v>5</v>
      </c>
      <c r="MW1153" s="66">
        <v>0</v>
      </c>
      <c r="MX1153" s="66">
        <v>11</v>
      </c>
      <c r="MY1153" s="66">
        <v>12</v>
      </c>
      <c r="MZ1153" s="66">
        <v>6</v>
      </c>
      <c r="NA1153" s="66">
        <v>5</v>
      </c>
      <c r="NB1153" s="66">
        <v>4</v>
      </c>
      <c r="NC1153" s="66">
        <v>5</v>
      </c>
      <c r="ND1153" s="66">
        <v>10.5</v>
      </c>
      <c r="NE1153" s="66">
        <v>7</v>
      </c>
      <c r="NF1153" s="66">
        <v>5</v>
      </c>
      <c r="NG1153" s="66">
        <v>6</v>
      </c>
      <c r="NH1153" s="66">
        <v>6</v>
      </c>
      <c r="NI1153" s="66">
        <v>8</v>
      </c>
      <c r="NJ1153" s="66">
        <v>15</v>
      </c>
      <c r="NK1153" s="66">
        <v>5</v>
      </c>
      <c r="NL1153" s="66">
        <v>4</v>
      </c>
      <c r="NM1153" s="66">
        <v>17</v>
      </c>
      <c r="NN1153" s="66">
        <v>15</v>
      </c>
      <c r="NO1153" s="66">
        <v>11</v>
      </c>
      <c r="NP1153" s="66">
        <v>5</v>
      </c>
      <c r="NQ1153" s="66">
        <v>5</v>
      </c>
      <c r="NR1153" s="66">
        <v>4</v>
      </c>
      <c r="NS1153" s="66">
        <v>6</v>
      </c>
      <c r="NT1153" s="66">
        <v>6</v>
      </c>
      <c r="NU1153" s="66">
        <v>6</v>
      </c>
      <c r="NV1153" s="66">
        <v>10</v>
      </c>
      <c r="TM1153" s="301"/>
      <c r="TQ1153" s="301"/>
      <c r="TW1153" s="301"/>
      <c r="TY1153" s="301"/>
      <c r="UB1153" s="301"/>
      <c r="UF1153" s="301"/>
      <c r="UH1153" s="301"/>
      <c r="XE1153" s="301"/>
      <c r="XG1153" s="301"/>
      <c r="XI1153" s="170"/>
      <c r="XJ1153" s="170"/>
      <c r="XK1153" s="170"/>
      <c r="XL1153" s="170"/>
      <c r="XM1153" s="170"/>
      <c r="XN1153" s="170"/>
      <c r="XO1153" s="170"/>
      <c r="XP1153" s="302"/>
      <c r="XQ1153" s="170"/>
      <c r="XR1153" s="170"/>
      <c r="XS1153" s="170"/>
      <c r="XT1153" s="170"/>
      <c r="XU1153" s="170"/>
      <c r="XV1153" s="170"/>
      <c r="XW1153" s="170"/>
    </row>
    <row r="1154" spans="1:647" s="66" customFormat="1">
      <c r="A1154" s="66" t="s">
        <v>1771</v>
      </c>
      <c r="B1154" s="66" t="s">
        <v>1451</v>
      </c>
      <c r="C1154" s="66" t="s">
        <v>358</v>
      </c>
      <c r="D1154" s="66" t="s">
        <v>493</v>
      </c>
      <c r="E1154" s="66">
        <v>12</v>
      </c>
      <c r="F1154" s="299">
        <v>2</v>
      </c>
      <c r="I1154" s="170">
        <v>1</v>
      </c>
      <c r="J1154" s="66">
        <v>1</v>
      </c>
      <c r="K1154" s="170">
        <v>1</v>
      </c>
      <c r="L1154" s="66">
        <v>1</v>
      </c>
      <c r="M1154" s="177">
        <v>418.85000000009313</v>
      </c>
      <c r="N1154" s="145"/>
      <c r="Q1154" s="170">
        <v>287</v>
      </c>
      <c r="T1154" s="66">
        <v>4</v>
      </c>
      <c r="U1154" s="66">
        <v>3</v>
      </c>
      <c r="V1154" s="66">
        <v>2</v>
      </c>
      <c r="W1154" s="66">
        <v>4</v>
      </c>
      <c r="X1154" s="66">
        <v>3</v>
      </c>
      <c r="Y1154" s="66">
        <v>2</v>
      </c>
      <c r="Z1154" s="66">
        <v>4</v>
      </c>
      <c r="AA1154" s="66">
        <v>2</v>
      </c>
      <c r="AB1154" s="66">
        <v>4</v>
      </c>
      <c r="AC1154" s="66">
        <v>2</v>
      </c>
      <c r="AD1154" s="66">
        <v>4</v>
      </c>
      <c r="AE1154" s="66">
        <v>3</v>
      </c>
      <c r="AF1154" s="66">
        <v>4</v>
      </c>
      <c r="AG1154" s="66">
        <v>2</v>
      </c>
      <c r="AH1154" s="66">
        <v>1</v>
      </c>
      <c r="AI1154" s="66">
        <v>2</v>
      </c>
      <c r="AJ1154" s="66">
        <v>1</v>
      </c>
      <c r="AK1154" s="66">
        <v>1</v>
      </c>
      <c r="AL1154" s="66">
        <v>2</v>
      </c>
      <c r="AM1154" s="66">
        <v>3</v>
      </c>
      <c r="AN1154" s="66">
        <v>3</v>
      </c>
      <c r="AO1154" s="66">
        <v>2</v>
      </c>
      <c r="AP1154" s="66">
        <v>3</v>
      </c>
      <c r="AQ1154" s="66">
        <v>2</v>
      </c>
      <c r="AR1154" s="66">
        <v>4</v>
      </c>
      <c r="AS1154" s="66">
        <v>5</v>
      </c>
      <c r="AT1154" s="66">
        <v>1</v>
      </c>
      <c r="AU1154" s="66">
        <v>3</v>
      </c>
      <c r="AV1154" s="66">
        <v>1</v>
      </c>
      <c r="AW1154" s="66">
        <v>5</v>
      </c>
      <c r="AX1154" s="66">
        <v>3</v>
      </c>
      <c r="AY1154" s="66">
        <v>4</v>
      </c>
      <c r="AZ1154" s="66">
        <v>2</v>
      </c>
      <c r="BA1154" s="66">
        <v>2</v>
      </c>
      <c r="BB1154" s="66" t="s">
        <v>2558</v>
      </c>
      <c r="BC1154" s="66">
        <v>4</v>
      </c>
      <c r="BD1154" s="66">
        <v>3</v>
      </c>
      <c r="BE1154" s="66">
        <v>3</v>
      </c>
      <c r="BF1154" s="66">
        <v>4</v>
      </c>
      <c r="BG1154" s="66">
        <v>1</v>
      </c>
      <c r="BH1154" s="66">
        <v>4</v>
      </c>
      <c r="BI1154" s="66">
        <v>5</v>
      </c>
      <c r="BJ1154" s="66">
        <v>2</v>
      </c>
      <c r="BK1154" s="66">
        <v>4</v>
      </c>
      <c r="BL1154" s="66">
        <v>1</v>
      </c>
      <c r="BM1154" s="66">
        <v>3</v>
      </c>
      <c r="BN1154" s="66">
        <v>4</v>
      </c>
      <c r="BO1154" s="66">
        <v>1</v>
      </c>
      <c r="BP1154" s="66" t="s">
        <v>2558</v>
      </c>
      <c r="BQ1154" s="66">
        <v>5</v>
      </c>
      <c r="BR1154" s="66">
        <v>4</v>
      </c>
      <c r="BT1154" s="66">
        <v>2</v>
      </c>
      <c r="BU1154" s="66">
        <v>2</v>
      </c>
      <c r="BV1154" s="66">
        <v>0</v>
      </c>
      <c r="BW1154" s="66">
        <v>1</v>
      </c>
      <c r="BX1154" s="66">
        <v>0</v>
      </c>
      <c r="BY1154" s="66">
        <v>0</v>
      </c>
      <c r="BZ1154" s="66">
        <v>0</v>
      </c>
      <c r="JI1154" s="300"/>
      <c r="JJ1154" s="300"/>
      <c r="JK1154" s="300"/>
      <c r="JL1154" s="300"/>
      <c r="JM1154" s="300"/>
      <c r="JN1154" s="300"/>
      <c r="JO1154" s="300"/>
      <c r="JP1154" s="300"/>
      <c r="JQ1154" s="300"/>
      <c r="JR1154" s="300"/>
      <c r="JV1154" s="300"/>
      <c r="JW1154" s="300"/>
      <c r="JX1154" s="300"/>
      <c r="JY1154" s="300"/>
      <c r="JZ1154" s="300"/>
      <c r="KD1154" s="300"/>
      <c r="KE1154" s="300"/>
      <c r="KF1154" s="300"/>
      <c r="KG1154" s="300"/>
      <c r="KH1154" s="300"/>
      <c r="KI1154" s="300"/>
      <c r="MK1154" s="66">
        <v>6</v>
      </c>
      <c r="ML1154" s="66">
        <v>2</v>
      </c>
      <c r="MM1154" s="66">
        <v>3</v>
      </c>
      <c r="MN1154" s="66">
        <v>2</v>
      </c>
      <c r="MO1154" s="66">
        <v>6</v>
      </c>
      <c r="MP1154" s="66">
        <v>6</v>
      </c>
      <c r="MQ1154" s="66">
        <v>8</v>
      </c>
      <c r="MR1154" s="66">
        <v>1</v>
      </c>
      <c r="MS1154" s="66">
        <v>0.5</v>
      </c>
      <c r="MT1154" s="66">
        <v>1</v>
      </c>
      <c r="MU1154" s="66">
        <v>6</v>
      </c>
      <c r="MV1154" s="66">
        <v>5</v>
      </c>
      <c r="MW1154" s="66">
        <v>8</v>
      </c>
      <c r="MX1154" s="66">
        <v>8</v>
      </c>
      <c r="MY1154" s="66">
        <v>13</v>
      </c>
      <c r="MZ1154" s="66">
        <v>10</v>
      </c>
      <c r="NA1154" s="66">
        <v>4</v>
      </c>
      <c r="NB1154" s="66">
        <v>4</v>
      </c>
      <c r="NC1154" s="66">
        <v>5</v>
      </c>
      <c r="ND1154" s="66">
        <v>10.5</v>
      </c>
      <c r="NE1154" s="66">
        <v>7</v>
      </c>
      <c r="NF1154" s="66">
        <v>3</v>
      </c>
      <c r="NG1154" s="66">
        <v>9</v>
      </c>
      <c r="NH1154" s="66">
        <v>4.5</v>
      </c>
      <c r="NI1154" s="66">
        <v>10</v>
      </c>
      <c r="NJ1154" s="66">
        <v>16.5</v>
      </c>
      <c r="NK1154" s="66">
        <v>7</v>
      </c>
      <c r="NL1154" s="66">
        <v>5</v>
      </c>
      <c r="NM1154" s="66">
        <v>17</v>
      </c>
      <c r="NN1154" s="66">
        <v>13</v>
      </c>
      <c r="NO1154" s="66">
        <v>11</v>
      </c>
      <c r="NP1154" s="66">
        <v>1</v>
      </c>
      <c r="NQ1154" s="66">
        <v>5</v>
      </c>
      <c r="NR1154" s="66">
        <v>4</v>
      </c>
      <c r="NS1154" s="66">
        <v>6</v>
      </c>
      <c r="NT1154" s="66">
        <v>6</v>
      </c>
      <c r="NU1154" s="66">
        <v>3</v>
      </c>
      <c r="NV1154" s="66">
        <v>7</v>
      </c>
      <c r="TM1154" s="301"/>
      <c r="TQ1154" s="301"/>
      <c r="TW1154" s="301"/>
      <c r="TY1154" s="301"/>
      <c r="UB1154" s="301"/>
      <c r="UF1154" s="301"/>
      <c r="UH1154" s="301"/>
      <c r="XE1154" s="301"/>
      <c r="XG1154" s="301"/>
      <c r="XI1154" s="170"/>
      <c r="XJ1154" s="170"/>
      <c r="XK1154" s="170"/>
      <c r="XL1154" s="170"/>
      <c r="XM1154" s="170"/>
      <c r="XN1154" s="170"/>
      <c r="XO1154" s="170"/>
      <c r="XP1154" s="302"/>
      <c r="XQ1154" s="170"/>
      <c r="XR1154" s="170"/>
      <c r="XS1154" s="170"/>
      <c r="XT1154" s="170"/>
      <c r="XU1154" s="170"/>
      <c r="XV1154" s="170"/>
      <c r="XW1154" s="170"/>
    </row>
    <row r="1155" spans="1:647" s="66" customFormat="1">
      <c r="A1155" s="66" t="s">
        <v>1772</v>
      </c>
      <c r="B1155" s="66" t="s">
        <v>1451</v>
      </c>
      <c r="C1155" s="66" t="s">
        <v>358</v>
      </c>
      <c r="D1155" s="66" t="s">
        <v>493</v>
      </c>
      <c r="E1155" s="66">
        <v>12</v>
      </c>
      <c r="F1155" s="299">
        <v>2</v>
      </c>
      <c r="I1155" s="170">
        <v>1</v>
      </c>
      <c r="J1155" s="66">
        <v>1</v>
      </c>
      <c r="K1155" s="170">
        <v>1</v>
      </c>
      <c r="L1155" s="66">
        <v>1</v>
      </c>
      <c r="M1155" s="177">
        <v>32.866666669724509</v>
      </c>
      <c r="N1155" s="145"/>
      <c r="Q1155" s="170">
        <v>287</v>
      </c>
      <c r="T1155" s="66">
        <v>5</v>
      </c>
      <c r="U1155" s="66">
        <v>3</v>
      </c>
      <c r="V1155" s="66">
        <v>1</v>
      </c>
      <c r="W1155" s="66">
        <v>4</v>
      </c>
      <c r="X1155" s="66">
        <v>3</v>
      </c>
      <c r="Y1155" s="66">
        <v>3</v>
      </c>
      <c r="Z1155" s="66">
        <v>3</v>
      </c>
      <c r="AA1155" s="66">
        <v>2</v>
      </c>
      <c r="AB1155" s="66">
        <v>2</v>
      </c>
      <c r="AC1155" s="66">
        <v>2</v>
      </c>
      <c r="AD1155" s="66">
        <v>2</v>
      </c>
      <c r="AE1155" s="66">
        <v>4</v>
      </c>
      <c r="AF1155" s="66">
        <v>1</v>
      </c>
      <c r="AG1155" s="66">
        <v>4</v>
      </c>
      <c r="AH1155" s="66">
        <v>4</v>
      </c>
      <c r="AI1155" s="66">
        <v>4</v>
      </c>
      <c r="AJ1155" s="66">
        <v>5</v>
      </c>
      <c r="AK1155" s="66">
        <v>1</v>
      </c>
      <c r="AL1155" s="66">
        <v>2</v>
      </c>
      <c r="AM1155" s="66">
        <v>1</v>
      </c>
      <c r="AN1155" s="66">
        <v>4</v>
      </c>
      <c r="AO1155" s="66">
        <v>2</v>
      </c>
      <c r="AP1155" s="66">
        <v>1</v>
      </c>
      <c r="AQ1155" s="66">
        <v>3</v>
      </c>
      <c r="AR1155" s="66">
        <v>5</v>
      </c>
      <c r="AS1155" s="66">
        <v>5</v>
      </c>
      <c r="AT1155" s="66">
        <v>3</v>
      </c>
      <c r="AU1155" s="66">
        <v>3</v>
      </c>
      <c r="AV1155" s="66">
        <v>1</v>
      </c>
      <c r="AW1155" s="66">
        <v>3</v>
      </c>
      <c r="AX1155" s="66">
        <v>3</v>
      </c>
      <c r="AY1155" s="66">
        <v>4</v>
      </c>
      <c r="AZ1155" s="66">
        <v>2</v>
      </c>
      <c r="BA1155" s="66">
        <v>2</v>
      </c>
      <c r="BB1155" s="66" t="s">
        <v>2558</v>
      </c>
      <c r="BC1155" s="66">
        <v>4</v>
      </c>
      <c r="BD1155" s="66">
        <v>3</v>
      </c>
      <c r="BE1155" s="66">
        <v>4</v>
      </c>
      <c r="BF1155" s="66">
        <v>3</v>
      </c>
      <c r="BG1155" s="66">
        <v>3</v>
      </c>
      <c r="BH1155" s="66">
        <v>2</v>
      </c>
      <c r="BI1155" s="66">
        <v>5</v>
      </c>
      <c r="BJ1155" s="66">
        <v>3</v>
      </c>
      <c r="BK1155" s="66">
        <v>4</v>
      </c>
      <c r="BL1155" s="66">
        <v>3</v>
      </c>
      <c r="BM1155" s="66">
        <v>4</v>
      </c>
      <c r="BN1155" s="66">
        <v>2</v>
      </c>
      <c r="BO1155" s="66">
        <v>1</v>
      </c>
      <c r="BP1155" s="66" t="s">
        <v>2558</v>
      </c>
      <c r="BQ1155" s="66">
        <v>2</v>
      </c>
      <c r="BR1155" s="66">
        <v>2</v>
      </c>
      <c r="BT1155" s="66">
        <v>1</v>
      </c>
      <c r="BU1155" s="66">
        <v>2</v>
      </c>
      <c r="BV1155" s="66">
        <v>0</v>
      </c>
      <c r="BW1155" s="66">
        <v>1</v>
      </c>
      <c r="BX1155" s="66">
        <v>0</v>
      </c>
      <c r="BY1155" s="66">
        <v>0</v>
      </c>
      <c r="BZ1155" s="66">
        <v>0</v>
      </c>
      <c r="JI1155" s="300"/>
      <c r="JJ1155" s="300"/>
      <c r="JK1155" s="300"/>
      <c r="JL1155" s="300"/>
      <c r="JM1155" s="300"/>
      <c r="JN1155" s="300"/>
      <c r="JO1155" s="300"/>
      <c r="JP1155" s="300"/>
      <c r="JQ1155" s="300"/>
      <c r="JR1155" s="300"/>
      <c r="JV1155" s="300"/>
      <c r="JW1155" s="300"/>
      <c r="JX1155" s="300"/>
      <c r="JY1155" s="300"/>
      <c r="JZ1155" s="300"/>
      <c r="KD1155" s="300"/>
      <c r="KE1155" s="300"/>
      <c r="KF1155" s="300"/>
      <c r="KG1155" s="300"/>
      <c r="KH1155" s="300"/>
      <c r="KI1155" s="300"/>
      <c r="MK1155" s="66">
        <v>4</v>
      </c>
      <c r="ML1155" s="66">
        <v>2</v>
      </c>
      <c r="MM1155" s="66">
        <v>0</v>
      </c>
      <c r="MN1155" s="66">
        <v>1</v>
      </c>
      <c r="MO1155" s="66">
        <v>6</v>
      </c>
      <c r="MP1155" s="66">
        <v>6</v>
      </c>
      <c r="MQ1155" s="66">
        <v>8</v>
      </c>
      <c r="MR1155" s="66">
        <v>1</v>
      </c>
      <c r="MS1155" s="66">
        <v>7</v>
      </c>
      <c r="MT1155" s="66">
        <v>0</v>
      </c>
      <c r="MU1155" s="66">
        <v>6</v>
      </c>
      <c r="MV1155" s="66">
        <v>8</v>
      </c>
      <c r="MW1155" s="66">
        <v>8</v>
      </c>
      <c r="MX1155" s="66">
        <v>8</v>
      </c>
      <c r="MY1155" s="66">
        <v>13</v>
      </c>
      <c r="MZ1155" s="66">
        <v>10</v>
      </c>
      <c r="NA1155" s="66">
        <v>4</v>
      </c>
      <c r="NB1155" s="66">
        <v>3</v>
      </c>
      <c r="NC1155" s="66">
        <v>5</v>
      </c>
      <c r="ND1155" s="66">
        <v>8.5</v>
      </c>
      <c r="NE1155" s="66">
        <v>4</v>
      </c>
      <c r="NF1155" s="66">
        <v>1</v>
      </c>
      <c r="NG1155" s="66">
        <v>9</v>
      </c>
      <c r="NH1155" s="66">
        <v>1.5</v>
      </c>
      <c r="NI1155" s="66">
        <v>1</v>
      </c>
      <c r="NJ1155" s="66">
        <v>15</v>
      </c>
      <c r="NK1155" s="66">
        <v>1</v>
      </c>
      <c r="NL1155" s="66">
        <v>6</v>
      </c>
      <c r="NM1155" s="66">
        <v>18</v>
      </c>
      <c r="NN1155" s="66">
        <v>9</v>
      </c>
      <c r="NO1155" s="66">
        <v>15</v>
      </c>
      <c r="NP1155" s="66">
        <v>4</v>
      </c>
      <c r="NQ1155" s="66">
        <v>5</v>
      </c>
      <c r="NR1155" s="66">
        <v>4</v>
      </c>
      <c r="NS1155" s="66">
        <v>6</v>
      </c>
      <c r="NT1155" s="66">
        <v>6</v>
      </c>
      <c r="NU1155" s="66">
        <v>3</v>
      </c>
      <c r="NV1155" s="66">
        <v>5</v>
      </c>
      <c r="TM1155" s="301"/>
      <c r="TQ1155" s="301"/>
      <c r="TW1155" s="301"/>
      <c r="TY1155" s="301"/>
      <c r="UB1155" s="301"/>
      <c r="UF1155" s="301"/>
      <c r="UH1155" s="301"/>
      <c r="XE1155" s="301"/>
      <c r="XG1155" s="301"/>
      <c r="XI1155" s="170"/>
      <c r="XJ1155" s="170"/>
      <c r="XK1155" s="170"/>
      <c r="XL1155" s="170"/>
      <c r="XM1155" s="170"/>
      <c r="XN1155" s="170"/>
      <c r="XO1155" s="170"/>
      <c r="XP1155" s="302"/>
      <c r="XQ1155" s="170"/>
      <c r="XR1155" s="170"/>
      <c r="XS1155" s="170"/>
      <c r="XT1155" s="170"/>
      <c r="XU1155" s="170"/>
      <c r="XV1155" s="170"/>
      <c r="XW1155" s="170"/>
    </row>
    <row r="1156" spans="1:647" s="66" customFormat="1">
      <c r="A1156" s="66" t="s">
        <v>1773</v>
      </c>
      <c r="B1156" s="66" t="s">
        <v>1451</v>
      </c>
      <c r="C1156" s="66" t="s">
        <v>358</v>
      </c>
      <c r="D1156" s="66" t="s">
        <v>493</v>
      </c>
      <c r="E1156" s="66">
        <v>12</v>
      </c>
      <c r="F1156" s="299">
        <v>2</v>
      </c>
      <c r="I1156" s="170">
        <v>1</v>
      </c>
      <c r="J1156" s="66">
        <v>1</v>
      </c>
      <c r="K1156" s="170">
        <v>1</v>
      </c>
      <c r="L1156" s="66">
        <v>1</v>
      </c>
      <c r="M1156" s="177">
        <v>78.699999998789281</v>
      </c>
      <c r="N1156" s="145"/>
      <c r="Q1156" s="170">
        <v>287</v>
      </c>
      <c r="T1156" s="66">
        <v>5</v>
      </c>
      <c r="U1156" s="66">
        <v>3</v>
      </c>
      <c r="V1156" s="66">
        <v>3</v>
      </c>
      <c r="W1156" s="66">
        <v>1</v>
      </c>
      <c r="X1156" s="66">
        <v>3</v>
      </c>
      <c r="Y1156" s="66">
        <v>3</v>
      </c>
      <c r="Z1156" s="66">
        <v>4</v>
      </c>
      <c r="AA1156" s="66">
        <v>2</v>
      </c>
      <c r="AB1156" s="66">
        <v>2</v>
      </c>
      <c r="AC1156" s="66">
        <v>3</v>
      </c>
      <c r="AD1156" s="66">
        <v>2</v>
      </c>
      <c r="AE1156" s="66">
        <v>3</v>
      </c>
      <c r="AF1156" s="66">
        <v>4</v>
      </c>
      <c r="AG1156" s="66">
        <v>1</v>
      </c>
      <c r="AH1156" s="66">
        <v>4</v>
      </c>
      <c r="AI1156" s="66">
        <v>2</v>
      </c>
      <c r="AJ1156" s="66">
        <v>5</v>
      </c>
      <c r="AK1156" s="66">
        <v>3</v>
      </c>
      <c r="AL1156" s="66">
        <v>4</v>
      </c>
      <c r="AM1156" s="66">
        <v>1</v>
      </c>
      <c r="AN1156" s="66">
        <v>3</v>
      </c>
      <c r="AO1156" s="66">
        <v>4</v>
      </c>
      <c r="AP1156" s="66">
        <v>3</v>
      </c>
      <c r="AQ1156" s="66">
        <v>1</v>
      </c>
      <c r="AR1156" s="66">
        <v>4</v>
      </c>
      <c r="AS1156" s="66">
        <v>5</v>
      </c>
      <c r="AT1156" s="66">
        <v>3</v>
      </c>
      <c r="AU1156" s="66" t="s">
        <v>2558</v>
      </c>
      <c r="AV1156" s="66">
        <v>1</v>
      </c>
      <c r="AW1156" s="66">
        <v>3</v>
      </c>
      <c r="AX1156" s="66">
        <v>3</v>
      </c>
      <c r="AY1156" s="66">
        <v>4</v>
      </c>
      <c r="AZ1156" s="66">
        <v>2</v>
      </c>
      <c r="BA1156" s="66">
        <v>2</v>
      </c>
      <c r="BB1156" s="66" t="s">
        <v>2558</v>
      </c>
      <c r="BC1156" s="66">
        <v>2</v>
      </c>
      <c r="BD1156" s="66">
        <v>3</v>
      </c>
      <c r="BE1156" s="66">
        <v>4</v>
      </c>
      <c r="BF1156" s="66">
        <v>3</v>
      </c>
      <c r="BG1156" s="66">
        <v>3</v>
      </c>
      <c r="BH1156" s="66">
        <v>2</v>
      </c>
      <c r="BI1156" s="66">
        <v>5</v>
      </c>
      <c r="BJ1156" s="66">
        <v>3</v>
      </c>
      <c r="BK1156" s="66">
        <v>2</v>
      </c>
      <c r="BL1156" s="66">
        <v>3</v>
      </c>
      <c r="BM1156" s="66">
        <v>3</v>
      </c>
      <c r="BN1156" s="66">
        <v>4</v>
      </c>
      <c r="BO1156" s="66">
        <v>1</v>
      </c>
      <c r="BP1156" s="66" t="s">
        <v>2558</v>
      </c>
      <c r="BQ1156" s="66">
        <v>2</v>
      </c>
      <c r="BR1156" s="66">
        <v>4</v>
      </c>
      <c r="BT1156" s="66">
        <v>1</v>
      </c>
      <c r="BU1156" s="66">
        <v>2</v>
      </c>
      <c r="BV1156" s="66">
        <v>0</v>
      </c>
      <c r="BW1156" s="66">
        <v>0</v>
      </c>
      <c r="BX1156" s="66">
        <v>0</v>
      </c>
      <c r="BY1156" s="66">
        <v>0</v>
      </c>
      <c r="BZ1156" s="66">
        <v>1</v>
      </c>
      <c r="JI1156" s="300"/>
      <c r="JJ1156" s="300"/>
      <c r="JK1156" s="300"/>
      <c r="JL1156" s="300"/>
      <c r="JM1156" s="300"/>
      <c r="JN1156" s="300"/>
      <c r="JO1156" s="300"/>
      <c r="JP1156" s="300"/>
      <c r="JQ1156" s="300"/>
      <c r="JR1156" s="300"/>
      <c r="JV1156" s="300"/>
      <c r="JW1156" s="300"/>
      <c r="JX1156" s="300"/>
      <c r="JY1156" s="300"/>
      <c r="JZ1156" s="300"/>
      <c r="KD1156" s="300"/>
      <c r="KE1156" s="300"/>
      <c r="KF1156" s="300"/>
      <c r="KG1156" s="300"/>
      <c r="KH1156" s="300"/>
      <c r="KI1156" s="300"/>
      <c r="MK1156" s="66">
        <v>6</v>
      </c>
      <c r="ML1156" s="66">
        <v>2</v>
      </c>
      <c r="MM1156" s="66">
        <v>0</v>
      </c>
      <c r="MN1156" s="66">
        <v>2</v>
      </c>
      <c r="MO1156" s="66">
        <v>6</v>
      </c>
      <c r="MP1156" s="66">
        <v>6</v>
      </c>
      <c r="MQ1156" s="66">
        <v>6</v>
      </c>
      <c r="MR1156" s="66">
        <v>1</v>
      </c>
      <c r="MS1156" s="66">
        <v>0.5</v>
      </c>
      <c r="MT1156" s="66">
        <v>1</v>
      </c>
      <c r="MU1156" s="66">
        <v>6</v>
      </c>
      <c r="MV1156" s="66">
        <v>8</v>
      </c>
      <c r="MW1156" s="66">
        <v>8</v>
      </c>
      <c r="MX1156" s="66">
        <v>6</v>
      </c>
      <c r="MY1156" s="66">
        <v>13</v>
      </c>
      <c r="MZ1156" s="66">
        <v>13</v>
      </c>
      <c r="NA1156" s="66">
        <v>4</v>
      </c>
      <c r="NB1156" s="66">
        <v>4</v>
      </c>
      <c r="NC1156" s="66">
        <v>5</v>
      </c>
      <c r="ND1156" s="66">
        <v>10.5</v>
      </c>
      <c r="NE1156" s="66">
        <v>7</v>
      </c>
      <c r="NF1156" s="66">
        <v>8</v>
      </c>
      <c r="NG1156" s="66">
        <v>6</v>
      </c>
      <c r="NH1156" s="66">
        <v>6</v>
      </c>
      <c r="NI1156" s="66">
        <v>10</v>
      </c>
      <c r="NJ1156" s="66">
        <v>16.5</v>
      </c>
      <c r="NK1156" s="66">
        <v>10</v>
      </c>
      <c r="NL1156" s="66">
        <v>4</v>
      </c>
      <c r="NM1156" s="66">
        <v>17</v>
      </c>
      <c r="NN1156" s="66">
        <v>15</v>
      </c>
      <c r="NO1156" s="66">
        <v>15</v>
      </c>
      <c r="NP1156" s="66">
        <v>0</v>
      </c>
      <c r="NQ1156" s="66">
        <v>2</v>
      </c>
      <c r="NR1156" s="66">
        <v>4</v>
      </c>
      <c r="NS1156" s="66">
        <v>6</v>
      </c>
      <c r="NT1156" s="66">
        <v>6</v>
      </c>
      <c r="NU1156" s="66">
        <v>4</v>
      </c>
      <c r="NV1156" s="66">
        <v>10</v>
      </c>
      <c r="TM1156" s="301"/>
      <c r="TQ1156" s="301"/>
      <c r="TW1156" s="301"/>
      <c r="TY1156" s="301"/>
      <c r="UB1156" s="301"/>
      <c r="UF1156" s="301"/>
      <c r="UH1156" s="301"/>
      <c r="XE1156" s="301"/>
      <c r="XG1156" s="301"/>
      <c r="XI1156" s="170"/>
      <c r="XJ1156" s="170"/>
      <c r="XK1156" s="170"/>
      <c r="XL1156" s="170"/>
      <c r="XM1156" s="170"/>
      <c r="XN1156" s="170"/>
      <c r="XO1156" s="170"/>
      <c r="XP1156" s="302"/>
      <c r="XQ1156" s="170"/>
      <c r="XR1156" s="170"/>
      <c r="XS1156" s="170"/>
      <c r="XT1156" s="170"/>
      <c r="XU1156" s="170"/>
      <c r="XV1156" s="170"/>
      <c r="XW1156" s="170"/>
    </row>
    <row r="1157" spans="1:647" s="132" customFormat="1">
      <c r="A1157" s="132" t="s">
        <v>1774</v>
      </c>
      <c r="B1157" s="132" t="s">
        <v>1451</v>
      </c>
      <c r="C1157" s="132" t="s">
        <v>358</v>
      </c>
      <c r="D1157" s="132" t="s">
        <v>493</v>
      </c>
      <c r="E1157" s="132">
        <v>12</v>
      </c>
      <c r="F1157" s="175">
        <v>2</v>
      </c>
      <c r="I1157" s="40">
        <v>1</v>
      </c>
      <c r="J1157" s="132">
        <v>1</v>
      </c>
      <c r="K1157" s="40">
        <v>1</v>
      </c>
      <c r="L1157" s="132">
        <v>0</v>
      </c>
      <c r="M1157" s="303">
        <v>34.66666667140089</v>
      </c>
      <c r="N1157" s="304"/>
      <c r="Q1157" s="40">
        <v>287</v>
      </c>
      <c r="T1157" s="132">
        <v>4</v>
      </c>
      <c r="U1157" s="132">
        <v>3</v>
      </c>
      <c r="V1157" s="132">
        <v>1</v>
      </c>
      <c r="W1157" s="132">
        <v>4</v>
      </c>
      <c r="X1157" s="132">
        <v>3</v>
      </c>
      <c r="Y1157" s="132">
        <v>3</v>
      </c>
      <c r="Z1157" s="132">
        <v>4</v>
      </c>
      <c r="AA1157" s="132">
        <v>2</v>
      </c>
      <c r="AB1157" s="132">
        <v>4</v>
      </c>
      <c r="AC1157" s="132">
        <v>3</v>
      </c>
      <c r="AD1157" s="132">
        <v>3</v>
      </c>
      <c r="AE1157" s="132">
        <v>1</v>
      </c>
      <c r="AF1157" s="132">
        <v>2</v>
      </c>
      <c r="AG1157" s="132">
        <v>4</v>
      </c>
      <c r="AH1157" s="132">
        <v>1</v>
      </c>
      <c r="AI1157" s="132">
        <v>3</v>
      </c>
      <c r="AJ1157" s="132">
        <v>5</v>
      </c>
      <c r="AK1157" s="132">
        <v>3</v>
      </c>
      <c r="AL1157" s="132">
        <v>2</v>
      </c>
      <c r="AM1157" s="132">
        <v>1</v>
      </c>
      <c r="AN1157" s="132">
        <v>5</v>
      </c>
      <c r="AO1157" s="132">
        <v>4</v>
      </c>
      <c r="AP1157" s="132">
        <v>3</v>
      </c>
      <c r="AQ1157" s="132">
        <v>4</v>
      </c>
      <c r="AR1157" s="132">
        <v>2</v>
      </c>
      <c r="AS1157" s="132">
        <v>5</v>
      </c>
      <c r="AT1157" s="132">
        <v>3</v>
      </c>
      <c r="AU1157" s="132">
        <v>3</v>
      </c>
      <c r="AV1157" s="132">
        <v>4</v>
      </c>
      <c r="AW1157" s="132">
        <v>3</v>
      </c>
      <c r="AX1157" s="132">
        <v>3</v>
      </c>
      <c r="AY1157" s="132">
        <v>4</v>
      </c>
      <c r="AZ1157" s="132">
        <v>2</v>
      </c>
      <c r="BA1157" s="132">
        <v>2</v>
      </c>
      <c r="BB1157" s="132" t="s">
        <v>2558</v>
      </c>
      <c r="BC1157" s="132">
        <v>4</v>
      </c>
      <c r="BD1157" s="132">
        <v>3</v>
      </c>
      <c r="BE1157" s="132">
        <v>4</v>
      </c>
      <c r="BF1157" s="132">
        <v>3</v>
      </c>
      <c r="BG1157" s="132">
        <v>3</v>
      </c>
      <c r="BH1157" s="132">
        <v>2</v>
      </c>
      <c r="BI1157" s="132">
        <v>5</v>
      </c>
      <c r="BJ1157" s="132">
        <v>3</v>
      </c>
      <c r="BK1157" s="132">
        <v>2</v>
      </c>
      <c r="BL1157" s="132">
        <v>3</v>
      </c>
      <c r="BM1157" s="132">
        <v>3</v>
      </c>
      <c r="BN1157" s="132">
        <v>4</v>
      </c>
      <c r="BO1157" s="132">
        <v>1</v>
      </c>
      <c r="BP1157" s="132" t="s">
        <v>2558</v>
      </c>
      <c r="BQ1157" s="132">
        <v>2</v>
      </c>
      <c r="BR1157" s="132">
        <v>2</v>
      </c>
      <c r="BT1157" s="132">
        <v>2</v>
      </c>
      <c r="BU1157" s="132">
        <v>2</v>
      </c>
      <c r="BV1157" s="132">
        <v>0</v>
      </c>
      <c r="BW1157" s="132">
        <v>1</v>
      </c>
      <c r="BX1157" s="132">
        <v>0</v>
      </c>
      <c r="BY1157" s="132">
        <v>0</v>
      </c>
      <c r="BZ1157" s="132">
        <v>0</v>
      </c>
      <c r="JI1157" s="305"/>
      <c r="JJ1157" s="305"/>
      <c r="JK1157" s="305"/>
      <c r="JL1157" s="305"/>
      <c r="JM1157" s="305"/>
      <c r="JN1157" s="305"/>
      <c r="JO1157" s="305"/>
      <c r="JP1157" s="305"/>
      <c r="JQ1157" s="305"/>
      <c r="JR1157" s="305"/>
      <c r="JV1157" s="305"/>
      <c r="JW1157" s="305"/>
      <c r="JX1157" s="305"/>
      <c r="JY1157" s="305"/>
      <c r="JZ1157" s="305"/>
      <c r="KD1157" s="305"/>
      <c r="KE1157" s="305"/>
      <c r="KF1157" s="305"/>
      <c r="KG1157" s="305"/>
      <c r="KH1157" s="305"/>
      <c r="KI1157" s="305"/>
      <c r="MK1157" s="132">
        <v>0</v>
      </c>
      <c r="ML1157" s="132">
        <v>6</v>
      </c>
      <c r="MM1157" s="132">
        <v>0</v>
      </c>
      <c r="MN1157" s="132">
        <v>0</v>
      </c>
      <c r="MO1157" s="132">
        <v>6</v>
      </c>
      <c r="MP1157" s="132">
        <v>6</v>
      </c>
      <c r="MQ1157" s="132">
        <v>7</v>
      </c>
      <c r="MR1157" s="132">
        <v>1</v>
      </c>
      <c r="MS1157" s="132">
        <v>7</v>
      </c>
      <c r="MT1157" s="132">
        <v>0</v>
      </c>
      <c r="MU1157" s="132">
        <v>4</v>
      </c>
      <c r="MV1157" s="132">
        <v>9</v>
      </c>
      <c r="MW1157" s="132">
        <v>8</v>
      </c>
      <c r="MX1157" s="132">
        <v>8</v>
      </c>
      <c r="MY1157" s="132">
        <v>6</v>
      </c>
      <c r="MZ1157" s="132">
        <v>6</v>
      </c>
      <c r="NA1157" s="132">
        <v>6</v>
      </c>
      <c r="NB1157" s="132">
        <v>4</v>
      </c>
      <c r="NC1157" s="132">
        <v>5</v>
      </c>
      <c r="ND1157" s="132">
        <v>10.5</v>
      </c>
      <c r="NE1157" s="132">
        <v>7</v>
      </c>
      <c r="NF1157" s="132">
        <v>5</v>
      </c>
      <c r="NG1157" s="132">
        <v>9</v>
      </c>
      <c r="NH1157" s="132">
        <v>6</v>
      </c>
      <c r="NI1157" s="132">
        <v>7</v>
      </c>
      <c r="NJ1157" s="132">
        <v>16.5</v>
      </c>
      <c r="NK1157" s="132">
        <v>12</v>
      </c>
      <c r="NL1157" s="132">
        <v>4</v>
      </c>
      <c r="NM1157" s="132">
        <v>20</v>
      </c>
      <c r="NN1157" s="132">
        <v>12</v>
      </c>
      <c r="NO1157" s="132">
        <v>10</v>
      </c>
      <c r="NP1157" s="132">
        <v>5</v>
      </c>
      <c r="NQ1157" s="132">
        <v>1</v>
      </c>
      <c r="NR1157" s="132" t="s">
        <v>2558</v>
      </c>
      <c r="NS1157" s="132" t="s">
        <v>2558</v>
      </c>
      <c r="NT1157" s="132" t="s">
        <v>2558</v>
      </c>
      <c r="NU1157" s="132" t="s">
        <v>2558</v>
      </c>
      <c r="NV1157" s="132">
        <v>8</v>
      </c>
      <c r="TM1157" s="306"/>
      <c r="TQ1157" s="306"/>
      <c r="TW1157" s="306"/>
      <c r="TY1157" s="306"/>
      <c r="UB1157" s="306"/>
      <c r="UF1157" s="306"/>
      <c r="UH1157" s="306"/>
      <c r="XE1157" s="306"/>
      <c r="XG1157" s="306"/>
      <c r="XI1157" s="40"/>
      <c r="XJ1157" s="40"/>
      <c r="XK1157" s="40"/>
      <c r="XL1157" s="40"/>
      <c r="XM1157" s="40"/>
      <c r="XN1157" s="40"/>
      <c r="XO1157" s="40"/>
      <c r="XP1157" s="133"/>
      <c r="XQ1157" s="40"/>
      <c r="XR1157" s="40"/>
      <c r="XS1157" s="40"/>
      <c r="XT1157" s="40"/>
      <c r="XU1157" s="40"/>
      <c r="XV1157" s="40"/>
      <c r="XW1157" s="40"/>
    </row>
    <row r="1158" spans="1:647" s="66" customFormat="1">
      <c r="A1158" s="66" t="s">
        <v>1775</v>
      </c>
      <c r="B1158" s="66" t="s">
        <v>1451</v>
      </c>
      <c r="C1158" s="66" t="s">
        <v>358</v>
      </c>
      <c r="D1158" s="66" t="s">
        <v>493</v>
      </c>
      <c r="E1158" s="66">
        <v>12</v>
      </c>
      <c r="F1158" s="299">
        <v>2</v>
      </c>
      <c r="I1158" s="170">
        <v>1</v>
      </c>
      <c r="J1158" s="66">
        <v>1</v>
      </c>
      <c r="K1158" s="170">
        <v>1</v>
      </c>
      <c r="L1158" s="66">
        <v>1</v>
      </c>
      <c r="M1158" s="177">
        <v>6701.7166666639969</v>
      </c>
      <c r="N1158" s="145"/>
      <c r="Q1158" s="170">
        <v>287</v>
      </c>
      <c r="T1158" s="66">
        <v>4</v>
      </c>
      <c r="U1158" s="66">
        <v>3</v>
      </c>
      <c r="V1158" s="66">
        <v>2</v>
      </c>
      <c r="W1158" s="66">
        <v>1</v>
      </c>
      <c r="X1158" s="66">
        <v>3</v>
      </c>
      <c r="Y1158" s="66">
        <v>3</v>
      </c>
      <c r="Z1158" s="66">
        <v>4</v>
      </c>
      <c r="AA1158" s="66">
        <v>2</v>
      </c>
      <c r="AB1158" s="66">
        <v>2</v>
      </c>
      <c r="AC1158" s="66">
        <v>3</v>
      </c>
      <c r="AD1158" s="66">
        <v>2</v>
      </c>
      <c r="AE1158" s="66">
        <v>4</v>
      </c>
      <c r="AF1158" s="66">
        <v>4</v>
      </c>
      <c r="AG1158" s="66">
        <v>2</v>
      </c>
      <c r="AH1158" s="66">
        <v>1</v>
      </c>
      <c r="AI1158" s="66">
        <v>2</v>
      </c>
      <c r="AJ1158" s="66">
        <v>1</v>
      </c>
      <c r="AK1158" s="66">
        <v>2</v>
      </c>
      <c r="AL1158" s="66">
        <v>2</v>
      </c>
      <c r="AM1158" s="66">
        <v>3</v>
      </c>
      <c r="AN1158" s="66">
        <v>3</v>
      </c>
      <c r="AO1158" s="66">
        <v>4</v>
      </c>
      <c r="AP1158" s="66">
        <v>2</v>
      </c>
      <c r="AQ1158" s="66">
        <v>1</v>
      </c>
      <c r="AR1158" s="66">
        <v>2</v>
      </c>
      <c r="AS1158" s="66">
        <v>5</v>
      </c>
      <c r="AT1158" s="66">
        <v>3</v>
      </c>
      <c r="AU1158" s="66">
        <v>2</v>
      </c>
      <c r="AV1158" s="66">
        <v>1</v>
      </c>
      <c r="AW1158" s="66">
        <v>3</v>
      </c>
      <c r="AX1158" s="66">
        <v>3</v>
      </c>
      <c r="AY1158" s="66">
        <v>4</v>
      </c>
      <c r="AZ1158" s="66">
        <v>2</v>
      </c>
      <c r="BA1158" s="66">
        <v>2</v>
      </c>
      <c r="BB1158" s="66" t="s">
        <v>2558</v>
      </c>
      <c r="BC1158" s="66">
        <v>4</v>
      </c>
      <c r="BD1158" s="66">
        <v>3</v>
      </c>
      <c r="BE1158" s="66">
        <v>4</v>
      </c>
      <c r="BF1158" s="66">
        <v>1</v>
      </c>
      <c r="BG1158" s="66">
        <v>3</v>
      </c>
      <c r="BH1158" s="66">
        <v>2</v>
      </c>
      <c r="BI1158" s="66">
        <v>5</v>
      </c>
      <c r="BJ1158" s="66">
        <v>4</v>
      </c>
      <c r="BK1158" s="66">
        <v>2</v>
      </c>
      <c r="BL1158" s="66">
        <v>3</v>
      </c>
      <c r="BM1158" s="66">
        <v>3</v>
      </c>
      <c r="BN1158" s="66">
        <v>4</v>
      </c>
      <c r="BO1158" s="66">
        <v>2</v>
      </c>
      <c r="BP1158" s="66" t="s">
        <v>2558</v>
      </c>
      <c r="BQ1158" s="66">
        <v>2</v>
      </c>
      <c r="BR1158" s="66">
        <v>3</v>
      </c>
      <c r="BT1158" s="66">
        <v>2</v>
      </c>
      <c r="BU1158" s="66">
        <v>2</v>
      </c>
      <c r="BV1158" s="66">
        <v>0</v>
      </c>
      <c r="BW1158" s="66">
        <v>0</v>
      </c>
      <c r="BX1158" s="66">
        <v>1</v>
      </c>
      <c r="BY1158" s="66">
        <v>0</v>
      </c>
      <c r="BZ1158" s="66">
        <v>1</v>
      </c>
      <c r="JI1158" s="300"/>
      <c r="JJ1158" s="300"/>
      <c r="JK1158" s="300"/>
      <c r="JL1158" s="300"/>
      <c r="JM1158" s="300"/>
      <c r="JN1158" s="300"/>
      <c r="JO1158" s="300"/>
      <c r="JP1158" s="300"/>
      <c r="JQ1158" s="300"/>
      <c r="JR1158" s="300"/>
      <c r="JV1158" s="300"/>
      <c r="JW1158" s="300"/>
      <c r="JX1158" s="300"/>
      <c r="JY1158" s="300"/>
      <c r="JZ1158" s="300"/>
      <c r="KD1158" s="300"/>
      <c r="KE1158" s="300"/>
      <c r="KF1158" s="300"/>
      <c r="KG1158" s="300"/>
      <c r="KH1158" s="300"/>
      <c r="KI1158" s="300"/>
      <c r="MK1158" s="66">
        <v>0</v>
      </c>
      <c r="ML1158" s="66">
        <v>0</v>
      </c>
      <c r="MM1158" s="66">
        <v>0</v>
      </c>
      <c r="MN1158" s="66">
        <v>1</v>
      </c>
      <c r="MO1158" s="66">
        <v>4</v>
      </c>
      <c r="MP1158" s="66">
        <v>6</v>
      </c>
      <c r="MQ1158" s="66">
        <v>5</v>
      </c>
      <c r="MR1158" s="66">
        <v>1</v>
      </c>
      <c r="MS1158" s="66">
        <v>7</v>
      </c>
      <c r="MT1158" s="66">
        <v>0</v>
      </c>
      <c r="MU1158" s="66">
        <v>4</v>
      </c>
      <c r="MV1158" s="66">
        <v>8</v>
      </c>
      <c r="MW1158" s="66">
        <v>8</v>
      </c>
      <c r="MX1158" s="66">
        <v>13</v>
      </c>
      <c r="MY1158" s="66">
        <v>13</v>
      </c>
      <c r="MZ1158" s="66">
        <v>6</v>
      </c>
      <c r="NA1158" s="66">
        <v>3</v>
      </c>
      <c r="NB1158" s="66">
        <v>4</v>
      </c>
      <c r="NC1158" s="66">
        <v>5</v>
      </c>
      <c r="ND1158" s="66">
        <v>8.5</v>
      </c>
      <c r="NE1158" s="66">
        <v>7</v>
      </c>
      <c r="NF1158" s="66">
        <v>4</v>
      </c>
      <c r="NG1158" s="66">
        <v>9</v>
      </c>
      <c r="NH1158" s="66">
        <v>3</v>
      </c>
      <c r="NI1158" s="66">
        <v>7</v>
      </c>
      <c r="NJ1158" s="66">
        <v>16.5</v>
      </c>
      <c r="NK1158" s="66">
        <v>7</v>
      </c>
      <c r="NL1158" s="66">
        <v>7</v>
      </c>
      <c r="NM1158" s="66">
        <v>15</v>
      </c>
      <c r="NN1158" s="66">
        <v>15</v>
      </c>
      <c r="NO1158" s="66">
        <v>10</v>
      </c>
      <c r="NP1158" s="66">
        <v>5</v>
      </c>
      <c r="NQ1158" s="66">
        <v>5</v>
      </c>
      <c r="NR1158" s="66">
        <v>2</v>
      </c>
      <c r="NS1158" s="66">
        <v>6</v>
      </c>
      <c r="NT1158" s="66">
        <v>6</v>
      </c>
      <c r="NU1158" s="66">
        <v>3</v>
      </c>
      <c r="NV1158" s="66">
        <v>9</v>
      </c>
      <c r="TM1158" s="301"/>
      <c r="TQ1158" s="301"/>
      <c r="TW1158" s="301"/>
      <c r="TY1158" s="301"/>
      <c r="UB1158" s="301"/>
      <c r="UF1158" s="301"/>
      <c r="UH1158" s="301"/>
      <c r="XE1158" s="301"/>
      <c r="XG1158" s="301"/>
      <c r="XI1158" s="170"/>
      <c r="XJ1158" s="170"/>
      <c r="XK1158" s="170"/>
      <c r="XL1158" s="170"/>
      <c r="XM1158" s="170"/>
      <c r="XN1158" s="170"/>
      <c r="XO1158" s="170"/>
      <c r="XP1158" s="302"/>
      <c r="XQ1158" s="170"/>
      <c r="XR1158" s="170"/>
      <c r="XS1158" s="170"/>
      <c r="XT1158" s="170"/>
      <c r="XU1158" s="170"/>
      <c r="XV1158" s="170"/>
      <c r="XW1158" s="170"/>
    </row>
    <row r="1159" spans="1:647" s="66" customFormat="1">
      <c r="A1159" s="66" t="s">
        <v>1776</v>
      </c>
      <c r="B1159" s="66" t="s">
        <v>1451</v>
      </c>
      <c r="C1159" s="66" t="s">
        <v>358</v>
      </c>
      <c r="D1159" s="66" t="s">
        <v>493</v>
      </c>
      <c r="E1159" s="66">
        <v>12</v>
      </c>
      <c r="F1159" s="299">
        <v>2</v>
      </c>
      <c r="I1159" s="170">
        <v>1</v>
      </c>
      <c r="J1159" s="66">
        <v>0</v>
      </c>
      <c r="K1159" s="170">
        <v>1</v>
      </c>
      <c r="L1159" s="66">
        <v>1</v>
      </c>
      <c r="M1159" s="177">
        <v>16.716666666325182</v>
      </c>
      <c r="N1159" s="145"/>
      <c r="Q1159" s="170">
        <v>287</v>
      </c>
      <c r="T1159" s="66">
        <v>5</v>
      </c>
      <c r="U1159" s="66">
        <v>3</v>
      </c>
      <c r="V1159" s="66">
        <v>3</v>
      </c>
      <c r="W1159" s="66">
        <v>1</v>
      </c>
      <c r="X1159" s="66">
        <v>3</v>
      </c>
      <c r="Y1159" s="66">
        <v>1</v>
      </c>
      <c r="Z1159" s="66">
        <v>4</v>
      </c>
      <c r="AA1159" s="66">
        <v>2</v>
      </c>
      <c r="AB1159" s="66">
        <v>2</v>
      </c>
      <c r="AC1159" s="66">
        <v>2</v>
      </c>
      <c r="AD1159" s="66">
        <v>2</v>
      </c>
      <c r="AE1159" s="66">
        <v>3</v>
      </c>
      <c r="AF1159" s="66">
        <v>4</v>
      </c>
      <c r="AG1159" s="66">
        <v>2</v>
      </c>
      <c r="AH1159" s="66">
        <v>3</v>
      </c>
      <c r="AI1159" s="66">
        <v>2</v>
      </c>
      <c r="AJ1159" s="66">
        <v>1</v>
      </c>
      <c r="AK1159" s="66">
        <v>3</v>
      </c>
      <c r="AL1159" s="66">
        <v>2</v>
      </c>
      <c r="AM1159" s="66">
        <v>1</v>
      </c>
      <c r="AN1159" s="66">
        <v>3</v>
      </c>
      <c r="AO1159" s="66">
        <v>3</v>
      </c>
      <c r="AP1159" s="66">
        <v>4</v>
      </c>
      <c r="AQ1159" s="66">
        <v>2</v>
      </c>
      <c r="AR1159" s="66">
        <v>2</v>
      </c>
      <c r="AS1159" s="66">
        <v>5</v>
      </c>
      <c r="AT1159" s="66">
        <v>3</v>
      </c>
      <c r="AU1159" s="66">
        <v>2</v>
      </c>
      <c r="AV1159" s="66">
        <v>1</v>
      </c>
      <c r="AW1159" s="66">
        <v>4</v>
      </c>
      <c r="AX1159" s="66">
        <v>3</v>
      </c>
      <c r="AY1159" s="66">
        <v>4</v>
      </c>
      <c r="AZ1159" s="66">
        <v>2</v>
      </c>
      <c r="BA1159" s="66">
        <v>2</v>
      </c>
      <c r="BB1159" s="66" t="s">
        <v>2558</v>
      </c>
      <c r="BC1159" s="66">
        <v>2</v>
      </c>
      <c r="BD1159" s="66">
        <v>3</v>
      </c>
      <c r="BE1159" s="66">
        <v>4</v>
      </c>
      <c r="BF1159" s="66">
        <v>3</v>
      </c>
      <c r="BG1159" s="66">
        <v>2</v>
      </c>
      <c r="BH1159" s="66">
        <v>4</v>
      </c>
      <c r="BI1159" s="66">
        <v>5</v>
      </c>
      <c r="BJ1159" s="66">
        <v>3</v>
      </c>
      <c r="BK1159" s="66">
        <v>2</v>
      </c>
      <c r="BL1159" s="66">
        <v>1</v>
      </c>
      <c r="BM1159" s="66">
        <v>3</v>
      </c>
      <c r="BN1159" s="66">
        <v>4</v>
      </c>
      <c r="BO1159" s="66">
        <v>1</v>
      </c>
      <c r="BP1159" s="66" t="s">
        <v>2558</v>
      </c>
      <c r="BQ1159" s="66">
        <v>4</v>
      </c>
      <c r="BR1159" s="66">
        <v>2</v>
      </c>
      <c r="BT1159" s="66">
        <v>1</v>
      </c>
      <c r="BU1159" s="66">
        <v>2</v>
      </c>
      <c r="BV1159" s="66">
        <v>0</v>
      </c>
      <c r="BW1159" s="66">
        <v>0</v>
      </c>
      <c r="BX1159" s="66">
        <v>0</v>
      </c>
      <c r="BY1159" s="66">
        <v>0</v>
      </c>
      <c r="BZ1159" s="66">
        <v>1</v>
      </c>
      <c r="JI1159" s="300"/>
      <c r="JJ1159" s="300"/>
      <c r="JK1159" s="300"/>
      <c r="JL1159" s="300"/>
      <c r="JM1159" s="300"/>
      <c r="JN1159" s="300"/>
      <c r="JO1159" s="300"/>
      <c r="JP1159" s="300"/>
      <c r="JQ1159" s="300"/>
      <c r="JR1159" s="300"/>
      <c r="JV1159" s="300"/>
      <c r="JW1159" s="300"/>
      <c r="JX1159" s="300"/>
      <c r="JY1159" s="300"/>
      <c r="JZ1159" s="300"/>
      <c r="KD1159" s="300"/>
      <c r="KE1159" s="300"/>
      <c r="KF1159" s="300"/>
      <c r="KG1159" s="300"/>
      <c r="KH1159" s="300"/>
      <c r="KI1159" s="300"/>
      <c r="MK1159" s="66" t="s">
        <v>2558</v>
      </c>
      <c r="ML1159" s="66" t="s">
        <v>2558</v>
      </c>
      <c r="MM1159" s="66" t="s">
        <v>2558</v>
      </c>
      <c r="MN1159" s="66" t="s">
        <v>2558</v>
      </c>
      <c r="MO1159" s="66">
        <v>6</v>
      </c>
      <c r="MP1159" s="66">
        <v>6</v>
      </c>
      <c r="MQ1159" s="66">
        <v>6</v>
      </c>
      <c r="MR1159" s="66">
        <v>1</v>
      </c>
      <c r="MS1159" s="66">
        <v>0.5</v>
      </c>
      <c r="MT1159" s="66">
        <v>0</v>
      </c>
      <c r="MU1159" s="66">
        <v>4</v>
      </c>
      <c r="MV1159" s="66">
        <v>5</v>
      </c>
      <c r="MW1159" s="66">
        <v>8</v>
      </c>
      <c r="MX1159" s="66">
        <v>8</v>
      </c>
      <c r="MY1159" s="66">
        <v>8</v>
      </c>
      <c r="MZ1159" s="66">
        <v>10</v>
      </c>
      <c r="NA1159" s="66">
        <v>4</v>
      </c>
      <c r="NB1159" s="66">
        <v>4</v>
      </c>
      <c r="NC1159" s="66">
        <v>5</v>
      </c>
      <c r="ND1159" s="66">
        <v>8.5</v>
      </c>
      <c r="NE1159" s="66">
        <v>7</v>
      </c>
      <c r="NF1159" s="66">
        <v>3</v>
      </c>
      <c r="NG1159" s="66">
        <v>6</v>
      </c>
      <c r="NH1159" s="66">
        <v>6</v>
      </c>
      <c r="NI1159" s="66">
        <v>7</v>
      </c>
      <c r="NJ1159" s="66">
        <v>16.5</v>
      </c>
      <c r="NK1159" s="66">
        <v>3</v>
      </c>
      <c r="NL1159" s="66">
        <v>3</v>
      </c>
      <c r="NM1159" s="66">
        <v>14</v>
      </c>
      <c r="NN1159" s="66">
        <v>15</v>
      </c>
      <c r="NO1159" s="66">
        <v>10</v>
      </c>
      <c r="NP1159" s="66">
        <v>5</v>
      </c>
      <c r="NQ1159" s="66">
        <v>5</v>
      </c>
      <c r="NR1159" s="66">
        <v>2</v>
      </c>
      <c r="NS1159" s="66">
        <v>0</v>
      </c>
      <c r="NT1159" s="66">
        <v>6</v>
      </c>
      <c r="NU1159" s="66">
        <v>3</v>
      </c>
      <c r="NV1159" s="66">
        <v>7</v>
      </c>
      <c r="TM1159" s="301"/>
      <c r="TQ1159" s="301"/>
      <c r="TW1159" s="301"/>
      <c r="TY1159" s="301"/>
      <c r="UB1159" s="301"/>
      <c r="UF1159" s="301"/>
      <c r="UH1159" s="301"/>
      <c r="XE1159" s="301"/>
      <c r="XG1159" s="301"/>
      <c r="XI1159" s="170"/>
      <c r="XJ1159" s="170"/>
      <c r="XK1159" s="170"/>
      <c r="XL1159" s="170"/>
      <c r="XM1159" s="170"/>
      <c r="XN1159" s="170"/>
      <c r="XO1159" s="170"/>
      <c r="XP1159" s="302"/>
      <c r="XQ1159" s="170"/>
      <c r="XR1159" s="170"/>
      <c r="XS1159" s="170"/>
      <c r="XT1159" s="170"/>
      <c r="XU1159" s="170"/>
      <c r="XV1159" s="170"/>
      <c r="XW1159" s="170"/>
    </row>
    <row r="1160" spans="1:647" s="132" customFormat="1">
      <c r="A1160" s="132" t="s">
        <v>1777</v>
      </c>
      <c r="B1160" s="132" t="s">
        <v>1451</v>
      </c>
      <c r="C1160" s="132" t="s">
        <v>358</v>
      </c>
      <c r="D1160" s="132" t="s">
        <v>493</v>
      </c>
      <c r="E1160" s="132">
        <v>12</v>
      </c>
      <c r="F1160" s="175">
        <v>2</v>
      </c>
      <c r="I1160" s="40">
        <v>1</v>
      </c>
      <c r="J1160" s="132">
        <v>1</v>
      </c>
      <c r="K1160" s="40">
        <v>1</v>
      </c>
      <c r="L1160" s="132">
        <v>0</v>
      </c>
      <c r="M1160" s="303">
        <v>55.033333331812173</v>
      </c>
      <c r="N1160" s="304"/>
      <c r="Q1160" s="40">
        <v>287</v>
      </c>
      <c r="T1160" s="132">
        <v>4</v>
      </c>
      <c r="U1160" s="132">
        <v>1</v>
      </c>
      <c r="V1160" s="132">
        <v>3</v>
      </c>
      <c r="W1160" s="132">
        <v>4</v>
      </c>
      <c r="X1160" s="132">
        <v>5</v>
      </c>
      <c r="Y1160" s="132">
        <v>2</v>
      </c>
      <c r="Z1160" s="132">
        <v>2</v>
      </c>
      <c r="AA1160" s="132">
        <v>2</v>
      </c>
      <c r="AB1160" s="132">
        <v>4</v>
      </c>
      <c r="AC1160" s="132">
        <v>2</v>
      </c>
      <c r="AD1160" s="132">
        <v>2</v>
      </c>
      <c r="AE1160" s="132">
        <v>4</v>
      </c>
      <c r="AF1160" s="132" t="s">
        <v>2558</v>
      </c>
      <c r="AG1160" s="132">
        <v>3</v>
      </c>
      <c r="AH1160" s="132">
        <v>3</v>
      </c>
      <c r="AI1160" s="132">
        <v>4</v>
      </c>
      <c r="AJ1160" s="132">
        <v>4</v>
      </c>
      <c r="AK1160" s="132">
        <v>5</v>
      </c>
      <c r="AL1160" s="132">
        <v>2</v>
      </c>
      <c r="AM1160" s="132">
        <v>3</v>
      </c>
      <c r="AN1160" s="132">
        <v>4</v>
      </c>
      <c r="AO1160" s="132">
        <v>1</v>
      </c>
      <c r="AP1160" s="132">
        <v>3</v>
      </c>
      <c r="AQ1160" s="132">
        <v>2</v>
      </c>
      <c r="AR1160" s="132">
        <v>5</v>
      </c>
      <c r="AS1160" s="132">
        <v>5</v>
      </c>
      <c r="AT1160" s="132">
        <v>3</v>
      </c>
      <c r="AU1160" s="132">
        <v>2</v>
      </c>
      <c r="AV1160" s="132">
        <v>4</v>
      </c>
      <c r="AW1160" s="132">
        <v>1</v>
      </c>
      <c r="AX1160" s="132">
        <v>2</v>
      </c>
      <c r="AY1160" s="132">
        <v>3</v>
      </c>
      <c r="AZ1160" s="132">
        <v>2</v>
      </c>
      <c r="BA1160" s="132">
        <v>2</v>
      </c>
      <c r="BB1160" s="132" t="s">
        <v>2558</v>
      </c>
      <c r="BC1160" s="132">
        <v>4</v>
      </c>
      <c r="BD1160" s="132">
        <v>3</v>
      </c>
      <c r="BE1160" s="132">
        <v>4</v>
      </c>
      <c r="BF1160" s="132">
        <v>1</v>
      </c>
      <c r="BG1160" s="132">
        <v>1</v>
      </c>
      <c r="BH1160" s="132">
        <v>2</v>
      </c>
      <c r="BI1160" s="132">
        <v>5</v>
      </c>
      <c r="BJ1160" s="132">
        <v>3</v>
      </c>
      <c r="BK1160" s="132">
        <v>2</v>
      </c>
      <c r="BL1160" s="132">
        <v>1</v>
      </c>
      <c r="BM1160" s="132">
        <v>3</v>
      </c>
      <c r="BN1160" s="132">
        <v>4</v>
      </c>
      <c r="BO1160" s="132">
        <v>2</v>
      </c>
      <c r="BP1160" s="132" t="s">
        <v>2558</v>
      </c>
      <c r="BQ1160" s="132">
        <v>5</v>
      </c>
      <c r="BR1160" s="132">
        <v>3</v>
      </c>
      <c r="BT1160" s="132">
        <v>1</v>
      </c>
      <c r="BU1160" s="132">
        <v>1</v>
      </c>
      <c r="BV1160" s="132" t="s">
        <v>2558</v>
      </c>
      <c r="BW1160" s="132" t="s">
        <v>2558</v>
      </c>
      <c r="BX1160" s="132" t="s">
        <v>2558</v>
      </c>
      <c r="BY1160" s="132" t="s">
        <v>2558</v>
      </c>
      <c r="BZ1160" s="132" t="s">
        <v>2558</v>
      </c>
      <c r="JI1160" s="305"/>
      <c r="JJ1160" s="305"/>
      <c r="JK1160" s="305"/>
      <c r="JL1160" s="305"/>
      <c r="JM1160" s="305"/>
      <c r="JN1160" s="305"/>
      <c r="JO1160" s="305"/>
      <c r="JP1160" s="305"/>
      <c r="JQ1160" s="305"/>
      <c r="JR1160" s="305"/>
      <c r="JV1160" s="305"/>
      <c r="JW1160" s="305"/>
      <c r="JX1160" s="305"/>
      <c r="JY1160" s="305"/>
      <c r="JZ1160" s="305"/>
      <c r="KD1160" s="305"/>
      <c r="KE1160" s="305"/>
      <c r="KF1160" s="305"/>
      <c r="KG1160" s="305"/>
      <c r="KH1160" s="305"/>
      <c r="KI1160" s="305"/>
      <c r="MK1160" s="132">
        <v>0</v>
      </c>
      <c r="ML1160" s="132">
        <v>6</v>
      </c>
      <c r="MM1160" s="132">
        <v>0</v>
      </c>
      <c r="MN1160" s="132">
        <v>3</v>
      </c>
      <c r="MO1160" s="132">
        <v>5</v>
      </c>
      <c r="MP1160" s="132">
        <v>6</v>
      </c>
      <c r="MQ1160" s="132">
        <v>8</v>
      </c>
      <c r="MR1160" s="132">
        <v>1</v>
      </c>
      <c r="MS1160" s="132">
        <v>7</v>
      </c>
      <c r="MT1160" s="132">
        <v>0</v>
      </c>
      <c r="MU1160" s="132">
        <v>6</v>
      </c>
      <c r="MV1160" s="132">
        <v>2</v>
      </c>
      <c r="MW1160" s="132">
        <v>8</v>
      </c>
      <c r="MX1160" s="132">
        <v>8</v>
      </c>
      <c r="MY1160" s="132">
        <v>9</v>
      </c>
      <c r="MZ1160" s="132">
        <v>4</v>
      </c>
      <c r="NA1160" s="132">
        <v>2</v>
      </c>
      <c r="NB1160" s="132">
        <v>0</v>
      </c>
      <c r="NC1160" s="132">
        <v>0</v>
      </c>
      <c r="ND1160" s="132">
        <v>8.5</v>
      </c>
      <c r="NE1160" s="132">
        <v>2</v>
      </c>
      <c r="NF1160" s="132">
        <v>2</v>
      </c>
      <c r="NG1160" s="132">
        <v>6</v>
      </c>
      <c r="NH1160" s="132">
        <v>4.5</v>
      </c>
      <c r="NI1160" s="132">
        <v>5</v>
      </c>
      <c r="NJ1160" s="132">
        <v>10.5</v>
      </c>
      <c r="NK1160" s="132">
        <v>3</v>
      </c>
      <c r="NL1160" s="132">
        <v>4</v>
      </c>
      <c r="NM1160" s="132">
        <v>15</v>
      </c>
      <c r="NN1160" s="132">
        <v>10</v>
      </c>
      <c r="NO1160" s="132">
        <v>5</v>
      </c>
      <c r="NP1160" s="132">
        <v>0</v>
      </c>
      <c r="NQ1160" s="132">
        <v>5</v>
      </c>
      <c r="NR1160" s="132" t="s">
        <v>2558</v>
      </c>
      <c r="NS1160" s="132" t="s">
        <v>2558</v>
      </c>
      <c r="NT1160" s="132" t="s">
        <v>2558</v>
      </c>
      <c r="NU1160" s="132" t="s">
        <v>2558</v>
      </c>
      <c r="NV1160" s="132">
        <v>4</v>
      </c>
      <c r="TM1160" s="306"/>
      <c r="TQ1160" s="306"/>
      <c r="TW1160" s="306"/>
      <c r="TY1160" s="306"/>
      <c r="UB1160" s="306"/>
      <c r="UF1160" s="306"/>
      <c r="UH1160" s="306"/>
      <c r="XE1160" s="306"/>
      <c r="XG1160" s="306"/>
      <c r="XI1160" s="40"/>
      <c r="XJ1160" s="40"/>
      <c r="XK1160" s="40"/>
      <c r="XL1160" s="40"/>
      <c r="XM1160" s="40"/>
      <c r="XN1160" s="40"/>
      <c r="XO1160" s="40"/>
      <c r="XP1160" s="133"/>
      <c r="XQ1160" s="40"/>
      <c r="XR1160" s="40"/>
      <c r="XS1160" s="40"/>
      <c r="XT1160" s="40"/>
      <c r="XU1160" s="40"/>
      <c r="XV1160" s="40"/>
      <c r="XW1160" s="40"/>
    </row>
    <row r="1161" spans="1:647" s="66" customFormat="1">
      <c r="A1161" s="66" t="s">
        <v>1778</v>
      </c>
      <c r="B1161" s="66" t="s">
        <v>1451</v>
      </c>
      <c r="C1161" s="66" t="s">
        <v>358</v>
      </c>
      <c r="D1161" s="66" t="s">
        <v>493</v>
      </c>
      <c r="E1161" s="66">
        <v>12</v>
      </c>
      <c r="F1161" s="299">
        <v>2</v>
      </c>
      <c r="I1161" s="170">
        <v>1</v>
      </c>
      <c r="J1161" s="66">
        <v>1</v>
      </c>
      <c r="K1161" s="170">
        <v>1</v>
      </c>
      <c r="L1161" s="66">
        <v>1</v>
      </c>
      <c r="M1161" s="177">
        <v>53.966666667256504</v>
      </c>
      <c r="N1161" s="145"/>
      <c r="Q1161" s="170">
        <v>287</v>
      </c>
      <c r="T1161" s="66">
        <v>5</v>
      </c>
      <c r="U1161" s="66">
        <v>1</v>
      </c>
      <c r="V1161" s="66">
        <v>1</v>
      </c>
      <c r="W1161" s="66">
        <v>1</v>
      </c>
      <c r="X1161" s="66">
        <v>3</v>
      </c>
      <c r="Y1161" s="66">
        <v>1</v>
      </c>
      <c r="Z1161" s="66">
        <v>4</v>
      </c>
      <c r="AA1161" s="66">
        <v>4</v>
      </c>
      <c r="AB1161" s="66">
        <v>1</v>
      </c>
      <c r="AC1161" s="66">
        <v>2</v>
      </c>
      <c r="AD1161" s="66">
        <v>4</v>
      </c>
      <c r="AE1161" s="66">
        <v>4</v>
      </c>
      <c r="AF1161" s="66">
        <v>4</v>
      </c>
      <c r="AG1161" s="66">
        <v>4</v>
      </c>
      <c r="AH1161" s="66">
        <v>3</v>
      </c>
      <c r="AI1161" s="66">
        <v>2</v>
      </c>
      <c r="AJ1161" s="66">
        <v>5</v>
      </c>
      <c r="AK1161" s="66">
        <v>1</v>
      </c>
      <c r="AL1161" s="66">
        <v>3</v>
      </c>
      <c r="AM1161" s="66">
        <v>2</v>
      </c>
      <c r="AN1161" s="66">
        <v>3</v>
      </c>
      <c r="AO1161" s="66">
        <v>2</v>
      </c>
      <c r="AP1161" s="66">
        <v>1</v>
      </c>
      <c r="AQ1161" s="66">
        <v>4</v>
      </c>
      <c r="AR1161" s="66">
        <v>4</v>
      </c>
      <c r="AS1161" s="66">
        <v>5</v>
      </c>
      <c r="AT1161" s="66">
        <v>3</v>
      </c>
      <c r="AU1161" s="66">
        <v>2</v>
      </c>
      <c r="AV1161" s="66">
        <v>2</v>
      </c>
      <c r="AW1161" s="66">
        <v>3</v>
      </c>
      <c r="AX1161" s="66">
        <v>3</v>
      </c>
      <c r="AY1161" s="66">
        <v>4</v>
      </c>
      <c r="AZ1161" s="66">
        <v>2</v>
      </c>
      <c r="BA1161" s="66">
        <v>2</v>
      </c>
      <c r="BB1161" s="66" t="s">
        <v>2558</v>
      </c>
      <c r="BC1161" s="66">
        <v>4</v>
      </c>
      <c r="BD1161" s="66">
        <v>4</v>
      </c>
      <c r="BE1161" s="66">
        <v>4</v>
      </c>
      <c r="BF1161" s="66">
        <v>4</v>
      </c>
      <c r="BG1161" s="66">
        <v>2</v>
      </c>
      <c r="BH1161" s="66">
        <v>2</v>
      </c>
      <c r="BI1161" s="66">
        <v>5</v>
      </c>
      <c r="BJ1161" s="66">
        <v>2</v>
      </c>
      <c r="BK1161" s="66">
        <v>2</v>
      </c>
      <c r="BL1161" s="66">
        <v>3</v>
      </c>
      <c r="BM1161" s="66">
        <v>3</v>
      </c>
      <c r="BN1161" s="66">
        <v>4</v>
      </c>
      <c r="BO1161" s="66">
        <v>1</v>
      </c>
      <c r="BP1161" s="66" t="s">
        <v>2558</v>
      </c>
      <c r="BQ1161" s="66">
        <v>4</v>
      </c>
      <c r="BR1161" s="66">
        <v>3</v>
      </c>
      <c r="BT1161" s="66">
        <v>1</v>
      </c>
      <c r="BU1161" s="66">
        <v>2</v>
      </c>
      <c r="BV1161" s="66">
        <v>0</v>
      </c>
      <c r="BW1161" s="66">
        <v>0</v>
      </c>
      <c r="BX1161" s="66">
        <v>0</v>
      </c>
      <c r="BY1161" s="66">
        <v>0</v>
      </c>
      <c r="BZ1161" s="66">
        <v>1</v>
      </c>
      <c r="JI1161" s="300"/>
      <c r="JJ1161" s="300"/>
      <c r="JK1161" s="300"/>
      <c r="JL1161" s="300"/>
      <c r="JM1161" s="300"/>
      <c r="JN1161" s="300"/>
      <c r="JO1161" s="300"/>
      <c r="JP1161" s="300"/>
      <c r="JQ1161" s="300"/>
      <c r="JR1161" s="300"/>
      <c r="JV1161" s="300"/>
      <c r="JW1161" s="300"/>
      <c r="JX1161" s="300"/>
      <c r="JY1161" s="300"/>
      <c r="JZ1161" s="300"/>
      <c r="KD1161" s="300"/>
      <c r="KE1161" s="300"/>
      <c r="KF1161" s="300"/>
      <c r="KG1161" s="300"/>
      <c r="KH1161" s="300"/>
      <c r="KI1161" s="300"/>
      <c r="MK1161" s="66">
        <v>6</v>
      </c>
      <c r="ML1161" s="66">
        <v>6</v>
      </c>
      <c r="MM1161" s="66">
        <v>0</v>
      </c>
      <c r="MN1161" s="66" t="s">
        <v>2558</v>
      </c>
      <c r="MO1161" s="66">
        <v>6</v>
      </c>
      <c r="MP1161" s="66">
        <v>6</v>
      </c>
      <c r="MQ1161" s="66">
        <v>7</v>
      </c>
      <c r="MR1161" s="66">
        <v>0</v>
      </c>
      <c r="MS1161" s="66">
        <v>0.5</v>
      </c>
      <c r="MT1161" s="66">
        <v>6</v>
      </c>
      <c r="MU1161" s="66">
        <v>4</v>
      </c>
      <c r="MV1161" s="66">
        <v>5</v>
      </c>
      <c r="MW1161" s="66">
        <v>8</v>
      </c>
      <c r="MX1161" s="66">
        <v>4</v>
      </c>
      <c r="MY1161" s="66">
        <v>12</v>
      </c>
      <c r="MZ1161" s="66">
        <v>5</v>
      </c>
      <c r="NA1161" s="66">
        <v>5</v>
      </c>
      <c r="NB1161" s="66">
        <v>4</v>
      </c>
      <c r="NC1161" s="66">
        <v>5</v>
      </c>
      <c r="ND1161" s="66">
        <v>6.5</v>
      </c>
      <c r="NE1161" s="66">
        <v>7</v>
      </c>
      <c r="NF1161" s="66">
        <v>8</v>
      </c>
      <c r="NG1161" s="66">
        <v>9</v>
      </c>
      <c r="NH1161" s="66">
        <v>3</v>
      </c>
      <c r="NI1161" s="66">
        <v>9</v>
      </c>
      <c r="NJ1161" s="66">
        <v>19.5</v>
      </c>
      <c r="NK1161" s="66">
        <v>8</v>
      </c>
      <c r="NL1161" s="66">
        <v>6</v>
      </c>
      <c r="NM1161" s="66">
        <v>20</v>
      </c>
      <c r="NN1161" s="66">
        <v>15</v>
      </c>
      <c r="NO1161" s="66">
        <v>12</v>
      </c>
      <c r="NP1161" s="66">
        <v>5</v>
      </c>
      <c r="NQ1161" s="66">
        <v>3</v>
      </c>
      <c r="NR1161" s="66">
        <v>6</v>
      </c>
      <c r="NS1161" s="66">
        <v>6</v>
      </c>
      <c r="NT1161" s="66">
        <v>6</v>
      </c>
      <c r="NU1161" s="66">
        <v>6</v>
      </c>
      <c r="NV1161" s="66">
        <v>10</v>
      </c>
      <c r="TM1161" s="301"/>
      <c r="TQ1161" s="301"/>
      <c r="TW1161" s="301"/>
      <c r="TY1161" s="301"/>
      <c r="UB1161" s="301"/>
      <c r="UF1161" s="301"/>
      <c r="UH1161" s="301"/>
      <c r="XE1161" s="301"/>
      <c r="XG1161" s="301"/>
      <c r="XI1161" s="170"/>
      <c r="XJ1161" s="170"/>
      <c r="XK1161" s="170"/>
      <c r="XL1161" s="170"/>
      <c r="XM1161" s="170"/>
      <c r="XN1161" s="170"/>
      <c r="XO1161" s="170"/>
      <c r="XP1161" s="302"/>
      <c r="XQ1161" s="170"/>
      <c r="XR1161" s="170"/>
      <c r="XS1161" s="170"/>
      <c r="XT1161" s="170"/>
      <c r="XU1161" s="170"/>
      <c r="XV1161" s="170"/>
      <c r="XW1161" s="170"/>
    </row>
    <row r="1162" spans="1:647" s="66" customFormat="1">
      <c r="A1162" s="66" t="s">
        <v>1779</v>
      </c>
      <c r="B1162" s="66" t="s">
        <v>1451</v>
      </c>
      <c r="C1162" s="66" t="s">
        <v>358</v>
      </c>
      <c r="D1162" s="66" t="s">
        <v>493</v>
      </c>
      <c r="E1162" s="66">
        <v>12</v>
      </c>
      <c r="F1162" s="299">
        <v>2</v>
      </c>
      <c r="I1162" s="170">
        <v>1</v>
      </c>
      <c r="J1162" s="66">
        <v>1</v>
      </c>
      <c r="K1162" s="170">
        <v>1</v>
      </c>
      <c r="L1162" s="66">
        <v>0</v>
      </c>
      <c r="M1162" s="177">
        <v>88.583333326969296</v>
      </c>
      <c r="N1162" s="145"/>
      <c r="Q1162" s="170">
        <v>287</v>
      </c>
      <c r="T1162" s="66">
        <v>1</v>
      </c>
      <c r="U1162" s="66">
        <v>3</v>
      </c>
      <c r="V1162" s="66">
        <v>3</v>
      </c>
      <c r="W1162" s="66">
        <v>1</v>
      </c>
      <c r="X1162" s="66">
        <v>3</v>
      </c>
      <c r="Y1162" s="66">
        <v>3</v>
      </c>
      <c r="Z1162" s="66">
        <v>4</v>
      </c>
      <c r="AA1162" s="66">
        <v>2</v>
      </c>
      <c r="AB1162" s="66">
        <v>2</v>
      </c>
      <c r="AC1162" s="66">
        <v>3</v>
      </c>
      <c r="AD1162" s="66">
        <v>2</v>
      </c>
      <c r="AE1162" s="66">
        <v>3</v>
      </c>
      <c r="AF1162" s="66">
        <v>4</v>
      </c>
      <c r="AG1162" s="66">
        <v>2</v>
      </c>
      <c r="AH1162" s="66">
        <v>3</v>
      </c>
      <c r="AI1162" s="66">
        <v>2</v>
      </c>
      <c r="AJ1162" s="66">
        <v>5</v>
      </c>
      <c r="AK1162" s="66">
        <v>3</v>
      </c>
      <c r="AL1162" s="66">
        <v>2</v>
      </c>
      <c r="AM1162" s="66">
        <v>1</v>
      </c>
      <c r="AN1162" s="66">
        <v>5</v>
      </c>
      <c r="AO1162" s="66">
        <v>4</v>
      </c>
      <c r="AP1162" s="66">
        <v>1</v>
      </c>
      <c r="AQ1162" s="66">
        <v>4</v>
      </c>
      <c r="AR1162" s="66">
        <v>2</v>
      </c>
      <c r="AS1162" s="66">
        <v>5</v>
      </c>
      <c r="AT1162" s="66">
        <v>3</v>
      </c>
      <c r="AU1162" s="66">
        <v>1</v>
      </c>
      <c r="AV1162" s="66">
        <v>4</v>
      </c>
      <c r="AW1162" s="66">
        <v>3</v>
      </c>
      <c r="AX1162" s="66">
        <v>3</v>
      </c>
      <c r="AY1162" s="66">
        <v>2</v>
      </c>
      <c r="AZ1162" s="66">
        <v>2</v>
      </c>
      <c r="BA1162" s="66">
        <v>2</v>
      </c>
      <c r="BB1162" s="66" t="s">
        <v>2558</v>
      </c>
      <c r="BC1162" s="66">
        <v>2</v>
      </c>
      <c r="BD1162" s="66">
        <v>3</v>
      </c>
      <c r="BE1162" s="66">
        <v>4</v>
      </c>
      <c r="BF1162" s="66">
        <v>3</v>
      </c>
      <c r="BG1162" s="66">
        <v>3</v>
      </c>
      <c r="BH1162" s="66">
        <v>2</v>
      </c>
      <c r="BI1162" s="66">
        <v>4</v>
      </c>
      <c r="BJ1162" s="66">
        <v>3</v>
      </c>
      <c r="BK1162" s="66">
        <v>2</v>
      </c>
      <c r="BL1162" s="66">
        <v>3</v>
      </c>
      <c r="BM1162" s="66">
        <v>4</v>
      </c>
      <c r="BN1162" s="66">
        <v>2</v>
      </c>
      <c r="BO1162" s="66">
        <v>1</v>
      </c>
      <c r="BP1162" s="66" t="s">
        <v>2558</v>
      </c>
      <c r="BQ1162" s="66">
        <v>2</v>
      </c>
      <c r="BR1162" s="66">
        <v>4</v>
      </c>
      <c r="BT1162" s="66">
        <v>1</v>
      </c>
      <c r="BU1162" s="66">
        <v>1</v>
      </c>
      <c r="BV1162" s="66">
        <v>0</v>
      </c>
      <c r="BW1162" s="66">
        <v>0</v>
      </c>
      <c r="BX1162" s="66">
        <v>0</v>
      </c>
      <c r="BY1162" s="66">
        <v>0</v>
      </c>
      <c r="BZ1162" s="66">
        <v>1</v>
      </c>
      <c r="JI1162" s="300"/>
      <c r="JJ1162" s="300"/>
      <c r="JK1162" s="300"/>
      <c r="JL1162" s="300"/>
      <c r="JM1162" s="300"/>
      <c r="JN1162" s="300"/>
      <c r="JO1162" s="300"/>
      <c r="JP1162" s="300"/>
      <c r="JQ1162" s="300"/>
      <c r="JR1162" s="300"/>
      <c r="JV1162" s="300"/>
      <c r="JW1162" s="300"/>
      <c r="JX1162" s="300"/>
      <c r="JY1162" s="300"/>
      <c r="JZ1162" s="300"/>
      <c r="KD1162" s="300"/>
      <c r="KE1162" s="300"/>
      <c r="KF1162" s="300"/>
      <c r="KG1162" s="300"/>
      <c r="KH1162" s="300"/>
      <c r="KI1162" s="300"/>
      <c r="MK1162" s="66">
        <v>6</v>
      </c>
      <c r="ML1162" s="66">
        <v>6</v>
      </c>
      <c r="MM1162" s="66">
        <v>0</v>
      </c>
      <c r="MN1162" s="66">
        <v>3</v>
      </c>
      <c r="MO1162" s="66">
        <v>6</v>
      </c>
      <c r="MP1162" s="66">
        <v>6</v>
      </c>
      <c r="MQ1162" s="66">
        <v>8</v>
      </c>
      <c r="MR1162" s="66">
        <v>1</v>
      </c>
      <c r="MS1162" s="66">
        <v>7</v>
      </c>
      <c r="MT1162" s="66">
        <v>1</v>
      </c>
      <c r="MU1162" s="66">
        <v>6</v>
      </c>
      <c r="MV1162" s="66">
        <v>8</v>
      </c>
      <c r="MW1162" s="66">
        <v>8</v>
      </c>
      <c r="MX1162" s="66">
        <v>8</v>
      </c>
      <c r="MY1162" s="66">
        <v>16</v>
      </c>
      <c r="MZ1162" s="66">
        <v>13</v>
      </c>
      <c r="NA1162" s="66">
        <v>5</v>
      </c>
      <c r="NB1162" s="66">
        <v>4</v>
      </c>
      <c r="NC1162" s="66">
        <v>5</v>
      </c>
      <c r="ND1162" s="66">
        <v>8.5</v>
      </c>
      <c r="NE1162" s="66">
        <v>7</v>
      </c>
      <c r="NF1162" s="66">
        <v>6</v>
      </c>
      <c r="NG1162" s="66">
        <v>5</v>
      </c>
      <c r="NH1162" s="66">
        <v>6</v>
      </c>
      <c r="NI1162" s="66">
        <v>10</v>
      </c>
      <c r="NJ1162" s="66">
        <v>21</v>
      </c>
      <c r="NK1162" s="66">
        <v>10</v>
      </c>
      <c r="NL1162" s="66">
        <v>4</v>
      </c>
      <c r="NM1162" s="66">
        <v>17</v>
      </c>
      <c r="NN1162" s="66">
        <v>12</v>
      </c>
      <c r="NO1162" s="66">
        <v>12</v>
      </c>
      <c r="NP1162" s="66">
        <v>3</v>
      </c>
      <c r="NQ1162" s="66">
        <v>5</v>
      </c>
      <c r="NR1162" s="66" t="s">
        <v>2558</v>
      </c>
      <c r="NS1162" s="66" t="s">
        <v>2558</v>
      </c>
      <c r="NT1162" s="66" t="s">
        <v>2558</v>
      </c>
      <c r="NU1162" s="66" t="s">
        <v>2558</v>
      </c>
      <c r="NV1162" s="66">
        <v>3</v>
      </c>
      <c r="TM1162" s="301"/>
      <c r="TQ1162" s="301"/>
      <c r="TW1162" s="301"/>
      <c r="TY1162" s="301"/>
      <c r="UB1162" s="301"/>
      <c r="UF1162" s="301"/>
      <c r="UH1162" s="301"/>
      <c r="XE1162" s="301"/>
      <c r="XG1162" s="301"/>
      <c r="XI1162" s="170"/>
      <c r="XJ1162" s="170"/>
      <c r="XK1162" s="170"/>
      <c r="XL1162" s="170"/>
      <c r="XM1162" s="170"/>
      <c r="XN1162" s="170"/>
      <c r="XO1162" s="170"/>
      <c r="XP1162" s="302"/>
      <c r="XQ1162" s="170"/>
      <c r="XR1162" s="170"/>
      <c r="XS1162" s="170"/>
      <c r="XT1162" s="170"/>
      <c r="XU1162" s="170"/>
      <c r="XV1162" s="170"/>
      <c r="XW1162" s="170"/>
    </row>
    <row r="1163" spans="1:647" s="66" customFormat="1">
      <c r="A1163" s="66" t="s">
        <v>1780</v>
      </c>
      <c r="B1163" s="66" t="s">
        <v>1451</v>
      </c>
      <c r="C1163" s="66" t="s">
        <v>358</v>
      </c>
      <c r="D1163" s="66" t="s">
        <v>493</v>
      </c>
      <c r="E1163" s="66">
        <v>12</v>
      </c>
      <c r="F1163" s="299">
        <v>2</v>
      </c>
      <c r="I1163" s="170">
        <v>1</v>
      </c>
      <c r="J1163" s="66">
        <v>1</v>
      </c>
      <c r="K1163" s="170">
        <v>1</v>
      </c>
      <c r="L1163" s="66">
        <v>1</v>
      </c>
      <c r="M1163" s="177">
        <v>52.949999993434176</v>
      </c>
      <c r="N1163" s="145"/>
      <c r="Q1163" s="170">
        <v>287</v>
      </c>
      <c r="T1163" s="66">
        <v>4</v>
      </c>
      <c r="U1163" s="66">
        <v>1</v>
      </c>
      <c r="V1163" s="66">
        <v>3</v>
      </c>
      <c r="W1163" s="66">
        <v>1</v>
      </c>
      <c r="X1163" s="66">
        <v>1</v>
      </c>
      <c r="Y1163" s="66">
        <v>3</v>
      </c>
      <c r="Z1163" s="66">
        <v>4</v>
      </c>
      <c r="AA1163" s="66">
        <v>2</v>
      </c>
      <c r="AB1163" s="66">
        <v>2</v>
      </c>
      <c r="AC1163" s="66">
        <v>2</v>
      </c>
      <c r="AD1163" s="66">
        <v>2</v>
      </c>
      <c r="AE1163" s="66">
        <v>4</v>
      </c>
      <c r="AF1163" s="66">
        <v>4</v>
      </c>
      <c r="AG1163" s="66">
        <v>3</v>
      </c>
      <c r="AH1163" s="66">
        <v>4</v>
      </c>
      <c r="AI1163" s="66">
        <v>2</v>
      </c>
      <c r="AJ1163" s="66">
        <v>2</v>
      </c>
      <c r="AK1163" s="66">
        <v>3</v>
      </c>
      <c r="AL1163" s="66">
        <v>2</v>
      </c>
      <c r="AM1163" s="66">
        <v>3</v>
      </c>
      <c r="AN1163" s="66">
        <v>3</v>
      </c>
      <c r="AO1163" s="66">
        <v>4</v>
      </c>
      <c r="AP1163" s="66">
        <v>1</v>
      </c>
      <c r="AQ1163" s="66">
        <v>1</v>
      </c>
      <c r="AR1163" s="66">
        <v>3</v>
      </c>
      <c r="AS1163" s="66">
        <v>5</v>
      </c>
      <c r="AT1163" s="66">
        <v>1</v>
      </c>
      <c r="AU1163" s="66">
        <v>3</v>
      </c>
      <c r="AV1163" s="66">
        <v>1</v>
      </c>
      <c r="AW1163" s="66">
        <v>3</v>
      </c>
      <c r="AX1163" s="66">
        <v>3</v>
      </c>
      <c r="AY1163" s="66">
        <v>4</v>
      </c>
      <c r="AZ1163" s="66">
        <v>2</v>
      </c>
      <c r="BA1163" s="66">
        <v>2</v>
      </c>
      <c r="BB1163" s="66" t="s">
        <v>2558</v>
      </c>
      <c r="BC1163" s="66">
        <v>4</v>
      </c>
      <c r="BD1163" s="66">
        <v>4</v>
      </c>
      <c r="BE1163" s="66">
        <v>4</v>
      </c>
      <c r="BF1163" s="66">
        <v>3</v>
      </c>
      <c r="BG1163" s="66">
        <v>4</v>
      </c>
      <c r="BH1163" s="66">
        <v>2</v>
      </c>
      <c r="BI1163" s="66">
        <v>1</v>
      </c>
      <c r="BJ1163" s="66">
        <v>3</v>
      </c>
      <c r="BK1163" s="66">
        <v>2</v>
      </c>
      <c r="BL1163" s="66">
        <v>1</v>
      </c>
      <c r="BM1163" s="66">
        <v>3</v>
      </c>
      <c r="BN1163" s="66">
        <v>4</v>
      </c>
      <c r="BO1163" s="66">
        <v>1</v>
      </c>
      <c r="BP1163" s="66" t="s">
        <v>2558</v>
      </c>
      <c r="BQ1163" s="66">
        <v>2</v>
      </c>
      <c r="BR1163" s="66">
        <v>4</v>
      </c>
      <c r="BT1163" s="66">
        <v>2</v>
      </c>
      <c r="BU1163" s="66">
        <v>2</v>
      </c>
      <c r="BV1163" s="66">
        <v>0</v>
      </c>
      <c r="BW1163" s="66">
        <v>1</v>
      </c>
      <c r="BX1163" s="66">
        <v>0</v>
      </c>
      <c r="BY1163" s="66">
        <v>0</v>
      </c>
      <c r="BZ1163" s="66">
        <v>1</v>
      </c>
      <c r="JI1163" s="300"/>
      <c r="JJ1163" s="300"/>
      <c r="JK1163" s="300"/>
      <c r="JL1163" s="300"/>
      <c r="JM1163" s="300"/>
      <c r="JN1163" s="300"/>
      <c r="JO1163" s="300"/>
      <c r="JP1163" s="300"/>
      <c r="JQ1163" s="300"/>
      <c r="JR1163" s="300"/>
      <c r="JV1163" s="300"/>
      <c r="JW1163" s="300"/>
      <c r="JX1163" s="300"/>
      <c r="JY1163" s="300"/>
      <c r="JZ1163" s="300"/>
      <c r="KD1163" s="300"/>
      <c r="KE1163" s="300"/>
      <c r="KF1163" s="300"/>
      <c r="KG1163" s="300"/>
      <c r="KH1163" s="300"/>
      <c r="KI1163" s="300"/>
      <c r="MK1163" s="66">
        <v>0</v>
      </c>
      <c r="ML1163" s="66">
        <v>2</v>
      </c>
      <c r="MM1163" s="66">
        <v>0</v>
      </c>
      <c r="MN1163" s="66">
        <v>2</v>
      </c>
      <c r="MO1163" s="66">
        <v>6</v>
      </c>
      <c r="MP1163" s="66">
        <v>6</v>
      </c>
      <c r="MQ1163" s="66">
        <v>8</v>
      </c>
      <c r="MR1163" s="66">
        <v>1</v>
      </c>
      <c r="MS1163" s="66">
        <v>2</v>
      </c>
      <c r="MT1163" s="66">
        <v>1</v>
      </c>
      <c r="MU1163" s="66">
        <v>4</v>
      </c>
      <c r="MV1163" s="66">
        <v>8</v>
      </c>
      <c r="MW1163" s="66">
        <v>8</v>
      </c>
      <c r="MX1163" s="66">
        <v>7</v>
      </c>
      <c r="MY1163" s="66">
        <v>15</v>
      </c>
      <c r="MZ1163" s="66">
        <v>10</v>
      </c>
      <c r="NA1163" s="66">
        <v>6</v>
      </c>
      <c r="NB1163" s="66">
        <v>4</v>
      </c>
      <c r="NC1163" s="66">
        <v>5</v>
      </c>
      <c r="ND1163" s="66">
        <v>9.5</v>
      </c>
      <c r="NE1163" s="66">
        <v>7</v>
      </c>
      <c r="NF1163" s="66">
        <v>3</v>
      </c>
      <c r="NG1163" s="66">
        <v>9</v>
      </c>
      <c r="NH1163" s="66">
        <v>7.5</v>
      </c>
      <c r="NI1163" s="66">
        <v>10</v>
      </c>
      <c r="NJ1163" s="66">
        <v>19.5</v>
      </c>
      <c r="NK1163" s="66">
        <v>5</v>
      </c>
      <c r="NL1163" s="66">
        <v>4</v>
      </c>
      <c r="NM1163" s="66">
        <v>15</v>
      </c>
      <c r="NN1163" s="66">
        <v>15</v>
      </c>
      <c r="NO1163" s="66">
        <v>12</v>
      </c>
      <c r="NP1163" s="66">
        <v>4</v>
      </c>
      <c r="NQ1163" s="66">
        <v>5</v>
      </c>
      <c r="NR1163" s="66">
        <v>4</v>
      </c>
      <c r="NS1163" s="66">
        <v>6</v>
      </c>
      <c r="NT1163" s="66">
        <v>6</v>
      </c>
      <c r="NU1163" s="66">
        <v>3</v>
      </c>
      <c r="NV1163" s="66">
        <v>10</v>
      </c>
      <c r="TM1163" s="301"/>
      <c r="TQ1163" s="301"/>
      <c r="TW1163" s="301"/>
      <c r="TY1163" s="301"/>
      <c r="UB1163" s="301"/>
      <c r="UF1163" s="301"/>
      <c r="UH1163" s="301"/>
      <c r="XE1163" s="301"/>
      <c r="XG1163" s="301"/>
      <c r="XI1163" s="170"/>
      <c r="XJ1163" s="170"/>
      <c r="XK1163" s="170"/>
      <c r="XL1163" s="170"/>
      <c r="XM1163" s="170"/>
      <c r="XN1163" s="170"/>
      <c r="XO1163" s="170"/>
      <c r="XP1163" s="302"/>
      <c r="XQ1163" s="170"/>
      <c r="XR1163" s="170"/>
      <c r="XS1163" s="170"/>
      <c r="XT1163" s="170"/>
      <c r="XU1163" s="170"/>
      <c r="XV1163" s="170"/>
      <c r="XW1163" s="170"/>
    </row>
    <row r="1164" spans="1:647" s="66" customFormat="1">
      <c r="A1164" s="66" t="s">
        <v>1781</v>
      </c>
      <c r="B1164" s="66" t="s">
        <v>1451</v>
      </c>
      <c r="C1164" s="66" t="s">
        <v>358</v>
      </c>
      <c r="D1164" s="66" t="s">
        <v>493</v>
      </c>
      <c r="E1164" s="66">
        <v>12</v>
      </c>
      <c r="F1164" s="299">
        <v>2</v>
      </c>
      <c r="I1164" s="170">
        <v>1</v>
      </c>
      <c r="J1164" s="66">
        <v>1</v>
      </c>
      <c r="K1164" s="170">
        <v>1</v>
      </c>
      <c r="L1164" s="66">
        <v>1</v>
      </c>
      <c r="M1164" s="177">
        <v>35.650000004097819</v>
      </c>
      <c r="N1164" s="145"/>
      <c r="Q1164" s="170">
        <v>287</v>
      </c>
      <c r="T1164" s="66">
        <v>5</v>
      </c>
      <c r="U1164" s="66">
        <v>1</v>
      </c>
      <c r="V1164" s="66">
        <v>1</v>
      </c>
      <c r="W1164" s="66">
        <v>1</v>
      </c>
      <c r="X1164" s="66">
        <v>3</v>
      </c>
      <c r="Y1164" s="66">
        <v>1</v>
      </c>
      <c r="Z1164" s="66">
        <v>4</v>
      </c>
      <c r="AA1164" s="66">
        <v>2</v>
      </c>
      <c r="AB1164" s="66">
        <v>2</v>
      </c>
      <c r="AC1164" s="66">
        <v>4</v>
      </c>
      <c r="AD1164" s="66">
        <v>4</v>
      </c>
      <c r="AE1164" s="66">
        <v>2</v>
      </c>
      <c r="AF1164" s="66">
        <v>4</v>
      </c>
      <c r="AG1164" s="66">
        <v>1</v>
      </c>
      <c r="AH1164" s="66">
        <v>1</v>
      </c>
      <c r="AI1164" s="66">
        <v>2</v>
      </c>
      <c r="AJ1164" s="66">
        <v>5</v>
      </c>
      <c r="AK1164" s="66">
        <v>1</v>
      </c>
      <c r="AL1164" s="66">
        <v>2</v>
      </c>
      <c r="AM1164" s="66">
        <v>3</v>
      </c>
      <c r="AN1164" s="66">
        <v>3</v>
      </c>
      <c r="AO1164" s="66">
        <v>4</v>
      </c>
      <c r="AP1164" s="66">
        <v>3</v>
      </c>
      <c r="AQ1164" s="66">
        <v>1</v>
      </c>
      <c r="AR1164" s="66">
        <v>2</v>
      </c>
      <c r="AS1164" s="66">
        <v>5</v>
      </c>
      <c r="AT1164" s="66">
        <v>3</v>
      </c>
      <c r="AU1164" s="66">
        <v>3</v>
      </c>
      <c r="AV1164" s="66">
        <v>1</v>
      </c>
      <c r="AW1164" s="66">
        <v>1</v>
      </c>
      <c r="AX1164" s="66">
        <v>2</v>
      </c>
      <c r="AY1164" s="66">
        <v>4</v>
      </c>
      <c r="AZ1164" s="66">
        <v>2</v>
      </c>
      <c r="BA1164" s="66">
        <v>2</v>
      </c>
      <c r="BB1164" s="66" t="s">
        <v>2558</v>
      </c>
      <c r="BC1164" s="66">
        <v>2</v>
      </c>
      <c r="BD1164" s="66">
        <v>3</v>
      </c>
      <c r="BE1164" s="66">
        <v>4</v>
      </c>
      <c r="BF1164" s="66">
        <v>3</v>
      </c>
      <c r="BG1164" s="66">
        <v>3</v>
      </c>
      <c r="BH1164" s="66">
        <v>2</v>
      </c>
      <c r="BI1164" s="66">
        <v>5</v>
      </c>
      <c r="BJ1164" s="66">
        <v>3</v>
      </c>
      <c r="BK1164" s="66">
        <v>2</v>
      </c>
      <c r="BL1164" s="66">
        <v>1</v>
      </c>
      <c r="BM1164" s="66">
        <v>3</v>
      </c>
      <c r="BN1164" s="66">
        <v>4</v>
      </c>
      <c r="BO1164" s="66">
        <v>2</v>
      </c>
      <c r="BP1164" s="66" t="s">
        <v>2558</v>
      </c>
      <c r="BQ1164" s="66">
        <v>2</v>
      </c>
      <c r="BR1164" s="66">
        <v>2</v>
      </c>
      <c r="BT1164" s="66">
        <v>1</v>
      </c>
      <c r="BU1164" s="66">
        <v>2</v>
      </c>
      <c r="BV1164" s="66">
        <v>0</v>
      </c>
      <c r="BW1164" s="66">
        <v>0</v>
      </c>
      <c r="BX1164" s="66">
        <v>0</v>
      </c>
      <c r="BY1164" s="66">
        <v>0</v>
      </c>
      <c r="BZ1164" s="66">
        <v>1</v>
      </c>
      <c r="JI1164" s="300"/>
      <c r="JJ1164" s="300"/>
      <c r="JK1164" s="300"/>
      <c r="JL1164" s="300"/>
      <c r="JM1164" s="300"/>
      <c r="JN1164" s="300"/>
      <c r="JO1164" s="300"/>
      <c r="JP1164" s="300"/>
      <c r="JQ1164" s="300"/>
      <c r="JR1164" s="300"/>
      <c r="JV1164" s="300"/>
      <c r="JW1164" s="300"/>
      <c r="JX1164" s="300"/>
      <c r="JY1164" s="300"/>
      <c r="JZ1164" s="300"/>
      <c r="KD1164" s="300"/>
      <c r="KE1164" s="300"/>
      <c r="KF1164" s="300"/>
      <c r="KG1164" s="300"/>
      <c r="KH1164" s="300"/>
      <c r="KI1164" s="300"/>
      <c r="MK1164" s="66">
        <v>0</v>
      </c>
      <c r="ML1164" s="66">
        <v>6</v>
      </c>
      <c r="MM1164" s="66">
        <v>0</v>
      </c>
      <c r="MN1164" s="66">
        <v>1</v>
      </c>
      <c r="MO1164" s="66">
        <v>6</v>
      </c>
      <c r="MP1164" s="66">
        <v>6</v>
      </c>
      <c r="MQ1164" s="66">
        <v>7</v>
      </c>
      <c r="MR1164" s="66">
        <v>0</v>
      </c>
      <c r="MS1164" s="66">
        <v>0.5</v>
      </c>
      <c r="MT1164" s="66">
        <v>0</v>
      </c>
      <c r="MU1164" s="66">
        <v>6</v>
      </c>
      <c r="MV1164" s="66">
        <v>8</v>
      </c>
      <c r="MW1164" s="66">
        <v>8</v>
      </c>
      <c r="MX1164" s="66">
        <v>5</v>
      </c>
      <c r="MY1164" s="66">
        <v>15</v>
      </c>
      <c r="MZ1164" s="66">
        <v>10</v>
      </c>
      <c r="NA1164" s="66">
        <v>4</v>
      </c>
      <c r="NB1164" s="66">
        <v>4</v>
      </c>
      <c r="NC1164" s="66">
        <v>0</v>
      </c>
      <c r="ND1164" s="66">
        <v>6.5</v>
      </c>
      <c r="NE1164" s="66">
        <v>7</v>
      </c>
      <c r="NF1164" s="66">
        <v>5</v>
      </c>
      <c r="NG1164" s="66">
        <v>6</v>
      </c>
      <c r="NH1164" s="66">
        <v>3</v>
      </c>
      <c r="NI1164" s="66">
        <v>6</v>
      </c>
      <c r="NJ1164" s="66">
        <v>13.5</v>
      </c>
      <c r="NK1164" s="66">
        <v>5</v>
      </c>
      <c r="NL1164" s="66">
        <v>7</v>
      </c>
      <c r="NM1164" s="66">
        <v>20</v>
      </c>
      <c r="NN1164" s="66">
        <v>7</v>
      </c>
      <c r="NO1164" s="66">
        <v>5</v>
      </c>
      <c r="NP1164" s="66">
        <v>5</v>
      </c>
      <c r="NQ1164" s="66">
        <v>4</v>
      </c>
      <c r="NR1164" s="66">
        <v>4</v>
      </c>
      <c r="NS1164" s="66">
        <v>6</v>
      </c>
      <c r="NT1164" s="66">
        <v>6</v>
      </c>
      <c r="NU1164" s="66">
        <v>6</v>
      </c>
      <c r="NV1164" s="66">
        <v>6</v>
      </c>
      <c r="TM1164" s="301"/>
      <c r="TQ1164" s="301"/>
      <c r="TW1164" s="301"/>
      <c r="TY1164" s="301"/>
      <c r="UB1164" s="301"/>
      <c r="UF1164" s="301"/>
      <c r="UH1164" s="301"/>
      <c r="XE1164" s="301"/>
      <c r="XG1164" s="301"/>
      <c r="XI1164" s="170"/>
      <c r="XJ1164" s="170"/>
      <c r="XK1164" s="170"/>
      <c r="XL1164" s="170"/>
      <c r="XM1164" s="170"/>
      <c r="XN1164" s="170"/>
      <c r="XO1164" s="170"/>
      <c r="XP1164" s="302"/>
      <c r="XQ1164" s="170"/>
      <c r="XR1164" s="170"/>
      <c r="XS1164" s="170"/>
      <c r="XT1164" s="170"/>
      <c r="XU1164" s="170"/>
      <c r="XV1164" s="170"/>
      <c r="XW1164" s="170"/>
    </row>
    <row r="1165" spans="1:647" s="66" customFormat="1">
      <c r="A1165" s="66" t="s">
        <v>1782</v>
      </c>
      <c r="B1165" s="66" t="s">
        <v>1451</v>
      </c>
      <c r="C1165" s="66" t="s">
        <v>358</v>
      </c>
      <c r="D1165" s="66" t="s">
        <v>493</v>
      </c>
      <c r="E1165" s="66">
        <v>12</v>
      </c>
      <c r="F1165" s="299">
        <v>2</v>
      </c>
      <c r="I1165" s="170">
        <v>1</v>
      </c>
      <c r="J1165" s="66">
        <v>1</v>
      </c>
      <c r="K1165" s="170">
        <v>1</v>
      </c>
      <c r="L1165" s="66">
        <v>1</v>
      </c>
      <c r="M1165" s="177">
        <v>57.116666659712791</v>
      </c>
      <c r="N1165" s="145"/>
      <c r="Q1165" s="170">
        <v>287</v>
      </c>
      <c r="T1165" s="66">
        <v>1</v>
      </c>
      <c r="U1165" s="66">
        <v>3</v>
      </c>
      <c r="V1165" s="66">
        <v>3</v>
      </c>
      <c r="W1165" s="66">
        <v>1</v>
      </c>
      <c r="X1165" s="66">
        <v>1</v>
      </c>
      <c r="Y1165" s="66">
        <v>2</v>
      </c>
      <c r="Z1165" s="66">
        <v>4</v>
      </c>
      <c r="AA1165" s="66">
        <v>2</v>
      </c>
      <c r="AB1165" s="66">
        <v>2</v>
      </c>
      <c r="AC1165" s="66">
        <v>2</v>
      </c>
      <c r="AD1165" s="66">
        <v>3</v>
      </c>
      <c r="AE1165" s="66">
        <v>4</v>
      </c>
      <c r="AF1165" s="66">
        <v>4</v>
      </c>
      <c r="AG1165" s="66">
        <v>2</v>
      </c>
      <c r="AH1165" s="66">
        <v>3</v>
      </c>
      <c r="AI1165" s="66">
        <v>4</v>
      </c>
      <c r="AJ1165" s="66">
        <v>2</v>
      </c>
      <c r="AK1165" s="66">
        <v>3</v>
      </c>
      <c r="AL1165" s="66">
        <v>2</v>
      </c>
      <c r="AM1165" s="66">
        <v>1</v>
      </c>
      <c r="AN1165" s="66">
        <v>4</v>
      </c>
      <c r="AO1165" s="66">
        <v>1</v>
      </c>
      <c r="AP1165" s="66">
        <v>2</v>
      </c>
      <c r="AQ1165" s="66">
        <v>4</v>
      </c>
      <c r="AR1165" s="66">
        <v>2</v>
      </c>
      <c r="AS1165" s="66">
        <v>5</v>
      </c>
      <c r="AT1165" s="66">
        <v>3</v>
      </c>
      <c r="AU1165" s="66">
        <v>3</v>
      </c>
      <c r="AV1165" s="66">
        <v>1</v>
      </c>
      <c r="AW1165" s="66">
        <v>4</v>
      </c>
      <c r="AX1165" s="66">
        <v>3</v>
      </c>
      <c r="AY1165" s="66">
        <v>4</v>
      </c>
      <c r="AZ1165" s="66">
        <v>2</v>
      </c>
      <c r="BA1165" s="66">
        <v>2</v>
      </c>
      <c r="BB1165" s="66" t="s">
        <v>2558</v>
      </c>
      <c r="BC1165" s="66">
        <v>4</v>
      </c>
      <c r="BD1165" s="66">
        <v>4</v>
      </c>
      <c r="BE1165" s="66">
        <v>4</v>
      </c>
      <c r="BF1165" s="66">
        <v>3</v>
      </c>
      <c r="BG1165" s="66">
        <v>3</v>
      </c>
      <c r="BH1165" s="66">
        <v>2</v>
      </c>
      <c r="BI1165" s="66">
        <v>5</v>
      </c>
      <c r="BJ1165" s="66">
        <v>3</v>
      </c>
      <c r="BK1165" s="66">
        <v>4</v>
      </c>
      <c r="BL1165" s="66">
        <v>1</v>
      </c>
      <c r="BM1165" s="66">
        <v>4</v>
      </c>
      <c r="BN1165" s="66">
        <v>4</v>
      </c>
      <c r="BO1165" s="66">
        <v>1</v>
      </c>
      <c r="BP1165" s="66" t="s">
        <v>2558</v>
      </c>
      <c r="BQ1165" s="66">
        <v>2</v>
      </c>
      <c r="BR1165" s="66">
        <v>4</v>
      </c>
      <c r="BT1165" s="66">
        <v>2</v>
      </c>
      <c r="BU1165" s="66">
        <v>2</v>
      </c>
      <c r="BV1165" s="66">
        <v>0</v>
      </c>
      <c r="BW1165" s="66">
        <v>0</v>
      </c>
      <c r="BX1165" s="66">
        <v>0</v>
      </c>
      <c r="BY1165" s="66">
        <v>0</v>
      </c>
      <c r="BZ1165" s="66">
        <v>1</v>
      </c>
      <c r="JI1165" s="300"/>
      <c r="JJ1165" s="300"/>
      <c r="JK1165" s="300"/>
      <c r="JL1165" s="300"/>
      <c r="JM1165" s="300"/>
      <c r="JN1165" s="300"/>
      <c r="JO1165" s="300"/>
      <c r="JP1165" s="300"/>
      <c r="JQ1165" s="300"/>
      <c r="JR1165" s="300"/>
      <c r="JV1165" s="300"/>
      <c r="JW1165" s="300"/>
      <c r="JX1165" s="300"/>
      <c r="JY1165" s="300"/>
      <c r="JZ1165" s="300"/>
      <c r="KD1165" s="300"/>
      <c r="KE1165" s="300"/>
      <c r="KF1165" s="300"/>
      <c r="KG1165" s="300"/>
      <c r="KH1165" s="300"/>
      <c r="KI1165" s="300"/>
      <c r="MK1165" s="66">
        <v>6</v>
      </c>
      <c r="ML1165" s="66">
        <v>6</v>
      </c>
      <c r="MM1165" s="66">
        <v>6</v>
      </c>
      <c r="MN1165" s="66" t="s">
        <v>2558</v>
      </c>
      <c r="MO1165" s="66">
        <v>6</v>
      </c>
      <c r="MP1165" s="66">
        <v>6</v>
      </c>
      <c r="MQ1165" s="66">
        <v>8</v>
      </c>
      <c r="MR1165" s="66">
        <v>1</v>
      </c>
      <c r="MS1165" s="66">
        <v>3.5</v>
      </c>
      <c r="MT1165" s="66">
        <v>0</v>
      </c>
      <c r="MU1165" s="66">
        <v>4</v>
      </c>
      <c r="MV1165" s="66">
        <v>5</v>
      </c>
      <c r="MW1165" s="66">
        <v>8</v>
      </c>
      <c r="MX1165" s="66">
        <v>12</v>
      </c>
      <c r="MY1165" s="66">
        <v>13</v>
      </c>
      <c r="MZ1165" s="66">
        <v>10</v>
      </c>
      <c r="NA1165" s="66">
        <v>6</v>
      </c>
      <c r="NB1165" s="66">
        <v>4</v>
      </c>
      <c r="NC1165" s="66">
        <v>5</v>
      </c>
      <c r="ND1165" s="66">
        <v>10.5</v>
      </c>
      <c r="NE1165" s="66">
        <v>7</v>
      </c>
      <c r="NF1165" s="66">
        <v>3</v>
      </c>
      <c r="NG1165" s="66">
        <v>6</v>
      </c>
      <c r="NH1165" s="66">
        <v>0</v>
      </c>
      <c r="NI1165" s="66">
        <v>5</v>
      </c>
      <c r="NJ1165" s="66">
        <v>21</v>
      </c>
      <c r="NK1165" s="66">
        <v>7</v>
      </c>
      <c r="NL1165" s="66">
        <v>8</v>
      </c>
      <c r="NM1165" s="66">
        <v>15</v>
      </c>
      <c r="NN1165" s="66">
        <v>15</v>
      </c>
      <c r="NO1165" s="66">
        <v>13</v>
      </c>
      <c r="NP1165" s="66">
        <v>2</v>
      </c>
      <c r="NQ1165" s="66">
        <v>5</v>
      </c>
      <c r="NR1165" s="66">
        <v>6</v>
      </c>
      <c r="NS1165" s="66">
        <v>6</v>
      </c>
      <c r="NT1165" s="66">
        <v>6</v>
      </c>
      <c r="NU1165" s="66">
        <v>3</v>
      </c>
      <c r="NV1165" s="66">
        <v>5</v>
      </c>
      <c r="TM1165" s="301"/>
      <c r="TQ1165" s="301"/>
      <c r="TW1165" s="301"/>
      <c r="TY1165" s="301"/>
      <c r="UB1165" s="301"/>
      <c r="UF1165" s="301"/>
      <c r="UH1165" s="301"/>
      <c r="XE1165" s="301"/>
      <c r="XG1165" s="301"/>
      <c r="XI1165" s="170"/>
      <c r="XJ1165" s="170"/>
      <c r="XK1165" s="170"/>
      <c r="XL1165" s="170"/>
      <c r="XM1165" s="170"/>
      <c r="XN1165" s="170"/>
      <c r="XO1165" s="170"/>
      <c r="XP1165" s="302"/>
      <c r="XQ1165" s="170"/>
      <c r="XR1165" s="170"/>
      <c r="XS1165" s="170"/>
      <c r="XT1165" s="170"/>
      <c r="XU1165" s="170"/>
      <c r="XV1165" s="170"/>
      <c r="XW1165" s="170"/>
    </row>
    <row r="1166" spans="1:647" s="66" customFormat="1">
      <c r="A1166" s="66" t="s">
        <v>1783</v>
      </c>
      <c r="B1166" s="66" t="s">
        <v>1451</v>
      </c>
      <c r="C1166" s="66" t="s">
        <v>358</v>
      </c>
      <c r="D1166" s="66" t="s">
        <v>493</v>
      </c>
      <c r="E1166" s="66">
        <v>12</v>
      </c>
      <c r="F1166" s="299">
        <v>2</v>
      </c>
      <c r="I1166" s="170">
        <v>1</v>
      </c>
      <c r="J1166" s="66">
        <v>1</v>
      </c>
      <c r="K1166" s="170">
        <v>1</v>
      </c>
      <c r="L1166" s="66">
        <v>1</v>
      </c>
      <c r="M1166" s="177">
        <v>36.650000007357448</v>
      </c>
      <c r="N1166" s="145"/>
      <c r="Q1166" s="170">
        <v>287</v>
      </c>
      <c r="T1166" s="66">
        <v>4</v>
      </c>
      <c r="U1166" s="66">
        <v>3</v>
      </c>
      <c r="V1166" s="66">
        <v>3</v>
      </c>
      <c r="W1166" s="66">
        <v>1</v>
      </c>
      <c r="X1166" s="66">
        <v>3</v>
      </c>
      <c r="Y1166" s="66">
        <v>3</v>
      </c>
      <c r="Z1166" s="66">
        <v>4</v>
      </c>
      <c r="AA1166" s="66">
        <v>1</v>
      </c>
      <c r="AB1166" s="66">
        <v>2</v>
      </c>
      <c r="AC1166" s="66">
        <v>2</v>
      </c>
      <c r="AD1166" s="66">
        <v>2</v>
      </c>
      <c r="AE1166" s="66">
        <v>4</v>
      </c>
      <c r="AF1166" s="66">
        <v>4</v>
      </c>
      <c r="AG1166" s="66">
        <v>3</v>
      </c>
      <c r="AH1166" s="66">
        <v>2</v>
      </c>
      <c r="AI1166" s="66">
        <v>2</v>
      </c>
      <c r="AJ1166" s="66">
        <v>5</v>
      </c>
      <c r="AK1166" s="66">
        <v>2</v>
      </c>
      <c r="AL1166" s="66">
        <v>2</v>
      </c>
      <c r="AM1166" s="66">
        <v>2</v>
      </c>
      <c r="AN1166" s="66">
        <v>4</v>
      </c>
      <c r="AO1166" s="66">
        <v>1</v>
      </c>
      <c r="AP1166" s="66">
        <v>3</v>
      </c>
      <c r="AQ1166" s="66">
        <v>3</v>
      </c>
      <c r="AR1166" s="66">
        <v>2</v>
      </c>
      <c r="AS1166" s="66">
        <v>5</v>
      </c>
      <c r="AT1166" s="66">
        <v>3</v>
      </c>
      <c r="AU1166" s="66">
        <v>1</v>
      </c>
      <c r="AV1166" s="66">
        <v>1</v>
      </c>
      <c r="AW1166" s="66">
        <v>3</v>
      </c>
      <c r="AX1166" s="66">
        <v>3</v>
      </c>
      <c r="AY1166" s="66">
        <v>4</v>
      </c>
      <c r="AZ1166" s="66">
        <v>2</v>
      </c>
      <c r="BA1166" s="66">
        <v>2</v>
      </c>
      <c r="BB1166" s="66" t="s">
        <v>2558</v>
      </c>
      <c r="BC1166" s="66">
        <v>2</v>
      </c>
      <c r="BD1166" s="66">
        <v>3</v>
      </c>
      <c r="BE1166" s="66">
        <v>4</v>
      </c>
      <c r="BF1166" s="66">
        <v>3</v>
      </c>
      <c r="BG1166" s="66">
        <v>3</v>
      </c>
      <c r="BH1166" s="66">
        <v>2</v>
      </c>
      <c r="BI1166" s="66">
        <v>5</v>
      </c>
      <c r="BJ1166" s="66">
        <v>3</v>
      </c>
      <c r="BK1166" s="66">
        <v>2</v>
      </c>
      <c r="BL1166" s="66">
        <v>1</v>
      </c>
      <c r="BM1166" s="66">
        <v>3</v>
      </c>
      <c r="BN1166" s="66">
        <v>2</v>
      </c>
      <c r="BO1166" s="66">
        <v>1</v>
      </c>
      <c r="BP1166" s="66" t="s">
        <v>2558</v>
      </c>
      <c r="BQ1166" s="66">
        <v>2</v>
      </c>
      <c r="BR1166" s="66">
        <v>2</v>
      </c>
      <c r="BT1166" s="66">
        <v>2</v>
      </c>
      <c r="BU1166" s="66">
        <v>2</v>
      </c>
      <c r="BV1166" s="66">
        <v>0</v>
      </c>
      <c r="BW1166" s="66">
        <v>0</v>
      </c>
      <c r="BX1166" s="66">
        <v>0</v>
      </c>
      <c r="BY1166" s="66">
        <v>0</v>
      </c>
      <c r="BZ1166" s="66">
        <v>1</v>
      </c>
      <c r="JI1166" s="300"/>
      <c r="JJ1166" s="300"/>
      <c r="JK1166" s="300"/>
      <c r="JL1166" s="300"/>
      <c r="JM1166" s="300"/>
      <c r="JN1166" s="300"/>
      <c r="JO1166" s="300"/>
      <c r="JP1166" s="300"/>
      <c r="JQ1166" s="300"/>
      <c r="JR1166" s="300"/>
      <c r="JV1166" s="300"/>
      <c r="JW1166" s="300"/>
      <c r="JX1166" s="300"/>
      <c r="JY1166" s="300"/>
      <c r="JZ1166" s="300"/>
      <c r="KD1166" s="300"/>
      <c r="KE1166" s="300"/>
      <c r="KF1166" s="300"/>
      <c r="KG1166" s="300"/>
      <c r="KH1166" s="300"/>
      <c r="KI1166" s="300"/>
      <c r="MK1166" s="66">
        <v>0</v>
      </c>
      <c r="ML1166" s="66">
        <v>6</v>
      </c>
      <c r="MM1166" s="66">
        <v>0</v>
      </c>
      <c r="MN1166" s="66">
        <v>2</v>
      </c>
      <c r="MO1166" s="66">
        <v>4</v>
      </c>
      <c r="MP1166" s="66">
        <v>6</v>
      </c>
      <c r="MQ1166" s="66">
        <v>4</v>
      </c>
      <c r="MR1166" s="66">
        <v>0</v>
      </c>
      <c r="MS1166" s="66">
        <v>7</v>
      </c>
      <c r="MT1166" s="66">
        <v>0</v>
      </c>
      <c r="MU1166" s="66">
        <v>0</v>
      </c>
      <c r="MV1166" s="66">
        <v>5</v>
      </c>
      <c r="MW1166" s="66">
        <v>8</v>
      </c>
      <c r="MX1166" s="66">
        <v>7</v>
      </c>
      <c r="MY1166" s="66">
        <v>3</v>
      </c>
      <c r="MZ1166" s="66">
        <v>2</v>
      </c>
      <c r="NA1166" s="66">
        <v>1</v>
      </c>
      <c r="NB1166" s="66">
        <v>4</v>
      </c>
      <c r="NC1166" s="66">
        <v>0</v>
      </c>
      <c r="ND1166" s="66">
        <v>10.5</v>
      </c>
      <c r="NE1166" s="66">
        <v>2</v>
      </c>
      <c r="NF1166" s="66">
        <v>2</v>
      </c>
      <c r="NG1166" s="66">
        <v>9</v>
      </c>
      <c r="NH1166" s="66">
        <v>1.5</v>
      </c>
      <c r="NI1166" s="66">
        <v>5</v>
      </c>
      <c r="NJ1166" s="66">
        <v>10.5</v>
      </c>
      <c r="NK1166" s="66">
        <v>2</v>
      </c>
      <c r="NL1166" s="66">
        <v>3</v>
      </c>
      <c r="NM1166" s="66">
        <v>13</v>
      </c>
      <c r="NN1166" s="66">
        <v>7</v>
      </c>
      <c r="NO1166" s="66">
        <v>10</v>
      </c>
      <c r="NP1166" s="66">
        <v>1</v>
      </c>
      <c r="NQ1166" s="66">
        <v>5</v>
      </c>
      <c r="NR1166" s="66">
        <v>6</v>
      </c>
      <c r="NS1166" s="66">
        <v>6</v>
      </c>
      <c r="NT1166" s="66">
        <v>6</v>
      </c>
      <c r="NU1166" s="66">
        <v>6</v>
      </c>
      <c r="NV1166" s="66">
        <v>6</v>
      </c>
      <c r="TM1166" s="301"/>
      <c r="TQ1166" s="301"/>
      <c r="TW1166" s="301"/>
      <c r="TY1166" s="301"/>
      <c r="UB1166" s="301"/>
      <c r="UF1166" s="301"/>
      <c r="UH1166" s="301"/>
      <c r="XE1166" s="301"/>
      <c r="XG1166" s="301"/>
      <c r="XI1166" s="170"/>
      <c r="XJ1166" s="170"/>
      <c r="XK1166" s="170"/>
      <c r="XL1166" s="170"/>
      <c r="XM1166" s="170"/>
      <c r="XN1166" s="170"/>
      <c r="XO1166" s="170"/>
      <c r="XP1166" s="302"/>
      <c r="XQ1166" s="170"/>
      <c r="XR1166" s="170"/>
      <c r="XS1166" s="170"/>
      <c r="XT1166" s="170"/>
      <c r="XU1166" s="170"/>
      <c r="XV1166" s="170"/>
      <c r="XW1166" s="170"/>
    </row>
    <row r="1167" spans="1:647" s="66" customFormat="1">
      <c r="A1167" s="66" t="s">
        <v>1784</v>
      </c>
      <c r="B1167" s="66" t="s">
        <v>1451</v>
      </c>
      <c r="C1167" s="66" t="s">
        <v>358</v>
      </c>
      <c r="D1167" s="66" t="s">
        <v>493</v>
      </c>
      <c r="E1167" s="66">
        <v>12</v>
      </c>
      <c r="F1167" s="299">
        <v>2</v>
      </c>
      <c r="I1167" s="170">
        <v>1</v>
      </c>
      <c r="J1167" s="66">
        <v>1</v>
      </c>
      <c r="K1167" s="170">
        <v>1</v>
      </c>
      <c r="L1167" s="66">
        <v>1</v>
      </c>
      <c r="M1167" s="177">
        <v>19.366666667629033</v>
      </c>
      <c r="N1167" s="145"/>
      <c r="Q1167" s="170">
        <v>287</v>
      </c>
      <c r="T1167" s="66">
        <v>5</v>
      </c>
      <c r="U1167" s="66">
        <v>2</v>
      </c>
      <c r="V1167" s="66">
        <v>1</v>
      </c>
      <c r="W1167" s="66">
        <v>4</v>
      </c>
      <c r="X1167" s="66">
        <v>4</v>
      </c>
      <c r="Y1167" s="66">
        <v>1</v>
      </c>
      <c r="Z1167" s="66">
        <v>4</v>
      </c>
      <c r="AA1167" s="66">
        <v>4</v>
      </c>
      <c r="AB1167" s="66">
        <v>2</v>
      </c>
      <c r="AC1167" s="66">
        <v>3</v>
      </c>
      <c r="AD1167" s="66">
        <v>3</v>
      </c>
      <c r="AE1167" s="66">
        <v>2</v>
      </c>
      <c r="AF1167" s="66">
        <v>1</v>
      </c>
      <c r="AG1167" s="66">
        <v>2</v>
      </c>
      <c r="AH1167" s="66">
        <v>3</v>
      </c>
      <c r="AI1167" s="66">
        <v>1</v>
      </c>
      <c r="AJ1167" s="66">
        <v>4</v>
      </c>
      <c r="AK1167" s="66">
        <v>2</v>
      </c>
      <c r="AL1167" s="66">
        <v>2</v>
      </c>
      <c r="AM1167" s="66">
        <v>2</v>
      </c>
      <c r="AN1167" s="66">
        <v>2</v>
      </c>
      <c r="AO1167" s="66">
        <v>3</v>
      </c>
      <c r="AP1167" s="66">
        <v>1</v>
      </c>
      <c r="AQ1167" s="66">
        <v>3</v>
      </c>
      <c r="AR1167" s="66">
        <v>3</v>
      </c>
      <c r="AS1167" s="66">
        <v>5</v>
      </c>
      <c r="AT1167" s="66">
        <v>3</v>
      </c>
      <c r="AU1167" s="66">
        <v>1</v>
      </c>
      <c r="AV1167" s="66">
        <v>1</v>
      </c>
      <c r="AW1167" s="66">
        <v>4</v>
      </c>
      <c r="AX1167" s="66">
        <v>3</v>
      </c>
      <c r="AY1167" s="66">
        <v>4</v>
      </c>
      <c r="AZ1167" s="66">
        <v>2</v>
      </c>
      <c r="BA1167" s="66">
        <v>2</v>
      </c>
      <c r="BB1167" s="66" t="s">
        <v>2558</v>
      </c>
      <c r="BC1167" s="66">
        <v>4</v>
      </c>
      <c r="BD1167" s="66">
        <v>3</v>
      </c>
      <c r="BE1167" s="66">
        <v>4</v>
      </c>
      <c r="BF1167" s="66">
        <v>3</v>
      </c>
      <c r="BG1167" s="66">
        <v>3</v>
      </c>
      <c r="BH1167" s="66">
        <v>4</v>
      </c>
      <c r="BI1167" s="66">
        <v>5</v>
      </c>
      <c r="BJ1167" s="66">
        <v>2</v>
      </c>
      <c r="BK1167" s="66">
        <v>4</v>
      </c>
      <c r="BL1167" s="66">
        <v>1</v>
      </c>
      <c r="BM1167" s="66">
        <v>3</v>
      </c>
      <c r="BN1167" s="66">
        <v>1</v>
      </c>
      <c r="BO1167" s="66">
        <v>1</v>
      </c>
      <c r="BP1167" s="66" t="s">
        <v>2558</v>
      </c>
      <c r="BQ1167" s="66">
        <v>4</v>
      </c>
      <c r="BR1167" s="66">
        <v>3</v>
      </c>
      <c r="BT1167" s="66">
        <v>2</v>
      </c>
      <c r="BU1167" s="66">
        <v>2</v>
      </c>
      <c r="BV1167" s="66">
        <v>0</v>
      </c>
      <c r="BW1167" s="66">
        <v>1</v>
      </c>
      <c r="BX1167" s="66">
        <v>0</v>
      </c>
      <c r="BY1167" s="66">
        <v>0</v>
      </c>
      <c r="BZ1167" s="66">
        <v>0</v>
      </c>
      <c r="JI1167" s="300"/>
      <c r="JJ1167" s="300"/>
      <c r="JK1167" s="300"/>
      <c r="JL1167" s="300"/>
      <c r="JM1167" s="300"/>
      <c r="JN1167" s="300"/>
      <c r="JO1167" s="300"/>
      <c r="JP1167" s="300"/>
      <c r="JQ1167" s="300"/>
      <c r="JR1167" s="300"/>
      <c r="JV1167" s="300"/>
      <c r="JW1167" s="300"/>
      <c r="JX1167" s="300"/>
      <c r="JY1167" s="300"/>
      <c r="JZ1167" s="300"/>
      <c r="KD1167" s="300"/>
      <c r="KE1167" s="300"/>
      <c r="KF1167" s="300"/>
      <c r="KG1167" s="300"/>
      <c r="KH1167" s="300"/>
      <c r="KI1167" s="300"/>
      <c r="MK1167" s="66">
        <v>0</v>
      </c>
      <c r="ML1167" s="66">
        <v>0</v>
      </c>
      <c r="MM1167" s="66">
        <v>0</v>
      </c>
      <c r="MN1167" s="66">
        <v>0</v>
      </c>
      <c r="MO1167" s="66">
        <v>6</v>
      </c>
      <c r="MP1167" s="66">
        <v>6</v>
      </c>
      <c r="MQ1167" s="66">
        <v>6</v>
      </c>
      <c r="MR1167" s="66">
        <v>1</v>
      </c>
      <c r="MS1167" s="66">
        <v>3.5</v>
      </c>
      <c r="MT1167" s="66">
        <v>1</v>
      </c>
      <c r="MU1167" s="66">
        <v>4</v>
      </c>
      <c r="MV1167" s="66">
        <v>2</v>
      </c>
      <c r="MW1167" s="66">
        <v>3</v>
      </c>
      <c r="MX1167" s="66">
        <v>3</v>
      </c>
      <c r="MY1167" s="66">
        <v>1</v>
      </c>
      <c r="MZ1167" s="66">
        <v>6</v>
      </c>
      <c r="NA1167" s="66">
        <v>0</v>
      </c>
      <c r="NB1167" s="66">
        <v>4</v>
      </c>
      <c r="NC1167" s="66">
        <v>5</v>
      </c>
      <c r="ND1167" s="66">
        <v>10.5</v>
      </c>
      <c r="NE1167" s="66">
        <v>2</v>
      </c>
      <c r="NF1167" s="66">
        <v>3</v>
      </c>
      <c r="NG1167" s="66">
        <v>7</v>
      </c>
      <c r="NH1167" s="66">
        <v>6</v>
      </c>
      <c r="NI1167" s="66">
        <v>5</v>
      </c>
      <c r="NJ1167" s="66">
        <v>10.5</v>
      </c>
      <c r="NK1167" s="66">
        <v>4</v>
      </c>
      <c r="NL1167" s="66">
        <v>6</v>
      </c>
      <c r="NM1167" s="66">
        <v>16</v>
      </c>
      <c r="NN1167" s="66">
        <v>15</v>
      </c>
      <c r="NO1167" s="66">
        <v>5</v>
      </c>
      <c r="NP1167" s="66">
        <v>0</v>
      </c>
      <c r="NQ1167" s="66">
        <v>5</v>
      </c>
      <c r="NR1167" s="66">
        <v>2</v>
      </c>
      <c r="NS1167" s="66">
        <v>6</v>
      </c>
      <c r="NT1167" s="66">
        <v>6</v>
      </c>
      <c r="NU1167" s="66">
        <v>3</v>
      </c>
      <c r="NV1167" s="66">
        <v>5</v>
      </c>
      <c r="TM1167" s="301"/>
      <c r="TQ1167" s="301"/>
      <c r="TW1167" s="301"/>
      <c r="TY1167" s="301"/>
      <c r="UB1167" s="301"/>
      <c r="UF1167" s="301"/>
      <c r="UH1167" s="301"/>
      <c r="XE1167" s="301"/>
      <c r="XG1167" s="301"/>
      <c r="XI1167" s="170"/>
      <c r="XJ1167" s="170"/>
      <c r="XK1167" s="170"/>
      <c r="XL1167" s="170"/>
      <c r="XM1167" s="170"/>
      <c r="XN1167" s="170"/>
      <c r="XO1167" s="170"/>
      <c r="XP1167" s="302"/>
      <c r="XQ1167" s="170"/>
      <c r="XR1167" s="170"/>
      <c r="XS1167" s="170"/>
      <c r="XT1167" s="170"/>
      <c r="XU1167" s="170"/>
      <c r="XV1167" s="170"/>
      <c r="XW1167" s="170"/>
    </row>
    <row r="1168" spans="1:647" s="66" customFormat="1">
      <c r="A1168" s="66" t="s">
        <v>1785</v>
      </c>
      <c r="B1168" s="66" t="s">
        <v>1451</v>
      </c>
      <c r="C1168" s="66" t="s">
        <v>358</v>
      </c>
      <c r="D1168" s="66" t="s">
        <v>493</v>
      </c>
      <c r="E1168" s="66">
        <v>12</v>
      </c>
      <c r="F1168" s="299">
        <v>2</v>
      </c>
      <c r="I1168" s="170">
        <v>1</v>
      </c>
      <c r="J1168" s="66">
        <v>1</v>
      </c>
      <c r="K1168" s="170">
        <v>0</v>
      </c>
      <c r="L1168" s="66">
        <v>1</v>
      </c>
      <c r="M1168" s="177">
        <v>10397.783333334373</v>
      </c>
      <c r="N1168" s="145"/>
      <c r="Q1168" s="170">
        <v>287</v>
      </c>
      <c r="T1168" s="66">
        <v>5</v>
      </c>
      <c r="U1168" s="66">
        <v>3</v>
      </c>
      <c r="V1168" s="66">
        <v>3</v>
      </c>
      <c r="W1168" s="66">
        <v>1</v>
      </c>
      <c r="X1168" s="66">
        <v>3</v>
      </c>
      <c r="Y1168" s="66">
        <v>1</v>
      </c>
      <c r="Z1168" s="66">
        <v>4</v>
      </c>
      <c r="AA1168" s="66">
        <v>2</v>
      </c>
      <c r="AB1168" s="66">
        <v>2</v>
      </c>
      <c r="AC1168" s="66">
        <v>3</v>
      </c>
      <c r="AD1168" s="66">
        <v>2</v>
      </c>
      <c r="AE1168" s="66">
        <v>4</v>
      </c>
      <c r="AF1168" s="66">
        <v>4</v>
      </c>
      <c r="AG1168" s="66">
        <v>1</v>
      </c>
      <c r="AH1168" s="66">
        <v>3</v>
      </c>
      <c r="AI1168" s="66">
        <v>4</v>
      </c>
      <c r="AJ1168" s="66">
        <v>5</v>
      </c>
      <c r="AK1168" s="66">
        <v>3</v>
      </c>
      <c r="AL1168" s="66">
        <v>2</v>
      </c>
      <c r="AM1168" s="66">
        <v>1</v>
      </c>
      <c r="AN1168" s="66">
        <v>5</v>
      </c>
      <c r="AO1168" s="66">
        <v>1</v>
      </c>
      <c r="AP1168" s="66">
        <v>2</v>
      </c>
      <c r="AQ1168" s="66">
        <v>4</v>
      </c>
      <c r="AR1168" s="66">
        <v>4</v>
      </c>
      <c r="AS1168" s="66" t="s">
        <v>2558</v>
      </c>
      <c r="AT1168" s="66" t="s">
        <v>2558</v>
      </c>
      <c r="AU1168" s="66" t="s">
        <v>2558</v>
      </c>
      <c r="AV1168" s="66" t="s">
        <v>2558</v>
      </c>
      <c r="AW1168" s="66" t="s">
        <v>2558</v>
      </c>
      <c r="AX1168" s="66" t="s">
        <v>2558</v>
      </c>
      <c r="AY1168" s="66" t="s">
        <v>2558</v>
      </c>
      <c r="AZ1168" s="66" t="s">
        <v>2558</v>
      </c>
      <c r="BA1168" s="66" t="s">
        <v>2558</v>
      </c>
      <c r="BB1168" s="66" t="s">
        <v>2558</v>
      </c>
      <c r="BC1168" s="66" t="s">
        <v>2558</v>
      </c>
      <c r="BD1168" s="66" t="s">
        <v>2558</v>
      </c>
      <c r="BE1168" s="66" t="s">
        <v>2558</v>
      </c>
      <c r="BF1168" s="66" t="s">
        <v>2558</v>
      </c>
      <c r="BG1168" s="66" t="s">
        <v>2558</v>
      </c>
      <c r="BH1168" s="66" t="s">
        <v>2558</v>
      </c>
      <c r="BI1168" s="66" t="s">
        <v>2558</v>
      </c>
      <c r="BJ1168" s="66" t="s">
        <v>2558</v>
      </c>
      <c r="BK1168" s="66" t="s">
        <v>2558</v>
      </c>
      <c r="BL1168" s="66" t="s">
        <v>2558</v>
      </c>
      <c r="BM1168" s="66" t="s">
        <v>2558</v>
      </c>
      <c r="BN1168" s="66" t="s">
        <v>2558</v>
      </c>
      <c r="BO1168" s="66" t="s">
        <v>2558</v>
      </c>
      <c r="BP1168" s="66" t="s">
        <v>2558</v>
      </c>
      <c r="BQ1168" s="66" t="s">
        <v>2558</v>
      </c>
      <c r="BR1168" s="66">
        <v>2</v>
      </c>
      <c r="BT1168" s="66">
        <v>2</v>
      </c>
      <c r="BU1168" s="66">
        <v>2</v>
      </c>
      <c r="BV1168" s="66">
        <v>0</v>
      </c>
      <c r="BW1168" s="66">
        <v>1</v>
      </c>
      <c r="BX1168" s="66">
        <v>0</v>
      </c>
      <c r="BY1168" s="66">
        <v>0</v>
      </c>
      <c r="BZ1168" s="66">
        <v>0</v>
      </c>
      <c r="JI1168" s="300"/>
      <c r="JJ1168" s="300"/>
      <c r="JK1168" s="300"/>
      <c r="JL1168" s="300"/>
      <c r="JM1168" s="300"/>
      <c r="JN1168" s="300"/>
      <c r="JO1168" s="300"/>
      <c r="JP1168" s="300"/>
      <c r="JQ1168" s="300"/>
      <c r="JR1168" s="300"/>
      <c r="JV1168" s="300"/>
      <c r="JW1168" s="300"/>
      <c r="JX1168" s="300"/>
      <c r="JY1168" s="300"/>
      <c r="JZ1168" s="300"/>
      <c r="KD1168" s="300"/>
      <c r="KE1168" s="300"/>
      <c r="KF1168" s="300"/>
      <c r="KG1168" s="300"/>
      <c r="KH1168" s="300"/>
      <c r="KI1168" s="300"/>
      <c r="MK1168" s="66">
        <v>4</v>
      </c>
      <c r="ML1168" s="66">
        <v>6</v>
      </c>
      <c r="MM1168" s="66">
        <v>0</v>
      </c>
      <c r="MN1168" s="66">
        <v>3</v>
      </c>
      <c r="MO1168" s="66">
        <v>4</v>
      </c>
      <c r="MP1168" s="66">
        <v>6</v>
      </c>
      <c r="MQ1168" s="66">
        <v>8</v>
      </c>
      <c r="MR1168" s="66">
        <v>1</v>
      </c>
      <c r="MS1168" s="66">
        <v>5</v>
      </c>
      <c r="MT1168" s="66">
        <v>1</v>
      </c>
      <c r="MU1168" s="66">
        <v>4</v>
      </c>
      <c r="MV1168" s="66">
        <v>5</v>
      </c>
      <c r="MW1168" s="66">
        <v>8</v>
      </c>
      <c r="MX1168" s="66">
        <v>4</v>
      </c>
      <c r="MY1168" s="66">
        <v>16</v>
      </c>
      <c r="MZ1168" s="66">
        <v>10</v>
      </c>
      <c r="NA1168" s="66">
        <v>4</v>
      </c>
      <c r="NB1168" s="66">
        <v>4</v>
      </c>
      <c r="NC1168" s="66">
        <v>5</v>
      </c>
      <c r="ND1168" s="66">
        <v>8.5</v>
      </c>
      <c r="NE1168" s="66">
        <v>7</v>
      </c>
      <c r="NF1168" s="66">
        <v>6</v>
      </c>
      <c r="NG1168" s="66">
        <v>9</v>
      </c>
      <c r="NH1168" s="66">
        <v>4.5</v>
      </c>
      <c r="NI1168" s="66">
        <v>6</v>
      </c>
      <c r="NJ1168" s="66">
        <v>19.5</v>
      </c>
      <c r="NK1168" s="66">
        <v>10</v>
      </c>
      <c r="NL1168" s="66">
        <v>8</v>
      </c>
      <c r="NM1168" s="66">
        <v>17</v>
      </c>
      <c r="NN1168" s="66">
        <v>10</v>
      </c>
      <c r="NO1168" s="66">
        <v>8</v>
      </c>
      <c r="NP1168" s="66">
        <v>0</v>
      </c>
      <c r="NQ1168" s="66">
        <v>5</v>
      </c>
      <c r="NR1168" s="66">
        <v>6</v>
      </c>
      <c r="NS1168" s="66">
        <v>6</v>
      </c>
      <c r="NT1168" s="66">
        <v>6</v>
      </c>
      <c r="NU1168" s="66">
        <v>3</v>
      </c>
      <c r="NV1168" s="66">
        <v>8</v>
      </c>
      <c r="TM1168" s="301"/>
      <c r="TQ1168" s="301"/>
      <c r="TW1168" s="301"/>
      <c r="TY1168" s="301"/>
      <c r="UB1168" s="301"/>
      <c r="UF1168" s="301"/>
      <c r="UH1168" s="301"/>
      <c r="XE1168" s="301"/>
      <c r="XG1168" s="301"/>
      <c r="XI1168" s="170"/>
      <c r="XJ1168" s="170"/>
      <c r="XK1168" s="170"/>
      <c r="XL1168" s="170"/>
      <c r="XM1168" s="170"/>
      <c r="XN1168" s="170"/>
      <c r="XO1168" s="170"/>
      <c r="XP1168" s="302"/>
      <c r="XQ1168" s="170"/>
      <c r="XR1168" s="170"/>
      <c r="XS1168" s="170"/>
      <c r="XT1168" s="170"/>
      <c r="XU1168" s="170"/>
      <c r="XV1168" s="170"/>
      <c r="XW1168" s="170"/>
    </row>
    <row r="1169" spans="1:647" s="66" customFormat="1">
      <c r="A1169" s="66" t="s">
        <v>1786</v>
      </c>
      <c r="B1169" s="66" t="s">
        <v>1451</v>
      </c>
      <c r="C1169" s="66" t="s">
        <v>358</v>
      </c>
      <c r="D1169" s="66" t="s">
        <v>493</v>
      </c>
      <c r="E1169" s="66">
        <v>12</v>
      </c>
      <c r="F1169" s="299">
        <v>2</v>
      </c>
      <c r="I1169" s="170">
        <v>0</v>
      </c>
      <c r="J1169" s="66">
        <v>1</v>
      </c>
      <c r="K1169" s="170">
        <v>1</v>
      </c>
      <c r="L1169" s="66">
        <v>0</v>
      </c>
      <c r="M1169" s="177">
        <v>11.300000001210719</v>
      </c>
      <c r="N1169" s="145"/>
      <c r="Q1169" s="170">
        <v>287</v>
      </c>
      <c r="T1169" s="66" t="s">
        <v>2558</v>
      </c>
      <c r="U1169" s="66" t="s">
        <v>2558</v>
      </c>
      <c r="V1169" s="66" t="s">
        <v>2558</v>
      </c>
      <c r="W1169" s="66" t="s">
        <v>2558</v>
      </c>
      <c r="X1169" s="66" t="s">
        <v>2558</v>
      </c>
      <c r="Y1169" s="66" t="s">
        <v>2558</v>
      </c>
      <c r="Z1169" s="66" t="s">
        <v>2558</v>
      </c>
      <c r="AA1169" s="66" t="s">
        <v>2558</v>
      </c>
      <c r="AB1169" s="66" t="s">
        <v>2558</v>
      </c>
      <c r="AC1169" s="66" t="s">
        <v>2558</v>
      </c>
      <c r="AD1169" s="66" t="s">
        <v>2558</v>
      </c>
      <c r="AE1169" s="66" t="s">
        <v>2558</v>
      </c>
      <c r="AF1169" s="66" t="s">
        <v>2558</v>
      </c>
      <c r="AG1169" s="66" t="s">
        <v>2558</v>
      </c>
      <c r="AH1169" s="66" t="s">
        <v>2558</v>
      </c>
      <c r="AI1169" s="66" t="s">
        <v>2558</v>
      </c>
      <c r="AJ1169" s="66" t="s">
        <v>2558</v>
      </c>
      <c r="AK1169" s="66" t="s">
        <v>2558</v>
      </c>
      <c r="AL1169" s="66" t="s">
        <v>2558</v>
      </c>
      <c r="AM1169" s="66" t="s">
        <v>2558</v>
      </c>
      <c r="AN1169" s="66" t="s">
        <v>2558</v>
      </c>
      <c r="AO1169" s="66" t="s">
        <v>2558</v>
      </c>
      <c r="AP1169" s="66" t="s">
        <v>2558</v>
      </c>
      <c r="AQ1169" s="66" t="s">
        <v>2558</v>
      </c>
      <c r="AR1169" s="66" t="s">
        <v>2558</v>
      </c>
      <c r="AS1169" s="66">
        <v>5</v>
      </c>
      <c r="AT1169" s="66">
        <v>3</v>
      </c>
      <c r="AU1169" s="66">
        <v>3</v>
      </c>
      <c r="AV1169" s="66">
        <v>1</v>
      </c>
      <c r="AW1169" s="66">
        <v>3</v>
      </c>
      <c r="AX1169" s="66">
        <v>3</v>
      </c>
      <c r="AY1169" s="66">
        <v>4</v>
      </c>
      <c r="AZ1169" s="66">
        <v>2</v>
      </c>
      <c r="BA1169" s="66">
        <v>2</v>
      </c>
      <c r="BB1169" s="66" t="s">
        <v>2558</v>
      </c>
      <c r="BC1169" s="66">
        <v>2</v>
      </c>
      <c r="BD1169" s="66">
        <v>3</v>
      </c>
      <c r="BE1169" s="66">
        <v>4</v>
      </c>
      <c r="BF1169" s="66">
        <v>3</v>
      </c>
      <c r="BG1169" s="66">
        <v>4</v>
      </c>
      <c r="BH1169" s="66">
        <v>2</v>
      </c>
      <c r="BI1169" s="66">
        <v>5</v>
      </c>
      <c r="BJ1169" s="66">
        <v>3</v>
      </c>
      <c r="BK1169" s="66">
        <v>2</v>
      </c>
      <c r="BL1169" s="66">
        <v>1</v>
      </c>
      <c r="BM1169" s="66">
        <v>3</v>
      </c>
      <c r="BN1169" s="66">
        <v>4</v>
      </c>
      <c r="BO1169" s="66">
        <v>2</v>
      </c>
      <c r="BP1169" s="66" t="s">
        <v>2558</v>
      </c>
      <c r="BQ1169" s="66">
        <v>2</v>
      </c>
      <c r="BR1169" s="66">
        <v>2</v>
      </c>
      <c r="BT1169" s="66">
        <v>1</v>
      </c>
      <c r="BU1169" s="66">
        <v>1</v>
      </c>
      <c r="BV1169" s="66">
        <v>1</v>
      </c>
      <c r="BW1169" s="66">
        <v>0</v>
      </c>
      <c r="BX1169" s="66">
        <v>0</v>
      </c>
      <c r="BY1169" s="66">
        <v>0</v>
      </c>
      <c r="BZ1169" s="66">
        <v>1</v>
      </c>
      <c r="JI1169" s="300"/>
      <c r="JJ1169" s="300"/>
      <c r="JK1169" s="300"/>
      <c r="JL1169" s="300"/>
      <c r="JM1169" s="300"/>
      <c r="JN1169" s="300"/>
      <c r="JO1169" s="300"/>
      <c r="JP1169" s="300"/>
      <c r="JQ1169" s="300"/>
      <c r="JR1169" s="300"/>
      <c r="JV1169" s="300"/>
      <c r="JW1169" s="300"/>
      <c r="JX1169" s="300"/>
      <c r="JY1169" s="300"/>
      <c r="JZ1169" s="300"/>
      <c r="KD1169" s="300"/>
      <c r="KE1169" s="300"/>
      <c r="KF1169" s="300"/>
      <c r="KG1169" s="300"/>
      <c r="KH1169" s="300"/>
      <c r="KI1169" s="300"/>
      <c r="MK1169" s="66">
        <v>0</v>
      </c>
      <c r="ML1169" s="66" t="s">
        <v>2558</v>
      </c>
      <c r="MM1169" s="66" t="s">
        <v>2558</v>
      </c>
      <c r="MN1169" s="66" t="s">
        <v>2558</v>
      </c>
      <c r="MO1169" s="66" t="s">
        <v>2558</v>
      </c>
      <c r="MP1169" s="66" t="s">
        <v>2558</v>
      </c>
      <c r="MQ1169" s="66" t="s">
        <v>2558</v>
      </c>
      <c r="MR1169" s="66" t="s">
        <v>2558</v>
      </c>
      <c r="MS1169" s="66" t="s">
        <v>2558</v>
      </c>
      <c r="MT1169" s="66" t="s">
        <v>2558</v>
      </c>
      <c r="MU1169" s="66" t="s">
        <v>2558</v>
      </c>
      <c r="MV1169" s="66" t="s">
        <v>2558</v>
      </c>
      <c r="MW1169" s="66" t="s">
        <v>2558</v>
      </c>
      <c r="MX1169" s="66" t="s">
        <v>2558</v>
      </c>
      <c r="MY1169" s="66" t="s">
        <v>2558</v>
      </c>
      <c r="MZ1169" s="66" t="s">
        <v>2558</v>
      </c>
      <c r="NA1169" s="66" t="s">
        <v>2558</v>
      </c>
      <c r="NB1169" s="66" t="s">
        <v>2558</v>
      </c>
      <c r="NC1169" s="66" t="s">
        <v>2558</v>
      </c>
      <c r="ND1169" s="66" t="s">
        <v>2558</v>
      </c>
      <c r="NE1169" s="66" t="s">
        <v>2558</v>
      </c>
      <c r="NF1169" s="66" t="s">
        <v>2558</v>
      </c>
      <c r="NG1169" s="66" t="s">
        <v>2558</v>
      </c>
      <c r="NH1169" s="66" t="s">
        <v>2558</v>
      </c>
      <c r="NI1169" s="66" t="s">
        <v>2558</v>
      </c>
      <c r="NJ1169" s="66" t="s">
        <v>2558</v>
      </c>
      <c r="NK1169" s="66" t="s">
        <v>2558</v>
      </c>
      <c r="NL1169" s="66" t="s">
        <v>2558</v>
      </c>
      <c r="NM1169" s="66" t="s">
        <v>2558</v>
      </c>
      <c r="NN1169" s="66" t="s">
        <v>2558</v>
      </c>
      <c r="NO1169" s="66" t="s">
        <v>2558</v>
      </c>
      <c r="NP1169" s="66" t="s">
        <v>2558</v>
      </c>
      <c r="NQ1169" s="66" t="s">
        <v>2558</v>
      </c>
      <c r="NR1169" s="66" t="s">
        <v>2558</v>
      </c>
      <c r="NS1169" s="66" t="s">
        <v>2558</v>
      </c>
      <c r="NT1169" s="66" t="s">
        <v>2558</v>
      </c>
      <c r="NU1169" s="66" t="s">
        <v>2558</v>
      </c>
      <c r="NV1169" s="66" t="s">
        <v>2558</v>
      </c>
      <c r="TM1169" s="301"/>
      <c r="TQ1169" s="301"/>
      <c r="TW1169" s="301"/>
      <c r="TY1169" s="301"/>
      <c r="UB1169" s="301"/>
      <c r="UF1169" s="301"/>
      <c r="UH1169" s="301"/>
      <c r="XE1169" s="301"/>
      <c r="XG1169" s="301"/>
      <c r="XI1169" s="170"/>
      <c r="XJ1169" s="170"/>
      <c r="XK1169" s="170"/>
      <c r="XL1169" s="170"/>
      <c r="XM1169" s="170"/>
      <c r="XN1169" s="170"/>
      <c r="XO1169" s="170"/>
      <c r="XP1169" s="302"/>
      <c r="XQ1169" s="170"/>
      <c r="XR1169" s="170"/>
      <c r="XS1169" s="170"/>
      <c r="XT1169" s="170"/>
      <c r="XU1169" s="170"/>
      <c r="XV1169" s="170"/>
      <c r="XW1169" s="170"/>
    </row>
    <row r="1170" spans="1:647" s="66" customFormat="1">
      <c r="A1170" s="66" t="s">
        <v>1787</v>
      </c>
      <c r="B1170" s="66" t="s">
        <v>1451</v>
      </c>
      <c r="C1170" s="66" t="s">
        <v>358</v>
      </c>
      <c r="D1170" s="66" t="s">
        <v>493</v>
      </c>
      <c r="E1170" s="66">
        <v>12</v>
      </c>
      <c r="F1170" s="299">
        <v>2</v>
      </c>
      <c r="I1170" s="170">
        <v>1</v>
      </c>
      <c r="J1170" s="66">
        <v>1</v>
      </c>
      <c r="K1170" s="170">
        <v>1</v>
      </c>
      <c r="L1170" s="66">
        <v>1</v>
      </c>
      <c r="M1170" s="177">
        <v>31.633333341451362</v>
      </c>
      <c r="N1170" s="145"/>
      <c r="Q1170" s="170">
        <v>287</v>
      </c>
      <c r="T1170" s="66">
        <v>5</v>
      </c>
      <c r="U1170" s="66">
        <v>2</v>
      </c>
      <c r="V1170" s="66">
        <v>1</v>
      </c>
      <c r="W1170" s="66">
        <v>3</v>
      </c>
      <c r="X1170" s="66">
        <v>1</v>
      </c>
      <c r="Y1170" s="66">
        <v>3</v>
      </c>
      <c r="Z1170" s="66">
        <v>3</v>
      </c>
      <c r="AA1170" s="66">
        <v>2</v>
      </c>
      <c r="AB1170" s="66">
        <v>3</v>
      </c>
      <c r="AC1170" s="66">
        <v>1</v>
      </c>
      <c r="AD1170" s="66">
        <v>3</v>
      </c>
      <c r="AE1170" s="66">
        <v>4</v>
      </c>
      <c r="AF1170" s="66">
        <v>4</v>
      </c>
      <c r="AG1170" s="66">
        <v>1</v>
      </c>
      <c r="AH1170" s="66">
        <v>1</v>
      </c>
      <c r="AI1170" s="66">
        <v>2</v>
      </c>
      <c r="AJ1170" s="66">
        <v>5</v>
      </c>
      <c r="AK1170" s="66">
        <v>5</v>
      </c>
      <c r="AL1170" s="66">
        <v>2</v>
      </c>
      <c r="AM1170" s="66">
        <v>3</v>
      </c>
      <c r="AN1170" s="66">
        <v>3</v>
      </c>
      <c r="AO1170" s="66">
        <v>4</v>
      </c>
      <c r="AP1170" s="66">
        <v>4</v>
      </c>
      <c r="AQ1170" s="66">
        <v>3</v>
      </c>
      <c r="AR1170" s="66">
        <v>5</v>
      </c>
      <c r="AS1170" s="66">
        <v>5</v>
      </c>
      <c r="AT1170" s="66">
        <v>3</v>
      </c>
      <c r="AU1170" s="66">
        <v>1</v>
      </c>
      <c r="AV1170" s="66">
        <v>3</v>
      </c>
      <c r="AW1170" s="66">
        <v>1</v>
      </c>
      <c r="AX1170" s="66">
        <v>3</v>
      </c>
      <c r="AY1170" s="66">
        <v>3</v>
      </c>
      <c r="AZ1170" s="66">
        <v>2</v>
      </c>
      <c r="BA1170" s="66">
        <v>2</v>
      </c>
      <c r="BB1170" s="66" t="s">
        <v>2558</v>
      </c>
      <c r="BC1170" s="66">
        <v>2</v>
      </c>
      <c r="BD1170" s="66">
        <v>4</v>
      </c>
      <c r="BE1170" s="66">
        <v>4</v>
      </c>
      <c r="BF1170" s="66">
        <v>3</v>
      </c>
      <c r="BG1170" s="66">
        <v>1</v>
      </c>
      <c r="BH1170" s="66">
        <v>2</v>
      </c>
      <c r="BI1170" s="66">
        <v>4</v>
      </c>
      <c r="BJ1170" s="66">
        <v>4</v>
      </c>
      <c r="BK1170" s="66">
        <v>2</v>
      </c>
      <c r="BL1170" s="66">
        <v>1</v>
      </c>
      <c r="BM1170" s="66">
        <v>3</v>
      </c>
      <c r="BN1170" s="66">
        <v>4</v>
      </c>
      <c r="BO1170" s="66">
        <v>2</v>
      </c>
      <c r="BP1170" s="66" t="s">
        <v>2558</v>
      </c>
      <c r="BQ1170" s="66">
        <v>2</v>
      </c>
      <c r="BR1170" s="66">
        <v>4</v>
      </c>
      <c r="BT1170" s="66">
        <v>2</v>
      </c>
      <c r="BU1170" s="66">
        <v>2</v>
      </c>
      <c r="BV1170" s="66">
        <v>0</v>
      </c>
      <c r="BW1170" s="66">
        <v>0</v>
      </c>
      <c r="BX1170" s="66">
        <v>1</v>
      </c>
      <c r="BY1170" s="66">
        <v>0</v>
      </c>
      <c r="BZ1170" s="66">
        <v>0</v>
      </c>
      <c r="JI1170" s="300"/>
      <c r="JJ1170" s="300"/>
      <c r="JK1170" s="300"/>
      <c r="JL1170" s="300"/>
      <c r="JM1170" s="300"/>
      <c r="JN1170" s="300"/>
      <c r="JO1170" s="300"/>
      <c r="JP1170" s="300"/>
      <c r="JQ1170" s="300"/>
      <c r="JR1170" s="300"/>
      <c r="JV1170" s="300"/>
      <c r="JW1170" s="300"/>
      <c r="JX1170" s="300"/>
      <c r="JY1170" s="300"/>
      <c r="JZ1170" s="300"/>
      <c r="KD1170" s="300"/>
      <c r="KE1170" s="300"/>
      <c r="KF1170" s="300"/>
      <c r="KG1170" s="300"/>
      <c r="KH1170" s="300"/>
      <c r="KI1170" s="300"/>
      <c r="MK1170" s="66">
        <v>0</v>
      </c>
      <c r="ML1170" s="66">
        <v>6</v>
      </c>
      <c r="MM1170" s="66">
        <v>0</v>
      </c>
      <c r="MN1170" s="66" t="s">
        <v>2558</v>
      </c>
      <c r="MO1170" s="66">
        <v>6</v>
      </c>
      <c r="MP1170" s="66">
        <v>6</v>
      </c>
      <c r="MQ1170" s="66">
        <v>8</v>
      </c>
      <c r="MR1170" s="66">
        <v>1</v>
      </c>
      <c r="MS1170" s="66">
        <v>7</v>
      </c>
      <c r="MT1170" s="66">
        <v>0</v>
      </c>
      <c r="MU1170" s="66">
        <v>6</v>
      </c>
      <c r="MV1170" s="66">
        <v>5</v>
      </c>
      <c r="MW1170" s="66">
        <v>8</v>
      </c>
      <c r="MX1170" s="66">
        <v>8</v>
      </c>
      <c r="MY1170" s="66">
        <v>15</v>
      </c>
      <c r="MZ1170" s="66">
        <v>3</v>
      </c>
      <c r="NA1170" s="66">
        <v>0</v>
      </c>
      <c r="NB1170" s="66">
        <v>4</v>
      </c>
      <c r="NC1170" s="66">
        <v>5</v>
      </c>
      <c r="ND1170" s="66">
        <v>10.5</v>
      </c>
      <c r="NE1170" s="66">
        <v>7</v>
      </c>
      <c r="NF1170" s="66">
        <v>1</v>
      </c>
      <c r="NG1170" s="66">
        <v>6</v>
      </c>
      <c r="NH1170" s="66">
        <v>4.5</v>
      </c>
      <c r="NI1170" s="66">
        <v>8</v>
      </c>
      <c r="NJ1170" s="66">
        <v>9</v>
      </c>
      <c r="NK1170" s="66">
        <v>2</v>
      </c>
      <c r="NL1170" s="66">
        <v>5</v>
      </c>
      <c r="NM1170" s="66">
        <v>13</v>
      </c>
      <c r="NN1170" s="66">
        <v>0</v>
      </c>
      <c r="NO1170" s="66">
        <v>5</v>
      </c>
      <c r="NP1170" s="66">
        <v>0</v>
      </c>
      <c r="NQ1170" s="66">
        <v>5</v>
      </c>
      <c r="NR1170" s="66">
        <v>0</v>
      </c>
      <c r="NS1170" s="66">
        <v>0</v>
      </c>
      <c r="NT1170" s="66">
        <v>6</v>
      </c>
      <c r="NU1170" s="66">
        <v>3</v>
      </c>
      <c r="NV1170" s="66">
        <v>6</v>
      </c>
      <c r="TM1170" s="301"/>
      <c r="TQ1170" s="301"/>
      <c r="TW1170" s="301"/>
      <c r="TY1170" s="301"/>
      <c r="UB1170" s="301"/>
      <c r="UF1170" s="301"/>
      <c r="UH1170" s="301"/>
      <c r="XE1170" s="301"/>
      <c r="XG1170" s="301"/>
      <c r="XI1170" s="170"/>
      <c r="XJ1170" s="170"/>
      <c r="XK1170" s="170"/>
      <c r="XL1170" s="170"/>
      <c r="XM1170" s="170"/>
      <c r="XN1170" s="170"/>
      <c r="XO1170" s="170"/>
      <c r="XP1170" s="302"/>
      <c r="XQ1170" s="170"/>
      <c r="XR1170" s="170"/>
      <c r="XS1170" s="170"/>
      <c r="XT1170" s="170"/>
      <c r="XU1170" s="170"/>
      <c r="XV1170" s="170"/>
      <c r="XW1170" s="170"/>
    </row>
    <row r="1171" spans="1:647" s="66" customFormat="1">
      <c r="A1171" s="66" t="s">
        <v>1788</v>
      </c>
      <c r="B1171" s="66" t="s">
        <v>1451</v>
      </c>
      <c r="C1171" s="66" t="s">
        <v>358</v>
      </c>
      <c r="D1171" s="66" t="s">
        <v>493</v>
      </c>
      <c r="E1171" s="66">
        <v>12</v>
      </c>
      <c r="F1171" s="299">
        <v>2</v>
      </c>
      <c r="I1171" s="170">
        <v>1</v>
      </c>
      <c r="J1171" s="66">
        <v>1</v>
      </c>
      <c r="K1171" s="170">
        <v>1</v>
      </c>
      <c r="L1171" s="66">
        <v>1</v>
      </c>
      <c r="M1171" s="177">
        <v>19.799999997485429</v>
      </c>
      <c r="N1171" s="145"/>
      <c r="Q1171" s="170">
        <v>287</v>
      </c>
      <c r="T1171" s="66">
        <v>3</v>
      </c>
      <c r="U1171" s="66">
        <v>2</v>
      </c>
      <c r="V1171" s="66">
        <v>1</v>
      </c>
      <c r="W1171" s="66">
        <v>4</v>
      </c>
      <c r="X1171" s="66">
        <v>4</v>
      </c>
      <c r="Y1171" s="66">
        <v>2</v>
      </c>
      <c r="Z1171" s="66">
        <v>4</v>
      </c>
      <c r="AA1171" s="66">
        <v>2</v>
      </c>
      <c r="AB1171" s="66">
        <v>3</v>
      </c>
      <c r="AC1171" s="66">
        <v>1</v>
      </c>
      <c r="AD1171" s="66">
        <v>2</v>
      </c>
      <c r="AE1171" s="66">
        <v>2</v>
      </c>
      <c r="AF1171" s="66">
        <v>4</v>
      </c>
      <c r="AG1171" s="66">
        <v>2</v>
      </c>
      <c r="AH1171" s="66">
        <v>1</v>
      </c>
      <c r="AI1171" s="66">
        <v>2</v>
      </c>
      <c r="AJ1171" s="66">
        <v>5</v>
      </c>
      <c r="AK1171" s="66">
        <v>3</v>
      </c>
      <c r="AL1171" s="66">
        <v>4</v>
      </c>
      <c r="AM1171" s="66">
        <v>2</v>
      </c>
      <c r="AN1171" s="66">
        <v>2</v>
      </c>
      <c r="AO1171" s="66">
        <v>3</v>
      </c>
      <c r="AP1171" s="66">
        <v>1</v>
      </c>
      <c r="AQ1171" s="66">
        <v>3</v>
      </c>
      <c r="AR1171" s="66">
        <v>2</v>
      </c>
      <c r="AS1171" s="66">
        <v>5</v>
      </c>
      <c r="AT1171" s="66">
        <v>1</v>
      </c>
      <c r="AU1171" s="66">
        <v>1</v>
      </c>
      <c r="AV1171" s="66">
        <v>1</v>
      </c>
      <c r="AW1171" s="66">
        <v>3</v>
      </c>
      <c r="AX1171" s="66">
        <v>3</v>
      </c>
      <c r="AY1171" s="66">
        <v>4</v>
      </c>
      <c r="AZ1171" s="66">
        <v>2</v>
      </c>
      <c r="BA1171" s="66">
        <v>1</v>
      </c>
      <c r="BB1171" s="66" t="s">
        <v>2558</v>
      </c>
      <c r="BC1171" s="66">
        <v>4</v>
      </c>
      <c r="BD1171" s="66">
        <v>4</v>
      </c>
      <c r="BE1171" s="66">
        <v>1</v>
      </c>
      <c r="BF1171" s="66">
        <v>4</v>
      </c>
      <c r="BG1171" s="66">
        <v>3</v>
      </c>
      <c r="BH1171" s="66">
        <v>2</v>
      </c>
      <c r="BI1171" s="66">
        <v>5</v>
      </c>
      <c r="BJ1171" s="66">
        <v>3</v>
      </c>
      <c r="BK1171" s="66">
        <v>2</v>
      </c>
      <c r="BL1171" s="66">
        <v>3</v>
      </c>
      <c r="BM1171" s="66">
        <v>3</v>
      </c>
      <c r="BN1171" s="66">
        <v>4</v>
      </c>
      <c r="BO1171" s="66">
        <v>3</v>
      </c>
      <c r="BP1171" s="66" t="s">
        <v>2558</v>
      </c>
      <c r="BQ1171" s="66">
        <v>2</v>
      </c>
      <c r="BR1171" s="66">
        <v>4</v>
      </c>
      <c r="BT1171" s="66">
        <v>1</v>
      </c>
      <c r="BU1171" s="66">
        <v>2</v>
      </c>
      <c r="BV1171" s="66">
        <v>0</v>
      </c>
      <c r="BW1171" s="66">
        <v>0</v>
      </c>
      <c r="BX1171" s="66">
        <v>0</v>
      </c>
      <c r="BY1171" s="66">
        <v>0</v>
      </c>
      <c r="BZ1171" s="66">
        <v>1</v>
      </c>
      <c r="JI1171" s="300"/>
      <c r="JJ1171" s="300"/>
      <c r="JK1171" s="300"/>
      <c r="JL1171" s="300"/>
      <c r="JM1171" s="300"/>
      <c r="JN1171" s="300"/>
      <c r="JO1171" s="300"/>
      <c r="JP1171" s="300"/>
      <c r="JQ1171" s="300"/>
      <c r="JR1171" s="300"/>
      <c r="JV1171" s="300"/>
      <c r="JW1171" s="300"/>
      <c r="JX1171" s="300"/>
      <c r="JY1171" s="300"/>
      <c r="JZ1171" s="300"/>
      <c r="KD1171" s="300"/>
      <c r="KE1171" s="300"/>
      <c r="KF1171" s="300"/>
      <c r="KG1171" s="300"/>
      <c r="KH1171" s="300"/>
      <c r="KI1171" s="300"/>
      <c r="MK1171" s="66">
        <v>6</v>
      </c>
      <c r="ML1171" s="66">
        <v>0</v>
      </c>
      <c r="MM1171" s="66">
        <v>0</v>
      </c>
      <c r="MN1171" s="66" t="s">
        <v>2558</v>
      </c>
      <c r="MO1171" s="66">
        <v>6</v>
      </c>
      <c r="MP1171" s="66">
        <v>6</v>
      </c>
      <c r="MQ1171" s="66">
        <v>8</v>
      </c>
      <c r="MR1171" s="66">
        <v>1</v>
      </c>
      <c r="MS1171" s="66">
        <v>7</v>
      </c>
      <c r="MT1171" s="66">
        <v>0</v>
      </c>
      <c r="MU1171" s="66">
        <v>0</v>
      </c>
      <c r="MV1171" s="66">
        <v>6</v>
      </c>
      <c r="MW1171" s="66">
        <v>6</v>
      </c>
      <c r="MX1171" s="66">
        <v>5</v>
      </c>
      <c r="MY1171" s="66">
        <v>11</v>
      </c>
      <c r="MZ1171" s="66">
        <v>5</v>
      </c>
      <c r="NA1171" s="66">
        <v>4</v>
      </c>
      <c r="NB1171" s="66">
        <v>1</v>
      </c>
      <c r="NC1171" s="66">
        <v>0</v>
      </c>
      <c r="ND1171" s="66">
        <v>8.5</v>
      </c>
      <c r="NE1171" s="66">
        <v>7</v>
      </c>
      <c r="NF1171" s="66">
        <v>4</v>
      </c>
      <c r="NG1171" s="66">
        <v>6</v>
      </c>
      <c r="NH1171" s="66">
        <v>0</v>
      </c>
      <c r="NI1171" s="66">
        <v>7</v>
      </c>
      <c r="NJ1171" s="66">
        <v>16.5</v>
      </c>
      <c r="NK1171" s="66">
        <v>3</v>
      </c>
      <c r="NL1171" s="66">
        <v>8</v>
      </c>
      <c r="NM1171" s="66">
        <v>14</v>
      </c>
      <c r="NN1171" s="66">
        <v>12</v>
      </c>
      <c r="NO1171" s="66">
        <v>13</v>
      </c>
      <c r="NP1171" s="66">
        <v>5</v>
      </c>
      <c r="NQ1171" s="66">
        <v>5</v>
      </c>
      <c r="NR1171" s="66">
        <v>6</v>
      </c>
      <c r="NS1171" s="66">
        <v>6</v>
      </c>
      <c r="NT1171" s="66">
        <v>6</v>
      </c>
      <c r="NU1171" s="66">
        <v>3</v>
      </c>
      <c r="NV1171" s="66">
        <v>10</v>
      </c>
      <c r="TM1171" s="301"/>
      <c r="TQ1171" s="301"/>
      <c r="TW1171" s="301"/>
      <c r="TY1171" s="301"/>
      <c r="UB1171" s="301"/>
      <c r="UF1171" s="301"/>
      <c r="UH1171" s="301"/>
      <c r="XE1171" s="301"/>
      <c r="XG1171" s="301"/>
      <c r="XI1171" s="170"/>
      <c r="XJ1171" s="170"/>
      <c r="XK1171" s="170"/>
      <c r="XL1171" s="170"/>
      <c r="XM1171" s="170"/>
      <c r="XN1171" s="170"/>
      <c r="XO1171" s="170"/>
      <c r="XP1171" s="302"/>
      <c r="XQ1171" s="170"/>
      <c r="XR1171" s="170"/>
      <c r="XS1171" s="170"/>
      <c r="XT1171" s="170"/>
      <c r="XU1171" s="170"/>
      <c r="XV1171" s="170"/>
      <c r="XW1171" s="170"/>
    </row>
    <row r="1172" spans="1:647" s="66" customFormat="1">
      <c r="A1172" s="66" t="s">
        <v>1789</v>
      </c>
      <c r="B1172" s="66" t="s">
        <v>1451</v>
      </c>
      <c r="C1172" s="66" t="s">
        <v>358</v>
      </c>
      <c r="D1172" s="66" t="s">
        <v>493</v>
      </c>
      <c r="E1172" s="66">
        <v>12</v>
      </c>
      <c r="F1172" s="299">
        <v>2</v>
      </c>
      <c r="I1172" s="170">
        <v>1</v>
      </c>
      <c r="J1172" s="66">
        <v>1</v>
      </c>
      <c r="K1172" s="170">
        <v>1</v>
      </c>
      <c r="L1172" s="66">
        <v>1</v>
      </c>
      <c r="M1172" s="177">
        <v>58.183333334745839</v>
      </c>
      <c r="N1172" s="145"/>
      <c r="Q1172" s="170">
        <v>287</v>
      </c>
      <c r="T1172" s="66">
        <v>4</v>
      </c>
      <c r="U1172" s="66">
        <v>1</v>
      </c>
      <c r="V1172" s="66">
        <v>2</v>
      </c>
      <c r="W1172" s="66">
        <v>3</v>
      </c>
      <c r="X1172" s="66">
        <v>4</v>
      </c>
      <c r="Y1172" s="66">
        <v>1</v>
      </c>
      <c r="Z1172" s="66">
        <v>3</v>
      </c>
      <c r="AA1172" s="66">
        <v>2</v>
      </c>
      <c r="AB1172" s="66">
        <v>4</v>
      </c>
      <c r="AC1172" s="66">
        <v>4</v>
      </c>
      <c r="AD1172" s="66">
        <v>4</v>
      </c>
      <c r="AE1172" s="66">
        <v>4</v>
      </c>
      <c r="AF1172" s="66">
        <v>4</v>
      </c>
      <c r="AG1172" s="66">
        <v>1</v>
      </c>
      <c r="AH1172" s="66">
        <v>3</v>
      </c>
      <c r="AI1172" s="66">
        <v>3</v>
      </c>
      <c r="AJ1172" s="66">
        <v>1</v>
      </c>
      <c r="AK1172" s="66">
        <v>1</v>
      </c>
      <c r="AL1172" s="66">
        <v>3</v>
      </c>
      <c r="AM1172" s="66">
        <v>1</v>
      </c>
      <c r="AN1172" s="66">
        <v>3</v>
      </c>
      <c r="AO1172" s="66">
        <v>1</v>
      </c>
      <c r="AP1172" s="66">
        <v>2</v>
      </c>
      <c r="AQ1172" s="66">
        <v>3</v>
      </c>
      <c r="AR1172" s="66">
        <v>4</v>
      </c>
      <c r="AS1172" s="66">
        <v>3</v>
      </c>
      <c r="AT1172" s="66">
        <v>2</v>
      </c>
      <c r="AU1172" s="66" t="s">
        <v>2558</v>
      </c>
      <c r="AV1172" s="66" t="s">
        <v>2558</v>
      </c>
      <c r="AW1172" s="66">
        <v>4</v>
      </c>
      <c r="AX1172" s="66">
        <v>2</v>
      </c>
      <c r="AY1172" s="66">
        <v>3</v>
      </c>
      <c r="AZ1172" s="66">
        <v>4</v>
      </c>
      <c r="BA1172" s="66">
        <v>2</v>
      </c>
      <c r="BB1172" s="66" t="s">
        <v>2558</v>
      </c>
      <c r="BC1172" s="66">
        <v>2</v>
      </c>
      <c r="BD1172" s="66">
        <v>4</v>
      </c>
      <c r="BE1172" s="66">
        <v>2</v>
      </c>
      <c r="BF1172" s="66">
        <v>2</v>
      </c>
      <c r="BG1172" s="66">
        <v>4</v>
      </c>
      <c r="BH1172" s="66">
        <v>2</v>
      </c>
      <c r="BI1172" s="66">
        <v>5</v>
      </c>
      <c r="BJ1172" s="66">
        <v>1</v>
      </c>
      <c r="BK1172" s="66">
        <v>2</v>
      </c>
      <c r="BL1172" s="66">
        <v>3</v>
      </c>
      <c r="BM1172" s="66">
        <v>4</v>
      </c>
      <c r="BN1172" s="66">
        <v>1</v>
      </c>
      <c r="BO1172" s="66">
        <v>1</v>
      </c>
      <c r="BP1172" s="66" t="s">
        <v>2558</v>
      </c>
      <c r="BQ1172" s="66">
        <v>5</v>
      </c>
      <c r="BR1172" s="66">
        <v>4</v>
      </c>
      <c r="BT1172" s="66">
        <v>2</v>
      </c>
      <c r="BU1172" s="66">
        <v>2</v>
      </c>
      <c r="BV1172" s="66">
        <v>0</v>
      </c>
      <c r="BW1172" s="66">
        <v>1</v>
      </c>
      <c r="BX1172" s="66">
        <v>0</v>
      </c>
      <c r="BY1172" s="66">
        <v>0</v>
      </c>
      <c r="BZ1172" s="66">
        <v>0</v>
      </c>
      <c r="JI1172" s="300"/>
      <c r="JJ1172" s="300"/>
      <c r="JK1172" s="300"/>
      <c r="JL1172" s="300"/>
      <c r="JM1172" s="300"/>
      <c r="JN1172" s="300"/>
      <c r="JO1172" s="300"/>
      <c r="JP1172" s="300"/>
      <c r="JQ1172" s="300"/>
      <c r="JR1172" s="300"/>
      <c r="JV1172" s="300"/>
      <c r="JW1172" s="300"/>
      <c r="JX1172" s="300"/>
      <c r="JY1172" s="300"/>
      <c r="JZ1172" s="300"/>
      <c r="KD1172" s="300"/>
      <c r="KE1172" s="300"/>
      <c r="KF1172" s="300"/>
      <c r="KG1172" s="300"/>
      <c r="KH1172" s="300"/>
      <c r="KI1172" s="300"/>
      <c r="MK1172" s="66">
        <v>0</v>
      </c>
      <c r="ML1172" s="66">
        <v>6</v>
      </c>
      <c r="MM1172" s="66">
        <v>0</v>
      </c>
      <c r="MN1172" s="66">
        <v>3</v>
      </c>
      <c r="MO1172" s="66">
        <v>6</v>
      </c>
      <c r="MP1172" s="66">
        <v>6</v>
      </c>
      <c r="MQ1172" s="66">
        <v>8</v>
      </c>
      <c r="MR1172" s="66">
        <v>0</v>
      </c>
      <c r="MS1172" s="66">
        <v>3</v>
      </c>
      <c r="MT1172" s="66">
        <v>1</v>
      </c>
      <c r="MU1172" s="66">
        <v>6</v>
      </c>
      <c r="MV1172" s="66">
        <v>5</v>
      </c>
      <c r="MW1172" s="66">
        <v>8</v>
      </c>
      <c r="MX1172" s="66">
        <v>8</v>
      </c>
      <c r="MY1172" s="66">
        <v>10.5</v>
      </c>
      <c r="MZ1172" s="66">
        <v>6</v>
      </c>
      <c r="NA1172" s="66">
        <v>5</v>
      </c>
      <c r="NB1172" s="66">
        <v>4</v>
      </c>
      <c r="NC1172" s="66">
        <v>5</v>
      </c>
      <c r="ND1172" s="66">
        <v>10.5</v>
      </c>
      <c r="NE1172" s="66">
        <v>7</v>
      </c>
      <c r="NF1172" s="66">
        <v>4</v>
      </c>
      <c r="NG1172" s="66">
        <v>6</v>
      </c>
      <c r="NH1172" s="66">
        <v>4.5</v>
      </c>
      <c r="NI1172" s="66">
        <v>9</v>
      </c>
      <c r="NJ1172" s="66">
        <v>19.5</v>
      </c>
      <c r="NK1172" s="66">
        <v>1</v>
      </c>
      <c r="NL1172" s="66">
        <v>6</v>
      </c>
      <c r="NM1172" s="66">
        <v>20</v>
      </c>
      <c r="NN1172" s="66">
        <v>13</v>
      </c>
      <c r="NO1172" s="66">
        <v>15</v>
      </c>
      <c r="NP1172" s="66">
        <v>1</v>
      </c>
      <c r="NQ1172" s="66">
        <v>5</v>
      </c>
      <c r="NR1172" s="66">
        <v>6</v>
      </c>
      <c r="NS1172" s="66">
        <v>6</v>
      </c>
      <c r="NT1172" s="66">
        <v>6</v>
      </c>
      <c r="NU1172" s="66">
        <v>3</v>
      </c>
      <c r="NV1172" s="66">
        <v>10</v>
      </c>
      <c r="TM1172" s="301"/>
      <c r="TQ1172" s="301"/>
      <c r="TW1172" s="301"/>
      <c r="TY1172" s="301"/>
      <c r="UB1172" s="301"/>
      <c r="UF1172" s="301"/>
      <c r="UH1172" s="301"/>
      <c r="XE1172" s="301"/>
      <c r="XG1172" s="301"/>
      <c r="XI1172" s="170"/>
      <c r="XJ1172" s="170"/>
      <c r="XK1172" s="170"/>
      <c r="XL1172" s="170"/>
      <c r="XM1172" s="170"/>
      <c r="XN1172" s="170"/>
      <c r="XO1172" s="170"/>
      <c r="XP1172" s="302"/>
      <c r="XQ1172" s="170"/>
      <c r="XR1172" s="170"/>
      <c r="XS1172" s="170"/>
      <c r="XT1172" s="170"/>
      <c r="XU1172" s="170"/>
      <c r="XV1172" s="170"/>
      <c r="XW1172" s="170"/>
    </row>
    <row r="1173" spans="1:647" s="132" customFormat="1">
      <c r="A1173" s="132" t="s">
        <v>1790</v>
      </c>
      <c r="B1173" s="132" t="s">
        <v>1451</v>
      </c>
      <c r="C1173" s="132" t="s">
        <v>358</v>
      </c>
      <c r="D1173" s="132" t="s">
        <v>493</v>
      </c>
      <c r="E1173" s="132">
        <v>12</v>
      </c>
      <c r="F1173" s="175">
        <v>2</v>
      </c>
      <c r="I1173" s="40">
        <v>1</v>
      </c>
      <c r="J1173" s="132">
        <v>1</v>
      </c>
      <c r="K1173" s="40">
        <v>1</v>
      </c>
      <c r="L1173" s="132">
        <v>0</v>
      </c>
      <c r="M1173" s="303">
        <v>56.333333331858739</v>
      </c>
      <c r="N1173" s="304"/>
      <c r="Q1173" s="40">
        <v>287</v>
      </c>
      <c r="T1173" s="132">
        <v>5</v>
      </c>
      <c r="U1173" s="132">
        <v>3</v>
      </c>
      <c r="V1173" s="132">
        <v>3</v>
      </c>
      <c r="W1173" s="132">
        <v>1</v>
      </c>
      <c r="X1173" s="132">
        <v>3</v>
      </c>
      <c r="Y1173" s="132">
        <v>1</v>
      </c>
      <c r="Z1173" s="132">
        <v>4</v>
      </c>
      <c r="AA1173" s="132">
        <v>2</v>
      </c>
      <c r="AB1173" s="132">
        <v>2</v>
      </c>
      <c r="AC1173" s="132">
        <v>2</v>
      </c>
      <c r="AD1173" s="132">
        <v>4</v>
      </c>
      <c r="AE1173" s="132">
        <v>3</v>
      </c>
      <c r="AF1173" s="132">
        <v>4</v>
      </c>
      <c r="AG1173" s="132">
        <v>1</v>
      </c>
      <c r="AH1173" s="132">
        <v>1</v>
      </c>
      <c r="AI1173" s="132">
        <v>2</v>
      </c>
      <c r="AJ1173" s="132">
        <v>1</v>
      </c>
      <c r="AK1173" s="132">
        <v>3</v>
      </c>
      <c r="AL1173" s="132">
        <v>2</v>
      </c>
      <c r="AM1173" s="132">
        <v>3</v>
      </c>
      <c r="AN1173" s="132">
        <v>3</v>
      </c>
      <c r="AO1173" s="132">
        <v>1</v>
      </c>
      <c r="AP1173" s="132">
        <v>2</v>
      </c>
      <c r="AQ1173" s="132">
        <v>4</v>
      </c>
      <c r="AR1173" s="132">
        <v>2</v>
      </c>
      <c r="AS1173" s="132">
        <v>5</v>
      </c>
      <c r="AT1173" s="132">
        <v>3</v>
      </c>
      <c r="AU1173" s="132">
        <v>3</v>
      </c>
      <c r="AV1173" s="132">
        <v>1</v>
      </c>
      <c r="AW1173" s="132">
        <v>3</v>
      </c>
      <c r="AX1173" s="132">
        <v>3</v>
      </c>
      <c r="AY1173" s="132">
        <v>4</v>
      </c>
      <c r="AZ1173" s="132">
        <v>2</v>
      </c>
      <c r="BA1173" s="132" t="s">
        <v>2558</v>
      </c>
      <c r="BB1173" s="132" t="s">
        <v>2558</v>
      </c>
      <c r="BC1173" s="132">
        <v>2</v>
      </c>
      <c r="BD1173" s="132">
        <v>3</v>
      </c>
      <c r="BE1173" s="132">
        <v>4</v>
      </c>
      <c r="BF1173" s="132">
        <v>3</v>
      </c>
      <c r="BG1173" s="132">
        <v>1</v>
      </c>
      <c r="BH1173" s="132">
        <v>2</v>
      </c>
      <c r="BI1173" s="132">
        <v>5</v>
      </c>
      <c r="BJ1173" s="132">
        <v>3</v>
      </c>
      <c r="BK1173" s="132">
        <v>4</v>
      </c>
      <c r="BL1173" s="132">
        <v>1</v>
      </c>
      <c r="BM1173" s="132">
        <v>3</v>
      </c>
      <c r="BN1173" s="132">
        <v>4</v>
      </c>
      <c r="BO1173" s="132">
        <v>3</v>
      </c>
      <c r="BP1173" s="132" t="s">
        <v>2558</v>
      </c>
      <c r="BQ1173" s="132">
        <v>2</v>
      </c>
      <c r="BR1173" s="132">
        <v>2</v>
      </c>
      <c r="BT1173" s="132">
        <v>2</v>
      </c>
      <c r="BU1173" s="132">
        <v>2</v>
      </c>
      <c r="BV1173" s="132">
        <v>0</v>
      </c>
      <c r="BW1173" s="132">
        <v>1</v>
      </c>
      <c r="BX1173" s="132">
        <v>0</v>
      </c>
      <c r="BY1173" s="132">
        <v>0</v>
      </c>
      <c r="BZ1173" s="132">
        <v>0</v>
      </c>
      <c r="JI1173" s="305"/>
      <c r="JJ1173" s="305"/>
      <c r="JK1173" s="305"/>
      <c r="JL1173" s="305"/>
      <c r="JM1173" s="305"/>
      <c r="JN1173" s="305"/>
      <c r="JO1173" s="305"/>
      <c r="JP1173" s="305"/>
      <c r="JQ1173" s="305"/>
      <c r="JR1173" s="305"/>
      <c r="JV1173" s="305"/>
      <c r="JW1173" s="305"/>
      <c r="JX1173" s="305"/>
      <c r="JY1173" s="305"/>
      <c r="JZ1173" s="305"/>
      <c r="KD1173" s="305"/>
      <c r="KE1173" s="305"/>
      <c r="KF1173" s="305"/>
      <c r="KG1173" s="305"/>
      <c r="KH1173" s="305"/>
      <c r="KI1173" s="305"/>
      <c r="MK1173" s="132">
        <v>0</v>
      </c>
      <c r="ML1173" s="132">
        <v>0</v>
      </c>
      <c r="MM1173" s="132">
        <v>0</v>
      </c>
      <c r="MN1173" s="132">
        <v>3</v>
      </c>
      <c r="MO1173" s="132">
        <v>6</v>
      </c>
      <c r="MP1173" s="132">
        <v>6</v>
      </c>
      <c r="MQ1173" s="132">
        <v>7</v>
      </c>
      <c r="MR1173" s="132">
        <v>1</v>
      </c>
      <c r="MS1173" s="132">
        <v>7</v>
      </c>
      <c r="MT1173" s="132">
        <v>0</v>
      </c>
      <c r="MU1173" s="132">
        <v>6</v>
      </c>
      <c r="MV1173" s="132">
        <v>5</v>
      </c>
      <c r="MW1173" s="132">
        <v>8</v>
      </c>
      <c r="MX1173" s="132">
        <v>10</v>
      </c>
      <c r="MY1173" s="132">
        <v>16</v>
      </c>
      <c r="MZ1173" s="132">
        <v>9</v>
      </c>
      <c r="NA1173" s="132">
        <v>1</v>
      </c>
      <c r="NB1173" s="132">
        <v>3</v>
      </c>
      <c r="NC1173" s="132">
        <v>5</v>
      </c>
      <c r="ND1173" s="132">
        <v>4.5</v>
      </c>
      <c r="NE1173" s="132">
        <v>7</v>
      </c>
      <c r="NF1173" s="132">
        <v>2</v>
      </c>
      <c r="NG1173" s="132">
        <v>9</v>
      </c>
      <c r="NH1173" s="132">
        <v>6</v>
      </c>
      <c r="NI1173" s="132">
        <v>1</v>
      </c>
      <c r="NJ1173" s="132">
        <v>16.5</v>
      </c>
      <c r="NK1173" s="132">
        <v>1</v>
      </c>
      <c r="NL1173" s="132">
        <v>9</v>
      </c>
      <c r="NM1173" s="132">
        <v>20</v>
      </c>
      <c r="NN1173" s="132">
        <v>10</v>
      </c>
      <c r="NO1173" s="132">
        <v>11</v>
      </c>
      <c r="NP1173" s="132">
        <v>0</v>
      </c>
      <c r="NQ1173" s="132">
        <v>5</v>
      </c>
      <c r="NR1173" s="132" t="s">
        <v>2558</v>
      </c>
      <c r="NS1173" s="132" t="s">
        <v>2558</v>
      </c>
      <c r="NT1173" s="132" t="s">
        <v>2558</v>
      </c>
      <c r="NU1173" s="132" t="s">
        <v>2558</v>
      </c>
      <c r="NV1173" s="132">
        <v>8</v>
      </c>
      <c r="TM1173" s="306"/>
      <c r="TQ1173" s="306"/>
      <c r="TW1173" s="306"/>
      <c r="TY1173" s="306"/>
      <c r="UB1173" s="306"/>
      <c r="UF1173" s="306"/>
      <c r="UH1173" s="306"/>
      <c r="XE1173" s="306"/>
      <c r="XG1173" s="306"/>
      <c r="XI1173" s="40"/>
      <c r="XJ1173" s="40"/>
      <c r="XK1173" s="40"/>
      <c r="XL1173" s="40"/>
      <c r="XM1173" s="40"/>
      <c r="XN1173" s="40"/>
      <c r="XO1173" s="40"/>
      <c r="XP1173" s="133"/>
      <c r="XQ1173" s="40"/>
      <c r="XR1173" s="40"/>
      <c r="XS1173" s="40"/>
      <c r="XT1173" s="40"/>
      <c r="XU1173" s="40"/>
      <c r="XV1173" s="40"/>
      <c r="XW1173" s="40"/>
    </row>
    <row r="1174" spans="1:647" s="66" customFormat="1">
      <c r="A1174" s="66" t="s">
        <v>1791</v>
      </c>
      <c r="B1174" s="66" t="s">
        <v>1451</v>
      </c>
      <c r="C1174" s="66" t="s">
        <v>358</v>
      </c>
      <c r="D1174" s="66" t="s">
        <v>493</v>
      </c>
      <c r="E1174" s="66">
        <v>12</v>
      </c>
      <c r="F1174" s="299">
        <v>2</v>
      </c>
      <c r="I1174" s="170">
        <v>1</v>
      </c>
      <c r="J1174" s="66">
        <v>1</v>
      </c>
      <c r="K1174" s="170">
        <v>1</v>
      </c>
      <c r="L1174" s="66">
        <v>1</v>
      </c>
      <c r="M1174" s="177">
        <v>49.083333334419876</v>
      </c>
      <c r="N1174" s="145"/>
      <c r="Q1174" s="170">
        <v>287</v>
      </c>
      <c r="T1174" s="66">
        <v>5</v>
      </c>
      <c r="U1174" s="66">
        <v>3</v>
      </c>
      <c r="V1174" s="66">
        <v>3</v>
      </c>
      <c r="W1174" s="66">
        <v>1</v>
      </c>
      <c r="X1174" s="66">
        <v>4</v>
      </c>
      <c r="Y1174" s="66">
        <v>2</v>
      </c>
      <c r="Z1174" s="66">
        <v>4</v>
      </c>
      <c r="AA1174" s="66">
        <v>2</v>
      </c>
      <c r="AB1174" s="66">
        <v>2</v>
      </c>
      <c r="AC1174" s="66">
        <v>3</v>
      </c>
      <c r="AD1174" s="66">
        <v>4</v>
      </c>
      <c r="AE1174" s="66">
        <v>1</v>
      </c>
      <c r="AF1174" s="66">
        <v>4</v>
      </c>
      <c r="AG1174" s="66">
        <v>1</v>
      </c>
      <c r="AH1174" s="66">
        <v>1</v>
      </c>
      <c r="AI1174" s="66">
        <v>3</v>
      </c>
      <c r="AJ1174" s="66">
        <v>5</v>
      </c>
      <c r="AK1174" s="66">
        <v>5</v>
      </c>
      <c r="AL1174" s="66">
        <v>4</v>
      </c>
      <c r="AM1174" s="66">
        <v>1</v>
      </c>
      <c r="AN1174" s="66">
        <v>4</v>
      </c>
      <c r="AO1174" s="66">
        <v>1</v>
      </c>
      <c r="AP1174" s="66">
        <v>3</v>
      </c>
      <c r="AQ1174" s="66">
        <v>2</v>
      </c>
      <c r="AR1174" s="66">
        <v>5</v>
      </c>
      <c r="AS1174" s="66">
        <v>1</v>
      </c>
      <c r="AT1174" s="66">
        <v>3</v>
      </c>
      <c r="AU1174" s="66">
        <v>3</v>
      </c>
      <c r="AV1174" s="66">
        <v>1</v>
      </c>
      <c r="AW1174" s="66">
        <v>4</v>
      </c>
      <c r="AX1174" s="66">
        <v>3</v>
      </c>
      <c r="AY1174" s="66">
        <v>4</v>
      </c>
      <c r="AZ1174" s="66">
        <v>2</v>
      </c>
      <c r="BA1174" s="66">
        <v>2</v>
      </c>
      <c r="BB1174" s="66" t="s">
        <v>2558</v>
      </c>
      <c r="BC1174" s="66">
        <v>2</v>
      </c>
      <c r="BD1174" s="66">
        <v>1</v>
      </c>
      <c r="BE1174" s="66">
        <v>4</v>
      </c>
      <c r="BF1174" s="66">
        <v>3</v>
      </c>
      <c r="BG1174" s="66">
        <v>4</v>
      </c>
      <c r="BH1174" s="66">
        <v>2</v>
      </c>
      <c r="BI1174" s="66">
        <v>5</v>
      </c>
      <c r="BJ1174" s="66">
        <v>3</v>
      </c>
      <c r="BK1174" s="66">
        <v>2</v>
      </c>
      <c r="BL1174" s="66">
        <v>1</v>
      </c>
      <c r="BM1174" s="66">
        <v>3</v>
      </c>
      <c r="BN1174" s="66">
        <v>4</v>
      </c>
      <c r="BO1174" s="66">
        <v>2</v>
      </c>
      <c r="BP1174" s="66" t="s">
        <v>2558</v>
      </c>
      <c r="BQ1174" s="66">
        <v>2</v>
      </c>
      <c r="BR1174" s="66">
        <v>2</v>
      </c>
      <c r="BT1174" s="66">
        <v>1</v>
      </c>
      <c r="BU1174" s="66">
        <v>2</v>
      </c>
      <c r="BV1174" s="66">
        <v>0</v>
      </c>
      <c r="BW1174" s="66">
        <v>0</v>
      </c>
      <c r="BX1174" s="66">
        <v>0</v>
      </c>
      <c r="BY1174" s="66">
        <v>0</v>
      </c>
      <c r="BZ1174" s="66">
        <v>1</v>
      </c>
      <c r="JI1174" s="300"/>
      <c r="JJ1174" s="300"/>
      <c r="JK1174" s="300"/>
      <c r="JL1174" s="300"/>
      <c r="JM1174" s="300"/>
      <c r="JN1174" s="300"/>
      <c r="JO1174" s="300"/>
      <c r="JP1174" s="300"/>
      <c r="JQ1174" s="300"/>
      <c r="JR1174" s="300"/>
      <c r="JV1174" s="300"/>
      <c r="JW1174" s="300"/>
      <c r="JX1174" s="300"/>
      <c r="JY1174" s="300"/>
      <c r="JZ1174" s="300"/>
      <c r="KD1174" s="300"/>
      <c r="KE1174" s="300"/>
      <c r="KF1174" s="300"/>
      <c r="KG1174" s="300"/>
      <c r="KH1174" s="300"/>
      <c r="KI1174" s="300"/>
      <c r="MK1174" s="66">
        <v>0</v>
      </c>
      <c r="ML1174" s="66">
        <v>0</v>
      </c>
      <c r="MM1174" s="66">
        <v>0</v>
      </c>
      <c r="MN1174" s="66">
        <v>0</v>
      </c>
      <c r="MO1174" s="66">
        <v>6</v>
      </c>
      <c r="MP1174" s="66">
        <v>6</v>
      </c>
      <c r="MQ1174" s="66">
        <v>8</v>
      </c>
      <c r="MR1174" s="66">
        <v>1</v>
      </c>
      <c r="MS1174" s="66">
        <v>7</v>
      </c>
      <c r="MT1174" s="66">
        <v>0</v>
      </c>
      <c r="MU1174" s="66">
        <v>6</v>
      </c>
      <c r="MV1174" s="66">
        <v>5</v>
      </c>
      <c r="MW1174" s="66">
        <v>8</v>
      </c>
      <c r="MX1174" s="66">
        <v>8</v>
      </c>
      <c r="MY1174" s="66">
        <v>8</v>
      </c>
      <c r="MZ1174" s="66">
        <v>5</v>
      </c>
      <c r="NA1174" s="66">
        <v>3</v>
      </c>
      <c r="NB1174" s="66">
        <v>1</v>
      </c>
      <c r="NC1174" s="66">
        <v>5</v>
      </c>
      <c r="ND1174" s="66">
        <v>8.5</v>
      </c>
      <c r="NE1174" s="66">
        <v>7</v>
      </c>
      <c r="NF1174" s="66">
        <v>2</v>
      </c>
      <c r="NG1174" s="66">
        <v>7</v>
      </c>
      <c r="NH1174" s="66">
        <v>6</v>
      </c>
      <c r="NI1174" s="66">
        <v>6</v>
      </c>
      <c r="NJ1174" s="66">
        <v>9</v>
      </c>
      <c r="NK1174" s="66">
        <v>1</v>
      </c>
      <c r="NL1174" s="66">
        <v>5</v>
      </c>
      <c r="NM1174" s="66">
        <v>12</v>
      </c>
      <c r="NN1174" s="66">
        <v>15</v>
      </c>
      <c r="NO1174" s="66">
        <v>10</v>
      </c>
      <c r="NP1174" s="66">
        <v>0</v>
      </c>
      <c r="NQ1174" s="66">
        <v>3</v>
      </c>
      <c r="NR1174" s="66">
        <v>4</v>
      </c>
      <c r="NS1174" s="66">
        <v>6</v>
      </c>
      <c r="NT1174" s="66">
        <v>6</v>
      </c>
      <c r="NU1174" s="66">
        <v>3</v>
      </c>
      <c r="NV1174" s="66">
        <v>2</v>
      </c>
      <c r="TM1174" s="301"/>
      <c r="TQ1174" s="301"/>
      <c r="TW1174" s="301"/>
      <c r="TY1174" s="301"/>
      <c r="UB1174" s="301"/>
      <c r="UF1174" s="301"/>
      <c r="UH1174" s="301"/>
      <c r="XE1174" s="301"/>
      <c r="XG1174" s="301"/>
      <c r="XI1174" s="170"/>
      <c r="XJ1174" s="170"/>
      <c r="XK1174" s="170"/>
      <c r="XL1174" s="170"/>
      <c r="XM1174" s="170"/>
      <c r="XN1174" s="170"/>
      <c r="XO1174" s="170"/>
      <c r="XP1174" s="302"/>
      <c r="XQ1174" s="170"/>
      <c r="XR1174" s="170"/>
      <c r="XS1174" s="170"/>
      <c r="XT1174" s="170"/>
      <c r="XU1174" s="170"/>
      <c r="XV1174" s="170"/>
      <c r="XW1174" s="170"/>
    </row>
    <row r="1175" spans="1:647" s="66" customFormat="1">
      <c r="A1175" s="66" t="s">
        <v>1792</v>
      </c>
      <c r="B1175" s="66" t="s">
        <v>1451</v>
      </c>
      <c r="C1175" s="66" t="s">
        <v>358</v>
      </c>
      <c r="D1175" s="66" t="s">
        <v>493</v>
      </c>
      <c r="E1175" s="66">
        <v>12</v>
      </c>
      <c r="F1175" s="299">
        <v>2</v>
      </c>
      <c r="I1175" s="170">
        <v>1</v>
      </c>
      <c r="J1175" s="66">
        <v>1</v>
      </c>
      <c r="K1175" s="170">
        <v>1</v>
      </c>
      <c r="L1175" s="66">
        <v>1</v>
      </c>
      <c r="M1175" s="177">
        <v>48.483333340846002</v>
      </c>
      <c r="N1175" s="145"/>
      <c r="Q1175" s="170">
        <v>287</v>
      </c>
      <c r="T1175" s="66">
        <v>5</v>
      </c>
      <c r="U1175" s="66">
        <v>3</v>
      </c>
      <c r="V1175" s="66">
        <v>3</v>
      </c>
      <c r="W1175" s="66">
        <v>1</v>
      </c>
      <c r="X1175" s="66">
        <v>3</v>
      </c>
      <c r="Y1175" s="66">
        <v>2</v>
      </c>
      <c r="Z1175" s="66">
        <v>4</v>
      </c>
      <c r="AA1175" s="66">
        <v>2</v>
      </c>
      <c r="AB1175" s="66">
        <v>2</v>
      </c>
      <c r="AC1175" s="66">
        <v>3</v>
      </c>
      <c r="AD1175" s="66">
        <v>2</v>
      </c>
      <c r="AE1175" s="66">
        <v>4</v>
      </c>
      <c r="AF1175" s="66">
        <v>4</v>
      </c>
      <c r="AG1175" s="66">
        <v>4</v>
      </c>
      <c r="AH1175" s="66">
        <v>3</v>
      </c>
      <c r="AI1175" s="66">
        <v>2</v>
      </c>
      <c r="AJ1175" s="66">
        <v>5</v>
      </c>
      <c r="AK1175" s="66">
        <v>3</v>
      </c>
      <c r="AL1175" s="66">
        <v>2</v>
      </c>
      <c r="AM1175" s="66">
        <v>1</v>
      </c>
      <c r="AN1175" s="66">
        <v>3</v>
      </c>
      <c r="AO1175" s="66">
        <v>4</v>
      </c>
      <c r="AP1175" s="66">
        <v>4</v>
      </c>
      <c r="AQ1175" s="66">
        <v>2</v>
      </c>
      <c r="AR1175" s="66">
        <v>2</v>
      </c>
      <c r="AS1175" s="66">
        <v>5</v>
      </c>
      <c r="AT1175" s="66">
        <v>3</v>
      </c>
      <c r="AU1175" s="66">
        <v>3</v>
      </c>
      <c r="AV1175" s="66">
        <v>1</v>
      </c>
      <c r="AW1175" s="66">
        <v>3</v>
      </c>
      <c r="AX1175" s="66">
        <v>3</v>
      </c>
      <c r="AY1175" s="66">
        <v>4</v>
      </c>
      <c r="AZ1175" s="66">
        <v>2</v>
      </c>
      <c r="BA1175" s="66">
        <v>2</v>
      </c>
      <c r="BB1175" s="66" t="s">
        <v>2558</v>
      </c>
      <c r="BC1175" s="66">
        <v>4</v>
      </c>
      <c r="BD1175" s="66">
        <v>3</v>
      </c>
      <c r="BE1175" s="66">
        <v>4</v>
      </c>
      <c r="BF1175" s="66">
        <v>3</v>
      </c>
      <c r="BG1175" s="66">
        <v>3</v>
      </c>
      <c r="BH1175" s="66">
        <v>2</v>
      </c>
      <c r="BI1175" s="66">
        <v>5</v>
      </c>
      <c r="BJ1175" s="66">
        <v>3</v>
      </c>
      <c r="BK1175" s="66">
        <v>2</v>
      </c>
      <c r="BL1175" s="66">
        <v>3</v>
      </c>
      <c r="BM1175" s="66">
        <v>3</v>
      </c>
      <c r="BN1175" s="66">
        <v>4</v>
      </c>
      <c r="BO1175" s="66">
        <v>1</v>
      </c>
      <c r="BP1175" s="66" t="s">
        <v>2558</v>
      </c>
      <c r="BQ1175" s="66">
        <v>2</v>
      </c>
      <c r="BR1175" s="66">
        <v>2</v>
      </c>
      <c r="BT1175" s="66">
        <v>1</v>
      </c>
      <c r="BU1175" s="66">
        <v>2</v>
      </c>
      <c r="BV1175" s="66">
        <v>0</v>
      </c>
      <c r="BW1175" s="66">
        <v>1</v>
      </c>
      <c r="BX1175" s="66">
        <v>0</v>
      </c>
      <c r="BY1175" s="66">
        <v>0</v>
      </c>
      <c r="BZ1175" s="66">
        <v>0</v>
      </c>
      <c r="JI1175" s="300"/>
      <c r="JJ1175" s="300"/>
      <c r="JK1175" s="300"/>
      <c r="JL1175" s="300"/>
      <c r="JM1175" s="300"/>
      <c r="JN1175" s="300"/>
      <c r="JO1175" s="300"/>
      <c r="JP1175" s="300"/>
      <c r="JQ1175" s="300"/>
      <c r="JR1175" s="300"/>
      <c r="JV1175" s="300"/>
      <c r="JW1175" s="300"/>
      <c r="JX1175" s="300"/>
      <c r="JY1175" s="300"/>
      <c r="JZ1175" s="300"/>
      <c r="KD1175" s="300"/>
      <c r="KE1175" s="300"/>
      <c r="KF1175" s="300"/>
      <c r="KG1175" s="300"/>
      <c r="KH1175" s="300"/>
      <c r="KI1175" s="300"/>
      <c r="MK1175" s="66">
        <v>6</v>
      </c>
      <c r="ML1175" s="66">
        <v>6</v>
      </c>
      <c r="MM1175" s="66">
        <v>6</v>
      </c>
      <c r="MN1175" s="66">
        <v>3</v>
      </c>
      <c r="MO1175" s="66">
        <v>6</v>
      </c>
      <c r="MP1175" s="66">
        <v>6</v>
      </c>
      <c r="MQ1175" s="66">
        <v>8</v>
      </c>
      <c r="MR1175" s="66">
        <v>1</v>
      </c>
      <c r="MS1175" s="66">
        <v>7</v>
      </c>
      <c r="MT1175" s="66">
        <v>0</v>
      </c>
      <c r="MU1175" s="66">
        <v>4</v>
      </c>
      <c r="MV1175" s="66">
        <v>5</v>
      </c>
      <c r="MW1175" s="66">
        <v>8</v>
      </c>
      <c r="MX1175" s="66">
        <v>11</v>
      </c>
      <c r="MY1175" s="66">
        <v>15</v>
      </c>
      <c r="MZ1175" s="66">
        <v>13</v>
      </c>
      <c r="NA1175" s="66">
        <v>1</v>
      </c>
      <c r="NB1175" s="66">
        <v>4</v>
      </c>
      <c r="NC1175" s="66">
        <v>5</v>
      </c>
      <c r="ND1175" s="66">
        <v>7.5</v>
      </c>
      <c r="NE1175" s="66">
        <v>7</v>
      </c>
      <c r="NF1175" s="66">
        <v>6</v>
      </c>
      <c r="NG1175" s="66">
        <v>6</v>
      </c>
      <c r="NH1175" s="66">
        <v>0</v>
      </c>
      <c r="NI1175" s="66">
        <v>9</v>
      </c>
      <c r="NJ1175" s="66">
        <v>21</v>
      </c>
      <c r="NK1175" s="66">
        <v>12</v>
      </c>
      <c r="NL1175" s="66">
        <v>8</v>
      </c>
      <c r="NM1175" s="66">
        <v>15</v>
      </c>
      <c r="NN1175" s="66">
        <v>5</v>
      </c>
      <c r="NO1175" s="66">
        <v>11</v>
      </c>
      <c r="NP1175" s="66">
        <v>4</v>
      </c>
      <c r="NQ1175" s="66">
        <v>5</v>
      </c>
      <c r="NR1175" s="66">
        <v>6</v>
      </c>
      <c r="NS1175" s="66">
        <v>6</v>
      </c>
      <c r="NT1175" s="66">
        <v>6</v>
      </c>
      <c r="NU1175" s="66">
        <v>3</v>
      </c>
      <c r="NV1175" s="66">
        <v>9</v>
      </c>
      <c r="TM1175" s="301"/>
      <c r="TQ1175" s="301"/>
      <c r="TW1175" s="301"/>
      <c r="TY1175" s="301"/>
      <c r="UB1175" s="301"/>
      <c r="UF1175" s="301"/>
      <c r="UH1175" s="301"/>
      <c r="XE1175" s="301"/>
      <c r="XG1175" s="301"/>
      <c r="XI1175" s="170"/>
      <c r="XJ1175" s="170"/>
      <c r="XK1175" s="170"/>
      <c r="XL1175" s="170"/>
      <c r="XM1175" s="170"/>
      <c r="XN1175" s="170"/>
      <c r="XO1175" s="170"/>
      <c r="XP1175" s="302"/>
      <c r="XQ1175" s="170"/>
      <c r="XR1175" s="170"/>
      <c r="XS1175" s="170"/>
      <c r="XT1175" s="170"/>
      <c r="XU1175" s="170"/>
      <c r="XV1175" s="170"/>
      <c r="XW1175" s="170"/>
    </row>
    <row r="1176" spans="1:647" s="66" customFormat="1">
      <c r="A1176" s="66" t="s">
        <v>1793</v>
      </c>
      <c r="B1176" s="66" t="s">
        <v>1451</v>
      </c>
      <c r="C1176" s="66" t="s">
        <v>358</v>
      </c>
      <c r="D1176" s="66" t="s">
        <v>493</v>
      </c>
      <c r="E1176" s="66">
        <v>12</v>
      </c>
      <c r="F1176" s="299">
        <v>2</v>
      </c>
      <c r="I1176" s="170">
        <v>1</v>
      </c>
      <c r="J1176" s="66">
        <v>1</v>
      </c>
      <c r="K1176" s="170">
        <v>1</v>
      </c>
      <c r="L1176" s="66">
        <v>1</v>
      </c>
      <c r="M1176" s="177">
        <v>66.700000001583248</v>
      </c>
      <c r="N1176" s="145"/>
      <c r="Q1176" s="170">
        <v>287</v>
      </c>
      <c r="T1176" s="66">
        <v>5</v>
      </c>
      <c r="U1176" s="66">
        <v>3</v>
      </c>
      <c r="V1176" s="66">
        <v>2</v>
      </c>
      <c r="W1176" s="66">
        <v>4</v>
      </c>
      <c r="X1176" s="66">
        <v>3</v>
      </c>
      <c r="Y1176" s="66">
        <v>3</v>
      </c>
      <c r="Z1176" s="66">
        <v>4</v>
      </c>
      <c r="AA1176" s="66">
        <v>2</v>
      </c>
      <c r="AB1176" s="66">
        <v>4</v>
      </c>
      <c r="AC1176" s="66">
        <v>2</v>
      </c>
      <c r="AD1176" s="66">
        <v>4</v>
      </c>
      <c r="AE1176" s="66">
        <v>4</v>
      </c>
      <c r="AF1176" s="66">
        <v>4</v>
      </c>
      <c r="AG1176" s="66">
        <v>1</v>
      </c>
      <c r="AH1176" s="66">
        <v>3</v>
      </c>
      <c r="AI1176" s="66">
        <v>2</v>
      </c>
      <c r="AJ1176" s="66">
        <v>5</v>
      </c>
      <c r="AK1176" s="66">
        <v>3</v>
      </c>
      <c r="AL1176" s="66">
        <v>2</v>
      </c>
      <c r="AM1176" s="66">
        <v>3</v>
      </c>
      <c r="AN1176" s="66">
        <v>3</v>
      </c>
      <c r="AO1176" s="66">
        <v>4</v>
      </c>
      <c r="AP1176" s="66">
        <v>4</v>
      </c>
      <c r="AQ1176" s="66">
        <v>3</v>
      </c>
      <c r="AR1176" s="66">
        <v>4</v>
      </c>
      <c r="AS1176" s="66">
        <v>5</v>
      </c>
      <c r="AT1176" s="66">
        <v>3</v>
      </c>
      <c r="AU1176" s="66">
        <v>2</v>
      </c>
      <c r="AV1176" s="66">
        <v>4</v>
      </c>
      <c r="AW1176" s="66">
        <v>3</v>
      </c>
      <c r="AX1176" s="66">
        <v>3</v>
      </c>
      <c r="AY1176" s="66">
        <v>4</v>
      </c>
      <c r="AZ1176" s="66">
        <v>2</v>
      </c>
      <c r="BA1176" s="66">
        <v>4</v>
      </c>
      <c r="BB1176" s="66" t="s">
        <v>2558</v>
      </c>
      <c r="BC1176" s="66">
        <v>4</v>
      </c>
      <c r="BD1176" s="66">
        <v>3</v>
      </c>
      <c r="BE1176" s="66">
        <v>4</v>
      </c>
      <c r="BF1176" s="66">
        <v>3</v>
      </c>
      <c r="BG1176" s="66">
        <v>3</v>
      </c>
      <c r="BH1176" s="66">
        <v>2</v>
      </c>
      <c r="BI1176" s="66">
        <v>5</v>
      </c>
      <c r="BJ1176" s="66">
        <v>3</v>
      </c>
      <c r="BK1176" s="66">
        <v>2</v>
      </c>
      <c r="BL1176" s="66">
        <v>3</v>
      </c>
      <c r="BM1176" s="66">
        <v>3</v>
      </c>
      <c r="BN1176" s="66">
        <v>4</v>
      </c>
      <c r="BO1176" s="66">
        <v>1</v>
      </c>
      <c r="BP1176" s="66" t="s">
        <v>2558</v>
      </c>
      <c r="BQ1176" s="66">
        <v>2</v>
      </c>
      <c r="BR1176" s="66">
        <v>4</v>
      </c>
      <c r="BT1176" s="66">
        <v>2</v>
      </c>
      <c r="BU1176" s="66">
        <v>1</v>
      </c>
      <c r="BV1176" s="66">
        <v>0</v>
      </c>
      <c r="BW1176" s="66">
        <v>1</v>
      </c>
      <c r="BX1176" s="66">
        <v>0</v>
      </c>
      <c r="BY1176" s="66">
        <v>0</v>
      </c>
      <c r="BZ1176" s="66">
        <v>0</v>
      </c>
      <c r="JI1176" s="300"/>
      <c r="JJ1176" s="300"/>
      <c r="JK1176" s="300"/>
      <c r="JL1176" s="300"/>
      <c r="JM1176" s="300"/>
      <c r="JN1176" s="300"/>
      <c r="JO1176" s="300"/>
      <c r="JP1176" s="300"/>
      <c r="JQ1176" s="300"/>
      <c r="JR1176" s="300"/>
      <c r="JV1176" s="300"/>
      <c r="JW1176" s="300"/>
      <c r="JX1176" s="300"/>
      <c r="JY1176" s="300"/>
      <c r="JZ1176" s="300"/>
      <c r="KD1176" s="300"/>
      <c r="KE1176" s="300"/>
      <c r="KF1176" s="300"/>
      <c r="KG1176" s="300"/>
      <c r="KH1176" s="300"/>
      <c r="KI1176" s="300"/>
      <c r="MK1176" s="66">
        <v>6</v>
      </c>
      <c r="ML1176" s="66">
        <v>6</v>
      </c>
      <c r="MM1176" s="66">
        <v>0</v>
      </c>
      <c r="MN1176" s="66">
        <v>0</v>
      </c>
      <c r="MO1176" s="66">
        <v>6</v>
      </c>
      <c r="MP1176" s="66">
        <v>6</v>
      </c>
      <c r="MQ1176" s="66">
        <v>8</v>
      </c>
      <c r="MR1176" s="66">
        <v>1</v>
      </c>
      <c r="MS1176" s="66">
        <v>0.5</v>
      </c>
      <c r="MT1176" s="66">
        <v>1</v>
      </c>
      <c r="MU1176" s="66">
        <v>2</v>
      </c>
      <c r="MV1176" s="66">
        <v>5</v>
      </c>
      <c r="MW1176" s="66">
        <v>8</v>
      </c>
      <c r="MX1176" s="66">
        <v>12</v>
      </c>
      <c r="MY1176" s="66">
        <v>5.5</v>
      </c>
      <c r="MZ1176" s="66">
        <v>10</v>
      </c>
      <c r="NA1176" s="66">
        <v>6</v>
      </c>
      <c r="NB1176" s="66">
        <v>4</v>
      </c>
      <c r="NC1176" s="66">
        <v>5</v>
      </c>
      <c r="ND1176" s="66">
        <v>9.5</v>
      </c>
      <c r="NE1176" s="66">
        <v>7</v>
      </c>
      <c r="NF1176" s="66">
        <v>6</v>
      </c>
      <c r="NG1176" s="66">
        <v>6</v>
      </c>
      <c r="NH1176" s="66">
        <v>1.5</v>
      </c>
      <c r="NI1176" s="66">
        <v>9</v>
      </c>
      <c r="NJ1176" s="66">
        <v>19.5</v>
      </c>
      <c r="NK1176" s="66">
        <v>9</v>
      </c>
      <c r="NL1176" s="66">
        <v>8</v>
      </c>
      <c r="NM1176" s="66">
        <v>20</v>
      </c>
      <c r="NN1176" s="66">
        <v>15</v>
      </c>
      <c r="NO1176" s="66">
        <v>14</v>
      </c>
      <c r="NP1176" s="66">
        <v>0</v>
      </c>
      <c r="NQ1176" s="66">
        <v>5</v>
      </c>
      <c r="NR1176" s="66">
        <v>6</v>
      </c>
      <c r="NS1176" s="66">
        <v>6</v>
      </c>
      <c r="NT1176" s="66">
        <v>6</v>
      </c>
      <c r="NU1176" s="66">
        <v>6</v>
      </c>
      <c r="NV1176" s="66">
        <v>10</v>
      </c>
      <c r="TM1176" s="301"/>
      <c r="TQ1176" s="301"/>
      <c r="TW1176" s="301"/>
      <c r="TY1176" s="301"/>
      <c r="UB1176" s="301"/>
      <c r="UF1176" s="301"/>
      <c r="UH1176" s="301"/>
      <c r="XE1176" s="301"/>
      <c r="XG1176" s="301"/>
      <c r="XI1176" s="170"/>
      <c r="XJ1176" s="170"/>
      <c r="XK1176" s="170"/>
      <c r="XL1176" s="170"/>
      <c r="XM1176" s="170"/>
      <c r="XN1176" s="170"/>
      <c r="XO1176" s="170"/>
      <c r="XP1176" s="302"/>
      <c r="XQ1176" s="170"/>
      <c r="XR1176" s="170"/>
      <c r="XS1176" s="170"/>
      <c r="XT1176" s="170"/>
      <c r="XU1176" s="170"/>
      <c r="XV1176" s="170"/>
      <c r="XW1176" s="170"/>
    </row>
    <row r="1177" spans="1:647" s="66" customFormat="1">
      <c r="A1177" s="66" t="s">
        <v>1794</v>
      </c>
      <c r="B1177" s="66" t="s">
        <v>1451</v>
      </c>
      <c r="C1177" s="66" t="s">
        <v>358</v>
      </c>
      <c r="D1177" s="66" t="s">
        <v>493</v>
      </c>
      <c r="E1177" s="66">
        <v>12</v>
      </c>
      <c r="F1177" s="299">
        <v>2</v>
      </c>
      <c r="I1177" s="170">
        <v>1</v>
      </c>
      <c r="J1177" s="66">
        <v>1</v>
      </c>
      <c r="K1177" s="170">
        <v>1</v>
      </c>
      <c r="L1177" s="66">
        <v>1</v>
      </c>
      <c r="M1177" s="177">
        <v>23.366666659712791</v>
      </c>
      <c r="N1177" s="145"/>
      <c r="Q1177" s="170">
        <v>287</v>
      </c>
      <c r="T1177" s="66">
        <v>5</v>
      </c>
      <c r="U1177" s="66">
        <v>1</v>
      </c>
      <c r="V1177" s="66">
        <v>3</v>
      </c>
      <c r="W1177" s="66">
        <v>1</v>
      </c>
      <c r="X1177" s="66">
        <v>4</v>
      </c>
      <c r="Y1177" s="66">
        <v>3</v>
      </c>
      <c r="Z1177" s="66">
        <v>4</v>
      </c>
      <c r="AA1177" s="66">
        <v>4</v>
      </c>
      <c r="AB1177" s="66">
        <v>2</v>
      </c>
      <c r="AC1177" s="66">
        <v>1</v>
      </c>
      <c r="AD1177" s="66">
        <v>3</v>
      </c>
      <c r="AE1177" s="66">
        <v>1</v>
      </c>
      <c r="AF1177" s="66">
        <v>3</v>
      </c>
      <c r="AG1177" s="66">
        <v>1</v>
      </c>
      <c r="AH1177" s="66">
        <v>1</v>
      </c>
      <c r="AI1177" s="66">
        <v>4</v>
      </c>
      <c r="AJ1177" s="66">
        <v>5</v>
      </c>
      <c r="AK1177" s="66">
        <v>3</v>
      </c>
      <c r="AL1177" s="66">
        <v>2</v>
      </c>
      <c r="AM1177" s="66">
        <v>2</v>
      </c>
      <c r="AN1177" s="66">
        <v>3</v>
      </c>
      <c r="AO1177" s="66">
        <v>4</v>
      </c>
      <c r="AP1177" s="66">
        <v>2</v>
      </c>
      <c r="AQ1177" s="66">
        <v>4</v>
      </c>
      <c r="AR1177" s="66">
        <v>1</v>
      </c>
      <c r="AS1177" s="66">
        <v>5</v>
      </c>
      <c r="AT1177" s="66">
        <v>3</v>
      </c>
      <c r="AU1177" s="66">
        <v>2</v>
      </c>
      <c r="AV1177" s="66">
        <v>1</v>
      </c>
      <c r="AW1177" s="66">
        <v>3</v>
      </c>
      <c r="AX1177" s="66">
        <v>3</v>
      </c>
      <c r="AY1177" s="66">
        <v>4</v>
      </c>
      <c r="AZ1177" s="66">
        <v>2</v>
      </c>
      <c r="BA1177" s="66">
        <v>2</v>
      </c>
      <c r="BB1177" s="66" t="s">
        <v>2558</v>
      </c>
      <c r="BC1177" s="66">
        <v>1</v>
      </c>
      <c r="BD1177" s="66">
        <v>3</v>
      </c>
      <c r="BE1177" s="66">
        <v>4</v>
      </c>
      <c r="BF1177" s="66">
        <v>2</v>
      </c>
      <c r="BG1177" s="66">
        <v>3</v>
      </c>
      <c r="BH1177" s="66">
        <v>2</v>
      </c>
      <c r="BI1177" s="66">
        <v>5</v>
      </c>
      <c r="BJ1177" s="66">
        <v>5</v>
      </c>
      <c r="BK1177" s="66">
        <v>1</v>
      </c>
      <c r="BL1177" s="66">
        <v>3</v>
      </c>
      <c r="BM1177" s="66">
        <v>2</v>
      </c>
      <c r="BN1177" s="66">
        <v>3</v>
      </c>
      <c r="BO1177" s="66">
        <v>1</v>
      </c>
      <c r="BP1177" s="66" t="s">
        <v>2558</v>
      </c>
      <c r="BQ1177" s="66">
        <v>4</v>
      </c>
      <c r="BR1177" s="66">
        <v>4</v>
      </c>
      <c r="BT1177" s="66">
        <v>1</v>
      </c>
      <c r="BU1177" s="66">
        <v>2</v>
      </c>
      <c r="BV1177" s="66">
        <v>0</v>
      </c>
      <c r="BW1177" s="66">
        <v>0</v>
      </c>
      <c r="BX1177" s="66">
        <v>1</v>
      </c>
      <c r="BY1177" s="66">
        <v>0</v>
      </c>
      <c r="BZ1177" s="66">
        <v>1</v>
      </c>
      <c r="JI1177" s="300"/>
      <c r="JJ1177" s="300"/>
      <c r="JK1177" s="300"/>
      <c r="JL1177" s="300"/>
      <c r="JM1177" s="300"/>
      <c r="JN1177" s="300"/>
      <c r="JO1177" s="300"/>
      <c r="JP1177" s="300"/>
      <c r="JQ1177" s="300"/>
      <c r="JR1177" s="300"/>
      <c r="JV1177" s="300"/>
      <c r="JW1177" s="300"/>
      <c r="JX1177" s="300"/>
      <c r="JY1177" s="300"/>
      <c r="JZ1177" s="300"/>
      <c r="KD1177" s="300"/>
      <c r="KE1177" s="300"/>
      <c r="KF1177" s="300"/>
      <c r="KG1177" s="300"/>
      <c r="KH1177" s="300"/>
      <c r="KI1177" s="300"/>
      <c r="MK1177" s="66">
        <v>6</v>
      </c>
      <c r="ML1177" s="66">
        <v>2</v>
      </c>
      <c r="MM1177" s="66">
        <v>6</v>
      </c>
      <c r="MN1177" s="66">
        <v>2</v>
      </c>
      <c r="MO1177" s="66">
        <v>6</v>
      </c>
      <c r="MP1177" s="66">
        <v>6</v>
      </c>
      <c r="MQ1177" s="66">
        <v>8</v>
      </c>
      <c r="MR1177" s="66">
        <v>1</v>
      </c>
      <c r="MS1177" s="66">
        <v>0.5</v>
      </c>
      <c r="MT1177" s="66">
        <v>1</v>
      </c>
      <c r="MU1177" s="66">
        <v>2</v>
      </c>
      <c r="MV1177" s="66">
        <v>5</v>
      </c>
      <c r="MW1177" s="66">
        <v>8</v>
      </c>
      <c r="MX1177" s="66">
        <v>8</v>
      </c>
      <c r="MY1177" s="66">
        <v>10</v>
      </c>
      <c r="MZ1177" s="66">
        <v>1</v>
      </c>
      <c r="NA1177" s="66">
        <v>5</v>
      </c>
      <c r="NB1177" s="66">
        <v>4</v>
      </c>
      <c r="NC1177" s="66">
        <v>5</v>
      </c>
      <c r="ND1177" s="66">
        <v>10.5</v>
      </c>
      <c r="NE1177" s="66">
        <v>7</v>
      </c>
      <c r="NF1177" s="66">
        <v>2</v>
      </c>
      <c r="NG1177" s="66">
        <v>6</v>
      </c>
      <c r="NH1177" s="66">
        <v>6</v>
      </c>
      <c r="NI1177" s="66">
        <v>1</v>
      </c>
      <c r="NJ1177" s="66">
        <v>15</v>
      </c>
      <c r="NK1177" s="66">
        <v>7</v>
      </c>
      <c r="NL1177" s="66">
        <v>3</v>
      </c>
      <c r="NM1177" s="66">
        <v>17</v>
      </c>
      <c r="NN1177" s="66">
        <v>15</v>
      </c>
      <c r="NO1177" s="66">
        <v>14</v>
      </c>
      <c r="NP1177" s="66">
        <v>4</v>
      </c>
      <c r="NQ1177" s="66">
        <v>5</v>
      </c>
      <c r="NR1177" s="66">
        <v>6</v>
      </c>
      <c r="NS1177" s="66">
        <v>6</v>
      </c>
      <c r="NT1177" s="66">
        <v>6</v>
      </c>
      <c r="NU1177" s="66">
        <v>3</v>
      </c>
      <c r="NV1177" s="66">
        <v>10</v>
      </c>
      <c r="TM1177" s="301"/>
      <c r="TQ1177" s="301"/>
      <c r="TW1177" s="301"/>
      <c r="TY1177" s="301"/>
      <c r="UB1177" s="301"/>
      <c r="UF1177" s="301"/>
      <c r="UH1177" s="301"/>
      <c r="XE1177" s="301"/>
      <c r="XG1177" s="301"/>
      <c r="XI1177" s="170"/>
      <c r="XJ1177" s="170"/>
      <c r="XK1177" s="170"/>
      <c r="XL1177" s="170"/>
      <c r="XM1177" s="170"/>
      <c r="XN1177" s="170"/>
      <c r="XO1177" s="170"/>
      <c r="XP1177" s="302"/>
      <c r="XQ1177" s="170"/>
      <c r="XR1177" s="170"/>
      <c r="XS1177" s="170"/>
      <c r="XT1177" s="170"/>
      <c r="XU1177" s="170"/>
      <c r="XV1177" s="170"/>
      <c r="XW1177" s="170"/>
    </row>
    <row r="1178" spans="1:647" s="66" customFormat="1">
      <c r="A1178" s="66" t="s">
        <v>1795</v>
      </c>
      <c r="B1178" s="66" t="s">
        <v>1451</v>
      </c>
      <c r="C1178" s="66" t="s">
        <v>358</v>
      </c>
      <c r="D1178" s="66" t="s">
        <v>493</v>
      </c>
      <c r="E1178" s="66">
        <v>12</v>
      </c>
      <c r="F1178" s="299">
        <v>2</v>
      </c>
      <c r="I1178" s="170">
        <v>1</v>
      </c>
      <c r="J1178" s="66">
        <v>1</v>
      </c>
      <c r="K1178" s="170">
        <v>1</v>
      </c>
      <c r="L1178" s="66">
        <v>1</v>
      </c>
      <c r="M1178" s="177">
        <v>48.666666664648801</v>
      </c>
      <c r="N1178" s="145"/>
      <c r="Q1178" s="170">
        <v>287</v>
      </c>
      <c r="T1178" s="66">
        <v>5</v>
      </c>
      <c r="U1178" s="66">
        <v>3</v>
      </c>
      <c r="V1178" s="66">
        <v>3</v>
      </c>
      <c r="W1178" s="66">
        <v>1</v>
      </c>
      <c r="X1178" s="66">
        <v>4</v>
      </c>
      <c r="Y1178" s="66">
        <v>2</v>
      </c>
      <c r="Z1178" s="66">
        <v>2</v>
      </c>
      <c r="AA1178" s="66">
        <v>3</v>
      </c>
      <c r="AB1178" s="66">
        <v>3</v>
      </c>
      <c r="AC1178" s="66">
        <v>2</v>
      </c>
      <c r="AD1178" s="66">
        <v>4</v>
      </c>
      <c r="AE1178" s="66">
        <v>4</v>
      </c>
      <c r="AF1178" s="66">
        <v>4</v>
      </c>
      <c r="AG1178" s="66">
        <v>4</v>
      </c>
      <c r="AH1178" s="66">
        <v>2</v>
      </c>
      <c r="AI1178" s="66">
        <v>2</v>
      </c>
      <c r="AJ1178" s="66">
        <v>2</v>
      </c>
      <c r="AK1178" s="66">
        <v>1</v>
      </c>
      <c r="AL1178" s="66">
        <v>4</v>
      </c>
      <c r="AM1178" s="66">
        <v>2</v>
      </c>
      <c r="AN1178" s="66">
        <v>3</v>
      </c>
      <c r="AO1178" s="66">
        <v>3</v>
      </c>
      <c r="AP1178" s="66">
        <v>3</v>
      </c>
      <c r="AQ1178" s="66">
        <v>3</v>
      </c>
      <c r="AR1178" s="66">
        <v>1</v>
      </c>
      <c r="AS1178" s="66">
        <v>5</v>
      </c>
      <c r="AT1178" s="66">
        <v>3</v>
      </c>
      <c r="AU1178" s="66">
        <v>3</v>
      </c>
      <c r="AV1178" s="66">
        <v>1</v>
      </c>
      <c r="AW1178" s="66">
        <v>4</v>
      </c>
      <c r="AX1178" s="66">
        <v>2</v>
      </c>
      <c r="AY1178" s="66">
        <v>4</v>
      </c>
      <c r="AZ1178" s="66">
        <v>2</v>
      </c>
      <c r="BA1178" s="66">
        <v>2</v>
      </c>
      <c r="BB1178" s="66" t="s">
        <v>2558</v>
      </c>
      <c r="BC1178" s="66">
        <v>4</v>
      </c>
      <c r="BD1178" s="66">
        <v>3</v>
      </c>
      <c r="BE1178" s="66">
        <v>4</v>
      </c>
      <c r="BF1178" s="66">
        <v>3</v>
      </c>
      <c r="BG1178" s="66">
        <v>4</v>
      </c>
      <c r="BH1178" s="66">
        <v>2</v>
      </c>
      <c r="BI1178" s="66">
        <v>5</v>
      </c>
      <c r="BJ1178" s="66">
        <v>2</v>
      </c>
      <c r="BK1178" s="66">
        <v>4</v>
      </c>
      <c r="BL1178" s="66">
        <v>1</v>
      </c>
      <c r="BM1178" s="66">
        <v>4</v>
      </c>
      <c r="BN1178" s="66">
        <v>2</v>
      </c>
      <c r="BO1178" s="66">
        <v>3</v>
      </c>
      <c r="BP1178" s="66" t="s">
        <v>2558</v>
      </c>
      <c r="BQ1178" s="66">
        <v>3</v>
      </c>
      <c r="BR1178" s="66">
        <v>2</v>
      </c>
      <c r="BT1178" s="66">
        <v>1</v>
      </c>
      <c r="BU1178" s="66">
        <v>2</v>
      </c>
      <c r="BV1178" s="66">
        <v>0</v>
      </c>
      <c r="BW1178" s="66">
        <v>1</v>
      </c>
      <c r="BX1178" s="66">
        <v>0</v>
      </c>
      <c r="BY1178" s="66">
        <v>0</v>
      </c>
      <c r="BZ1178" s="66">
        <v>0</v>
      </c>
      <c r="JI1178" s="300"/>
      <c r="JJ1178" s="300"/>
      <c r="JK1178" s="300"/>
      <c r="JL1178" s="300"/>
      <c r="JM1178" s="300"/>
      <c r="JN1178" s="300"/>
      <c r="JO1178" s="300"/>
      <c r="JP1178" s="300"/>
      <c r="JQ1178" s="300"/>
      <c r="JR1178" s="300"/>
      <c r="JV1178" s="300"/>
      <c r="JW1178" s="300"/>
      <c r="JX1178" s="300"/>
      <c r="JY1178" s="300"/>
      <c r="JZ1178" s="300"/>
      <c r="KD1178" s="300"/>
      <c r="KE1178" s="300"/>
      <c r="KF1178" s="300"/>
      <c r="KG1178" s="300"/>
      <c r="KH1178" s="300"/>
      <c r="KI1178" s="300"/>
      <c r="MK1178" s="66" t="s">
        <v>2558</v>
      </c>
      <c r="ML1178" s="66">
        <v>2</v>
      </c>
      <c r="MM1178" s="66">
        <v>0</v>
      </c>
      <c r="MN1178" s="66" t="s">
        <v>2558</v>
      </c>
      <c r="MO1178" s="66">
        <v>4</v>
      </c>
      <c r="MP1178" s="66">
        <v>6</v>
      </c>
      <c r="MQ1178" s="66">
        <v>5</v>
      </c>
      <c r="MR1178" s="66">
        <v>1</v>
      </c>
      <c r="MS1178" s="66">
        <v>2</v>
      </c>
      <c r="MT1178" s="66">
        <v>0</v>
      </c>
      <c r="MU1178" s="66">
        <v>2</v>
      </c>
      <c r="MV1178" s="66">
        <v>5</v>
      </c>
      <c r="MW1178" s="66">
        <v>3</v>
      </c>
      <c r="MX1178" s="66">
        <v>3</v>
      </c>
      <c r="MY1178" s="66">
        <v>4</v>
      </c>
      <c r="MZ1178" s="66">
        <v>3</v>
      </c>
      <c r="NA1178" s="66">
        <v>0</v>
      </c>
      <c r="NB1178" s="66">
        <v>0</v>
      </c>
      <c r="NC1178" s="66">
        <v>3</v>
      </c>
      <c r="ND1178" s="66">
        <v>8.5</v>
      </c>
      <c r="NE1178" s="66">
        <v>7</v>
      </c>
      <c r="NF1178" s="66">
        <v>4</v>
      </c>
      <c r="NG1178" s="66">
        <v>6</v>
      </c>
      <c r="NH1178" s="66">
        <v>3</v>
      </c>
      <c r="NI1178" s="66">
        <v>6</v>
      </c>
      <c r="NJ1178" s="66">
        <v>16.5</v>
      </c>
      <c r="NK1178" s="66">
        <v>0</v>
      </c>
      <c r="NL1178" s="66">
        <v>7</v>
      </c>
      <c r="NM1178" s="66">
        <v>20</v>
      </c>
      <c r="NN1178" s="66">
        <v>7</v>
      </c>
      <c r="NO1178" s="66">
        <v>10</v>
      </c>
      <c r="NP1178" s="66">
        <v>0</v>
      </c>
      <c r="NQ1178" s="66">
        <v>5</v>
      </c>
      <c r="NR1178" s="66">
        <v>2</v>
      </c>
      <c r="NS1178" s="66">
        <v>0</v>
      </c>
      <c r="NT1178" s="66">
        <v>6</v>
      </c>
      <c r="NU1178" s="66">
        <v>1</v>
      </c>
      <c r="NV1178" s="66">
        <v>3</v>
      </c>
      <c r="TM1178" s="301"/>
      <c r="TQ1178" s="301"/>
      <c r="TW1178" s="301"/>
      <c r="TY1178" s="301"/>
      <c r="UB1178" s="301"/>
      <c r="UF1178" s="301"/>
      <c r="UH1178" s="301"/>
      <c r="XE1178" s="301"/>
      <c r="XG1178" s="301"/>
      <c r="XI1178" s="170"/>
      <c r="XJ1178" s="170"/>
      <c r="XK1178" s="170"/>
      <c r="XL1178" s="170"/>
      <c r="XM1178" s="170"/>
      <c r="XN1178" s="170"/>
      <c r="XO1178" s="170"/>
      <c r="XP1178" s="302"/>
      <c r="XQ1178" s="170"/>
      <c r="XR1178" s="170"/>
      <c r="XS1178" s="170"/>
      <c r="XT1178" s="170"/>
      <c r="XU1178" s="170"/>
      <c r="XV1178" s="170"/>
      <c r="XW1178" s="170"/>
    </row>
    <row r="1179" spans="1:647" s="66" customFormat="1">
      <c r="A1179" s="66" t="s">
        <v>1796</v>
      </c>
      <c r="B1179" s="66" t="s">
        <v>1451</v>
      </c>
      <c r="C1179" s="66" t="s">
        <v>358</v>
      </c>
      <c r="D1179" s="66" t="s">
        <v>493</v>
      </c>
      <c r="E1179" s="66">
        <v>12</v>
      </c>
      <c r="F1179" s="299">
        <v>2</v>
      </c>
      <c r="I1179" s="170">
        <v>1</v>
      </c>
      <c r="J1179" s="66">
        <v>1</v>
      </c>
      <c r="K1179" s="170">
        <v>1</v>
      </c>
      <c r="L1179" s="66">
        <v>1</v>
      </c>
      <c r="M1179" s="177">
        <v>89.300000004004687</v>
      </c>
      <c r="N1179" s="145"/>
      <c r="Q1179" s="170">
        <v>287</v>
      </c>
      <c r="T1179" s="66">
        <v>5</v>
      </c>
      <c r="U1179" s="66">
        <v>3</v>
      </c>
      <c r="V1179" s="66">
        <v>3</v>
      </c>
      <c r="W1179" s="66">
        <v>4</v>
      </c>
      <c r="X1179" s="66">
        <v>3</v>
      </c>
      <c r="Y1179" s="66">
        <v>3</v>
      </c>
      <c r="Z1179" s="66">
        <v>4</v>
      </c>
      <c r="AA1179" s="66">
        <v>2</v>
      </c>
      <c r="AB1179" s="66">
        <v>2</v>
      </c>
      <c r="AC1179" s="66">
        <v>3</v>
      </c>
      <c r="AD1179" s="66">
        <v>4</v>
      </c>
      <c r="AE1179" s="66">
        <v>3</v>
      </c>
      <c r="AF1179" s="66">
        <v>4</v>
      </c>
      <c r="AG1179" s="66">
        <v>3</v>
      </c>
      <c r="AH1179" s="66">
        <v>4</v>
      </c>
      <c r="AI1179" s="66">
        <v>2</v>
      </c>
      <c r="AJ1179" s="66">
        <v>5</v>
      </c>
      <c r="AK1179" s="66">
        <v>3</v>
      </c>
      <c r="AL1179" s="66">
        <v>2</v>
      </c>
      <c r="AM1179" s="66">
        <v>3</v>
      </c>
      <c r="AN1179" s="66">
        <v>4</v>
      </c>
      <c r="AO1179" s="66">
        <v>4</v>
      </c>
      <c r="AP1179" s="66">
        <v>2</v>
      </c>
      <c r="AQ1179" s="66">
        <v>4</v>
      </c>
      <c r="AR1179" s="66">
        <v>2</v>
      </c>
      <c r="AS1179" s="66">
        <v>5</v>
      </c>
      <c r="AT1179" s="66">
        <v>3</v>
      </c>
      <c r="AU1179" s="66">
        <v>3</v>
      </c>
      <c r="AV1179" s="66">
        <v>1</v>
      </c>
      <c r="AW1179" s="66">
        <v>3</v>
      </c>
      <c r="AX1179" s="66">
        <v>3</v>
      </c>
      <c r="AY1179" s="66">
        <v>4</v>
      </c>
      <c r="AZ1179" s="66">
        <v>4</v>
      </c>
      <c r="BA1179" s="66">
        <v>2</v>
      </c>
      <c r="BB1179" s="66" t="s">
        <v>2558</v>
      </c>
      <c r="BC1179" s="66">
        <v>4</v>
      </c>
      <c r="BD1179" s="66">
        <v>3</v>
      </c>
      <c r="BE1179" s="66">
        <v>4</v>
      </c>
      <c r="BF1179" s="66">
        <v>4</v>
      </c>
      <c r="BG1179" s="66">
        <v>1</v>
      </c>
      <c r="BH1179" s="66">
        <v>2</v>
      </c>
      <c r="BI1179" s="66">
        <v>5</v>
      </c>
      <c r="BJ1179" s="66">
        <v>3</v>
      </c>
      <c r="BK1179" s="66">
        <v>2</v>
      </c>
      <c r="BL1179" s="66">
        <v>1</v>
      </c>
      <c r="BM1179" s="66">
        <v>3</v>
      </c>
      <c r="BN1179" s="66">
        <v>1</v>
      </c>
      <c r="BO1179" s="66">
        <v>2</v>
      </c>
      <c r="BP1179" s="66" t="s">
        <v>2558</v>
      </c>
      <c r="BQ1179" s="66">
        <v>2</v>
      </c>
      <c r="BR1179" s="66">
        <v>2</v>
      </c>
      <c r="BT1179" s="66">
        <v>1</v>
      </c>
      <c r="BU1179" s="66">
        <v>2</v>
      </c>
      <c r="BV1179" s="66">
        <v>0</v>
      </c>
      <c r="BW1179" s="66">
        <v>1</v>
      </c>
      <c r="BX1179" s="66">
        <v>0</v>
      </c>
      <c r="BY1179" s="66">
        <v>0</v>
      </c>
      <c r="BZ1179" s="66">
        <v>0</v>
      </c>
      <c r="JI1179" s="300"/>
      <c r="JJ1179" s="300"/>
      <c r="JK1179" s="300"/>
      <c r="JL1179" s="300"/>
      <c r="JM1179" s="300"/>
      <c r="JN1179" s="300"/>
      <c r="JO1179" s="300"/>
      <c r="JP1179" s="300"/>
      <c r="JQ1179" s="300"/>
      <c r="JR1179" s="300"/>
      <c r="JV1179" s="300"/>
      <c r="JW1179" s="300"/>
      <c r="JX1179" s="300"/>
      <c r="JY1179" s="300"/>
      <c r="JZ1179" s="300"/>
      <c r="KD1179" s="300"/>
      <c r="KE1179" s="300"/>
      <c r="KF1179" s="300"/>
      <c r="KG1179" s="300"/>
      <c r="KH1179" s="300"/>
      <c r="KI1179" s="300"/>
      <c r="MK1179" s="66">
        <v>4</v>
      </c>
      <c r="ML1179" s="66">
        <v>6</v>
      </c>
      <c r="MM1179" s="66">
        <v>6</v>
      </c>
      <c r="MN1179" s="66">
        <v>3</v>
      </c>
      <c r="MO1179" s="66">
        <v>6</v>
      </c>
      <c r="MP1179" s="66">
        <v>6</v>
      </c>
      <c r="MQ1179" s="66">
        <v>8</v>
      </c>
      <c r="MR1179" s="66">
        <v>1</v>
      </c>
      <c r="MS1179" s="66">
        <v>7</v>
      </c>
      <c r="MT1179" s="66">
        <v>0</v>
      </c>
      <c r="MU1179" s="66">
        <v>6</v>
      </c>
      <c r="MV1179" s="66">
        <v>8</v>
      </c>
      <c r="MW1179" s="66">
        <v>8</v>
      </c>
      <c r="MX1179" s="66">
        <v>7</v>
      </c>
      <c r="MY1179" s="66">
        <v>15</v>
      </c>
      <c r="MZ1179" s="66">
        <v>13</v>
      </c>
      <c r="NA1179" s="66">
        <v>3</v>
      </c>
      <c r="NB1179" s="66">
        <v>4</v>
      </c>
      <c r="NC1179" s="66">
        <v>5</v>
      </c>
      <c r="ND1179" s="66">
        <v>10.5</v>
      </c>
      <c r="NE1179" s="66">
        <v>7</v>
      </c>
      <c r="NF1179" s="66">
        <v>8</v>
      </c>
      <c r="NG1179" s="66">
        <v>6</v>
      </c>
      <c r="NH1179" s="66">
        <v>6</v>
      </c>
      <c r="NI1179" s="66">
        <v>7</v>
      </c>
      <c r="NJ1179" s="66">
        <v>18</v>
      </c>
      <c r="NK1179" s="66">
        <v>7</v>
      </c>
      <c r="NL1179" s="66">
        <v>8</v>
      </c>
      <c r="NM1179" s="66">
        <v>15</v>
      </c>
      <c r="NN1179" s="66">
        <v>15</v>
      </c>
      <c r="NO1179" s="66">
        <v>14</v>
      </c>
      <c r="NP1179" s="66">
        <v>2.5</v>
      </c>
      <c r="NQ1179" s="66">
        <v>2</v>
      </c>
      <c r="NR1179" s="66">
        <v>6</v>
      </c>
      <c r="NS1179" s="66">
        <v>6</v>
      </c>
      <c r="NT1179" s="66">
        <v>6</v>
      </c>
      <c r="NU1179" s="66">
        <v>3</v>
      </c>
      <c r="NV1179" s="66">
        <v>10</v>
      </c>
      <c r="TM1179" s="301"/>
      <c r="TQ1179" s="301"/>
      <c r="TW1179" s="301"/>
      <c r="TY1179" s="301"/>
      <c r="UB1179" s="301"/>
      <c r="UF1179" s="301"/>
      <c r="UH1179" s="301"/>
      <c r="XE1179" s="301"/>
      <c r="XG1179" s="301"/>
      <c r="XI1179" s="170"/>
      <c r="XJ1179" s="170"/>
      <c r="XK1179" s="170"/>
      <c r="XL1179" s="170"/>
      <c r="XM1179" s="170"/>
      <c r="XN1179" s="170"/>
      <c r="XO1179" s="170"/>
      <c r="XP1179" s="302"/>
      <c r="XQ1179" s="170"/>
      <c r="XR1179" s="170"/>
      <c r="XS1179" s="170"/>
      <c r="XT1179" s="170"/>
      <c r="XU1179" s="170"/>
      <c r="XV1179" s="170"/>
      <c r="XW1179" s="170"/>
    </row>
    <row r="1180" spans="1:647" s="66" customFormat="1">
      <c r="A1180" s="66" t="s">
        <v>1797</v>
      </c>
      <c r="B1180" s="66" t="s">
        <v>1451</v>
      </c>
      <c r="C1180" s="66" t="s">
        <v>358</v>
      </c>
      <c r="D1180" s="66" t="s">
        <v>493</v>
      </c>
      <c r="E1180" s="66">
        <v>12</v>
      </c>
      <c r="F1180" s="299">
        <v>2</v>
      </c>
      <c r="I1180" s="170">
        <v>1</v>
      </c>
      <c r="J1180" s="66">
        <v>1</v>
      </c>
      <c r="K1180" s="170">
        <v>1</v>
      </c>
      <c r="L1180" s="66">
        <v>1</v>
      </c>
      <c r="M1180" s="177">
        <v>37.383333334000781</v>
      </c>
      <c r="N1180" s="145"/>
      <c r="Q1180" s="170">
        <v>287</v>
      </c>
      <c r="T1180" s="66">
        <v>5</v>
      </c>
      <c r="U1180" s="66">
        <v>3</v>
      </c>
      <c r="V1180" s="66">
        <v>2</v>
      </c>
      <c r="W1180" s="66">
        <v>3</v>
      </c>
      <c r="X1180" s="66">
        <v>3</v>
      </c>
      <c r="Y1180" s="66">
        <v>1</v>
      </c>
      <c r="Z1180" s="66">
        <v>4</v>
      </c>
      <c r="AA1180" s="66">
        <v>2</v>
      </c>
      <c r="AB1180" s="66">
        <v>2</v>
      </c>
      <c r="AC1180" s="66">
        <v>2</v>
      </c>
      <c r="AD1180" s="66">
        <v>1</v>
      </c>
      <c r="AE1180" s="66">
        <v>3</v>
      </c>
      <c r="AF1180" s="66">
        <v>4</v>
      </c>
      <c r="AG1180" s="66">
        <v>2</v>
      </c>
      <c r="AH1180" s="66">
        <v>4</v>
      </c>
      <c r="AI1180" s="66">
        <v>2</v>
      </c>
      <c r="AJ1180" s="66">
        <v>1</v>
      </c>
      <c r="AK1180" s="66">
        <v>2</v>
      </c>
      <c r="AL1180" s="66">
        <v>2</v>
      </c>
      <c r="AM1180" s="66">
        <v>1</v>
      </c>
      <c r="AN1180" s="66">
        <v>3</v>
      </c>
      <c r="AO1180" s="66">
        <v>4</v>
      </c>
      <c r="AP1180" s="66">
        <v>2</v>
      </c>
      <c r="AQ1180" s="66">
        <v>3</v>
      </c>
      <c r="AR1180" s="66">
        <v>2</v>
      </c>
      <c r="AS1180" s="66">
        <v>5</v>
      </c>
      <c r="AT1180" s="66">
        <v>3</v>
      </c>
      <c r="AU1180" s="66">
        <v>2</v>
      </c>
      <c r="AV1180" s="66">
        <v>1</v>
      </c>
      <c r="AW1180" s="66">
        <v>3</v>
      </c>
      <c r="AX1180" s="66">
        <v>3</v>
      </c>
      <c r="AY1180" s="66">
        <v>4</v>
      </c>
      <c r="AZ1180" s="66">
        <v>2</v>
      </c>
      <c r="BA1180" s="66">
        <v>2</v>
      </c>
      <c r="BB1180" s="66" t="s">
        <v>2558</v>
      </c>
      <c r="BC1180" s="66">
        <v>4</v>
      </c>
      <c r="BD1180" s="66">
        <v>4</v>
      </c>
      <c r="BE1180" s="66">
        <v>4</v>
      </c>
      <c r="BF1180" s="66">
        <v>3</v>
      </c>
      <c r="BG1180" s="66">
        <v>3</v>
      </c>
      <c r="BH1180" s="66">
        <v>2</v>
      </c>
      <c r="BI1180" s="66">
        <v>5</v>
      </c>
      <c r="BJ1180" s="66">
        <v>3</v>
      </c>
      <c r="BK1180" s="66">
        <v>2</v>
      </c>
      <c r="BL1180" s="66">
        <v>1</v>
      </c>
      <c r="BM1180" s="66">
        <v>3</v>
      </c>
      <c r="BN1180" s="66">
        <v>4</v>
      </c>
      <c r="BO1180" s="66">
        <v>1</v>
      </c>
      <c r="BP1180" s="66" t="s">
        <v>2558</v>
      </c>
      <c r="BQ1180" s="66">
        <v>1</v>
      </c>
      <c r="BR1180" s="66">
        <v>4</v>
      </c>
      <c r="BT1180" s="66">
        <v>2</v>
      </c>
      <c r="BU1180" s="66">
        <v>2</v>
      </c>
      <c r="BV1180" s="66">
        <v>0</v>
      </c>
      <c r="BW1180" s="66">
        <v>1</v>
      </c>
      <c r="BX1180" s="66">
        <v>0</v>
      </c>
      <c r="BY1180" s="66">
        <v>0</v>
      </c>
      <c r="BZ1180" s="66">
        <v>0</v>
      </c>
      <c r="JI1180" s="300"/>
      <c r="JJ1180" s="300"/>
      <c r="JK1180" s="300"/>
      <c r="JL1180" s="300"/>
      <c r="JM1180" s="300"/>
      <c r="JN1180" s="300"/>
      <c r="JO1180" s="300"/>
      <c r="JP1180" s="300"/>
      <c r="JQ1180" s="300"/>
      <c r="JR1180" s="300"/>
      <c r="JV1180" s="300"/>
      <c r="JW1180" s="300"/>
      <c r="JX1180" s="300"/>
      <c r="JY1180" s="300"/>
      <c r="JZ1180" s="300"/>
      <c r="KD1180" s="300"/>
      <c r="KE1180" s="300"/>
      <c r="KF1180" s="300"/>
      <c r="KG1180" s="300"/>
      <c r="KH1180" s="300"/>
      <c r="KI1180" s="300"/>
      <c r="MK1180" s="66">
        <v>4</v>
      </c>
      <c r="ML1180" s="66">
        <v>6</v>
      </c>
      <c r="MM1180" s="66">
        <v>0</v>
      </c>
      <c r="MN1180" s="66">
        <v>3</v>
      </c>
      <c r="MO1180" s="66">
        <v>6</v>
      </c>
      <c r="MP1180" s="66">
        <v>6</v>
      </c>
      <c r="MQ1180" s="66">
        <v>8</v>
      </c>
      <c r="MR1180" s="66">
        <v>1</v>
      </c>
      <c r="MS1180" s="66">
        <v>7</v>
      </c>
      <c r="MT1180" s="66">
        <v>0</v>
      </c>
      <c r="MU1180" s="66">
        <v>4</v>
      </c>
      <c r="MV1180" s="66">
        <v>8</v>
      </c>
      <c r="MW1180" s="66">
        <v>8</v>
      </c>
      <c r="MX1180" s="66">
        <v>12</v>
      </c>
      <c r="MY1180" s="66">
        <v>13</v>
      </c>
      <c r="MZ1180" s="66">
        <v>13</v>
      </c>
      <c r="NA1180" s="66">
        <v>5</v>
      </c>
      <c r="NB1180" s="66">
        <v>4</v>
      </c>
      <c r="NC1180" s="66">
        <v>5</v>
      </c>
      <c r="ND1180" s="66">
        <v>10.5</v>
      </c>
      <c r="NE1180" s="66">
        <v>7</v>
      </c>
      <c r="NF1180" s="66">
        <v>8</v>
      </c>
      <c r="NG1180" s="66">
        <v>6</v>
      </c>
      <c r="NH1180" s="66">
        <v>3</v>
      </c>
      <c r="NI1180" s="66">
        <v>9</v>
      </c>
      <c r="NJ1180" s="66">
        <v>21</v>
      </c>
      <c r="NK1180" s="66">
        <v>7</v>
      </c>
      <c r="NL1180" s="66">
        <v>6</v>
      </c>
      <c r="NM1180" s="66">
        <v>16</v>
      </c>
      <c r="NN1180" s="66">
        <v>15</v>
      </c>
      <c r="NO1180" s="66">
        <v>14</v>
      </c>
      <c r="NP1180" s="66">
        <v>0</v>
      </c>
      <c r="NQ1180" s="66">
        <v>5</v>
      </c>
      <c r="NR1180" s="66">
        <v>6</v>
      </c>
      <c r="NS1180" s="66">
        <v>6</v>
      </c>
      <c r="NT1180" s="66">
        <v>6</v>
      </c>
      <c r="NU1180" s="66">
        <v>3</v>
      </c>
      <c r="NV1180" s="66">
        <v>5</v>
      </c>
      <c r="TM1180" s="301"/>
      <c r="TQ1180" s="301"/>
      <c r="TW1180" s="301"/>
      <c r="TY1180" s="301"/>
      <c r="UB1180" s="301"/>
      <c r="UF1180" s="301"/>
      <c r="UH1180" s="301"/>
      <c r="XE1180" s="301"/>
      <c r="XG1180" s="301"/>
      <c r="XI1180" s="170"/>
      <c r="XJ1180" s="170"/>
      <c r="XK1180" s="170"/>
      <c r="XL1180" s="170"/>
      <c r="XM1180" s="170"/>
      <c r="XN1180" s="170"/>
      <c r="XO1180" s="170"/>
      <c r="XP1180" s="302"/>
      <c r="XQ1180" s="170"/>
      <c r="XR1180" s="170"/>
      <c r="XS1180" s="170"/>
      <c r="XT1180" s="170"/>
      <c r="XU1180" s="170"/>
      <c r="XV1180" s="170"/>
      <c r="XW1180" s="170"/>
    </row>
    <row r="1181" spans="1:647" s="66" customFormat="1">
      <c r="A1181" s="66" t="s">
        <v>1798</v>
      </c>
      <c r="B1181" s="66" t="s">
        <v>1451</v>
      </c>
      <c r="C1181" s="66" t="s">
        <v>358</v>
      </c>
      <c r="D1181" s="66" t="s">
        <v>493</v>
      </c>
      <c r="E1181" s="66">
        <v>12</v>
      </c>
      <c r="F1181" s="299">
        <v>2</v>
      </c>
      <c r="I1181" s="170">
        <v>1</v>
      </c>
      <c r="J1181" s="66">
        <v>1</v>
      </c>
      <c r="K1181" s="170">
        <v>0</v>
      </c>
      <c r="L1181" s="66">
        <v>1</v>
      </c>
      <c r="M1181" s="177">
        <v>53.766666662413627</v>
      </c>
      <c r="N1181" s="145"/>
      <c r="Q1181" s="170">
        <v>287</v>
      </c>
      <c r="T1181" s="66">
        <v>5</v>
      </c>
      <c r="U1181" s="66">
        <v>3</v>
      </c>
      <c r="V1181" s="66">
        <v>3</v>
      </c>
      <c r="W1181" s="66">
        <v>3</v>
      </c>
      <c r="X1181" s="66">
        <v>3</v>
      </c>
      <c r="Y1181" s="66">
        <v>2</v>
      </c>
      <c r="Z1181" s="66">
        <v>4</v>
      </c>
      <c r="AA1181" s="66">
        <v>2</v>
      </c>
      <c r="AB1181" s="66">
        <v>2</v>
      </c>
      <c r="AC1181" s="66">
        <v>2</v>
      </c>
      <c r="AD1181" s="66">
        <v>4</v>
      </c>
      <c r="AE1181" s="66">
        <v>1</v>
      </c>
      <c r="AF1181" s="66">
        <v>4</v>
      </c>
      <c r="AG1181" s="66">
        <v>3</v>
      </c>
      <c r="AH1181" s="66">
        <v>4</v>
      </c>
      <c r="AI1181" s="66">
        <v>2</v>
      </c>
      <c r="AJ1181" s="66">
        <v>5</v>
      </c>
      <c r="AK1181" s="66">
        <v>3</v>
      </c>
      <c r="AL1181" s="66">
        <v>4</v>
      </c>
      <c r="AM1181" s="66">
        <v>1</v>
      </c>
      <c r="AN1181" s="66">
        <v>4</v>
      </c>
      <c r="AO1181" s="66">
        <v>1</v>
      </c>
      <c r="AP1181" s="66">
        <v>2</v>
      </c>
      <c r="AQ1181" s="66">
        <v>4</v>
      </c>
      <c r="AR1181" s="66">
        <v>2</v>
      </c>
      <c r="AS1181" s="66" t="s">
        <v>2558</v>
      </c>
      <c r="AT1181" s="66" t="s">
        <v>2558</v>
      </c>
      <c r="AU1181" s="66" t="s">
        <v>2558</v>
      </c>
      <c r="AV1181" s="66" t="s">
        <v>2558</v>
      </c>
      <c r="AW1181" s="66" t="s">
        <v>2558</v>
      </c>
      <c r="AX1181" s="66" t="s">
        <v>2558</v>
      </c>
      <c r="AY1181" s="66" t="s">
        <v>2558</v>
      </c>
      <c r="AZ1181" s="66" t="s">
        <v>2558</v>
      </c>
      <c r="BA1181" s="66" t="s">
        <v>2558</v>
      </c>
      <c r="BB1181" s="66" t="s">
        <v>2558</v>
      </c>
      <c r="BC1181" s="66" t="s">
        <v>2558</v>
      </c>
      <c r="BD1181" s="66" t="s">
        <v>2558</v>
      </c>
      <c r="BE1181" s="66" t="s">
        <v>2558</v>
      </c>
      <c r="BF1181" s="66" t="s">
        <v>2558</v>
      </c>
      <c r="BG1181" s="66" t="s">
        <v>2558</v>
      </c>
      <c r="BH1181" s="66" t="s">
        <v>2558</v>
      </c>
      <c r="BI1181" s="66" t="s">
        <v>2558</v>
      </c>
      <c r="BJ1181" s="66" t="s">
        <v>2558</v>
      </c>
      <c r="BK1181" s="66" t="s">
        <v>2558</v>
      </c>
      <c r="BL1181" s="66" t="s">
        <v>2558</v>
      </c>
      <c r="BM1181" s="66" t="s">
        <v>2558</v>
      </c>
      <c r="BN1181" s="66" t="s">
        <v>2558</v>
      </c>
      <c r="BO1181" s="66" t="s">
        <v>2558</v>
      </c>
      <c r="BP1181" s="66" t="s">
        <v>2558</v>
      </c>
      <c r="BQ1181" s="66" t="s">
        <v>2558</v>
      </c>
      <c r="BR1181" s="66">
        <v>4</v>
      </c>
      <c r="BT1181" s="66">
        <v>2</v>
      </c>
      <c r="BU1181" s="66">
        <v>2</v>
      </c>
      <c r="BV1181" s="66">
        <v>0</v>
      </c>
      <c r="BW1181" s="66">
        <v>1</v>
      </c>
      <c r="BX1181" s="66">
        <v>0</v>
      </c>
      <c r="BY1181" s="66">
        <v>0</v>
      </c>
      <c r="BZ1181" s="66">
        <v>0</v>
      </c>
      <c r="JI1181" s="300"/>
      <c r="JJ1181" s="300"/>
      <c r="JK1181" s="300"/>
      <c r="JL1181" s="300"/>
      <c r="JM1181" s="300"/>
      <c r="JN1181" s="300"/>
      <c r="JO1181" s="300"/>
      <c r="JP1181" s="300"/>
      <c r="JQ1181" s="300"/>
      <c r="JR1181" s="300"/>
      <c r="JV1181" s="300"/>
      <c r="JW1181" s="300"/>
      <c r="JX1181" s="300"/>
      <c r="JY1181" s="300"/>
      <c r="JZ1181" s="300"/>
      <c r="KD1181" s="300"/>
      <c r="KE1181" s="300"/>
      <c r="KF1181" s="300"/>
      <c r="KG1181" s="300"/>
      <c r="KH1181" s="300"/>
      <c r="KI1181" s="300"/>
      <c r="MK1181" s="66" t="s">
        <v>2558</v>
      </c>
      <c r="ML1181" s="66">
        <v>0</v>
      </c>
      <c r="MM1181" s="66">
        <v>0</v>
      </c>
      <c r="MN1181" s="66">
        <v>3</v>
      </c>
      <c r="MO1181" s="66">
        <v>6</v>
      </c>
      <c r="MP1181" s="66">
        <v>6</v>
      </c>
      <c r="MQ1181" s="66">
        <v>7</v>
      </c>
      <c r="MR1181" s="66">
        <v>0</v>
      </c>
      <c r="MS1181" s="66">
        <v>5</v>
      </c>
      <c r="MT1181" s="66">
        <v>0</v>
      </c>
      <c r="MU1181" s="66">
        <v>6</v>
      </c>
      <c r="MV1181" s="66">
        <v>5</v>
      </c>
      <c r="MW1181" s="66">
        <v>8</v>
      </c>
      <c r="MX1181" s="66">
        <v>11</v>
      </c>
      <c r="MY1181" s="66">
        <v>15</v>
      </c>
      <c r="MZ1181" s="66">
        <v>5</v>
      </c>
      <c r="NA1181" s="66">
        <v>5</v>
      </c>
      <c r="NB1181" s="66">
        <v>4</v>
      </c>
      <c r="NC1181" s="66">
        <v>5</v>
      </c>
      <c r="ND1181" s="66">
        <v>8.5</v>
      </c>
      <c r="NE1181" s="66">
        <v>7</v>
      </c>
      <c r="NF1181" s="66">
        <v>4</v>
      </c>
      <c r="NG1181" s="66">
        <v>6</v>
      </c>
      <c r="NH1181" s="66">
        <v>7.5</v>
      </c>
      <c r="NI1181" s="66">
        <v>1</v>
      </c>
      <c r="NJ1181" s="66">
        <v>21</v>
      </c>
      <c r="NK1181" s="66">
        <v>4</v>
      </c>
      <c r="NL1181" s="66">
        <v>6</v>
      </c>
      <c r="NM1181" s="66">
        <v>15</v>
      </c>
      <c r="NN1181" s="66">
        <v>5</v>
      </c>
      <c r="NO1181" s="66">
        <v>14</v>
      </c>
      <c r="NP1181" s="66">
        <v>0</v>
      </c>
      <c r="NQ1181" s="66">
        <v>5</v>
      </c>
      <c r="NR1181" s="66">
        <v>4</v>
      </c>
      <c r="NS1181" s="66">
        <v>0</v>
      </c>
      <c r="NT1181" s="66">
        <v>6</v>
      </c>
      <c r="NU1181" s="66">
        <v>3</v>
      </c>
      <c r="NV1181" s="66">
        <v>8</v>
      </c>
      <c r="TM1181" s="301"/>
      <c r="TQ1181" s="301"/>
      <c r="TW1181" s="301"/>
      <c r="TY1181" s="301"/>
      <c r="UB1181" s="301"/>
      <c r="UF1181" s="301"/>
      <c r="UH1181" s="301"/>
      <c r="XE1181" s="301"/>
      <c r="XG1181" s="301"/>
      <c r="XI1181" s="170"/>
      <c r="XJ1181" s="170"/>
      <c r="XK1181" s="170"/>
      <c r="XL1181" s="170"/>
      <c r="XM1181" s="170"/>
      <c r="XN1181" s="170"/>
      <c r="XO1181" s="170"/>
      <c r="XP1181" s="302"/>
      <c r="XQ1181" s="170"/>
      <c r="XR1181" s="170"/>
      <c r="XS1181" s="170"/>
      <c r="XT1181" s="170"/>
      <c r="XU1181" s="170"/>
      <c r="XV1181" s="170"/>
      <c r="XW1181" s="170"/>
    </row>
    <row r="1182" spans="1:647" s="66" customFormat="1">
      <c r="A1182" s="66" t="s">
        <v>1799</v>
      </c>
      <c r="B1182" s="66" t="s">
        <v>1451</v>
      </c>
      <c r="C1182" s="66" t="s">
        <v>358</v>
      </c>
      <c r="D1182" s="66" t="s">
        <v>493</v>
      </c>
      <c r="E1182" s="66">
        <v>12</v>
      </c>
      <c r="F1182" s="299">
        <v>2</v>
      </c>
      <c r="I1182" s="170">
        <v>1</v>
      </c>
      <c r="J1182" s="66">
        <v>1</v>
      </c>
      <c r="K1182" s="170">
        <v>0</v>
      </c>
      <c r="L1182" s="66">
        <v>1</v>
      </c>
      <c r="M1182" s="177">
        <v>82.366666663438082</v>
      </c>
      <c r="N1182" s="145"/>
      <c r="Q1182" s="170">
        <v>287</v>
      </c>
      <c r="T1182" s="66">
        <v>5</v>
      </c>
      <c r="U1182" s="66">
        <v>3</v>
      </c>
      <c r="V1182" s="66">
        <v>2</v>
      </c>
      <c r="W1182" s="66">
        <v>1</v>
      </c>
      <c r="X1182" s="66">
        <v>1</v>
      </c>
      <c r="Y1182" s="66">
        <v>2</v>
      </c>
      <c r="Z1182" s="66">
        <v>4</v>
      </c>
      <c r="AA1182" s="66">
        <v>2</v>
      </c>
      <c r="AB1182" s="66">
        <v>2</v>
      </c>
      <c r="AC1182" s="66">
        <v>2</v>
      </c>
      <c r="AD1182" s="66">
        <v>4</v>
      </c>
      <c r="AE1182" s="66">
        <v>3</v>
      </c>
      <c r="AF1182" s="66">
        <v>4</v>
      </c>
      <c r="AG1182" s="66">
        <v>1</v>
      </c>
      <c r="AH1182" s="66">
        <v>4</v>
      </c>
      <c r="AI1182" s="66">
        <v>2</v>
      </c>
      <c r="AJ1182" s="66">
        <v>2</v>
      </c>
      <c r="AK1182" s="66">
        <v>3</v>
      </c>
      <c r="AL1182" s="66">
        <v>2</v>
      </c>
      <c r="AM1182" s="66">
        <v>3</v>
      </c>
      <c r="AN1182" s="66">
        <v>4</v>
      </c>
      <c r="AO1182" s="66">
        <v>1</v>
      </c>
      <c r="AP1182" s="66">
        <v>1</v>
      </c>
      <c r="AQ1182" s="66">
        <v>4</v>
      </c>
      <c r="AR1182" s="66">
        <v>2</v>
      </c>
      <c r="AS1182" s="66" t="s">
        <v>2558</v>
      </c>
      <c r="AT1182" s="66" t="s">
        <v>2558</v>
      </c>
      <c r="AU1182" s="66" t="s">
        <v>2558</v>
      </c>
      <c r="AV1182" s="66" t="s">
        <v>2558</v>
      </c>
      <c r="AW1182" s="66" t="s">
        <v>2558</v>
      </c>
      <c r="AX1182" s="66" t="s">
        <v>2558</v>
      </c>
      <c r="AY1182" s="66" t="s">
        <v>2558</v>
      </c>
      <c r="AZ1182" s="66" t="s">
        <v>2558</v>
      </c>
      <c r="BA1182" s="66" t="s">
        <v>2558</v>
      </c>
      <c r="BB1182" s="66" t="s">
        <v>2558</v>
      </c>
      <c r="BC1182" s="66" t="s">
        <v>2558</v>
      </c>
      <c r="BD1182" s="66" t="s">
        <v>2558</v>
      </c>
      <c r="BE1182" s="66" t="s">
        <v>2558</v>
      </c>
      <c r="BF1182" s="66" t="s">
        <v>2558</v>
      </c>
      <c r="BG1182" s="66" t="s">
        <v>2558</v>
      </c>
      <c r="BH1182" s="66" t="s">
        <v>2558</v>
      </c>
      <c r="BI1182" s="66" t="s">
        <v>2558</v>
      </c>
      <c r="BJ1182" s="66" t="s">
        <v>2558</v>
      </c>
      <c r="BK1182" s="66" t="s">
        <v>2558</v>
      </c>
      <c r="BL1182" s="66" t="s">
        <v>2558</v>
      </c>
      <c r="BM1182" s="66" t="s">
        <v>2558</v>
      </c>
      <c r="BN1182" s="66" t="s">
        <v>2558</v>
      </c>
      <c r="BO1182" s="66" t="s">
        <v>2558</v>
      </c>
      <c r="BP1182" s="66" t="s">
        <v>2558</v>
      </c>
      <c r="BQ1182" s="66" t="s">
        <v>2558</v>
      </c>
      <c r="BR1182" s="66">
        <v>4</v>
      </c>
      <c r="BT1182" s="66">
        <v>1</v>
      </c>
      <c r="BU1182" s="66">
        <v>2</v>
      </c>
      <c r="BV1182" s="66">
        <v>0</v>
      </c>
      <c r="BW1182" s="66">
        <v>1</v>
      </c>
      <c r="BX1182" s="66">
        <v>0</v>
      </c>
      <c r="BY1182" s="66">
        <v>0</v>
      </c>
      <c r="BZ1182" s="66">
        <v>0</v>
      </c>
      <c r="JI1182" s="300"/>
      <c r="JJ1182" s="300"/>
      <c r="JK1182" s="300"/>
      <c r="JL1182" s="300"/>
      <c r="JM1182" s="300"/>
      <c r="JN1182" s="300"/>
      <c r="JO1182" s="300"/>
      <c r="JP1182" s="300"/>
      <c r="JQ1182" s="300"/>
      <c r="JR1182" s="300"/>
      <c r="JV1182" s="300"/>
      <c r="JW1182" s="300"/>
      <c r="JX1182" s="300"/>
      <c r="JY1182" s="300"/>
      <c r="JZ1182" s="300"/>
      <c r="KD1182" s="300"/>
      <c r="KE1182" s="300"/>
      <c r="KF1182" s="300"/>
      <c r="KG1182" s="300"/>
      <c r="KH1182" s="300"/>
      <c r="KI1182" s="300"/>
      <c r="MK1182" s="66" t="s">
        <v>2558</v>
      </c>
      <c r="ML1182" s="66">
        <v>0</v>
      </c>
      <c r="MM1182" s="66">
        <v>0</v>
      </c>
      <c r="MN1182" s="66" t="s">
        <v>2558</v>
      </c>
      <c r="MO1182" s="66">
        <v>6</v>
      </c>
      <c r="MP1182" s="66">
        <v>6</v>
      </c>
      <c r="MQ1182" s="66">
        <v>7</v>
      </c>
      <c r="MR1182" s="66">
        <v>1</v>
      </c>
      <c r="MS1182" s="66">
        <v>0.5</v>
      </c>
      <c r="MT1182" s="66">
        <v>1</v>
      </c>
      <c r="MU1182" s="66">
        <v>6</v>
      </c>
      <c r="MV1182" s="66">
        <v>8</v>
      </c>
      <c r="MW1182" s="66">
        <v>8</v>
      </c>
      <c r="MX1182" s="66">
        <v>12</v>
      </c>
      <c r="MY1182" s="66">
        <v>16</v>
      </c>
      <c r="MZ1182" s="66">
        <v>10</v>
      </c>
      <c r="NA1182" s="66">
        <v>5</v>
      </c>
      <c r="NB1182" s="66">
        <v>7</v>
      </c>
      <c r="NC1182" s="66">
        <v>5</v>
      </c>
      <c r="ND1182" s="66">
        <v>10.5</v>
      </c>
      <c r="NE1182" s="66">
        <v>7</v>
      </c>
      <c r="NF1182" s="66">
        <v>8</v>
      </c>
      <c r="NG1182" s="66">
        <v>6</v>
      </c>
      <c r="NH1182" s="66">
        <v>4.5</v>
      </c>
      <c r="NI1182" s="66">
        <v>9</v>
      </c>
      <c r="NJ1182" s="66">
        <v>16.5</v>
      </c>
      <c r="NK1182" s="66">
        <v>4</v>
      </c>
      <c r="NL1182" s="66">
        <v>8</v>
      </c>
      <c r="NM1182" s="66">
        <v>13</v>
      </c>
      <c r="NN1182" s="66">
        <v>11</v>
      </c>
      <c r="NO1182" s="66">
        <v>7</v>
      </c>
      <c r="NP1182" s="66">
        <v>5</v>
      </c>
      <c r="NQ1182" s="66">
        <v>5</v>
      </c>
      <c r="NR1182" s="66">
        <v>6</v>
      </c>
      <c r="NS1182" s="66">
        <v>6</v>
      </c>
      <c r="NT1182" s="66">
        <v>6</v>
      </c>
      <c r="NU1182" s="66">
        <v>3</v>
      </c>
      <c r="NV1182" s="66">
        <v>7</v>
      </c>
      <c r="TM1182" s="301"/>
      <c r="TQ1182" s="301"/>
      <c r="TW1182" s="301"/>
      <c r="TY1182" s="301"/>
      <c r="UB1182" s="301"/>
      <c r="UF1182" s="301"/>
      <c r="UH1182" s="301"/>
      <c r="XE1182" s="301"/>
      <c r="XG1182" s="301"/>
      <c r="XI1182" s="170"/>
      <c r="XJ1182" s="170"/>
      <c r="XK1182" s="170"/>
      <c r="XL1182" s="170"/>
      <c r="XM1182" s="170"/>
      <c r="XN1182" s="170"/>
      <c r="XO1182" s="170"/>
      <c r="XP1182" s="302"/>
      <c r="XQ1182" s="170"/>
      <c r="XR1182" s="170"/>
      <c r="XS1182" s="170"/>
      <c r="XT1182" s="170"/>
      <c r="XU1182" s="170"/>
      <c r="XV1182" s="170"/>
      <c r="XW1182" s="170"/>
    </row>
    <row r="1183" spans="1:647" s="66" customFormat="1">
      <c r="A1183" s="66" t="s">
        <v>1800</v>
      </c>
      <c r="B1183" s="66" t="s">
        <v>1451</v>
      </c>
      <c r="C1183" s="66" t="s">
        <v>358</v>
      </c>
      <c r="D1183" s="66" t="s">
        <v>493</v>
      </c>
      <c r="E1183" s="66">
        <v>12</v>
      </c>
      <c r="F1183" s="299">
        <v>2</v>
      </c>
      <c r="I1183" s="170">
        <v>1</v>
      </c>
      <c r="J1183" s="66">
        <v>1</v>
      </c>
      <c r="K1183" s="170">
        <v>0</v>
      </c>
      <c r="L1183" s="66">
        <v>1</v>
      </c>
      <c r="M1183" s="177">
        <v>643.3166666678153</v>
      </c>
      <c r="N1183" s="145"/>
      <c r="Q1183" s="170">
        <v>287</v>
      </c>
      <c r="T1183" s="66">
        <v>5</v>
      </c>
      <c r="U1183" s="66">
        <v>3</v>
      </c>
      <c r="V1183" s="66">
        <v>3</v>
      </c>
      <c r="W1183" s="66">
        <v>1</v>
      </c>
      <c r="X1183" s="66">
        <v>4</v>
      </c>
      <c r="Y1183" s="66">
        <v>2</v>
      </c>
      <c r="Z1183" s="66">
        <v>4</v>
      </c>
      <c r="AA1183" s="66">
        <v>4</v>
      </c>
      <c r="AB1183" s="66">
        <v>2</v>
      </c>
      <c r="AC1183" s="66">
        <v>2</v>
      </c>
      <c r="AD1183" s="66">
        <v>2</v>
      </c>
      <c r="AE1183" s="66">
        <v>4</v>
      </c>
      <c r="AF1183" s="66">
        <v>4</v>
      </c>
      <c r="AG1183" s="66">
        <v>4</v>
      </c>
      <c r="AH1183" s="66">
        <v>3</v>
      </c>
      <c r="AI1183" s="66">
        <v>3</v>
      </c>
      <c r="AJ1183" s="66">
        <v>5</v>
      </c>
      <c r="AK1183" s="66">
        <v>3</v>
      </c>
      <c r="AL1183" s="66">
        <v>2</v>
      </c>
      <c r="AM1183" s="66">
        <v>1</v>
      </c>
      <c r="AN1183" s="66">
        <v>3</v>
      </c>
      <c r="AO1183" s="66">
        <v>1</v>
      </c>
      <c r="AP1183" s="66">
        <v>1</v>
      </c>
      <c r="AQ1183" s="66">
        <v>4</v>
      </c>
      <c r="AR1183" s="66">
        <v>2</v>
      </c>
      <c r="AS1183" s="66" t="s">
        <v>2558</v>
      </c>
      <c r="AT1183" s="66" t="s">
        <v>2558</v>
      </c>
      <c r="AU1183" s="66" t="s">
        <v>2558</v>
      </c>
      <c r="AV1183" s="66" t="s">
        <v>2558</v>
      </c>
      <c r="AW1183" s="66" t="s">
        <v>2558</v>
      </c>
      <c r="AX1183" s="66" t="s">
        <v>2558</v>
      </c>
      <c r="AY1183" s="66" t="s">
        <v>2558</v>
      </c>
      <c r="AZ1183" s="66" t="s">
        <v>2558</v>
      </c>
      <c r="BA1183" s="66" t="s">
        <v>2558</v>
      </c>
      <c r="BB1183" s="66" t="s">
        <v>2558</v>
      </c>
      <c r="BC1183" s="66" t="s">
        <v>2558</v>
      </c>
      <c r="BD1183" s="66" t="s">
        <v>2558</v>
      </c>
      <c r="BE1183" s="66" t="s">
        <v>2558</v>
      </c>
      <c r="BF1183" s="66" t="s">
        <v>2558</v>
      </c>
      <c r="BG1183" s="66" t="s">
        <v>2558</v>
      </c>
      <c r="BH1183" s="66" t="s">
        <v>2558</v>
      </c>
      <c r="BI1183" s="66" t="s">
        <v>2558</v>
      </c>
      <c r="BJ1183" s="66" t="s">
        <v>2558</v>
      </c>
      <c r="BK1183" s="66" t="s">
        <v>2558</v>
      </c>
      <c r="BL1183" s="66" t="s">
        <v>2558</v>
      </c>
      <c r="BM1183" s="66" t="s">
        <v>2558</v>
      </c>
      <c r="BN1183" s="66" t="s">
        <v>2558</v>
      </c>
      <c r="BO1183" s="66" t="s">
        <v>2558</v>
      </c>
      <c r="BP1183" s="66" t="s">
        <v>2558</v>
      </c>
      <c r="BQ1183" s="66" t="s">
        <v>2558</v>
      </c>
      <c r="BR1183" s="66">
        <v>1</v>
      </c>
      <c r="BT1183" s="66">
        <v>1</v>
      </c>
      <c r="BU1183" s="66">
        <v>2</v>
      </c>
      <c r="BV1183" s="66">
        <v>0</v>
      </c>
      <c r="BW1183" s="66">
        <v>1</v>
      </c>
      <c r="BX1183" s="66">
        <v>0</v>
      </c>
      <c r="BY1183" s="66">
        <v>0</v>
      </c>
      <c r="BZ1183" s="66">
        <v>0</v>
      </c>
      <c r="JI1183" s="300"/>
      <c r="JJ1183" s="300"/>
      <c r="JK1183" s="300"/>
      <c r="JL1183" s="300"/>
      <c r="JM1183" s="300"/>
      <c r="JN1183" s="300"/>
      <c r="JO1183" s="300"/>
      <c r="JP1183" s="300"/>
      <c r="JQ1183" s="300"/>
      <c r="JR1183" s="300"/>
      <c r="JV1183" s="300"/>
      <c r="JW1183" s="300"/>
      <c r="JX1183" s="300"/>
      <c r="JY1183" s="300"/>
      <c r="JZ1183" s="300"/>
      <c r="KD1183" s="300"/>
      <c r="KE1183" s="300"/>
      <c r="KF1183" s="300"/>
      <c r="KG1183" s="300"/>
      <c r="KH1183" s="300"/>
      <c r="KI1183" s="300"/>
      <c r="MK1183" s="66">
        <v>0</v>
      </c>
      <c r="ML1183" s="66">
        <v>6</v>
      </c>
      <c r="MM1183" s="66">
        <v>0</v>
      </c>
      <c r="MN1183" s="66">
        <v>1</v>
      </c>
      <c r="MO1183" s="66">
        <v>6</v>
      </c>
      <c r="MP1183" s="66">
        <v>6</v>
      </c>
      <c r="MQ1183" s="66">
        <v>8</v>
      </c>
      <c r="MR1183" s="66">
        <v>1</v>
      </c>
      <c r="MS1183" s="66">
        <v>0.5</v>
      </c>
      <c r="MT1183" s="66">
        <v>1</v>
      </c>
      <c r="MU1183" s="66">
        <v>4</v>
      </c>
      <c r="MV1183" s="66">
        <v>8</v>
      </c>
      <c r="MW1183" s="66">
        <v>8</v>
      </c>
      <c r="MX1183" s="66">
        <v>8</v>
      </c>
      <c r="MY1183" s="66">
        <v>16</v>
      </c>
      <c r="MZ1183" s="66">
        <v>13</v>
      </c>
      <c r="NA1183" s="66">
        <v>3</v>
      </c>
      <c r="NB1183" s="66">
        <v>2</v>
      </c>
      <c r="NC1183" s="66">
        <v>5</v>
      </c>
      <c r="ND1183" s="66">
        <v>10.5</v>
      </c>
      <c r="NE1183" s="66">
        <v>7</v>
      </c>
      <c r="NF1183" s="66">
        <v>6</v>
      </c>
      <c r="NG1183" s="66">
        <v>9</v>
      </c>
      <c r="NH1183" s="66">
        <v>4.5</v>
      </c>
      <c r="NI1183" s="66">
        <v>10</v>
      </c>
      <c r="NJ1183" s="66">
        <v>13.5</v>
      </c>
      <c r="NK1183" s="66">
        <v>9</v>
      </c>
      <c r="NL1183" s="66">
        <v>10</v>
      </c>
      <c r="NM1183" s="66">
        <v>19</v>
      </c>
      <c r="NN1183" s="66">
        <v>15</v>
      </c>
      <c r="NO1183" s="66">
        <v>13</v>
      </c>
      <c r="NP1183" s="66">
        <v>2</v>
      </c>
      <c r="NQ1183" s="66">
        <v>2</v>
      </c>
      <c r="NR1183" s="66">
        <v>2</v>
      </c>
      <c r="NS1183" s="66">
        <v>6</v>
      </c>
      <c r="NT1183" s="66">
        <v>6</v>
      </c>
      <c r="NU1183" s="66">
        <v>3</v>
      </c>
      <c r="NV1183" s="66">
        <v>5</v>
      </c>
      <c r="TM1183" s="301"/>
      <c r="TQ1183" s="301"/>
      <c r="TW1183" s="301"/>
      <c r="TY1183" s="301"/>
      <c r="UB1183" s="301"/>
      <c r="UF1183" s="301"/>
      <c r="UH1183" s="301"/>
      <c r="XE1183" s="301"/>
      <c r="XG1183" s="301"/>
      <c r="XI1183" s="170"/>
      <c r="XJ1183" s="170"/>
      <c r="XK1183" s="170"/>
      <c r="XL1183" s="170"/>
      <c r="XM1183" s="170"/>
      <c r="XN1183" s="170"/>
      <c r="XO1183" s="170"/>
      <c r="XP1183" s="302"/>
      <c r="XQ1183" s="170"/>
      <c r="XR1183" s="170"/>
      <c r="XS1183" s="170"/>
      <c r="XT1183" s="170"/>
      <c r="XU1183" s="170"/>
      <c r="XV1183" s="170"/>
      <c r="XW1183" s="170"/>
    </row>
    <row r="1184" spans="1:647" s="66" customFormat="1">
      <c r="A1184" s="66" t="s">
        <v>1801</v>
      </c>
      <c r="B1184" s="66" t="s">
        <v>1451</v>
      </c>
      <c r="C1184" s="66" t="s">
        <v>358</v>
      </c>
      <c r="D1184" s="66" t="s">
        <v>493</v>
      </c>
      <c r="E1184" s="66">
        <v>12</v>
      </c>
      <c r="F1184" s="299">
        <v>2</v>
      </c>
      <c r="I1184" s="170">
        <v>1</v>
      </c>
      <c r="J1184" s="66">
        <v>1</v>
      </c>
      <c r="K1184" s="170">
        <v>1</v>
      </c>
      <c r="L1184" s="66">
        <v>1</v>
      </c>
      <c r="M1184" s="177">
        <v>9301.1833333305549</v>
      </c>
      <c r="N1184" s="145"/>
      <c r="Q1184" s="170">
        <v>287</v>
      </c>
      <c r="T1184" s="66">
        <v>5</v>
      </c>
      <c r="U1184" s="66">
        <v>3</v>
      </c>
      <c r="V1184" s="66">
        <v>1</v>
      </c>
      <c r="W1184" s="66">
        <v>5</v>
      </c>
      <c r="X1184" s="66">
        <v>4</v>
      </c>
      <c r="Y1184" s="66">
        <v>2</v>
      </c>
      <c r="Z1184" s="66">
        <v>3</v>
      </c>
      <c r="AA1184" s="66">
        <v>2</v>
      </c>
      <c r="AB1184" s="66">
        <v>3</v>
      </c>
      <c r="AC1184" s="66">
        <v>2</v>
      </c>
      <c r="AD1184" s="66">
        <v>2</v>
      </c>
      <c r="AE1184" s="66">
        <v>2</v>
      </c>
      <c r="AF1184" s="66">
        <v>4</v>
      </c>
      <c r="AG1184" s="66">
        <v>3</v>
      </c>
      <c r="AH1184" s="66">
        <v>3</v>
      </c>
      <c r="AI1184" s="66">
        <v>3</v>
      </c>
      <c r="AJ1184" s="66">
        <v>4</v>
      </c>
      <c r="AK1184" s="66">
        <v>5</v>
      </c>
      <c r="AL1184" s="66">
        <v>4</v>
      </c>
      <c r="AM1184" s="66">
        <v>1</v>
      </c>
      <c r="AN1184" s="66">
        <v>4</v>
      </c>
      <c r="AO1184" s="66">
        <v>3</v>
      </c>
      <c r="AP1184" s="66">
        <v>4</v>
      </c>
      <c r="AQ1184" s="66">
        <v>3</v>
      </c>
      <c r="AR1184" s="66">
        <v>2</v>
      </c>
      <c r="AS1184" s="66">
        <v>5</v>
      </c>
      <c r="AT1184" s="66">
        <v>3</v>
      </c>
      <c r="AU1184" s="66">
        <v>3</v>
      </c>
      <c r="AV1184" s="66">
        <v>1</v>
      </c>
      <c r="AW1184" s="66">
        <v>3</v>
      </c>
      <c r="AX1184" s="66">
        <v>3</v>
      </c>
      <c r="AY1184" s="66">
        <v>3</v>
      </c>
      <c r="AZ1184" s="66">
        <v>2</v>
      </c>
      <c r="BA1184" s="66">
        <v>2</v>
      </c>
      <c r="BB1184" s="66" t="s">
        <v>2558</v>
      </c>
      <c r="BC1184" s="66">
        <v>4</v>
      </c>
      <c r="BD1184" s="66">
        <v>3</v>
      </c>
      <c r="BE1184" s="66">
        <v>4</v>
      </c>
      <c r="BF1184" s="66">
        <v>2</v>
      </c>
      <c r="BG1184" s="66">
        <v>1</v>
      </c>
      <c r="BH1184" s="66">
        <v>2</v>
      </c>
      <c r="BI1184" s="66">
        <v>5</v>
      </c>
      <c r="BJ1184" s="66">
        <v>2</v>
      </c>
      <c r="BK1184" s="66">
        <v>2</v>
      </c>
      <c r="BL1184" s="66">
        <v>1</v>
      </c>
      <c r="BM1184" s="66">
        <v>3</v>
      </c>
      <c r="BN1184" s="66">
        <v>3</v>
      </c>
      <c r="BO1184" s="66">
        <v>1</v>
      </c>
      <c r="BP1184" s="66" t="s">
        <v>2558</v>
      </c>
      <c r="BQ1184" s="66">
        <v>4</v>
      </c>
      <c r="BR1184" s="66">
        <v>4</v>
      </c>
      <c r="BT1184" s="66">
        <v>2</v>
      </c>
      <c r="BU1184" s="66">
        <v>2</v>
      </c>
      <c r="BV1184" s="66">
        <v>0</v>
      </c>
      <c r="BW1184" s="66">
        <v>1</v>
      </c>
      <c r="BX1184" s="66">
        <v>0</v>
      </c>
      <c r="BY1184" s="66">
        <v>0</v>
      </c>
      <c r="BZ1184" s="66">
        <v>0</v>
      </c>
      <c r="JI1184" s="300"/>
      <c r="JJ1184" s="300"/>
      <c r="JK1184" s="300"/>
      <c r="JL1184" s="300"/>
      <c r="JM1184" s="300"/>
      <c r="JN1184" s="300"/>
      <c r="JO1184" s="300"/>
      <c r="JP1184" s="300"/>
      <c r="JQ1184" s="300"/>
      <c r="JR1184" s="300"/>
      <c r="JV1184" s="300"/>
      <c r="JW1184" s="300"/>
      <c r="JX1184" s="300"/>
      <c r="JY1184" s="300"/>
      <c r="JZ1184" s="300"/>
      <c r="KD1184" s="300"/>
      <c r="KE1184" s="300"/>
      <c r="KF1184" s="300"/>
      <c r="KG1184" s="300"/>
      <c r="KH1184" s="300"/>
      <c r="KI1184" s="300"/>
      <c r="MK1184" s="66">
        <v>4</v>
      </c>
      <c r="ML1184" s="66">
        <v>6</v>
      </c>
      <c r="MM1184" s="66">
        <v>0</v>
      </c>
      <c r="MN1184" s="66">
        <v>3</v>
      </c>
      <c r="MO1184" s="66">
        <v>2</v>
      </c>
      <c r="MP1184" s="66">
        <v>6</v>
      </c>
      <c r="MQ1184" s="66">
        <v>4</v>
      </c>
      <c r="MR1184" s="66">
        <v>1</v>
      </c>
      <c r="MS1184" s="66">
        <v>7</v>
      </c>
      <c r="MT1184" s="66">
        <v>1</v>
      </c>
      <c r="MU1184" s="66">
        <v>6</v>
      </c>
      <c r="MV1184" s="66">
        <v>5</v>
      </c>
      <c r="MW1184" s="66">
        <v>8</v>
      </c>
      <c r="MX1184" s="66">
        <v>4</v>
      </c>
      <c r="MY1184" s="66">
        <v>0</v>
      </c>
      <c r="MZ1184" s="66">
        <v>2</v>
      </c>
      <c r="NA1184" s="66">
        <v>1</v>
      </c>
      <c r="NB1184" s="66">
        <v>4</v>
      </c>
      <c r="NC1184" s="66">
        <v>5</v>
      </c>
      <c r="ND1184" s="66">
        <v>7.5</v>
      </c>
      <c r="NE1184" s="66">
        <v>7</v>
      </c>
      <c r="NF1184" s="66">
        <v>2</v>
      </c>
      <c r="NG1184" s="66">
        <v>6</v>
      </c>
      <c r="NH1184" s="66">
        <v>6</v>
      </c>
      <c r="NI1184" s="66">
        <v>3</v>
      </c>
      <c r="NJ1184" s="66">
        <v>16.5</v>
      </c>
      <c r="NK1184" s="66">
        <v>7</v>
      </c>
      <c r="NL1184" s="66">
        <v>3</v>
      </c>
      <c r="NM1184" s="66">
        <v>7</v>
      </c>
      <c r="NN1184" s="66">
        <v>8</v>
      </c>
      <c r="NO1184" s="66">
        <v>7</v>
      </c>
      <c r="NP1184" s="66">
        <v>2</v>
      </c>
      <c r="NQ1184" s="66">
        <v>2</v>
      </c>
      <c r="NR1184" s="66">
        <v>6</v>
      </c>
      <c r="NS1184" s="66">
        <v>6</v>
      </c>
      <c r="NT1184" s="66">
        <v>6</v>
      </c>
      <c r="NU1184" s="66">
        <v>3</v>
      </c>
      <c r="NV1184" s="66">
        <v>4</v>
      </c>
      <c r="TM1184" s="301"/>
      <c r="TQ1184" s="301"/>
      <c r="TW1184" s="301"/>
      <c r="TY1184" s="301"/>
      <c r="UB1184" s="301"/>
      <c r="UF1184" s="301"/>
      <c r="UH1184" s="301"/>
      <c r="XE1184" s="301"/>
      <c r="XG1184" s="301"/>
      <c r="XI1184" s="170"/>
      <c r="XJ1184" s="170"/>
      <c r="XK1184" s="170"/>
      <c r="XL1184" s="170"/>
      <c r="XM1184" s="170"/>
      <c r="XN1184" s="170"/>
      <c r="XO1184" s="170"/>
      <c r="XP1184" s="302"/>
      <c r="XQ1184" s="170"/>
      <c r="XR1184" s="170"/>
      <c r="XS1184" s="170"/>
      <c r="XT1184" s="170"/>
      <c r="XU1184" s="170"/>
      <c r="XV1184" s="170"/>
      <c r="XW1184" s="170"/>
    </row>
    <row r="1185" spans="1:647" s="66" customFormat="1">
      <c r="A1185" s="66" t="s">
        <v>1802</v>
      </c>
      <c r="B1185" s="66" t="s">
        <v>1451</v>
      </c>
      <c r="C1185" s="66" t="s">
        <v>358</v>
      </c>
      <c r="D1185" s="66" t="s">
        <v>493</v>
      </c>
      <c r="E1185" s="66">
        <v>12</v>
      </c>
      <c r="F1185" s="299">
        <v>2</v>
      </c>
      <c r="I1185" s="170">
        <v>1</v>
      </c>
      <c r="J1185" s="66">
        <v>1</v>
      </c>
      <c r="K1185" s="170">
        <v>1</v>
      </c>
      <c r="L1185" s="66">
        <v>1</v>
      </c>
      <c r="M1185" s="177">
        <v>38.966666660271585</v>
      </c>
      <c r="N1185" s="145"/>
      <c r="Q1185" s="170">
        <v>287</v>
      </c>
      <c r="T1185" s="66">
        <v>4</v>
      </c>
      <c r="U1185" s="66">
        <v>3</v>
      </c>
      <c r="V1185" s="66">
        <v>1</v>
      </c>
      <c r="W1185" s="66">
        <v>1</v>
      </c>
      <c r="X1185" s="66">
        <v>3</v>
      </c>
      <c r="Y1185" s="66">
        <v>2</v>
      </c>
      <c r="Z1185" s="66">
        <v>4</v>
      </c>
      <c r="AA1185" s="66">
        <v>2</v>
      </c>
      <c r="AB1185" s="66">
        <v>2</v>
      </c>
      <c r="AC1185" s="66">
        <v>2</v>
      </c>
      <c r="AD1185" s="66">
        <v>2</v>
      </c>
      <c r="AE1185" s="66">
        <v>3</v>
      </c>
      <c r="AF1185" s="66">
        <v>4</v>
      </c>
      <c r="AG1185" s="66">
        <v>4</v>
      </c>
      <c r="AH1185" s="66">
        <v>3</v>
      </c>
      <c r="AI1185" s="66">
        <v>2</v>
      </c>
      <c r="AJ1185" s="66">
        <v>5</v>
      </c>
      <c r="AK1185" s="66">
        <v>2</v>
      </c>
      <c r="AL1185" s="66">
        <v>2</v>
      </c>
      <c r="AM1185" s="66">
        <v>1</v>
      </c>
      <c r="AN1185" s="66">
        <v>3</v>
      </c>
      <c r="AO1185" s="66">
        <v>1</v>
      </c>
      <c r="AP1185" s="66">
        <v>2</v>
      </c>
      <c r="AQ1185" s="66">
        <v>4</v>
      </c>
      <c r="AR1185" s="66">
        <v>5</v>
      </c>
      <c r="AS1185" s="66">
        <v>1</v>
      </c>
      <c r="AT1185" s="66">
        <v>1</v>
      </c>
      <c r="AU1185" s="66">
        <v>2</v>
      </c>
      <c r="AV1185" s="66">
        <v>1</v>
      </c>
      <c r="AW1185" s="66">
        <v>4</v>
      </c>
      <c r="AX1185" s="66">
        <v>3</v>
      </c>
      <c r="AY1185" s="66">
        <v>4</v>
      </c>
      <c r="AZ1185" s="66">
        <v>2</v>
      </c>
      <c r="BA1185" s="66">
        <v>2</v>
      </c>
      <c r="BB1185" s="66" t="s">
        <v>2558</v>
      </c>
      <c r="BC1185" s="66">
        <v>2</v>
      </c>
      <c r="BD1185" s="66">
        <v>4</v>
      </c>
      <c r="BE1185" s="66">
        <v>4</v>
      </c>
      <c r="BF1185" s="66">
        <v>2</v>
      </c>
      <c r="BG1185" s="66">
        <v>1</v>
      </c>
      <c r="BH1185" s="66">
        <v>2</v>
      </c>
      <c r="BI1185" s="66">
        <v>1</v>
      </c>
      <c r="BJ1185" s="66">
        <v>1</v>
      </c>
      <c r="BK1185" s="66">
        <v>4</v>
      </c>
      <c r="BL1185" s="66">
        <v>1</v>
      </c>
      <c r="BM1185" s="66">
        <v>3</v>
      </c>
      <c r="BN1185" s="66">
        <v>3</v>
      </c>
      <c r="BO1185" s="66">
        <v>2</v>
      </c>
      <c r="BP1185" s="66" t="s">
        <v>2558</v>
      </c>
      <c r="BQ1185" s="66">
        <v>5</v>
      </c>
      <c r="BR1185" s="66">
        <v>2</v>
      </c>
      <c r="BT1185" s="66">
        <v>1</v>
      </c>
      <c r="BU1185" s="66">
        <v>2</v>
      </c>
      <c r="BV1185" s="66">
        <v>0</v>
      </c>
      <c r="BW1185" s="66">
        <v>0</v>
      </c>
      <c r="BX1185" s="66">
        <v>0</v>
      </c>
      <c r="BY1185" s="66">
        <v>0</v>
      </c>
      <c r="BZ1185" s="66">
        <v>1</v>
      </c>
      <c r="JI1185" s="300"/>
      <c r="JJ1185" s="300"/>
      <c r="JK1185" s="300"/>
      <c r="JL1185" s="300"/>
      <c r="JM1185" s="300"/>
      <c r="JN1185" s="300"/>
      <c r="JO1185" s="300"/>
      <c r="JP1185" s="300"/>
      <c r="JQ1185" s="300"/>
      <c r="JR1185" s="300"/>
      <c r="JV1185" s="300"/>
      <c r="JW1185" s="300"/>
      <c r="JX1185" s="300"/>
      <c r="JY1185" s="300"/>
      <c r="JZ1185" s="300"/>
      <c r="KD1185" s="300"/>
      <c r="KE1185" s="300"/>
      <c r="KF1185" s="300"/>
      <c r="KG1185" s="300"/>
      <c r="KH1185" s="300"/>
      <c r="KI1185" s="300"/>
      <c r="MK1185" s="66">
        <v>6</v>
      </c>
      <c r="ML1185" s="66">
        <v>6</v>
      </c>
      <c r="MM1185" s="66">
        <v>0</v>
      </c>
      <c r="MN1185" s="66" t="s">
        <v>2558</v>
      </c>
      <c r="MO1185" s="66">
        <v>6</v>
      </c>
      <c r="MP1185" s="66">
        <v>0</v>
      </c>
      <c r="MQ1185" s="66">
        <v>7</v>
      </c>
      <c r="MR1185" s="66">
        <v>1</v>
      </c>
      <c r="MS1185" s="66">
        <v>7</v>
      </c>
      <c r="MT1185" s="66">
        <v>0</v>
      </c>
      <c r="MU1185" s="66">
        <v>4</v>
      </c>
      <c r="MV1185" s="66">
        <v>8</v>
      </c>
      <c r="MW1185" s="66">
        <v>8</v>
      </c>
      <c r="MX1185" s="66">
        <v>8</v>
      </c>
      <c r="MY1185" s="66">
        <v>16</v>
      </c>
      <c r="MZ1185" s="66">
        <v>4</v>
      </c>
      <c r="NA1185" s="66">
        <v>4</v>
      </c>
      <c r="NB1185" s="66">
        <v>4</v>
      </c>
      <c r="NC1185" s="66">
        <v>5</v>
      </c>
      <c r="ND1185" s="66">
        <v>9.5</v>
      </c>
      <c r="NE1185" s="66">
        <v>7</v>
      </c>
      <c r="NF1185" s="66">
        <v>8</v>
      </c>
      <c r="NG1185" s="66">
        <v>6</v>
      </c>
      <c r="NH1185" s="66">
        <v>7.5</v>
      </c>
      <c r="NI1185" s="66">
        <v>10</v>
      </c>
      <c r="NJ1185" s="66">
        <v>18</v>
      </c>
      <c r="NK1185" s="66">
        <v>9</v>
      </c>
      <c r="NL1185" s="66">
        <v>7</v>
      </c>
      <c r="NM1185" s="66">
        <v>20</v>
      </c>
      <c r="NN1185" s="66">
        <v>15</v>
      </c>
      <c r="NO1185" s="66">
        <v>14</v>
      </c>
      <c r="NP1185" s="66">
        <v>2</v>
      </c>
      <c r="NQ1185" s="66">
        <v>5</v>
      </c>
      <c r="NR1185" s="66">
        <v>6</v>
      </c>
      <c r="NS1185" s="66">
        <v>6</v>
      </c>
      <c r="NT1185" s="66">
        <v>6</v>
      </c>
      <c r="NU1185" s="66">
        <v>3</v>
      </c>
      <c r="NV1185" s="66">
        <v>9</v>
      </c>
      <c r="TM1185" s="301"/>
      <c r="TQ1185" s="301"/>
      <c r="TW1185" s="301"/>
      <c r="TY1185" s="301"/>
      <c r="UB1185" s="301"/>
      <c r="UF1185" s="301"/>
      <c r="UH1185" s="301"/>
      <c r="XE1185" s="301"/>
      <c r="XG1185" s="301"/>
      <c r="XI1185" s="170"/>
      <c r="XJ1185" s="170"/>
      <c r="XK1185" s="170"/>
      <c r="XL1185" s="170"/>
      <c r="XM1185" s="170"/>
      <c r="XN1185" s="170"/>
      <c r="XO1185" s="170"/>
      <c r="XP1185" s="302"/>
      <c r="XQ1185" s="170"/>
      <c r="XR1185" s="170"/>
      <c r="XS1185" s="170"/>
      <c r="XT1185" s="170"/>
      <c r="XU1185" s="170"/>
      <c r="XV1185" s="170"/>
      <c r="XW1185" s="170"/>
    </row>
    <row r="1186" spans="1:647" s="66" customFormat="1">
      <c r="A1186" s="66" t="s">
        <v>1803</v>
      </c>
      <c r="B1186" s="66" t="s">
        <v>1451</v>
      </c>
      <c r="C1186" s="66" t="s">
        <v>358</v>
      </c>
      <c r="D1186" s="66" t="s">
        <v>493</v>
      </c>
      <c r="E1186" s="66">
        <v>12</v>
      </c>
      <c r="F1186" s="299">
        <v>2</v>
      </c>
      <c r="I1186" s="170">
        <v>1</v>
      </c>
      <c r="J1186" s="66">
        <v>1</v>
      </c>
      <c r="K1186" s="170">
        <v>1</v>
      </c>
      <c r="L1186" s="66">
        <v>1</v>
      </c>
      <c r="M1186" s="177">
        <v>94.133333325153217</v>
      </c>
      <c r="N1186" s="145"/>
      <c r="Q1186" s="170">
        <v>287</v>
      </c>
      <c r="T1186" s="66">
        <v>4</v>
      </c>
      <c r="U1186" s="66">
        <v>3</v>
      </c>
      <c r="V1186" s="66">
        <v>1</v>
      </c>
      <c r="W1186" s="66">
        <v>4</v>
      </c>
      <c r="X1186" s="66">
        <v>4</v>
      </c>
      <c r="Y1186" s="66">
        <v>2</v>
      </c>
      <c r="Z1186" s="66">
        <v>3</v>
      </c>
      <c r="AA1186" s="66">
        <v>2</v>
      </c>
      <c r="AB1186" s="66">
        <v>2</v>
      </c>
      <c r="AC1186" s="66">
        <v>3</v>
      </c>
      <c r="AD1186" s="66">
        <v>1</v>
      </c>
      <c r="AE1186" s="66">
        <v>3</v>
      </c>
      <c r="AF1186" s="66">
        <v>3</v>
      </c>
      <c r="AG1186" s="66">
        <v>3</v>
      </c>
      <c r="AH1186" s="66">
        <v>2</v>
      </c>
      <c r="AI1186" s="66">
        <v>3</v>
      </c>
      <c r="AJ1186" s="66">
        <v>3</v>
      </c>
      <c r="AK1186" s="66">
        <v>1</v>
      </c>
      <c r="AL1186" s="66">
        <v>4</v>
      </c>
      <c r="AM1186" s="66">
        <v>2</v>
      </c>
      <c r="AN1186" s="66">
        <v>1</v>
      </c>
      <c r="AO1186" s="66">
        <v>4</v>
      </c>
      <c r="AP1186" s="66">
        <v>2</v>
      </c>
      <c r="AQ1186" s="66">
        <v>3</v>
      </c>
      <c r="AR1186" s="66">
        <v>1</v>
      </c>
      <c r="AS1186" s="66">
        <v>4</v>
      </c>
      <c r="AT1186" s="66">
        <v>3</v>
      </c>
      <c r="AU1186" s="66">
        <v>3</v>
      </c>
      <c r="AV1186" s="66">
        <v>1</v>
      </c>
      <c r="AW1186" s="66">
        <v>4</v>
      </c>
      <c r="AX1186" s="66">
        <v>3</v>
      </c>
      <c r="AY1186" s="66">
        <v>3</v>
      </c>
      <c r="AZ1186" s="66">
        <v>2</v>
      </c>
      <c r="BA1186" s="66">
        <v>1</v>
      </c>
      <c r="BB1186" s="66" t="s">
        <v>2558</v>
      </c>
      <c r="BC1186" s="66">
        <v>4</v>
      </c>
      <c r="BD1186" s="66">
        <v>4</v>
      </c>
      <c r="BE1186" s="66">
        <v>4</v>
      </c>
      <c r="BF1186" s="66">
        <v>3</v>
      </c>
      <c r="BG1186" s="66">
        <v>3</v>
      </c>
      <c r="BH1186" s="66">
        <v>2</v>
      </c>
      <c r="BI1186" s="66">
        <v>5</v>
      </c>
      <c r="BJ1186" s="66">
        <v>3</v>
      </c>
      <c r="BK1186" s="66">
        <v>2</v>
      </c>
      <c r="BL1186" s="66">
        <v>3</v>
      </c>
      <c r="BM1186" s="66">
        <v>3</v>
      </c>
      <c r="BN1186" s="66">
        <v>1</v>
      </c>
      <c r="BO1186" s="66">
        <v>2</v>
      </c>
      <c r="BP1186" s="66" t="s">
        <v>2558</v>
      </c>
      <c r="BQ1186" s="66">
        <v>2</v>
      </c>
      <c r="BR1186" s="66">
        <v>2</v>
      </c>
      <c r="BT1186" s="66">
        <v>2</v>
      </c>
      <c r="BU1186" s="66">
        <v>2</v>
      </c>
      <c r="BV1186" s="66">
        <v>0</v>
      </c>
      <c r="BW1186" s="66">
        <v>1</v>
      </c>
      <c r="BX1186" s="66">
        <v>0</v>
      </c>
      <c r="BY1186" s="66">
        <v>0</v>
      </c>
      <c r="BZ1186" s="66">
        <v>0</v>
      </c>
      <c r="JI1186" s="300"/>
      <c r="JJ1186" s="300"/>
      <c r="JK1186" s="300"/>
      <c r="JL1186" s="300"/>
      <c r="JM1186" s="300"/>
      <c r="JN1186" s="300"/>
      <c r="JO1186" s="300"/>
      <c r="JP1186" s="300"/>
      <c r="JQ1186" s="300"/>
      <c r="JR1186" s="300"/>
      <c r="JV1186" s="300"/>
      <c r="JW1186" s="300"/>
      <c r="JX1186" s="300"/>
      <c r="JY1186" s="300"/>
      <c r="JZ1186" s="300"/>
      <c r="KD1186" s="300"/>
      <c r="KE1186" s="300"/>
      <c r="KF1186" s="300"/>
      <c r="KG1186" s="300"/>
      <c r="KH1186" s="300"/>
      <c r="KI1186" s="300"/>
      <c r="MK1186" s="66">
        <v>0</v>
      </c>
      <c r="ML1186" s="66">
        <v>6</v>
      </c>
      <c r="MM1186" s="66">
        <v>0</v>
      </c>
      <c r="MN1186" s="66">
        <v>3</v>
      </c>
      <c r="MO1186" s="66">
        <v>6</v>
      </c>
      <c r="MP1186" s="66">
        <v>6</v>
      </c>
      <c r="MQ1186" s="66">
        <v>8</v>
      </c>
      <c r="MR1186" s="66">
        <v>1</v>
      </c>
      <c r="MS1186" s="66">
        <v>7</v>
      </c>
      <c r="MT1186" s="66">
        <v>0</v>
      </c>
      <c r="MU1186" s="66">
        <v>4</v>
      </c>
      <c r="MV1186" s="66">
        <v>9</v>
      </c>
      <c r="MW1186" s="66">
        <v>8</v>
      </c>
      <c r="MX1186" s="66">
        <v>12</v>
      </c>
      <c r="MY1186" s="66">
        <v>13</v>
      </c>
      <c r="MZ1186" s="66">
        <v>6</v>
      </c>
      <c r="NA1186" s="66">
        <v>2</v>
      </c>
      <c r="NB1186" s="66">
        <v>4</v>
      </c>
      <c r="NC1186" s="66">
        <v>0</v>
      </c>
      <c r="ND1186" s="66">
        <v>5</v>
      </c>
      <c r="NE1186" s="66">
        <v>7</v>
      </c>
      <c r="NF1186" s="66">
        <v>6</v>
      </c>
      <c r="NG1186" s="66">
        <v>9</v>
      </c>
      <c r="NH1186" s="66">
        <v>1.5</v>
      </c>
      <c r="NI1186" s="66">
        <v>8</v>
      </c>
      <c r="NJ1186" s="66">
        <v>19</v>
      </c>
      <c r="NK1186" s="66">
        <v>3</v>
      </c>
      <c r="NL1186" s="66">
        <v>6</v>
      </c>
      <c r="NM1186" s="66">
        <v>20</v>
      </c>
      <c r="NN1186" s="66">
        <v>10</v>
      </c>
      <c r="NO1186" s="66">
        <v>11</v>
      </c>
      <c r="NP1186" s="66">
        <v>0</v>
      </c>
      <c r="NQ1186" s="66">
        <v>5</v>
      </c>
      <c r="NR1186" s="66">
        <v>6</v>
      </c>
      <c r="NS1186" s="66">
        <v>6</v>
      </c>
      <c r="NT1186" s="66">
        <v>6</v>
      </c>
      <c r="NU1186" s="66">
        <v>3</v>
      </c>
      <c r="NV1186" s="66">
        <v>8</v>
      </c>
      <c r="TM1186" s="301"/>
      <c r="TQ1186" s="301"/>
      <c r="TW1186" s="301"/>
      <c r="TY1186" s="301"/>
      <c r="UB1186" s="301"/>
      <c r="UF1186" s="301"/>
      <c r="UH1186" s="301"/>
      <c r="XE1186" s="301"/>
      <c r="XG1186" s="301"/>
      <c r="XI1186" s="170"/>
      <c r="XJ1186" s="170"/>
      <c r="XK1186" s="170"/>
      <c r="XL1186" s="170"/>
      <c r="XM1186" s="170"/>
      <c r="XN1186" s="170"/>
      <c r="XO1186" s="170"/>
      <c r="XP1186" s="302"/>
      <c r="XQ1186" s="170"/>
      <c r="XR1186" s="170"/>
      <c r="XS1186" s="170"/>
      <c r="XT1186" s="170"/>
      <c r="XU1186" s="170"/>
      <c r="XV1186" s="170"/>
      <c r="XW1186" s="170"/>
    </row>
    <row r="1187" spans="1:647" s="132" customFormat="1">
      <c r="A1187" s="132" t="s">
        <v>1804</v>
      </c>
      <c r="B1187" s="132" t="s">
        <v>1451</v>
      </c>
      <c r="C1187" s="132" t="s">
        <v>358</v>
      </c>
      <c r="D1187" s="132" t="s">
        <v>493</v>
      </c>
      <c r="E1187" s="132">
        <v>12</v>
      </c>
      <c r="F1187" s="175">
        <v>2</v>
      </c>
      <c r="I1187" s="40">
        <v>1</v>
      </c>
      <c r="J1187" s="132">
        <v>1</v>
      </c>
      <c r="K1187" s="40">
        <v>1</v>
      </c>
      <c r="L1187" s="132">
        <v>0</v>
      </c>
      <c r="M1187" s="303">
        <v>75.149999996647239</v>
      </c>
      <c r="N1187" s="304"/>
      <c r="Q1187" s="40">
        <v>287</v>
      </c>
      <c r="T1187" s="132">
        <v>5</v>
      </c>
      <c r="U1187" s="132">
        <v>3</v>
      </c>
      <c r="V1187" s="132">
        <v>1</v>
      </c>
      <c r="W1187" s="132">
        <v>1</v>
      </c>
      <c r="X1187" s="132">
        <v>3</v>
      </c>
      <c r="Y1187" s="132">
        <v>3</v>
      </c>
      <c r="Z1187" s="132">
        <v>4</v>
      </c>
      <c r="AA1187" s="132">
        <v>2</v>
      </c>
      <c r="AB1187" s="132">
        <v>2</v>
      </c>
      <c r="AC1187" s="132">
        <v>2</v>
      </c>
      <c r="AD1187" s="132">
        <v>3</v>
      </c>
      <c r="AE1187" s="132">
        <v>2</v>
      </c>
      <c r="AF1187" s="132">
        <v>1</v>
      </c>
      <c r="AG1187" s="132">
        <v>4</v>
      </c>
      <c r="AH1187" s="132">
        <v>4</v>
      </c>
      <c r="AI1187" s="132">
        <v>2</v>
      </c>
      <c r="AJ1187" s="132">
        <v>5</v>
      </c>
      <c r="AK1187" s="132">
        <v>2</v>
      </c>
      <c r="AL1187" s="132">
        <v>2</v>
      </c>
      <c r="AM1187" s="132">
        <v>2</v>
      </c>
      <c r="AN1187" s="132">
        <v>4</v>
      </c>
      <c r="AO1187" s="132">
        <v>4</v>
      </c>
      <c r="AP1187" s="132">
        <v>2</v>
      </c>
      <c r="AQ1187" s="132">
        <v>4</v>
      </c>
      <c r="AR1187" s="132">
        <v>4</v>
      </c>
      <c r="AS1187" s="132">
        <v>5</v>
      </c>
      <c r="AT1187" s="132">
        <v>1</v>
      </c>
      <c r="AU1187" s="132">
        <v>3</v>
      </c>
      <c r="AV1187" s="132">
        <v>1</v>
      </c>
      <c r="AW1187" s="132">
        <v>3</v>
      </c>
      <c r="AX1187" s="132">
        <v>3</v>
      </c>
      <c r="AY1187" s="132">
        <v>4</v>
      </c>
      <c r="AZ1187" s="132">
        <v>2</v>
      </c>
      <c r="BA1187" s="132">
        <v>2</v>
      </c>
      <c r="BB1187" s="132" t="s">
        <v>2558</v>
      </c>
      <c r="BC1187" s="132">
        <v>4</v>
      </c>
      <c r="BD1187" s="132">
        <v>4</v>
      </c>
      <c r="BE1187" s="132">
        <v>4</v>
      </c>
      <c r="BF1187" s="132">
        <v>3</v>
      </c>
      <c r="BG1187" s="132">
        <v>3</v>
      </c>
      <c r="BH1187" s="132">
        <v>2</v>
      </c>
      <c r="BI1187" s="132">
        <v>5</v>
      </c>
      <c r="BJ1187" s="132">
        <v>3</v>
      </c>
      <c r="BK1187" s="132">
        <v>2</v>
      </c>
      <c r="BL1187" s="132">
        <v>1</v>
      </c>
      <c r="BM1187" s="132">
        <v>3</v>
      </c>
      <c r="BN1187" s="132">
        <v>4</v>
      </c>
      <c r="BO1187" s="132">
        <v>2</v>
      </c>
      <c r="BP1187" s="132" t="s">
        <v>2558</v>
      </c>
      <c r="BQ1187" s="132">
        <v>5</v>
      </c>
      <c r="BR1187" s="132">
        <v>2</v>
      </c>
      <c r="BT1187" s="132">
        <v>2</v>
      </c>
      <c r="BU1187" s="132">
        <v>2</v>
      </c>
      <c r="BV1187" s="132">
        <v>0</v>
      </c>
      <c r="BW1187" s="132">
        <v>1</v>
      </c>
      <c r="BX1187" s="132">
        <v>0</v>
      </c>
      <c r="BY1187" s="132">
        <v>0</v>
      </c>
      <c r="BZ1187" s="132">
        <v>0</v>
      </c>
      <c r="JI1187" s="305"/>
      <c r="JJ1187" s="305"/>
      <c r="JK1187" s="305"/>
      <c r="JL1187" s="305"/>
      <c r="JM1187" s="305"/>
      <c r="JN1187" s="305"/>
      <c r="JO1187" s="305"/>
      <c r="JP1187" s="305"/>
      <c r="JQ1187" s="305"/>
      <c r="JR1187" s="305"/>
      <c r="JV1187" s="305"/>
      <c r="JW1187" s="305"/>
      <c r="JX1187" s="305"/>
      <c r="JY1187" s="305"/>
      <c r="JZ1187" s="305"/>
      <c r="KD1187" s="305"/>
      <c r="KE1187" s="305"/>
      <c r="KF1187" s="305"/>
      <c r="KG1187" s="305"/>
      <c r="KH1187" s="305"/>
      <c r="KI1187" s="305"/>
      <c r="MK1187" s="132">
        <v>0</v>
      </c>
      <c r="ML1187" s="132">
        <v>6</v>
      </c>
      <c r="MM1187" s="132">
        <v>0</v>
      </c>
      <c r="MN1187" s="132" t="s">
        <v>2558</v>
      </c>
      <c r="MO1187" s="132">
        <v>6</v>
      </c>
      <c r="MP1187" s="132">
        <v>6</v>
      </c>
      <c r="MQ1187" s="132">
        <v>8</v>
      </c>
      <c r="MR1187" s="132">
        <v>1</v>
      </c>
      <c r="MS1187" s="132">
        <v>2</v>
      </c>
      <c r="MT1187" s="132">
        <v>0</v>
      </c>
      <c r="MU1187" s="132">
        <v>2</v>
      </c>
      <c r="MV1187" s="132">
        <v>5</v>
      </c>
      <c r="MW1187" s="132">
        <v>8</v>
      </c>
      <c r="MX1187" s="132">
        <v>4</v>
      </c>
      <c r="MY1187" s="132">
        <v>16</v>
      </c>
      <c r="MZ1187" s="132">
        <v>13</v>
      </c>
      <c r="NA1187" s="132">
        <v>6</v>
      </c>
      <c r="NB1187" s="132">
        <v>4</v>
      </c>
      <c r="NC1187" s="132">
        <v>5</v>
      </c>
      <c r="ND1187" s="132">
        <v>10.5</v>
      </c>
      <c r="NE1187" s="132">
        <v>7</v>
      </c>
      <c r="NF1187" s="132">
        <v>8</v>
      </c>
      <c r="NG1187" s="132">
        <v>7</v>
      </c>
      <c r="NH1187" s="132">
        <v>4.5</v>
      </c>
      <c r="NI1187" s="132">
        <v>9</v>
      </c>
      <c r="NJ1187" s="132">
        <v>21</v>
      </c>
      <c r="NK1187" s="132">
        <v>12</v>
      </c>
      <c r="NL1187" s="132">
        <v>4</v>
      </c>
      <c r="NM1187" s="132">
        <v>12</v>
      </c>
      <c r="NN1187" s="132">
        <v>10</v>
      </c>
      <c r="NO1187" s="132">
        <v>6</v>
      </c>
      <c r="NP1187" s="132">
        <v>5</v>
      </c>
      <c r="NQ1187" s="132">
        <v>2</v>
      </c>
      <c r="NR1187" s="132" t="s">
        <v>2558</v>
      </c>
      <c r="NS1187" s="132" t="s">
        <v>2558</v>
      </c>
      <c r="NT1187" s="132" t="s">
        <v>2558</v>
      </c>
      <c r="NU1187" s="132" t="s">
        <v>2558</v>
      </c>
      <c r="NV1187" s="132">
        <v>8</v>
      </c>
      <c r="TM1187" s="306"/>
      <c r="TQ1187" s="306"/>
      <c r="TW1187" s="306"/>
      <c r="TY1187" s="306"/>
      <c r="UB1187" s="306"/>
      <c r="UF1187" s="306"/>
      <c r="UH1187" s="306"/>
      <c r="XE1187" s="306"/>
      <c r="XG1187" s="306"/>
      <c r="XI1187" s="40"/>
      <c r="XJ1187" s="40"/>
      <c r="XK1187" s="40"/>
      <c r="XL1187" s="40"/>
      <c r="XM1187" s="40"/>
      <c r="XN1187" s="40"/>
      <c r="XO1187" s="40"/>
      <c r="XP1187" s="133"/>
      <c r="XQ1187" s="40"/>
      <c r="XR1187" s="40"/>
      <c r="XS1187" s="40"/>
      <c r="XT1187" s="40"/>
      <c r="XU1187" s="40"/>
      <c r="XV1187" s="40"/>
      <c r="XW1187" s="40"/>
    </row>
    <row r="1188" spans="1:647" s="66" customFormat="1">
      <c r="A1188" s="66" t="s">
        <v>1805</v>
      </c>
      <c r="B1188" s="66" t="s">
        <v>1451</v>
      </c>
      <c r="C1188" s="66" t="s">
        <v>358</v>
      </c>
      <c r="D1188" s="66" t="s">
        <v>493</v>
      </c>
      <c r="E1188" s="66">
        <v>12</v>
      </c>
      <c r="F1188" s="299">
        <v>2</v>
      </c>
      <c r="I1188" s="170">
        <v>1</v>
      </c>
      <c r="J1188" s="66">
        <v>1</v>
      </c>
      <c r="K1188" s="170">
        <v>1</v>
      </c>
      <c r="L1188" s="66">
        <v>1</v>
      </c>
      <c r="M1188" s="177">
        <v>39.100000003818423</v>
      </c>
      <c r="N1188" s="145"/>
      <c r="Q1188" s="170">
        <v>287</v>
      </c>
      <c r="T1188" s="66">
        <v>5</v>
      </c>
      <c r="U1188" s="66">
        <v>3</v>
      </c>
      <c r="V1188" s="66">
        <v>2</v>
      </c>
      <c r="W1188" s="66">
        <v>1</v>
      </c>
      <c r="X1188" s="66">
        <v>4</v>
      </c>
      <c r="Y1188" s="66">
        <v>2</v>
      </c>
      <c r="Z1188" s="66">
        <v>4</v>
      </c>
      <c r="AA1188" s="66">
        <v>3</v>
      </c>
      <c r="AB1188" s="66">
        <v>1</v>
      </c>
      <c r="AC1188" s="66">
        <v>2</v>
      </c>
      <c r="AD1188" s="66">
        <v>2</v>
      </c>
      <c r="AE1188" s="66">
        <v>3</v>
      </c>
      <c r="AF1188" s="66">
        <v>4</v>
      </c>
      <c r="AG1188" s="66">
        <v>3</v>
      </c>
      <c r="AH1188" s="66">
        <v>2</v>
      </c>
      <c r="AI1188" s="66">
        <v>2</v>
      </c>
      <c r="AJ1188" s="66">
        <v>4</v>
      </c>
      <c r="AK1188" s="66">
        <v>3</v>
      </c>
      <c r="AL1188" s="66">
        <v>2</v>
      </c>
      <c r="AM1188" s="66">
        <v>1</v>
      </c>
      <c r="AN1188" s="66">
        <v>4</v>
      </c>
      <c r="AO1188" s="66">
        <v>4</v>
      </c>
      <c r="AP1188" s="66">
        <v>4</v>
      </c>
      <c r="AQ1188" s="66">
        <v>3</v>
      </c>
      <c r="AR1188" s="66">
        <v>3</v>
      </c>
      <c r="AS1188" s="66">
        <v>5</v>
      </c>
      <c r="AT1188" s="66">
        <v>3</v>
      </c>
      <c r="AU1188" s="66">
        <v>3</v>
      </c>
      <c r="AV1188" s="66">
        <v>4</v>
      </c>
      <c r="AW1188" s="66">
        <v>1</v>
      </c>
      <c r="AX1188" s="66">
        <v>3</v>
      </c>
      <c r="AY1188" s="66">
        <v>4</v>
      </c>
      <c r="AZ1188" s="66">
        <v>2</v>
      </c>
      <c r="BA1188" s="66">
        <v>1</v>
      </c>
      <c r="BB1188" s="66" t="s">
        <v>2558</v>
      </c>
      <c r="BC1188" s="66">
        <v>4</v>
      </c>
      <c r="BD1188" s="66">
        <v>3</v>
      </c>
      <c r="BE1188" s="66">
        <v>4</v>
      </c>
      <c r="BF1188" s="66">
        <v>3</v>
      </c>
      <c r="BG1188" s="66">
        <v>3</v>
      </c>
      <c r="BH1188" s="66">
        <v>2</v>
      </c>
      <c r="BI1188" s="66">
        <v>4</v>
      </c>
      <c r="BJ1188" s="66">
        <v>3</v>
      </c>
      <c r="BK1188" s="66">
        <v>2</v>
      </c>
      <c r="BL1188" s="66">
        <v>3</v>
      </c>
      <c r="BM1188" s="66">
        <v>3</v>
      </c>
      <c r="BN1188" s="66">
        <v>4</v>
      </c>
      <c r="BO1188" s="66">
        <v>1</v>
      </c>
      <c r="BP1188" s="66" t="s">
        <v>2558</v>
      </c>
      <c r="BQ1188" s="66">
        <v>4</v>
      </c>
      <c r="BR1188" s="66">
        <v>4</v>
      </c>
      <c r="BT1188" s="66">
        <v>2</v>
      </c>
      <c r="BU1188" s="66">
        <v>2</v>
      </c>
      <c r="BV1188" s="66">
        <v>0</v>
      </c>
      <c r="BW1188" s="66">
        <v>0</v>
      </c>
      <c r="BX1188" s="66">
        <v>0</v>
      </c>
      <c r="BY1188" s="66">
        <v>0</v>
      </c>
      <c r="BZ1188" s="66">
        <v>1</v>
      </c>
      <c r="JI1188" s="300"/>
      <c r="JJ1188" s="300"/>
      <c r="JK1188" s="300"/>
      <c r="JL1188" s="300"/>
      <c r="JM1188" s="300"/>
      <c r="JN1188" s="300"/>
      <c r="JO1188" s="300"/>
      <c r="JP1188" s="300"/>
      <c r="JQ1188" s="300"/>
      <c r="JR1188" s="300"/>
      <c r="JV1188" s="300"/>
      <c r="JW1188" s="300"/>
      <c r="JX1188" s="300"/>
      <c r="JY1188" s="300"/>
      <c r="JZ1188" s="300"/>
      <c r="KD1188" s="300"/>
      <c r="KE1188" s="300"/>
      <c r="KF1188" s="300"/>
      <c r="KG1188" s="300"/>
      <c r="KH1188" s="300"/>
      <c r="KI1188" s="300"/>
      <c r="MK1188" s="66">
        <v>4</v>
      </c>
      <c r="ML1188" s="66">
        <v>0</v>
      </c>
      <c r="MM1188" s="66">
        <v>0</v>
      </c>
      <c r="MN1188" s="66" t="s">
        <v>2558</v>
      </c>
      <c r="MO1188" s="66">
        <v>6</v>
      </c>
      <c r="MP1188" s="66">
        <v>6</v>
      </c>
      <c r="MQ1188" s="66">
        <v>4</v>
      </c>
      <c r="MR1188" s="66">
        <v>1</v>
      </c>
      <c r="MS1188" s="66">
        <v>2</v>
      </c>
      <c r="MT1188" s="66">
        <v>0</v>
      </c>
      <c r="MU1188" s="66">
        <v>6</v>
      </c>
      <c r="MV1188" s="66">
        <v>8</v>
      </c>
      <c r="MW1188" s="66">
        <v>8</v>
      </c>
      <c r="MX1188" s="66">
        <v>4</v>
      </c>
      <c r="MY1188" s="66">
        <v>12</v>
      </c>
      <c r="MZ1188" s="66">
        <v>5</v>
      </c>
      <c r="NA1188" s="66">
        <v>5</v>
      </c>
      <c r="NB1188" s="66">
        <v>4</v>
      </c>
      <c r="NC1188" s="66">
        <v>5</v>
      </c>
      <c r="ND1188" s="66">
        <v>10.5</v>
      </c>
      <c r="NE1188" s="66">
        <v>7</v>
      </c>
      <c r="NF1188" s="66">
        <v>8</v>
      </c>
      <c r="NG1188" s="66">
        <v>9</v>
      </c>
      <c r="NH1188" s="66">
        <v>6</v>
      </c>
      <c r="NI1188" s="66">
        <v>8</v>
      </c>
      <c r="NJ1188" s="66">
        <v>19.5</v>
      </c>
      <c r="NK1188" s="66">
        <v>7</v>
      </c>
      <c r="NL1188" s="66">
        <v>7</v>
      </c>
      <c r="NM1188" s="66">
        <v>15</v>
      </c>
      <c r="NN1188" s="66">
        <v>15</v>
      </c>
      <c r="NO1188" s="66">
        <v>15</v>
      </c>
      <c r="NP1188" s="66">
        <v>5</v>
      </c>
      <c r="NQ1188" s="66">
        <v>5</v>
      </c>
      <c r="NR1188" s="66">
        <v>6</v>
      </c>
      <c r="NS1188" s="66">
        <v>6</v>
      </c>
      <c r="NT1188" s="66">
        <v>6</v>
      </c>
      <c r="NU1188" s="66">
        <v>6</v>
      </c>
      <c r="NV1188" s="66">
        <v>8</v>
      </c>
      <c r="TM1188" s="301"/>
      <c r="TQ1188" s="301"/>
      <c r="TW1188" s="301"/>
      <c r="TY1188" s="301"/>
      <c r="UB1188" s="301"/>
      <c r="UF1188" s="301"/>
      <c r="UH1188" s="301"/>
      <c r="XE1188" s="301"/>
      <c r="XG1188" s="301"/>
      <c r="XI1188" s="170"/>
      <c r="XJ1188" s="170"/>
      <c r="XK1188" s="170"/>
      <c r="XL1188" s="170"/>
      <c r="XM1188" s="170"/>
      <c r="XN1188" s="170"/>
      <c r="XO1188" s="170"/>
      <c r="XP1188" s="302"/>
      <c r="XQ1188" s="170"/>
      <c r="XR1188" s="170"/>
      <c r="XS1188" s="170"/>
      <c r="XT1188" s="170"/>
      <c r="XU1188" s="170"/>
      <c r="XV1188" s="170"/>
      <c r="XW1188" s="170"/>
    </row>
    <row r="1189" spans="1:647" s="66" customFormat="1">
      <c r="A1189" s="66" t="s">
        <v>1806</v>
      </c>
      <c r="B1189" s="66" t="s">
        <v>1451</v>
      </c>
      <c r="C1189" s="66" t="s">
        <v>358</v>
      </c>
      <c r="D1189" s="66" t="s">
        <v>493</v>
      </c>
      <c r="E1189" s="66">
        <v>12</v>
      </c>
      <c r="F1189" s="299">
        <v>2</v>
      </c>
      <c r="I1189" s="170">
        <v>1</v>
      </c>
      <c r="J1189" s="66">
        <v>1</v>
      </c>
      <c r="K1189" s="170">
        <v>1</v>
      </c>
      <c r="L1189" s="66">
        <v>1</v>
      </c>
      <c r="M1189" s="177">
        <v>7.8333333309274167</v>
      </c>
      <c r="N1189" s="145"/>
      <c r="Q1189" s="170">
        <v>287</v>
      </c>
      <c r="T1189" s="66">
        <v>2</v>
      </c>
      <c r="U1189" s="66">
        <v>3</v>
      </c>
      <c r="V1189" s="66">
        <v>1</v>
      </c>
      <c r="W1189" s="66">
        <v>4</v>
      </c>
      <c r="X1189" s="66">
        <v>2</v>
      </c>
      <c r="Y1189" s="66">
        <v>3</v>
      </c>
      <c r="Z1189" s="66">
        <v>2</v>
      </c>
      <c r="AA1189" s="66">
        <v>1</v>
      </c>
      <c r="AB1189" s="66">
        <v>3</v>
      </c>
      <c r="AC1189" s="66">
        <v>2</v>
      </c>
      <c r="AD1189" s="66">
        <v>1</v>
      </c>
      <c r="AE1189" s="66">
        <v>3</v>
      </c>
      <c r="AF1189" s="66">
        <v>1</v>
      </c>
      <c r="AG1189" s="66">
        <v>2</v>
      </c>
      <c r="AH1189" s="66">
        <v>4</v>
      </c>
      <c r="AI1189" s="66">
        <v>3</v>
      </c>
      <c r="AJ1189" s="66">
        <v>5</v>
      </c>
      <c r="AK1189" s="66">
        <v>3</v>
      </c>
      <c r="AL1189" s="66">
        <v>2</v>
      </c>
      <c r="AM1189" s="66">
        <v>3</v>
      </c>
      <c r="AN1189" s="66">
        <v>1</v>
      </c>
      <c r="AO1189" s="66">
        <v>2</v>
      </c>
      <c r="AP1189" s="66">
        <v>4</v>
      </c>
      <c r="AQ1189" s="66">
        <v>4</v>
      </c>
      <c r="AR1189" s="66">
        <v>5</v>
      </c>
      <c r="AS1189" s="66">
        <v>5</v>
      </c>
      <c r="AT1189" s="66">
        <v>3</v>
      </c>
      <c r="AU1189" s="66">
        <v>2</v>
      </c>
      <c r="AV1189" s="66">
        <v>1</v>
      </c>
      <c r="AW1189" s="66">
        <v>4</v>
      </c>
      <c r="AX1189" s="66">
        <v>3</v>
      </c>
      <c r="AY1189" s="66">
        <v>4</v>
      </c>
      <c r="AZ1189" s="66">
        <v>2</v>
      </c>
      <c r="BA1189" s="66">
        <v>2</v>
      </c>
      <c r="BB1189" s="66" t="s">
        <v>2558</v>
      </c>
      <c r="BC1189" s="66">
        <v>2</v>
      </c>
      <c r="BD1189" s="66">
        <v>3</v>
      </c>
      <c r="BE1189" s="66">
        <v>4</v>
      </c>
      <c r="BF1189" s="66">
        <v>3</v>
      </c>
      <c r="BG1189" s="66">
        <v>2</v>
      </c>
      <c r="BH1189" s="66">
        <v>4</v>
      </c>
      <c r="BI1189" s="66">
        <v>5</v>
      </c>
      <c r="BJ1189" s="66">
        <v>3</v>
      </c>
      <c r="BK1189" s="66">
        <v>2</v>
      </c>
      <c r="BL1189" s="66">
        <v>1</v>
      </c>
      <c r="BM1189" s="66">
        <v>3</v>
      </c>
      <c r="BN1189" s="66">
        <v>4</v>
      </c>
      <c r="BO1189" s="66">
        <v>1</v>
      </c>
      <c r="BP1189" s="66" t="s">
        <v>2558</v>
      </c>
      <c r="BQ1189" s="66">
        <v>2</v>
      </c>
      <c r="BR1189" s="66">
        <v>2</v>
      </c>
      <c r="BT1189" s="66">
        <v>2</v>
      </c>
      <c r="BU1189" s="66">
        <v>2</v>
      </c>
      <c r="BV1189" s="66">
        <v>0</v>
      </c>
      <c r="BW1189" s="66">
        <v>0</v>
      </c>
      <c r="BX1189" s="66">
        <v>0</v>
      </c>
      <c r="BY1189" s="66">
        <v>1</v>
      </c>
      <c r="BZ1189" s="66">
        <v>0</v>
      </c>
      <c r="JI1189" s="300"/>
      <c r="JJ1189" s="300"/>
      <c r="JK1189" s="300"/>
      <c r="JL1189" s="300"/>
      <c r="JM1189" s="300"/>
      <c r="JN1189" s="300"/>
      <c r="JO1189" s="300"/>
      <c r="JP1189" s="300"/>
      <c r="JQ1189" s="300"/>
      <c r="JR1189" s="300"/>
      <c r="JV1189" s="300"/>
      <c r="JW1189" s="300"/>
      <c r="JX1189" s="300"/>
      <c r="JY1189" s="300"/>
      <c r="JZ1189" s="300"/>
      <c r="KD1189" s="300"/>
      <c r="KE1189" s="300"/>
      <c r="KF1189" s="300"/>
      <c r="KG1189" s="300"/>
      <c r="KH1189" s="300"/>
      <c r="KI1189" s="300"/>
      <c r="MK1189" s="66">
        <v>4</v>
      </c>
      <c r="ML1189" s="66">
        <v>6</v>
      </c>
      <c r="MM1189" s="66">
        <v>0</v>
      </c>
      <c r="MN1189" s="66">
        <v>2</v>
      </c>
      <c r="MO1189" s="66">
        <v>6</v>
      </c>
      <c r="MP1189" s="66">
        <v>6</v>
      </c>
      <c r="MQ1189" s="66">
        <v>8</v>
      </c>
      <c r="MR1189" s="66">
        <v>1</v>
      </c>
      <c r="MS1189" s="66">
        <v>7</v>
      </c>
      <c r="MT1189" s="66">
        <v>1</v>
      </c>
      <c r="MU1189" s="66">
        <v>4</v>
      </c>
      <c r="MV1189" s="66">
        <v>8</v>
      </c>
      <c r="MW1189" s="66">
        <v>8</v>
      </c>
      <c r="MX1189" s="66">
        <v>8</v>
      </c>
      <c r="MY1189" s="66">
        <v>16</v>
      </c>
      <c r="MZ1189" s="66">
        <v>13</v>
      </c>
      <c r="NA1189" s="66">
        <v>4</v>
      </c>
      <c r="NB1189" s="66">
        <v>4</v>
      </c>
      <c r="NC1189" s="66">
        <v>5</v>
      </c>
      <c r="ND1189" s="66">
        <v>10.5</v>
      </c>
      <c r="NE1189" s="66">
        <v>7</v>
      </c>
      <c r="NF1189" s="66">
        <v>8</v>
      </c>
      <c r="NG1189" s="66">
        <v>8</v>
      </c>
      <c r="NH1189" s="66">
        <v>4.5</v>
      </c>
      <c r="NI1189" s="66">
        <v>10</v>
      </c>
      <c r="NJ1189" s="66">
        <v>15</v>
      </c>
      <c r="NK1189" s="66">
        <v>7</v>
      </c>
      <c r="NL1189" s="66">
        <v>5</v>
      </c>
      <c r="NM1189" s="66">
        <v>15</v>
      </c>
      <c r="NN1189" s="66">
        <v>2</v>
      </c>
      <c r="NO1189" s="66">
        <v>9</v>
      </c>
      <c r="NP1189" s="66">
        <v>5</v>
      </c>
      <c r="NQ1189" s="66">
        <v>5</v>
      </c>
      <c r="NR1189" s="66">
        <v>6</v>
      </c>
      <c r="NS1189" s="66">
        <v>6</v>
      </c>
      <c r="NT1189" s="66">
        <v>6</v>
      </c>
      <c r="NU1189" s="66">
        <v>3</v>
      </c>
      <c r="NV1189" s="66">
        <v>10</v>
      </c>
      <c r="TM1189" s="301"/>
      <c r="TQ1189" s="301"/>
      <c r="TW1189" s="301"/>
      <c r="TY1189" s="301"/>
      <c r="UB1189" s="301"/>
      <c r="UF1189" s="301"/>
      <c r="UH1189" s="301"/>
      <c r="XE1189" s="301"/>
      <c r="XG1189" s="301"/>
      <c r="XI1189" s="170"/>
      <c r="XJ1189" s="170"/>
      <c r="XK1189" s="170"/>
      <c r="XL1189" s="170"/>
      <c r="XM1189" s="170"/>
      <c r="XN1189" s="170"/>
      <c r="XO1189" s="170"/>
      <c r="XP1189" s="302"/>
      <c r="XQ1189" s="170"/>
      <c r="XR1189" s="170"/>
      <c r="XS1189" s="170"/>
      <c r="XT1189" s="170"/>
      <c r="XU1189" s="170"/>
      <c r="XV1189" s="170"/>
      <c r="XW1189" s="170"/>
    </row>
    <row r="1190" spans="1:647" s="66" customFormat="1">
      <c r="A1190" s="66" t="s">
        <v>1807</v>
      </c>
      <c r="B1190" s="66" t="s">
        <v>1451</v>
      </c>
      <c r="C1190" s="66" t="s">
        <v>358</v>
      </c>
      <c r="D1190" s="66" t="s">
        <v>493</v>
      </c>
      <c r="E1190" s="66">
        <v>12</v>
      </c>
      <c r="F1190" s="299">
        <v>2</v>
      </c>
      <c r="I1190" s="170">
        <v>1</v>
      </c>
      <c r="J1190" s="66">
        <v>1</v>
      </c>
      <c r="K1190" s="170">
        <v>0</v>
      </c>
      <c r="L1190" s="66">
        <v>1</v>
      </c>
      <c r="M1190" s="177">
        <v>4746.9000000064261</v>
      </c>
      <c r="N1190" s="145"/>
      <c r="Q1190" s="170">
        <v>287</v>
      </c>
      <c r="T1190" s="66">
        <v>5</v>
      </c>
      <c r="U1190" s="66">
        <v>3</v>
      </c>
      <c r="V1190" s="66">
        <v>1</v>
      </c>
      <c r="W1190" s="66">
        <v>4</v>
      </c>
      <c r="X1190" s="66">
        <v>4</v>
      </c>
      <c r="Y1190" s="66">
        <v>2</v>
      </c>
      <c r="Z1190" s="66">
        <v>4</v>
      </c>
      <c r="AA1190" s="66">
        <v>2</v>
      </c>
      <c r="AB1190" s="66">
        <v>3</v>
      </c>
      <c r="AC1190" s="66">
        <v>2</v>
      </c>
      <c r="AD1190" s="66">
        <v>2</v>
      </c>
      <c r="AE1190" s="66">
        <v>2</v>
      </c>
      <c r="AF1190" s="66">
        <v>4</v>
      </c>
      <c r="AG1190" s="66">
        <v>3</v>
      </c>
      <c r="AH1190" s="66">
        <v>4</v>
      </c>
      <c r="AI1190" s="66">
        <v>2</v>
      </c>
      <c r="AJ1190" s="66">
        <v>5</v>
      </c>
      <c r="AK1190" s="66">
        <v>1</v>
      </c>
      <c r="AL1190" s="66">
        <v>2</v>
      </c>
      <c r="AM1190" s="66">
        <v>1</v>
      </c>
      <c r="AN1190" s="66">
        <v>3</v>
      </c>
      <c r="AO1190" s="66">
        <v>1</v>
      </c>
      <c r="AP1190" s="66">
        <v>2</v>
      </c>
      <c r="AQ1190" s="66">
        <v>3</v>
      </c>
      <c r="AR1190" s="66">
        <v>4</v>
      </c>
      <c r="AS1190" s="66" t="s">
        <v>2558</v>
      </c>
      <c r="AT1190" s="66" t="s">
        <v>2558</v>
      </c>
      <c r="AU1190" s="66" t="s">
        <v>2558</v>
      </c>
      <c r="AV1190" s="66" t="s">
        <v>2558</v>
      </c>
      <c r="AW1190" s="66" t="s">
        <v>2558</v>
      </c>
      <c r="AX1190" s="66" t="s">
        <v>2558</v>
      </c>
      <c r="AY1190" s="66" t="s">
        <v>2558</v>
      </c>
      <c r="AZ1190" s="66" t="s">
        <v>2558</v>
      </c>
      <c r="BA1190" s="66" t="s">
        <v>2558</v>
      </c>
      <c r="BB1190" s="66" t="s">
        <v>2558</v>
      </c>
      <c r="BC1190" s="66" t="s">
        <v>2558</v>
      </c>
      <c r="BD1190" s="66" t="s">
        <v>2558</v>
      </c>
      <c r="BE1190" s="66" t="s">
        <v>2558</v>
      </c>
      <c r="BF1190" s="66" t="s">
        <v>2558</v>
      </c>
      <c r="BG1190" s="66" t="s">
        <v>2558</v>
      </c>
      <c r="BH1190" s="66" t="s">
        <v>2558</v>
      </c>
      <c r="BI1190" s="66" t="s">
        <v>2558</v>
      </c>
      <c r="BJ1190" s="66" t="s">
        <v>2558</v>
      </c>
      <c r="BK1190" s="66" t="s">
        <v>2558</v>
      </c>
      <c r="BL1190" s="66" t="s">
        <v>2558</v>
      </c>
      <c r="BM1190" s="66" t="s">
        <v>2558</v>
      </c>
      <c r="BN1190" s="66" t="s">
        <v>2558</v>
      </c>
      <c r="BO1190" s="66" t="s">
        <v>2558</v>
      </c>
      <c r="BP1190" s="66" t="s">
        <v>2558</v>
      </c>
      <c r="BQ1190" s="66" t="s">
        <v>2558</v>
      </c>
      <c r="BR1190" s="66">
        <v>2</v>
      </c>
      <c r="BT1190" s="66">
        <v>2</v>
      </c>
      <c r="BU1190" s="66">
        <v>2</v>
      </c>
      <c r="BV1190" s="66">
        <v>0</v>
      </c>
      <c r="BW1190" s="66">
        <v>0</v>
      </c>
      <c r="BX1190" s="66">
        <v>0</v>
      </c>
      <c r="BY1190" s="66">
        <v>0</v>
      </c>
      <c r="BZ1190" s="66">
        <v>1</v>
      </c>
      <c r="JI1190" s="300"/>
      <c r="JJ1190" s="300"/>
      <c r="JK1190" s="300"/>
      <c r="JL1190" s="300"/>
      <c r="JM1190" s="300"/>
      <c r="JN1190" s="300"/>
      <c r="JO1190" s="300"/>
      <c r="JP1190" s="300"/>
      <c r="JQ1190" s="300"/>
      <c r="JR1190" s="300"/>
      <c r="JV1190" s="300"/>
      <c r="JW1190" s="300"/>
      <c r="JX1190" s="300"/>
      <c r="JY1190" s="300"/>
      <c r="JZ1190" s="300"/>
      <c r="KD1190" s="300"/>
      <c r="KE1190" s="300"/>
      <c r="KF1190" s="300"/>
      <c r="KG1190" s="300"/>
      <c r="KH1190" s="300"/>
      <c r="KI1190" s="300"/>
      <c r="MK1190" s="66">
        <v>0</v>
      </c>
      <c r="ML1190" s="66">
        <v>0</v>
      </c>
      <c r="MM1190" s="66">
        <v>0</v>
      </c>
      <c r="MN1190" s="66">
        <v>2</v>
      </c>
      <c r="MO1190" s="66">
        <v>6</v>
      </c>
      <c r="MP1190" s="66">
        <v>6</v>
      </c>
      <c r="MQ1190" s="66">
        <v>8</v>
      </c>
      <c r="MR1190" s="66">
        <v>1</v>
      </c>
      <c r="MS1190" s="66">
        <v>3.5</v>
      </c>
      <c r="MT1190" s="66">
        <v>1</v>
      </c>
      <c r="MU1190" s="66">
        <v>4</v>
      </c>
      <c r="MV1190" s="66">
        <v>5</v>
      </c>
      <c r="MW1190" s="66">
        <v>8</v>
      </c>
      <c r="MX1190" s="66">
        <v>8</v>
      </c>
      <c r="MY1190" s="66">
        <v>6</v>
      </c>
      <c r="MZ1190" s="66">
        <v>5</v>
      </c>
      <c r="NA1190" s="66">
        <v>0</v>
      </c>
      <c r="NB1190" s="66">
        <v>0</v>
      </c>
      <c r="NC1190" s="66">
        <v>0</v>
      </c>
      <c r="ND1190" s="66">
        <v>0</v>
      </c>
      <c r="NE1190" s="66">
        <v>0</v>
      </c>
      <c r="NF1190" s="66">
        <v>0</v>
      </c>
      <c r="NG1190" s="66">
        <v>0</v>
      </c>
      <c r="NH1190" s="66">
        <v>0</v>
      </c>
      <c r="NI1190" s="66">
        <v>0</v>
      </c>
      <c r="NJ1190" s="66">
        <v>0</v>
      </c>
      <c r="NK1190" s="66">
        <v>0</v>
      </c>
      <c r="NL1190" s="66">
        <v>6</v>
      </c>
      <c r="NM1190" s="66">
        <v>15</v>
      </c>
      <c r="NN1190" s="66">
        <v>11</v>
      </c>
      <c r="NO1190" s="66">
        <v>11</v>
      </c>
      <c r="NP1190" s="66">
        <v>5</v>
      </c>
      <c r="NQ1190" s="66">
        <v>5</v>
      </c>
      <c r="NR1190" s="66">
        <v>4</v>
      </c>
      <c r="NS1190" s="66">
        <v>6</v>
      </c>
      <c r="NT1190" s="66">
        <v>6</v>
      </c>
      <c r="NU1190" s="66">
        <v>3</v>
      </c>
      <c r="NV1190" s="66">
        <v>5</v>
      </c>
      <c r="TM1190" s="301"/>
      <c r="TQ1190" s="301"/>
      <c r="TW1190" s="301"/>
      <c r="TY1190" s="301"/>
      <c r="UB1190" s="301"/>
      <c r="UF1190" s="301"/>
      <c r="UH1190" s="301"/>
      <c r="XE1190" s="301"/>
      <c r="XG1190" s="301"/>
      <c r="XI1190" s="170"/>
      <c r="XJ1190" s="170"/>
      <c r="XK1190" s="170"/>
      <c r="XL1190" s="170"/>
      <c r="XM1190" s="170"/>
      <c r="XN1190" s="170"/>
      <c r="XO1190" s="170"/>
      <c r="XP1190" s="302"/>
      <c r="XQ1190" s="170"/>
      <c r="XR1190" s="170"/>
      <c r="XS1190" s="170"/>
      <c r="XT1190" s="170"/>
      <c r="XU1190" s="170"/>
      <c r="XV1190" s="170"/>
      <c r="XW1190" s="170"/>
    </row>
    <row r="1191" spans="1:647" s="66" customFormat="1">
      <c r="A1191" s="66" t="s">
        <v>1808</v>
      </c>
      <c r="B1191" s="66" t="s">
        <v>1451</v>
      </c>
      <c r="C1191" s="66" t="s">
        <v>358</v>
      </c>
      <c r="D1191" s="66" t="s">
        <v>493</v>
      </c>
      <c r="E1191" s="66">
        <v>12</v>
      </c>
      <c r="F1191" s="299">
        <v>2</v>
      </c>
      <c r="I1191" s="170">
        <v>1</v>
      </c>
      <c r="J1191" s="66">
        <v>1</v>
      </c>
      <c r="K1191" s="170">
        <v>1</v>
      </c>
      <c r="L1191" s="66">
        <v>1</v>
      </c>
      <c r="M1191" s="177">
        <v>2133.266666661948</v>
      </c>
      <c r="N1191" s="145"/>
      <c r="Q1191" s="170">
        <v>287</v>
      </c>
      <c r="T1191" s="66">
        <v>5</v>
      </c>
      <c r="U1191" s="66">
        <v>3</v>
      </c>
      <c r="V1191" s="66">
        <v>3</v>
      </c>
      <c r="W1191" s="66">
        <v>1</v>
      </c>
      <c r="X1191" s="66">
        <v>3</v>
      </c>
      <c r="Y1191" s="66">
        <v>3</v>
      </c>
      <c r="Z1191" s="66">
        <v>4</v>
      </c>
      <c r="AA1191" s="66">
        <v>2</v>
      </c>
      <c r="AB1191" s="66">
        <v>2</v>
      </c>
      <c r="AC1191" s="66">
        <v>2</v>
      </c>
      <c r="AD1191" s="66">
        <v>4</v>
      </c>
      <c r="AE1191" s="66">
        <v>4</v>
      </c>
      <c r="AF1191" s="66">
        <v>4</v>
      </c>
      <c r="AG1191" s="66">
        <v>2</v>
      </c>
      <c r="AH1191" s="66">
        <v>4</v>
      </c>
      <c r="AI1191" s="66">
        <v>2</v>
      </c>
      <c r="AJ1191" s="66">
        <v>1</v>
      </c>
      <c r="AK1191" s="66">
        <v>1</v>
      </c>
      <c r="AL1191" s="66">
        <v>2</v>
      </c>
      <c r="AM1191" s="66">
        <v>1</v>
      </c>
      <c r="AN1191" s="66">
        <v>4</v>
      </c>
      <c r="AO1191" s="66">
        <v>4</v>
      </c>
      <c r="AP1191" s="66">
        <v>3</v>
      </c>
      <c r="AQ1191" s="66">
        <v>3</v>
      </c>
      <c r="AR1191" s="66">
        <v>4</v>
      </c>
      <c r="AS1191" s="66">
        <v>5</v>
      </c>
      <c r="AT1191" s="66">
        <v>3</v>
      </c>
      <c r="AU1191" s="66">
        <v>1</v>
      </c>
      <c r="AV1191" s="66">
        <v>1</v>
      </c>
      <c r="AW1191" s="66">
        <v>3</v>
      </c>
      <c r="AX1191" s="66">
        <v>3</v>
      </c>
      <c r="AY1191" s="66">
        <v>4</v>
      </c>
      <c r="AZ1191" s="66">
        <v>2</v>
      </c>
      <c r="BA1191" s="66">
        <v>2</v>
      </c>
      <c r="BB1191" s="66" t="s">
        <v>2558</v>
      </c>
      <c r="BC1191" s="66">
        <v>4</v>
      </c>
      <c r="BD1191" s="66">
        <v>3</v>
      </c>
      <c r="BE1191" s="66">
        <v>4</v>
      </c>
      <c r="BF1191" s="66">
        <v>2</v>
      </c>
      <c r="BG1191" s="66">
        <v>3</v>
      </c>
      <c r="BH1191" s="66">
        <v>2</v>
      </c>
      <c r="BI1191" s="66">
        <v>5</v>
      </c>
      <c r="BJ1191" s="66">
        <v>3</v>
      </c>
      <c r="BK1191" s="66">
        <v>2</v>
      </c>
      <c r="BL1191" s="66">
        <v>3</v>
      </c>
      <c r="BM1191" s="66">
        <v>4</v>
      </c>
      <c r="BN1191" s="66">
        <v>4</v>
      </c>
      <c r="BO1191" s="66">
        <v>1</v>
      </c>
      <c r="BP1191" s="66" t="s">
        <v>2558</v>
      </c>
      <c r="BQ1191" s="66">
        <v>5</v>
      </c>
      <c r="BR1191" s="66">
        <v>3</v>
      </c>
      <c r="BT1191" s="66">
        <v>2</v>
      </c>
      <c r="BU1191" s="66">
        <v>2</v>
      </c>
      <c r="BV1191" s="66">
        <v>0</v>
      </c>
      <c r="BW1191" s="66">
        <v>1</v>
      </c>
      <c r="BX1191" s="66">
        <v>0</v>
      </c>
      <c r="BY1191" s="66">
        <v>0</v>
      </c>
      <c r="BZ1191" s="66">
        <v>0</v>
      </c>
      <c r="JI1191" s="300"/>
      <c r="JJ1191" s="300"/>
      <c r="JK1191" s="300"/>
      <c r="JL1191" s="300"/>
      <c r="JM1191" s="300"/>
      <c r="JN1191" s="300"/>
      <c r="JO1191" s="300"/>
      <c r="JP1191" s="300"/>
      <c r="JQ1191" s="300"/>
      <c r="JR1191" s="300"/>
      <c r="JV1191" s="300"/>
      <c r="JW1191" s="300"/>
      <c r="JX1191" s="300"/>
      <c r="JY1191" s="300"/>
      <c r="JZ1191" s="300"/>
      <c r="KD1191" s="300"/>
      <c r="KE1191" s="300"/>
      <c r="KF1191" s="300"/>
      <c r="KG1191" s="300"/>
      <c r="KH1191" s="300"/>
      <c r="KI1191" s="300"/>
      <c r="MK1191" s="66">
        <v>6</v>
      </c>
      <c r="ML1191" s="66">
        <v>6</v>
      </c>
      <c r="MM1191" s="66">
        <v>0</v>
      </c>
      <c r="MN1191" s="66">
        <v>2</v>
      </c>
      <c r="MO1191" s="66">
        <v>6</v>
      </c>
      <c r="MP1191" s="66">
        <v>6</v>
      </c>
      <c r="MQ1191" s="66">
        <v>8</v>
      </c>
      <c r="MR1191" s="66">
        <v>1</v>
      </c>
      <c r="MS1191" s="66">
        <v>3.5</v>
      </c>
      <c r="MT1191" s="66">
        <v>1</v>
      </c>
      <c r="MU1191" s="66">
        <v>4</v>
      </c>
      <c r="MV1191" s="66">
        <v>8</v>
      </c>
      <c r="MW1191" s="66">
        <v>8</v>
      </c>
      <c r="MX1191" s="66">
        <v>8</v>
      </c>
      <c r="MY1191" s="66">
        <v>16</v>
      </c>
      <c r="MZ1191" s="66">
        <v>5</v>
      </c>
      <c r="NA1191" s="66">
        <v>5</v>
      </c>
      <c r="NB1191" s="66">
        <v>4</v>
      </c>
      <c r="NC1191" s="66">
        <v>5</v>
      </c>
      <c r="ND1191" s="66">
        <v>10.5</v>
      </c>
      <c r="NE1191" s="66">
        <v>7</v>
      </c>
      <c r="NF1191" s="66">
        <v>4</v>
      </c>
      <c r="NG1191" s="66">
        <v>9</v>
      </c>
      <c r="NH1191" s="66">
        <v>7.5</v>
      </c>
      <c r="NI1191" s="66">
        <v>9</v>
      </c>
      <c r="NJ1191" s="66">
        <v>15</v>
      </c>
      <c r="NK1191" s="66">
        <v>9</v>
      </c>
      <c r="NL1191" s="66">
        <v>4</v>
      </c>
      <c r="NM1191" s="66">
        <v>20</v>
      </c>
      <c r="NN1191" s="66">
        <v>9</v>
      </c>
      <c r="NO1191" s="66">
        <v>15</v>
      </c>
      <c r="NP1191" s="66">
        <v>4</v>
      </c>
      <c r="NQ1191" s="66">
        <v>5</v>
      </c>
      <c r="NR1191" s="66">
        <v>6</v>
      </c>
      <c r="NS1191" s="66">
        <v>6</v>
      </c>
      <c r="NT1191" s="66">
        <v>6</v>
      </c>
      <c r="NU1191" s="66">
        <v>6</v>
      </c>
      <c r="NV1191" s="66">
        <v>7</v>
      </c>
      <c r="TM1191" s="301"/>
      <c r="TQ1191" s="301"/>
      <c r="TW1191" s="301"/>
      <c r="TY1191" s="301"/>
      <c r="UB1191" s="301"/>
      <c r="UF1191" s="301"/>
      <c r="UH1191" s="301"/>
      <c r="XE1191" s="301"/>
      <c r="XG1191" s="301"/>
      <c r="XI1191" s="170"/>
      <c r="XJ1191" s="170"/>
      <c r="XK1191" s="170"/>
      <c r="XL1191" s="170"/>
      <c r="XM1191" s="170"/>
      <c r="XN1191" s="170"/>
      <c r="XO1191" s="170"/>
      <c r="XP1191" s="302"/>
      <c r="XQ1191" s="170"/>
      <c r="XR1191" s="170"/>
      <c r="XS1191" s="170"/>
      <c r="XT1191" s="170"/>
      <c r="XU1191" s="170"/>
      <c r="XV1191" s="170"/>
      <c r="XW1191" s="170"/>
    </row>
    <row r="1192" spans="1:647" s="66" customFormat="1">
      <c r="A1192" s="66" t="s">
        <v>1809</v>
      </c>
      <c r="B1192" s="66" t="s">
        <v>1451</v>
      </c>
      <c r="C1192" s="66" t="s">
        <v>358</v>
      </c>
      <c r="D1192" s="66" t="s">
        <v>493</v>
      </c>
      <c r="E1192" s="66">
        <v>12</v>
      </c>
      <c r="F1192" s="299">
        <v>2</v>
      </c>
      <c r="I1192" s="170">
        <v>1</v>
      </c>
      <c r="J1192" s="66">
        <v>1</v>
      </c>
      <c r="K1192" s="170">
        <v>1</v>
      </c>
      <c r="L1192" s="66">
        <v>1</v>
      </c>
      <c r="M1192" s="177">
        <v>730.14999999431893</v>
      </c>
      <c r="N1192" s="145"/>
      <c r="Q1192" s="170">
        <v>287</v>
      </c>
      <c r="T1192" s="66">
        <v>5</v>
      </c>
      <c r="U1192" s="66">
        <v>3</v>
      </c>
      <c r="V1192" s="66">
        <v>1</v>
      </c>
      <c r="W1192" s="66">
        <v>1</v>
      </c>
      <c r="X1192" s="66">
        <v>4</v>
      </c>
      <c r="Y1192" s="66">
        <v>3</v>
      </c>
      <c r="Z1192" s="66">
        <v>4</v>
      </c>
      <c r="AA1192" s="66">
        <v>2</v>
      </c>
      <c r="AB1192" s="66">
        <v>3</v>
      </c>
      <c r="AC1192" s="66">
        <v>3</v>
      </c>
      <c r="AD1192" s="66">
        <v>4</v>
      </c>
      <c r="AE1192" s="66">
        <v>3</v>
      </c>
      <c r="AF1192" s="66">
        <v>1</v>
      </c>
      <c r="AG1192" s="66">
        <v>3</v>
      </c>
      <c r="AH1192" s="66">
        <v>1</v>
      </c>
      <c r="AI1192" s="66">
        <v>2</v>
      </c>
      <c r="AJ1192" s="66">
        <v>5</v>
      </c>
      <c r="AK1192" s="66">
        <v>2</v>
      </c>
      <c r="AL1192" s="66">
        <v>2</v>
      </c>
      <c r="AM1192" s="66">
        <v>3</v>
      </c>
      <c r="AN1192" s="66">
        <v>5</v>
      </c>
      <c r="AO1192" s="66">
        <v>3</v>
      </c>
      <c r="AP1192" s="66">
        <v>3</v>
      </c>
      <c r="AQ1192" s="66">
        <v>3</v>
      </c>
      <c r="AR1192" s="66">
        <v>3</v>
      </c>
      <c r="AS1192" s="66">
        <v>5</v>
      </c>
      <c r="AT1192" s="66">
        <v>3</v>
      </c>
      <c r="AU1192" s="66">
        <v>3</v>
      </c>
      <c r="AV1192" s="66">
        <v>1</v>
      </c>
      <c r="AW1192" s="66">
        <v>3</v>
      </c>
      <c r="AX1192" s="66">
        <v>3</v>
      </c>
      <c r="AY1192" s="66">
        <v>4</v>
      </c>
      <c r="AZ1192" s="66">
        <v>2</v>
      </c>
      <c r="BA1192" s="66">
        <v>2</v>
      </c>
      <c r="BB1192" s="66" t="s">
        <v>2558</v>
      </c>
      <c r="BC1192" s="66">
        <v>4</v>
      </c>
      <c r="BD1192" s="66">
        <v>3</v>
      </c>
      <c r="BE1192" s="66">
        <v>4</v>
      </c>
      <c r="BF1192" s="66">
        <v>3</v>
      </c>
      <c r="BG1192" s="66">
        <v>3</v>
      </c>
      <c r="BH1192" s="66">
        <v>2</v>
      </c>
      <c r="BI1192" s="66">
        <v>1</v>
      </c>
      <c r="BJ1192" s="66">
        <v>3</v>
      </c>
      <c r="BK1192" s="66">
        <v>2</v>
      </c>
      <c r="BL1192" s="66">
        <v>1</v>
      </c>
      <c r="BM1192" s="66">
        <v>3</v>
      </c>
      <c r="BN1192" s="66">
        <v>4</v>
      </c>
      <c r="BO1192" s="66">
        <v>1</v>
      </c>
      <c r="BP1192" s="66" t="s">
        <v>2558</v>
      </c>
      <c r="BQ1192" s="66">
        <v>2</v>
      </c>
      <c r="BR1192" s="66">
        <v>4</v>
      </c>
      <c r="BT1192" s="66">
        <v>2</v>
      </c>
      <c r="BU1192" s="66">
        <v>2</v>
      </c>
      <c r="BV1192" s="66">
        <v>0</v>
      </c>
      <c r="BW1192" s="66">
        <v>0</v>
      </c>
      <c r="BX1192" s="66">
        <v>1</v>
      </c>
      <c r="BY1192" s="66">
        <v>0</v>
      </c>
      <c r="BZ1192" s="66">
        <v>0</v>
      </c>
      <c r="JI1192" s="300"/>
      <c r="JJ1192" s="300"/>
      <c r="JK1192" s="300"/>
      <c r="JL1192" s="300"/>
      <c r="JM1192" s="300"/>
      <c r="JN1192" s="300"/>
      <c r="JO1192" s="300"/>
      <c r="JP1192" s="300"/>
      <c r="JQ1192" s="300"/>
      <c r="JR1192" s="300"/>
      <c r="JV1192" s="300"/>
      <c r="JW1192" s="300"/>
      <c r="JX1192" s="300"/>
      <c r="JY1192" s="300"/>
      <c r="JZ1192" s="300"/>
      <c r="KD1192" s="300"/>
      <c r="KE1192" s="300"/>
      <c r="KF1192" s="300"/>
      <c r="KG1192" s="300"/>
      <c r="KH1192" s="300"/>
      <c r="KI1192" s="300"/>
      <c r="MK1192" s="66">
        <v>0</v>
      </c>
      <c r="ML1192" s="66">
        <v>6</v>
      </c>
      <c r="MM1192" s="66">
        <v>0</v>
      </c>
      <c r="MN1192" s="66" t="s">
        <v>2558</v>
      </c>
      <c r="MO1192" s="66">
        <v>6</v>
      </c>
      <c r="MP1192" s="66">
        <v>6</v>
      </c>
      <c r="MQ1192" s="66">
        <v>7</v>
      </c>
      <c r="MR1192" s="66">
        <v>1</v>
      </c>
      <c r="MS1192" s="66">
        <v>0.5</v>
      </c>
      <c r="MT1192" s="66">
        <v>1</v>
      </c>
      <c r="MU1192" s="66">
        <v>4</v>
      </c>
      <c r="MV1192" s="66">
        <v>8</v>
      </c>
      <c r="MW1192" s="66">
        <v>3</v>
      </c>
      <c r="MX1192" s="66">
        <v>8</v>
      </c>
      <c r="MY1192" s="66">
        <v>8</v>
      </c>
      <c r="MZ1192" s="66">
        <v>5</v>
      </c>
      <c r="NA1192" s="66">
        <v>1</v>
      </c>
      <c r="NB1192" s="66">
        <v>4</v>
      </c>
      <c r="NC1192" s="66">
        <v>5</v>
      </c>
      <c r="ND1192" s="66">
        <v>8.5</v>
      </c>
      <c r="NE1192" s="66">
        <v>7</v>
      </c>
      <c r="NF1192" s="66">
        <v>4</v>
      </c>
      <c r="NG1192" s="66">
        <v>6</v>
      </c>
      <c r="NH1192" s="66">
        <v>6</v>
      </c>
      <c r="NI1192" s="66">
        <v>7</v>
      </c>
      <c r="NJ1192" s="66">
        <v>15</v>
      </c>
      <c r="NK1192" s="66">
        <v>5</v>
      </c>
      <c r="NL1192" s="66">
        <v>6</v>
      </c>
      <c r="NM1192" s="66">
        <v>15</v>
      </c>
      <c r="NN1192" s="66">
        <v>0</v>
      </c>
      <c r="NO1192" s="66">
        <v>10</v>
      </c>
      <c r="NP1192" s="66">
        <v>0</v>
      </c>
      <c r="NQ1192" s="66">
        <v>5</v>
      </c>
      <c r="NR1192" s="66">
        <v>4</v>
      </c>
      <c r="NS1192" s="66">
        <v>6</v>
      </c>
      <c r="NT1192" s="66">
        <v>6</v>
      </c>
      <c r="NU1192" s="66">
        <v>3</v>
      </c>
      <c r="NV1192" s="66">
        <v>10</v>
      </c>
      <c r="TM1192" s="301"/>
      <c r="TQ1192" s="301"/>
      <c r="TW1192" s="301"/>
      <c r="TY1192" s="301"/>
      <c r="UB1192" s="301"/>
      <c r="UF1192" s="301"/>
      <c r="UH1192" s="301"/>
      <c r="XE1192" s="301"/>
      <c r="XG1192" s="301"/>
      <c r="XI1192" s="170"/>
      <c r="XJ1192" s="170"/>
      <c r="XK1192" s="170"/>
      <c r="XL1192" s="170"/>
      <c r="XM1192" s="170"/>
      <c r="XN1192" s="170"/>
      <c r="XO1192" s="170"/>
      <c r="XP1192" s="302"/>
      <c r="XQ1192" s="170"/>
      <c r="XR1192" s="170"/>
      <c r="XS1192" s="170"/>
      <c r="XT1192" s="170"/>
      <c r="XU1192" s="170"/>
      <c r="XV1192" s="170"/>
      <c r="XW1192" s="170"/>
    </row>
    <row r="1193" spans="1:647" s="66" customFormat="1">
      <c r="A1193" s="66" t="s">
        <v>1810</v>
      </c>
      <c r="B1193" s="66" t="s">
        <v>1451</v>
      </c>
      <c r="C1193" s="66" t="s">
        <v>358</v>
      </c>
      <c r="D1193" s="66" t="s">
        <v>493</v>
      </c>
      <c r="E1193" s="66">
        <v>12</v>
      </c>
      <c r="F1193" s="299">
        <v>2</v>
      </c>
      <c r="I1193" s="170">
        <v>1</v>
      </c>
      <c r="J1193" s="66">
        <v>1</v>
      </c>
      <c r="K1193" s="170">
        <v>1</v>
      </c>
      <c r="L1193" s="66">
        <v>1</v>
      </c>
      <c r="M1193" s="177">
        <v>55.716666667722166</v>
      </c>
      <c r="N1193" s="145"/>
      <c r="Q1193" s="170">
        <v>287</v>
      </c>
      <c r="T1193" s="66">
        <v>5</v>
      </c>
      <c r="U1193" s="66">
        <v>3</v>
      </c>
      <c r="V1193" s="66">
        <v>3</v>
      </c>
      <c r="W1193" s="66">
        <v>4</v>
      </c>
      <c r="X1193" s="66">
        <v>4</v>
      </c>
      <c r="Y1193" s="66">
        <v>3</v>
      </c>
      <c r="Z1193" s="66">
        <v>3</v>
      </c>
      <c r="AA1193" s="66">
        <v>2</v>
      </c>
      <c r="AB1193" s="66">
        <v>2</v>
      </c>
      <c r="AC1193" s="66">
        <v>2</v>
      </c>
      <c r="AD1193" s="66">
        <v>4</v>
      </c>
      <c r="AE1193" s="66">
        <v>4</v>
      </c>
      <c r="AF1193" s="66">
        <v>4</v>
      </c>
      <c r="AG1193" s="66">
        <v>3</v>
      </c>
      <c r="AH1193" s="66">
        <v>4</v>
      </c>
      <c r="AI1193" s="66">
        <v>4</v>
      </c>
      <c r="AJ1193" s="66">
        <v>5</v>
      </c>
      <c r="AK1193" s="66">
        <v>3</v>
      </c>
      <c r="AL1193" s="66">
        <v>2</v>
      </c>
      <c r="AM1193" s="66">
        <v>1</v>
      </c>
      <c r="AN1193" s="66">
        <v>4</v>
      </c>
      <c r="AO1193" s="66">
        <v>4</v>
      </c>
      <c r="AP1193" s="66">
        <v>3</v>
      </c>
      <c r="AQ1193" s="66">
        <v>4</v>
      </c>
      <c r="AR1193" s="66">
        <v>5</v>
      </c>
      <c r="AS1193" s="66">
        <v>5</v>
      </c>
      <c r="AT1193" s="66">
        <v>3</v>
      </c>
      <c r="AU1193" s="66">
        <v>3</v>
      </c>
      <c r="AV1193" s="66">
        <v>1</v>
      </c>
      <c r="AW1193" s="66">
        <v>3</v>
      </c>
      <c r="AX1193" s="66">
        <v>2</v>
      </c>
      <c r="AY1193" s="66">
        <v>4</v>
      </c>
      <c r="AZ1193" s="66">
        <v>2</v>
      </c>
      <c r="BA1193" s="66">
        <v>2</v>
      </c>
      <c r="BB1193" s="66" t="s">
        <v>2558</v>
      </c>
      <c r="BC1193" s="66">
        <v>4</v>
      </c>
      <c r="BD1193" s="66">
        <v>3</v>
      </c>
      <c r="BE1193" s="66">
        <v>4</v>
      </c>
      <c r="BF1193" s="66">
        <v>4</v>
      </c>
      <c r="BG1193" s="66">
        <v>3</v>
      </c>
      <c r="BH1193" s="66">
        <v>2</v>
      </c>
      <c r="BI1193" s="66">
        <v>1</v>
      </c>
      <c r="BJ1193" s="66">
        <v>2</v>
      </c>
      <c r="BK1193" s="66">
        <v>4</v>
      </c>
      <c r="BL1193" s="66">
        <v>1</v>
      </c>
      <c r="BM1193" s="66">
        <v>3</v>
      </c>
      <c r="BN1193" s="66">
        <v>4</v>
      </c>
      <c r="BO1193" s="66">
        <v>1</v>
      </c>
      <c r="BP1193" s="66" t="s">
        <v>2558</v>
      </c>
      <c r="BQ1193" s="66">
        <v>5</v>
      </c>
      <c r="BR1193" s="66">
        <v>3</v>
      </c>
      <c r="BT1193" s="66">
        <v>2</v>
      </c>
      <c r="BU1193" s="66">
        <v>2</v>
      </c>
      <c r="BV1193" s="66">
        <v>0</v>
      </c>
      <c r="BW1193" s="66">
        <v>1</v>
      </c>
      <c r="BX1193" s="66">
        <v>0</v>
      </c>
      <c r="BY1193" s="66">
        <v>0</v>
      </c>
      <c r="BZ1193" s="66">
        <v>0</v>
      </c>
      <c r="JI1193" s="300"/>
      <c r="JJ1193" s="300"/>
      <c r="JK1193" s="300"/>
      <c r="JL1193" s="300"/>
      <c r="JM1193" s="300"/>
      <c r="JN1193" s="300"/>
      <c r="JO1193" s="300"/>
      <c r="JP1193" s="300"/>
      <c r="JQ1193" s="300"/>
      <c r="JR1193" s="300"/>
      <c r="JV1193" s="300"/>
      <c r="JW1193" s="300"/>
      <c r="JX1193" s="300"/>
      <c r="JY1193" s="300"/>
      <c r="JZ1193" s="300"/>
      <c r="KD1193" s="300"/>
      <c r="KE1193" s="300"/>
      <c r="KF1193" s="300"/>
      <c r="KG1193" s="300"/>
      <c r="KH1193" s="300"/>
      <c r="KI1193" s="300"/>
      <c r="MK1193" s="66">
        <v>0</v>
      </c>
      <c r="ML1193" s="66">
        <v>6</v>
      </c>
      <c r="MM1193" s="66">
        <v>0</v>
      </c>
      <c r="MN1193" s="66" t="s">
        <v>2558</v>
      </c>
      <c r="MO1193" s="66">
        <v>6</v>
      </c>
      <c r="MP1193" s="66">
        <v>6</v>
      </c>
      <c r="MQ1193" s="66">
        <v>8</v>
      </c>
      <c r="MR1193" s="66">
        <v>1</v>
      </c>
      <c r="MS1193" s="66">
        <v>7</v>
      </c>
      <c r="MT1193" s="66">
        <v>0</v>
      </c>
      <c r="MU1193" s="66">
        <v>4</v>
      </c>
      <c r="MV1193" s="66">
        <v>8</v>
      </c>
      <c r="MW1193" s="66">
        <v>8</v>
      </c>
      <c r="MX1193" s="66">
        <v>12</v>
      </c>
      <c r="MY1193" s="66">
        <v>15</v>
      </c>
      <c r="MZ1193" s="66">
        <v>10</v>
      </c>
      <c r="NA1193" s="66">
        <v>1</v>
      </c>
      <c r="NB1193" s="66">
        <v>4</v>
      </c>
      <c r="NC1193" s="66">
        <v>5</v>
      </c>
      <c r="ND1193" s="66">
        <v>10.5</v>
      </c>
      <c r="NE1193" s="66">
        <v>7</v>
      </c>
      <c r="NF1193" s="66">
        <v>6</v>
      </c>
      <c r="NG1193" s="66">
        <v>6</v>
      </c>
      <c r="NH1193" s="66">
        <v>1.5</v>
      </c>
      <c r="NI1193" s="66">
        <v>10</v>
      </c>
      <c r="NJ1193" s="66">
        <v>19.5</v>
      </c>
      <c r="NK1193" s="66">
        <v>12</v>
      </c>
      <c r="NL1193" s="66">
        <v>9</v>
      </c>
      <c r="NM1193" s="66">
        <v>13</v>
      </c>
      <c r="NN1193" s="66">
        <v>15</v>
      </c>
      <c r="NO1193" s="66">
        <v>12</v>
      </c>
      <c r="NP1193" s="66">
        <v>5</v>
      </c>
      <c r="NQ1193" s="66">
        <v>5</v>
      </c>
      <c r="NR1193" s="66">
        <v>6</v>
      </c>
      <c r="NS1193" s="66">
        <v>6</v>
      </c>
      <c r="NT1193" s="66">
        <v>6</v>
      </c>
      <c r="NU1193" s="66">
        <v>3</v>
      </c>
      <c r="NV1193" s="66">
        <v>8</v>
      </c>
      <c r="TM1193" s="301"/>
      <c r="TQ1193" s="301"/>
      <c r="TW1193" s="301"/>
      <c r="TY1193" s="301"/>
      <c r="UB1193" s="301"/>
      <c r="UF1193" s="301"/>
      <c r="UH1193" s="301"/>
      <c r="XE1193" s="301"/>
      <c r="XG1193" s="301"/>
      <c r="XI1193" s="170"/>
      <c r="XJ1193" s="170"/>
      <c r="XK1193" s="170"/>
      <c r="XL1193" s="170"/>
      <c r="XM1193" s="170"/>
      <c r="XN1193" s="170"/>
      <c r="XO1193" s="170"/>
      <c r="XP1193" s="302"/>
      <c r="XQ1193" s="170"/>
      <c r="XR1193" s="170"/>
      <c r="XS1193" s="170"/>
      <c r="XT1193" s="170"/>
      <c r="XU1193" s="170"/>
      <c r="XV1193" s="170"/>
      <c r="XW1193" s="170"/>
    </row>
    <row r="1194" spans="1:647" s="66" customFormat="1">
      <c r="A1194" s="66" t="s">
        <v>1811</v>
      </c>
      <c r="B1194" s="66" t="s">
        <v>1451</v>
      </c>
      <c r="C1194" s="66" t="s">
        <v>358</v>
      </c>
      <c r="D1194" s="66" t="s">
        <v>493</v>
      </c>
      <c r="E1194" s="66">
        <v>12</v>
      </c>
      <c r="F1194" s="299">
        <v>2</v>
      </c>
      <c r="I1194" s="170">
        <v>0</v>
      </c>
      <c r="J1194" s="66">
        <v>1</v>
      </c>
      <c r="K1194" s="170">
        <v>0</v>
      </c>
      <c r="L1194" s="66">
        <v>1</v>
      </c>
      <c r="M1194" s="177">
        <v>1775.8833333326038</v>
      </c>
      <c r="N1194" s="145"/>
      <c r="Q1194" s="170">
        <v>287</v>
      </c>
      <c r="T1194" s="66" t="s">
        <v>2558</v>
      </c>
      <c r="U1194" s="66" t="s">
        <v>2558</v>
      </c>
      <c r="V1194" s="66" t="s">
        <v>2558</v>
      </c>
      <c r="W1194" s="66" t="s">
        <v>2558</v>
      </c>
      <c r="X1194" s="66" t="s">
        <v>2558</v>
      </c>
      <c r="Y1194" s="66" t="s">
        <v>2558</v>
      </c>
      <c r="Z1194" s="66" t="s">
        <v>2558</v>
      </c>
      <c r="AA1194" s="66" t="s">
        <v>2558</v>
      </c>
      <c r="AB1194" s="66" t="s">
        <v>2558</v>
      </c>
      <c r="AC1194" s="66" t="s">
        <v>2558</v>
      </c>
      <c r="AD1194" s="66" t="s">
        <v>2558</v>
      </c>
      <c r="AE1194" s="66" t="s">
        <v>2558</v>
      </c>
      <c r="AF1194" s="66" t="s">
        <v>2558</v>
      </c>
      <c r="AG1194" s="66" t="s">
        <v>2558</v>
      </c>
      <c r="AH1194" s="66" t="s">
        <v>2558</v>
      </c>
      <c r="AI1194" s="66" t="s">
        <v>2558</v>
      </c>
      <c r="AJ1194" s="66" t="s">
        <v>2558</v>
      </c>
      <c r="AK1194" s="66" t="s">
        <v>2558</v>
      </c>
      <c r="AL1194" s="66" t="s">
        <v>2558</v>
      </c>
      <c r="AM1194" s="66" t="s">
        <v>2558</v>
      </c>
      <c r="AN1194" s="66" t="s">
        <v>2558</v>
      </c>
      <c r="AO1194" s="66" t="s">
        <v>2558</v>
      </c>
      <c r="AP1194" s="66" t="s">
        <v>2558</v>
      </c>
      <c r="AQ1194" s="66" t="s">
        <v>2558</v>
      </c>
      <c r="AR1194" s="66" t="s">
        <v>2558</v>
      </c>
      <c r="AS1194" s="66" t="s">
        <v>2558</v>
      </c>
      <c r="AT1194" s="66" t="s">
        <v>2558</v>
      </c>
      <c r="AU1194" s="66" t="s">
        <v>2558</v>
      </c>
      <c r="AV1194" s="66" t="s">
        <v>2558</v>
      </c>
      <c r="AW1194" s="66" t="s">
        <v>2558</v>
      </c>
      <c r="AX1194" s="66" t="s">
        <v>2558</v>
      </c>
      <c r="AY1194" s="66" t="s">
        <v>2558</v>
      </c>
      <c r="AZ1194" s="66" t="s">
        <v>2558</v>
      </c>
      <c r="BA1194" s="66" t="s">
        <v>2558</v>
      </c>
      <c r="BB1194" s="66" t="s">
        <v>2558</v>
      </c>
      <c r="BC1194" s="66" t="s">
        <v>2558</v>
      </c>
      <c r="BD1194" s="66" t="s">
        <v>2558</v>
      </c>
      <c r="BE1194" s="66" t="s">
        <v>2558</v>
      </c>
      <c r="BF1194" s="66" t="s">
        <v>2558</v>
      </c>
      <c r="BG1194" s="66" t="s">
        <v>2558</v>
      </c>
      <c r="BH1194" s="66" t="s">
        <v>2558</v>
      </c>
      <c r="BI1194" s="66" t="s">
        <v>2558</v>
      </c>
      <c r="BJ1194" s="66" t="s">
        <v>2558</v>
      </c>
      <c r="BK1194" s="66" t="s">
        <v>2558</v>
      </c>
      <c r="BL1194" s="66" t="s">
        <v>2558</v>
      </c>
      <c r="BM1194" s="66" t="s">
        <v>2558</v>
      </c>
      <c r="BN1194" s="66" t="s">
        <v>2558</v>
      </c>
      <c r="BO1194" s="66" t="s">
        <v>2558</v>
      </c>
      <c r="BP1194" s="66" t="s">
        <v>2558</v>
      </c>
      <c r="BQ1194" s="66" t="s">
        <v>2558</v>
      </c>
      <c r="BR1194" s="66" t="s">
        <v>2558</v>
      </c>
      <c r="BT1194" s="66" t="s">
        <v>2558</v>
      </c>
      <c r="BU1194" s="66" t="s">
        <v>2558</v>
      </c>
      <c r="BV1194" s="66" t="s">
        <v>2558</v>
      </c>
      <c r="BW1194" s="66" t="s">
        <v>2558</v>
      </c>
      <c r="BX1194" s="66" t="s">
        <v>2558</v>
      </c>
      <c r="BY1194" s="66" t="s">
        <v>2558</v>
      </c>
      <c r="BZ1194" s="66" t="s">
        <v>2558</v>
      </c>
      <c r="JI1194" s="300"/>
      <c r="JJ1194" s="300"/>
      <c r="JK1194" s="300"/>
      <c r="JL1194" s="300"/>
      <c r="JM1194" s="300"/>
      <c r="JN1194" s="300"/>
      <c r="JO1194" s="300"/>
      <c r="JP1194" s="300"/>
      <c r="JQ1194" s="300"/>
      <c r="JR1194" s="300"/>
      <c r="JV1194" s="300"/>
      <c r="JW1194" s="300"/>
      <c r="JX1194" s="300"/>
      <c r="JY1194" s="300"/>
      <c r="JZ1194" s="300"/>
      <c r="KD1194" s="300"/>
      <c r="KE1194" s="300"/>
      <c r="KF1194" s="300"/>
      <c r="KG1194" s="300"/>
      <c r="KH1194" s="300"/>
      <c r="KI1194" s="300"/>
      <c r="MK1194" s="66">
        <v>0</v>
      </c>
      <c r="ML1194" s="66">
        <v>6</v>
      </c>
      <c r="MM1194" s="66">
        <v>0</v>
      </c>
      <c r="MN1194" s="66">
        <v>3</v>
      </c>
      <c r="MO1194" s="66">
        <v>6</v>
      </c>
      <c r="MP1194" s="66">
        <v>6</v>
      </c>
      <c r="MQ1194" s="66">
        <v>8</v>
      </c>
      <c r="MR1194" s="66">
        <v>0</v>
      </c>
      <c r="MS1194" s="66">
        <v>0.5</v>
      </c>
      <c r="MT1194" s="66">
        <v>0</v>
      </c>
      <c r="MU1194" s="66">
        <v>2</v>
      </c>
      <c r="MV1194" s="66">
        <v>8</v>
      </c>
      <c r="MW1194" s="66">
        <v>8</v>
      </c>
      <c r="MX1194" s="66">
        <v>8</v>
      </c>
      <c r="MY1194" s="66">
        <v>16</v>
      </c>
      <c r="MZ1194" s="66">
        <v>8</v>
      </c>
      <c r="NA1194" s="66">
        <v>4</v>
      </c>
      <c r="NB1194" s="66">
        <v>4</v>
      </c>
      <c r="NC1194" s="66">
        <v>5</v>
      </c>
      <c r="ND1194" s="66">
        <v>10.5</v>
      </c>
      <c r="NE1194" s="66">
        <v>7</v>
      </c>
      <c r="NF1194" s="66">
        <v>8</v>
      </c>
      <c r="NG1194" s="66">
        <v>9</v>
      </c>
      <c r="NH1194" s="66">
        <v>7.5</v>
      </c>
      <c r="NI1194" s="66">
        <v>9</v>
      </c>
      <c r="NJ1194" s="66">
        <v>19.5</v>
      </c>
      <c r="NK1194" s="66">
        <v>12</v>
      </c>
      <c r="NL1194" s="66">
        <v>4</v>
      </c>
      <c r="NM1194" s="66">
        <v>17</v>
      </c>
      <c r="NN1194" s="66">
        <v>15</v>
      </c>
      <c r="NO1194" s="66">
        <v>5</v>
      </c>
      <c r="NP1194" s="66">
        <v>0</v>
      </c>
      <c r="NQ1194" s="66">
        <v>5</v>
      </c>
      <c r="NR1194" s="66">
        <v>6</v>
      </c>
      <c r="NS1194" s="66">
        <v>6</v>
      </c>
      <c r="NT1194" s="66">
        <v>6</v>
      </c>
      <c r="NU1194" s="66">
        <v>3</v>
      </c>
      <c r="NV1194" s="66">
        <v>10</v>
      </c>
      <c r="TM1194" s="301"/>
      <c r="TQ1194" s="301"/>
      <c r="TW1194" s="301"/>
      <c r="TY1194" s="301"/>
      <c r="UB1194" s="301"/>
      <c r="UF1194" s="301"/>
      <c r="UH1194" s="301"/>
      <c r="XE1194" s="301"/>
      <c r="XG1194" s="301"/>
      <c r="XI1194" s="170"/>
      <c r="XJ1194" s="170"/>
      <c r="XK1194" s="170"/>
      <c r="XL1194" s="170"/>
      <c r="XM1194" s="170"/>
      <c r="XN1194" s="170"/>
      <c r="XO1194" s="170"/>
      <c r="XP1194" s="302"/>
      <c r="XQ1194" s="170"/>
      <c r="XR1194" s="170"/>
      <c r="XS1194" s="170"/>
      <c r="XT1194" s="170"/>
      <c r="XU1194" s="170"/>
      <c r="XV1194" s="170"/>
      <c r="XW1194" s="170"/>
    </row>
    <row r="1195" spans="1:647" s="66" customFormat="1">
      <c r="A1195" s="66" t="s">
        <v>1812</v>
      </c>
      <c r="B1195" s="66" t="s">
        <v>1451</v>
      </c>
      <c r="C1195" s="66" t="s">
        <v>358</v>
      </c>
      <c r="D1195" s="66" t="s">
        <v>493</v>
      </c>
      <c r="E1195" s="66">
        <v>12</v>
      </c>
      <c r="F1195" s="299">
        <v>2</v>
      </c>
      <c r="I1195" s="170">
        <v>1</v>
      </c>
      <c r="J1195" s="66">
        <v>1</v>
      </c>
      <c r="K1195" s="170">
        <v>1</v>
      </c>
      <c r="L1195" s="66">
        <v>1</v>
      </c>
      <c r="M1195" s="177">
        <v>62.516666664741933</v>
      </c>
      <c r="N1195" s="145"/>
      <c r="Q1195" s="170">
        <v>287</v>
      </c>
      <c r="T1195" s="66">
        <v>5</v>
      </c>
      <c r="U1195" s="66">
        <v>3</v>
      </c>
      <c r="V1195" s="66">
        <v>1</v>
      </c>
      <c r="W1195" s="66">
        <v>1</v>
      </c>
      <c r="X1195" s="66">
        <v>3</v>
      </c>
      <c r="Y1195" s="66">
        <v>3</v>
      </c>
      <c r="Z1195" s="66">
        <v>4</v>
      </c>
      <c r="AA1195" s="66">
        <v>2</v>
      </c>
      <c r="AB1195" s="66">
        <v>2</v>
      </c>
      <c r="AC1195" s="66">
        <v>3</v>
      </c>
      <c r="AD1195" s="66">
        <v>2</v>
      </c>
      <c r="AE1195" s="66">
        <v>4</v>
      </c>
      <c r="AF1195" s="66">
        <v>4</v>
      </c>
      <c r="AG1195" s="66">
        <v>3</v>
      </c>
      <c r="AH1195" s="66">
        <v>4</v>
      </c>
      <c r="AI1195" s="66">
        <v>2</v>
      </c>
      <c r="AJ1195" s="66">
        <v>5</v>
      </c>
      <c r="AK1195" s="66">
        <v>5</v>
      </c>
      <c r="AL1195" s="66">
        <v>2</v>
      </c>
      <c r="AM1195" s="66">
        <v>1</v>
      </c>
      <c r="AN1195" s="66">
        <v>3</v>
      </c>
      <c r="AO1195" s="66">
        <v>4</v>
      </c>
      <c r="AP1195" s="66">
        <v>1</v>
      </c>
      <c r="AQ1195" s="66">
        <v>4</v>
      </c>
      <c r="AR1195" s="66">
        <v>2</v>
      </c>
      <c r="AS1195" s="66">
        <v>4</v>
      </c>
      <c r="AT1195" s="66">
        <v>3</v>
      </c>
      <c r="AU1195" s="66">
        <v>3</v>
      </c>
      <c r="AV1195" s="66">
        <v>1</v>
      </c>
      <c r="AW1195" s="66">
        <v>5</v>
      </c>
      <c r="AX1195" s="66">
        <v>3</v>
      </c>
      <c r="AY1195" s="66">
        <v>4</v>
      </c>
      <c r="AZ1195" s="66">
        <v>2</v>
      </c>
      <c r="BA1195" s="66">
        <v>2</v>
      </c>
      <c r="BB1195" s="66" t="s">
        <v>2558</v>
      </c>
      <c r="BC1195" s="66">
        <v>4</v>
      </c>
      <c r="BD1195" s="66">
        <v>3</v>
      </c>
      <c r="BE1195" s="66">
        <v>4</v>
      </c>
      <c r="BF1195" s="66">
        <v>3</v>
      </c>
      <c r="BG1195" s="66">
        <v>4</v>
      </c>
      <c r="BH1195" s="66">
        <v>2</v>
      </c>
      <c r="BI1195" s="66">
        <v>4</v>
      </c>
      <c r="BJ1195" s="66">
        <v>3</v>
      </c>
      <c r="BK1195" s="66">
        <v>2</v>
      </c>
      <c r="BL1195" s="66">
        <v>1</v>
      </c>
      <c r="BM1195" s="66">
        <v>4</v>
      </c>
      <c r="BN1195" s="66">
        <v>1</v>
      </c>
      <c r="BO1195" s="66">
        <v>3</v>
      </c>
      <c r="BP1195" s="66" t="s">
        <v>2558</v>
      </c>
      <c r="BQ1195" s="66">
        <v>5</v>
      </c>
      <c r="BR1195" s="66">
        <v>3</v>
      </c>
      <c r="BT1195" s="66">
        <v>1</v>
      </c>
      <c r="BU1195" s="66">
        <v>2</v>
      </c>
      <c r="BV1195" s="66">
        <v>0</v>
      </c>
      <c r="BW1195" s="66">
        <v>1</v>
      </c>
      <c r="BX1195" s="66">
        <v>0</v>
      </c>
      <c r="BY1195" s="66">
        <v>0</v>
      </c>
      <c r="BZ1195" s="66">
        <v>0</v>
      </c>
      <c r="JI1195" s="300"/>
      <c r="JJ1195" s="300"/>
      <c r="JK1195" s="300"/>
      <c r="JL1195" s="300"/>
      <c r="JM1195" s="300"/>
      <c r="JN1195" s="300"/>
      <c r="JO1195" s="300"/>
      <c r="JP1195" s="300"/>
      <c r="JQ1195" s="300"/>
      <c r="JR1195" s="300"/>
      <c r="JV1195" s="300"/>
      <c r="JW1195" s="300"/>
      <c r="JX1195" s="300"/>
      <c r="JY1195" s="300"/>
      <c r="JZ1195" s="300"/>
      <c r="KD1195" s="300"/>
      <c r="KE1195" s="300"/>
      <c r="KF1195" s="300"/>
      <c r="KG1195" s="300"/>
      <c r="KH1195" s="300"/>
      <c r="KI1195" s="300"/>
      <c r="MK1195" s="66">
        <v>6</v>
      </c>
      <c r="ML1195" s="66">
        <v>6</v>
      </c>
      <c r="MM1195" s="66">
        <v>6</v>
      </c>
      <c r="MN1195" s="66">
        <v>3</v>
      </c>
      <c r="MO1195" s="66">
        <v>6</v>
      </c>
      <c r="MP1195" s="66">
        <v>6</v>
      </c>
      <c r="MQ1195" s="66">
        <v>8</v>
      </c>
      <c r="MR1195" s="66">
        <v>1</v>
      </c>
      <c r="MS1195" s="66">
        <v>2</v>
      </c>
      <c r="MT1195" s="66">
        <v>0</v>
      </c>
      <c r="MU1195" s="66">
        <v>6</v>
      </c>
      <c r="MV1195" s="66">
        <v>8</v>
      </c>
      <c r="MW1195" s="66">
        <v>8</v>
      </c>
      <c r="MX1195" s="66">
        <v>8</v>
      </c>
      <c r="MY1195" s="66">
        <v>16</v>
      </c>
      <c r="MZ1195" s="66">
        <v>7</v>
      </c>
      <c r="NA1195" s="66">
        <v>6</v>
      </c>
      <c r="NB1195" s="66">
        <v>1</v>
      </c>
      <c r="NC1195" s="66">
        <v>5</v>
      </c>
      <c r="ND1195" s="66">
        <v>10.5</v>
      </c>
      <c r="NE1195" s="66">
        <v>7</v>
      </c>
      <c r="NF1195" s="66">
        <v>8</v>
      </c>
      <c r="NG1195" s="66">
        <v>9</v>
      </c>
      <c r="NH1195" s="66">
        <v>7.5</v>
      </c>
      <c r="NI1195" s="66">
        <v>6</v>
      </c>
      <c r="NJ1195" s="66">
        <v>18</v>
      </c>
      <c r="NK1195" s="66">
        <v>12</v>
      </c>
      <c r="NL1195" s="66">
        <v>5</v>
      </c>
      <c r="NM1195" s="66">
        <v>20</v>
      </c>
      <c r="NN1195" s="66">
        <v>5</v>
      </c>
      <c r="NO1195" s="66">
        <v>15</v>
      </c>
      <c r="NP1195" s="66">
        <v>2.5</v>
      </c>
      <c r="NQ1195" s="66">
        <v>5</v>
      </c>
      <c r="NR1195" s="66">
        <v>4</v>
      </c>
      <c r="NS1195" s="66">
        <v>6</v>
      </c>
      <c r="NT1195" s="66">
        <v>6</v>
      </c>
      <c r="NU1195" s="66">
        <v>3</v>
      </c>
      <c r="NV1195" s="66">
        <v>10</v>
      </c>
      <c r="TM1195" s="301"/>
      <c r="TQ1195" s="301"/>
      <c r="TW1195" s="301"/>
      <c r="TY1195" s="301"/>
      <c r="UB1195" s="301"/>
      <c r="UF1195" s="301"/>
      <c r="UH1195" s="301"/>
      <c r="XE1195" s="301"/>
      <c r="XG1195" s="301"/>
      <c r="XI1195" s="170"/>
      <c r="XJ1195" s="170"/>
      <c r="XK1195" s="170"/>
      <c r="XL1195" s="170"/>
      <c r="XM1195" s="170"/>
      <c r="XN1195" s="170"/>
      <c r="XO1195" s="170"/>
      <c r="XP1195" s="302"/>
      <c r="XQ1195" s="170"/>
      <c r="XR1195" s="170"/>
      <c r="XS1195" s="170"/>
      <c r="XT1195" s="170"/>
      <c r="XU1195" s="170"/>
      <c r="XV1195" s="170"/>
      <c r="XW1195" s="170"/>
    </row>
    <row r="1196" spans="1:647" s="132" customFormat="1">
      <c r="A1196" s="132" t="s">
        <v>1813</v>
      </c>
      <c r="B1196" s="132" t="s">
        <v>1451</v>
      </c>
      <c r="C1196" s="132" t="s">
        <v>358</v>
      </c>
      <c r="D1196" s="132" t="s">
        <v>493</v>
      </c>
      <c r="E1196" s="132">
        <v>12</v>
      </c>
      <c r="F1196" s="175">
        <v>2</v>
      </c>
      <c r="I1196" s="40">
        <v>1</v>
      </c>
      <c r="J1196" s="132">
        <v>1</v>
      </c>
      <c r="K1196" s="40">
        <v>1</v>
      </c>
      <c r="L1196" s="132">
        <v>0</v>
      </c>
      <c r="M1196" s="303">
        <v>41.083333329297602</v>
      </c>
      <c r="N1196" s="304"/>
      <c r="Q1196" s="40">
        <v>287</v>
      </c>
      <c r="T1196" s="132">
        <v>5</v>
      </c>
      <c r="U1196" s="132">
        <v>3</v>
      </c>
      <c r="V1196" s="132">
        <v>3</v>
      </c>
      <c r="W1196" s="132">
        <v>3</v>
      </c>
      <c r="X1196" s="132">
        <v>3</v>
      </c>
      <c r="Y1196" s="132">
        <v>2</v>
      </c>
      <c r="Z1196" s="132">
        <v>4</v>
      </c>
      <c r="AA1196" s="132">
        <v>2</v>
      </c>
      <c r="AB1196" s="132">
        <v>4</v>
      </c>
      <c r="AC1196" s="132">
        <v>3</v>
      </c>
      <c r="AD1196" s="132">
        <v>4</v>
      </c>
      <c r="AE1196" s="132">
        <v>3</v>
      </c>
      <c r="AF1196" s="132">
        <v>4</v>
      </c>
      <c r="AG1196" s="132">
        <v>2</v>
      </c>
      <c r="AH1196" s="132">
        <v>2</v>
      </c>
      <c r="AI1196" s="132">
        <v>2</v>
      </c>
      <c r="AJ1196" s="132">
        <v>5</v>
      </c>
      <c r="AK1196" s="132">
        <v>3</v>
      </c>
      <c r="AL1196" s="132">
        <v>2</v>
      </c>
      <c r="AM1196" s="132">
        <v>1</v>
      </c>
      <c r="AN1196" s="132">
        <v>3</v>
      </c>
      <c r="AO1196" s="132">
        <v>2</v>
      </c>
      <c r="AP1196" s="132">
        <v>2</v>
      </c>
      <c r="AQ1196" s="132">
        <v>4</v>
      </c>
      <c r="AR1196" s="132">
        <v>2</v>
      </c>
      <c r="AS1196" s="132">
        <v>5</v>
      </c>
      <c r="AT1196" s="132">
        <v>3</v>
      </c>
      <c r="AU1196" s="132">
        <v>3</v>
      </c>
      <c r="AV1196" s="132">
        <v>1</v>
      </c>
      <c r="AW1196" s="132">
        <v>3</v>
      </c>
      <c r="AX1196" s="132">
        <v>3</v>
      </c>
      <c r="AY1196" s="132">
        <v>4</v>
      </c>
      <c r="AZ1196" s="132">
        <v>2</v>
      </c>
      <c r="BA1196" s="132">
        <v>2</v>
      </c>
      <c r="BB1196" s="132" t="s">
        <v>2558</v>
      </c>
      <c r="BC1196" s="132">
        <v>4</v>
      </c>
      <c r="BD1196" s="132">
        <v>3</v>
      </c>
      <c r="BE1196" s="132">
        <v>4</v>
      </c>
      <c r="BF1196" s="132">
        <v>3</v>
      </c>
      <c r="BG1196" s="132">
        <v>3</v>
      </c>
      <c r="BH1196" s="132">
        <v>2</v>
      </c>
      <c r="BI1196" s="132">
        <v>5</v>
      </c>
      <c r="BJ1196" s="132">
        <v>3</v>
      </c>
      <c r="BK1196" s="132">
        <v>2</v>
      </c>
      <c r="BL1196" s="132">
        <v>3</v>
      </c>
      <c r="BM1196" s="132">
        <v>3</v>
      </c>
      <c r="BN1196" s="132">
        <v>3</v>
      </c>
      <c r="BO1196" s="132">
        <v>1</v>
      </c>
      <c r="BP1196" s="132" t="s">
        <v>2558</v>
      </c>
      <c r="BQ1196" s="132">
        <v>2</v>
      </c>
      <c r="BR1196" s="132">
        <v>4</v>
      </c>
      <c r="BT1196" s="132">
        <v>2</v>
      </c>
      <c r="BU1196" s="132" t="s">
        <v>2558</v>
      </c>
      <c r="BV1196" s="132" t="s">
        <v>2558</v>
      </c>
      <c r="BW1196" s="132" t="s">
        <v>2558</v>
      </c>
      <c r="BX1196" s="132" t="s">
        <v>2558</v>
      </c>
      <c r="BY1196" s="132" t="s">
        <v>2558</v>
      </c>
      <c r="BZ1196" s="132" t="s">
        <v>2558</v>
      </c>
      <c r="JI1196" s="305"/>
      <c r="JJ1196" s="305"/>
      <c r="JK1196" s="305"/>
      <c r="JL1196" s="305"/>
      <c r="JM1196" s="305"/>
      <c r="JN1196" s="305"/>
      <c r="JO1196" s="305"/>
      <c r="JP1196" s="305"/>
      <c r="JQ1196" s="305"/>
      <c r="JR1196" s="305"/>
      <c r="JV1196" s="305"/>
      <c r="JW1196" s="305"/>
      <c r="JX1196" s="305"/>
      <c r="JY1196" s="305"/>
      <c r="JZ1196" s="305"/>
      <c r="KD1196" s="305"/>
      <c r="KE1196" s="305"/>
      <c r="KF1196" s="305"/>
      <c r="KG1196" s="305"/>
      <c r="KH1196" s="305"/>
      <c r="KI1196" s="305"/>
      <c r="MK1196" s="132">
        <v>0</v>
      </c>
      <c r="ML1196" s="132">
        <v>6</v>
      </c>
      <c r="MM1196" s="132">
        <v>0</v>
      </c>
      <c r="MN1196" s="132">
        <v>0</v>
      </c>
      <c r="MO1196" s="132">
        <v>6</v>
      </c>
      <c r="MP1196" s="132">
        <v>6</v>
      </c>
      <c r="MQ1196" s="132">
        <v>7</v>
      </c>
      <c r="MR1196" s="132">
        <v>1</v>
      </c>
      <c r="MS1196" s="132">
        <v>3.5</v>
      </c>
      <c r="MT1196" s="132">
        <v>1</v>
      </c>
      <c r="MU1196" s="132">
        <v>6</v>
      </c>
      <c r="MV1196" s="132">
        <v>5</v>
      </c>
      <c r="MW1196" s="132">
        <v>8</v>
      </c>
      <c r="MX1196" s="132">
        <v>8</v>
      </c>
      <c r="MY1196" s="132">
        <v>13</v>
      </c>
      <c r="MZ1196" s="132">
        <v>10</v>
      </c>
      <c r="NA1196" s="132">
        <v>5</v>
      </c>
      <c r="NB1196" s="132">
        <v>4</v>
      </c>
      <c r="NC1196" s="132">
        <v>5</v>
      </c>
      <c r="ND1196" s="132">
        <v>10.5</v>
      </c>
      <c r="NE1196" s="132">
        <v>7</v>
      </c>
      <c r="NF1196" s="132">
        <v>5</v>
      </c>
      <c r="NG1196" s="132">
        <v>6</v>
      </c>
      <c r="NH1196" s="132">
        <v>6</v>
      </c>
      <c r="NI1196" s="132">
        <v>9</v>
      </c>
      <c r="NJ1196" s="132">
        <v>21</v>
      </c>
      <c r="NK1196" s="132">
        <v>7</v>
      </c>
      <c r="NL1196" s="132">
        <v>9</v>
      </c>
      <c r="NM1196" s="132">
        <v>20</v>
      </c>
      <c r="NN1196" s="132">
        <v>15</v>
      </c>
      <c r="NO1196" s="132">
        <v>15</v>
      </c>
      <c r="NP1196" s="132">
        <v>2</v>
      </c>
      <c r="NQ1196" s="132">
        <v>5</v>
      </c>
      <c r="NR1196" s="132" t="s">
        <v>2558</v>
      </c>
      <c r="NS1196" s="132" t="s">
        <v>2558</v>
      </c>
      <c r="NT1196" s="132" t="s">
        <v>2558</v>
      </c>
      <c r="NU1196" s="132" t="s">
        <v>2558</v>
      </c>
      <c r="NV1196" s="132">
        <v>10</v>
      </c>
      <c r="TM1196" s="306"/>
      <c r="TQ1196" s="306"/>
      <c r="TW1196" s="306"/>
      <c r="TY1196" s="306"/>
      <c r="UB1196" s="306"/>
      <c r="UF1196" s="306"/>
      <c r="UH1196" s="306"/>
      <c r="XE1196" s="306"/>
      <c r="XG1196" s="306"/>
      <c r="XI1196" s="40"/>
      <c r="XJ1196" s="40"/>
      <c r="XK1196" s="40"/>
      <c r="XL1196" s="40"/>
      <c r="XM1196" s="40"/>
      <c r="XN1196" s="40"/>
      <c r="XO1196" s="40"/>
      <c r="XP1196" s="133"/>
      <c r="XQ1196" s="40"/>
      <c r="XR1196" s="40"/>
      <c r="XS1196" s="40"/>
      <c r="XT1196" s="40"/>
      <c r="XU1196" s="40"/>
      <c r="XV1196" s="40"/>
      <c r="XW1196" s="40"/>
    </row>
    <row r="1197" spans="1:647" s="66" customFormat="1">
      <c r="A1197" s="66" t="s">
        <v>1814</v>
      </c>
      <c r="B1197" s="66" t="s">
        <v>1451</v>
      </c>
      <c r="C1197" s="66" t="s">
        <v>358</v>
      </c>
      <c r="D1197" s="66" t="s">
        <v>493</v>
      </c>
      <c r="E1197" s="66">
        <v>12</v>
      </c>
      <c r="F1197" s="299">
        <v>2</v>
      </c>
      <c r="I1197" s="170">
        <v>1</v>
      </c>
      <c r="J1197" s="66">
        <v>1</v>
      </c>
      <c r="K1197" s="170">
        <v>1</v>
      </c>
      <c r="L1197" s="66">
        <v>1</v>
      </c>
      <c r="M1197" s="177">
        <v>22.283333335071802</v>
      </c>
      <c r="N1197" s="145"/>
      <c r="Q1197" s="170">
        <v>287</v>
      </c>
      <c r="T1197" s="66">
        <v>5</v>
      </c>
      <c r="U1197" s="66">
        <v>3</v>
      </c>
      <c r="V1197" s="66">
        <v>3</v>
      </c>
      <c r="W1197" s="66">
        <v>4</v>
      </c>
      <c r="X1197" s="66">
        <v>4</v>
      </c>
      <c r="Y1197" s="66">
        <v>1</v>
      </c>
      <c r="Z1197" s="66">
        <v>3</v>
      </c>
      <c r="AA1197" s="66">
        <v>2</v>
      </c>
      <c r="AB1197" s="66">
        <v>2</v>
      </c>
      <c r="AC1197" s="66">
        <v>5</v>
      </c>
      <c r="AD1197" s="66">
        <v>2</v>
      </c>
      <c r="AE1197" s="66">
        <v>3</v>
      </c>
      <c r="AF1197" s="66">
        <v>4</v>
      </c>
      <c r="AG1197" s="66">
        <v>4</v>
      </c>
      <c r="AH1197" s="66">
        <v>2</v>
      </c>
      <c r="AI1197" s="66">
        <v>4</v>
      </c>
      <c r="AJ1197" s="66">
        <v>1</v>
      </c>
      <c r="AK1197" s="66">
        <v>3</v>
      </c>
      <c r="AL1197" s="66">
        <v>2</v>
      </c>
      <c r="AM1197" s="66">
        <v>3</v>
      </c>
      <c r="AN1197" s="66">
        <v>3</v>
      </c>
      <c r="AO1197" s="66">
        <v>3</v>
      </c>
      <c r="AP1197" s="66">
        <v>3</v>
      </c>
      <c r="AQ1197" s="66">
        <v>3</v>
      </c>
      <c r="AR1197" s="66">
        <v>2</v>
      </c>
      <c r="AS1197" s="66">
        <v>5</v>
      </c>
      <c r="AT1197" s="66">
        <v>3</v>
      </c>
      <c r="AU1197" s="66">
        <v>3</v>
      </c>
      <c r="AV1197" s="66">
        <v>1</v>
      </c>
      <c r="AW1197" s="66">
        <v>3</v>
      </c>
      <c r="AX1197" s="66">
        <v>3</v>
      </c>
      <c r="AY1197" s="66">
        <v>4</v>
      </c>
      <c r="AZ1197" s="66">
        <v>2</v>
      </c>
      <c r="BA1197" s="66">
        <v>2</v>
      </c>
      <c r="BB1197" s="66" t="s">
        <v>2558</v>
      </c>
      <c r="BC1197" s="66">
        <v>2</v>
      </c>
      <c r="BD1197" s="66">
        <v>3</v>
      </c>
      <c r="BE1197" s="66">
        <v>4</v>
      </c>
      <c r="BF1197" s="66">
        <v>3</v>
      </c>
      <c r="BG1197" s="66">
        <v>3</v>
      </c>
      <c r="BH1197" s="66">
        <v>2</v>
      </c>
      <c r="BI1197" s="66">
        <v>1</v>
      </c>
      <c r="BJ1197" s="66">
        <v>2</v>
      </c>
      <c r="BK1197" s="66">
        <v>2</v>
      </c>
      <c r="BL1197" s="66">
        <v>1</v>
      </c>
      <c r="BM1197" s="66">
        <v>3</v>
      </c>
      <c r="BN1197" s="66">
        <v>4</v>
      </c>
      <c r="BO1197" s="66">
        <v>2</v>
      </c>
      <c r="BP1197" s="66" t="s">
        <v>2558</v>
      </c>
      <c r="BQ1197" s="66">
        <v>5</v>
      </c>
      <c r="BR1197" s="66">
        <v>2</v>
      </c>
      <c r="BT1197" s="66">
        <v>2</v>
      </c>
      <c r="BU1197" s="66">
        <v>2</v>
      </c>
      <c r="BV1197" s="66">
        <v>0</v>
      </c>
      <c r="BW1197" s="66">
        <v>1</v>
      </c>
      <c r="BX1197" s="66">
        <v>0</v>
      </c>
      <c r="BY1197" s="66">
        <v>0</v>
      </c>
      <c r="BZ1197" s="66">
        <v>0</v>
      </c>
      <c r="JI1197" s="300"/>
      <c r="JJ1197" s="300"/>
      <c r="JK1197" s="300"/>
      <c r="JL1197" s="300"/>
      <c r="JM1197" s="300"/>
      <c r="JN1197" s="300"/>
      <c r="JO1197" s="300"/>
      <c r="JP1197" s="300"/>
      <c r="JQ1197" s="300"/>
      <c r="JR1197" s="300"/>
      <c r="JV1197" s="300"/>
      <c r="JW1197" s="300"/>
      <c r="JX1197" s="300"/>
      <c r="JY1197" s="300"/>
      <c r="JZ1197" s="300"/>
      <c r="KD1197" s="300"/>
      <c r="KE1197" s="300"/>
      <c r="KF1197" s="300"/>
      <c r="KG1197" s="300"/>
      <c r="KH1197" s="300"/>
      <c r="KI1197" s="300"/>
      <c r="MK1197" s="66">
        <v>4</v>
      </c>
      <c r="ML1197" s="66">
        <v>0</v>
      </c>
      <c r="MM1197" s="66">
        <v>0</v>
      </c>
      <c r="MN1197" s="66" t="s">
        <v>2558</v>
      </c>
      <c r="MO1197" s="66">
        <v>6</v>
      </c>
      <c r="MP1197" s="66">
        <v>6</v>
      </c>
      <c r="MQ1197" s="66">
        <v>5</v>
      </c>
      <c r="MR1197" s="66">
        <v>0</v>
      </c>
      <c r="MS1197" s="66">
        <v>3.5</v>
      </c>
      <c r="MT1197" s="66">
        <v>1</v>
      </c>
      <c r="MU1197" s="66">
        <v>6</v>
      </c>
      <c r="MV1197" s="66">
        <v>5</v>
      </c>
      <c r="MW1197" s="66">
        <v>8</v>
      </c>
      <c r="MX1197" s="66">
        <v>0</v>
      </c>
      <c r="MY1197" s="66">
        <v>5</v>
      </c>
      <c r="MZ1197" s="66">
        <v>5</v>
      </c>
      <c r="NA1197" s="66">
        <v>2</v>
      </c>
      <c r="NB1197" s="66">
        <v>4</v>
      </c>
      <c r="NC1197" s="66">
        <v>5</v>
      </c>
      <c r="ND1197" s="66">
        <v>10.5</v>
      </c>
      <c r="NE1197" s="66">
        <v>7</v>
      </c>
      <c r="NF1197" s="66">
        <v>8</v>
      </c>
      <c r="NG1197" s="66">
        <v>6</v>
      </c>
      <c r="NH1197" s="66">
        <v>3</v>
      </c>
      <c r="NI1197" s="66">
        <v>6</v>
      </c>
      <c r="NJ1197" s="66">
        <v>21</v>
      </c>
      <c r="NK1197" s="66">
        <v>11</v>
      </c>
      <c r="NL1197" s="66">
        <v>6</v>
      </c>
      <c r="NM1197" s="66">
        <v>13</v>
      </c>
      <c r="NN1197" s="66">
        <v>15</v>
      </c>
      <c r="NO1197" s="66">
        <v>13</v>
      </c>
      <c r="NP1197" s="66">
        <v>5</v>
      </c>
      <c r="NQ1197" s="66">
        <v>5</v>
      </c>
      <c r="NR1197" s="66">
        <v>0</v>
      </c>
      <c r="NS1197" s="66">
        <v>0</v>
      </c>
      <c r="NT1197" s="66">
        <v>6</v>
      </c>
      <c r="NU1197" s="66">
        <v>3</v>
      </c>
      <c r="NV1197" s="66">
        <v>0</v>
      </c>
      <c r="TM1197" s="301"/>
      <c r="TQ1197" s="301"/>
      <c r="TW1197" s="301"/>
      <c r="TY1197" s="301"/>
      <c r="UB1197" s="301"/>
      <c r="UF1197" s="301"/>
      <c r="UH1197" s="301"/>
      <c r="XE1197" s="301"/>
      <c r="XG1197" s="301"/>
      <c r="XI1197" s="170"/>
      <c r="XJ1197" s="170"/>
      <c r="XK1197" s="170"/>
      <c r="XL1197" s="170"/>
      <c r="XM1197" s="170"/>
      <c r="XN1197" s="170"/>
      <c r="XO1197" s="170"/>
      <c r="XP1197" s="302"/>
      <c r="XQ1197" s="170"/>
      <c r="XR1197" s="170"/>
      <c r="XS1197" s="170"/>
      <c r="XT1197" s="170"/>
      <c r="XU1197" s="170"/>
      <c r="XV1197" s="170"/>
      <c r="XW1197" s="170"/>
    </row>
    <row r="1198" spans="1:647" s="66" customFormat="1">
      <c r="A1198" s="66" t="s">
        <v>1815</v>
      </c>
      <c r="B1198" s="66" t="s">
        <v>1451</v>
      </c>
      <c r="C1198" s="66" t="s">
        <v>358</v>
      </c>
      <c r="D1198" s="66" t="s">
        <v>493</v>
      </c>
      <c r="E1198" s="66">
        <v>12</v>
      </c>
      <c r="F1198" s="299">
        <v>2</v>
      </c>
      <c r="I1198" s="170">
        <v>1</v>
      </c>
      <c r="J1198" s="66">
        <v>0</v>
      </c>
      <c r="K1198" s="170">
        <v>1</v>
      </c>
      <c r="L1198" s="66">
        <v>0</v>
      </c>
      <c r="M1198" s="177">
        <v>504.96666666003875</v>
      </c>
      <c r="N1198" s="145"/>
      <c r="Q1198" s="170">
        <v>287</v>
      </c>
      <c r="T1198" s="66">
        <v>5</v>
      </c>
      <c r="U1198" s="66">
        <v>3</v>
      </c>
      <c r="V1198" s="66">
        <v>3</v>
      </c>
      <c r="W1198" s="66">
        <v>3</v>
      </c>
      <c r="X1198" s="66">
        <v>4</v>
      </c>
      <c r="Y1198" s="66">
        <v>1</v>
      </c>
      <c r="Z1198" s="66">
        <v>3</v>
      </c>
      <c r="AA1198" s="66">
        <v>2</v>
      </c>
      <c r="AB1198" s="66">
        <v>3</v>
      </c>
      <c r="AC1198" s="66">
        <v>2</v>
      </c>
      <c r="AD1198" s="66" t="s">
        <v>2558</v>
      </c>
      <c r="AE1198" s="66" t="s">
        <v>2558</v>
      </c>
      <c r="AF1198" s="66">
        <v>4</v>
      </c>
      <c r="AG1198" s="66">
        <v>4</v>
      </c>
      <c r="AH1198" s="66" t="s">
        <v>2558</v>
      </c>
      <c r="AI1198" s="66" t="s">
        <v>2558</v>
      </c>
      <c r="AJ1198" s="66" t="s">
        <v>2558</v>
      </c>
      <c r="AK1198" s="66">
        <v>3</v>
      </c>
      <c r="AL1198" s="66">
        <v>4</v>
      </c>
      <c r="AM1198" s="66">
        <v>3</v>
      </c>
      <c r="AN1198" s="66">
        <v>1</v>
      </c>
      <c r="AO1198" s="66" t="s">
        <v>2558</v>
      </c>
      <c r="AP1198" s="66" t="s">
        <v>2558</v>
      </c>
      <c r="AQ1198" s="66" t="s">
        <v>2558</v>
      </c>
      <c r="AR1198" s="66" t="s">
        <v>2558</v>
      </c>
      <c r="AS1198" s="66">
        <v>5</v>
      </c>
      <c r="AT1198" s="66">
        <v>3</v>
      </c>
      <c r="AU1198" s="66">
        <v>3</v>
      </c>
      <c r="AV1198" s="66">
        <v>1</v>
      </c>
      <c r="AW1198" s="66">
        <v>4</v>
      </c>
      <c r="AX1198" s="66">
        <v>3</v>
      </c>
      <c r="AY1198" s="66">
        <v>3</v>
      </c>
      <c r="AZ1198" s="66">
        <v>2</v>
      </c>
      <c r="BA1198" s="66">
        <v>2</v>
      </c>
      <c r="BB1198" s="66" t="s">
        <v>2558</v>
      </c>
      <c r="BC1198" s="66">
        <v>2</v>
      </c>
      <c r="BD1198" s="66">
        <v>3</v>
      </c>
      <c r="BE1198" s="66">
        <v>4</v>
      </c>
      <c r="BF1198" s="66">
        <v>3</v>
      </c>
      <c r="BG1198" s="66">
        <v>3</v>
      </c>
      <c r="BH1198" s="66">
        <v>4</v>
      </c>
      <c r="BI1198" s="66">
        <v>2</v>
      </c>
      <c r="BJ1198" s="66">
        <v>3</v>
      </c>
      <c r="BK1198" s="66">
        <v>1</v>
      </c>
      <c r="BL1198" s="66">
        <v>1</v>
      </c>
      <c r="BM1198" s="66">
        <v>4</v>
      </c>
      <c r="BN1198" s="66">
        <v>3</v>
      </c>
      <c r="BO1198" s="66">
        <v>1</v>
      </c>
      <c r="BP1198" s="66" t="s">
        <v>2558</v>
      </c>
      <c r="BQ1198" s="66">
        <v>2</v>
      </c>
      <c r="BR1198" s="66" t="s">
        <v>2558</v>
      </c>
      <c r="BT1198" s="66" t="s">
        <v>2558</v>
      </c>
      <c r="BU1198" s="66" t="s">
        <v>2558</v>
      </c>
      <c r="BV1198" s="66" t="s">
        <v>2558</v>
      </c>
      <c r="BW1198" s="66" t="s">
        <v>2558</v>
      </c>
      <c r="BX1198" s="66" t="s">
        <v>2558</v>
      </c>
      <c r="BY1198" s="66" t="s">
        <v>2558</v>
      </c>
      <c r="BZ1198" s="66" t="s">
        <v>2558</v>
      </c>
      <c r="JI1198" s="300"/>
      <c r="JJ1198" s="300"/>
      <c r="JK1198" s="300"/>
      <c r="JL1198" s="300"/>
      <c r="JM1198" s="300"/>
      <c r="JN1198" s="300"/>
      <c r="JO1198" s="300"/>
      <c r="JP1198" s="300"/>
      <c r="JQ1198" s="300"/>
      <c r="JR1198" s="300"/>
      <c r="JV1198" s="300"/>
      <c r="JW1198" s="300"/>
      <c r="JX1198" s="300"/>
      <c r="JY1198" s="300"/>
      <c r="JZ1198" s="300"/>
      <c r="KD1198" s="300"/>
      <c r="KE1198" s="300"/>
      <c r="KF1198" s="300"/>
      <c r="KG1198" s="300"/>
      <c r="KH1198" s="300"/>
      <c r="KI1198" s="300"/>
      <c r="MK1198" s="66" t="s">
        <v>2558</v>
      </c>
      <c r="ML1198" s="66" t="s">
        <v>2558</v>
      </c>
      <c r="MM1198" s="66" t="s">
        <v>2558</v>
      </c>
      <c r="MN1198" s="66" t="s">
        <v>2558</v>
      </c>
      <c r="MO1198" s="66">
        <v>0</v>
      </c>
      <c r="MP1198" s="66">
        <v>6</v>
      </c>
      <c r="MQ1198" s="66">
        <v>8</v>
      </c>
      <c r="MR1198" s="66">
        <v>0</v>
      </c>
      <c r="MS1198" s="66">
        <v>7</v>
      </c>
      <c r="MT1198" s="66">
        <v>0</v>
      </c>
      <c r="MU1198" s="66">
        <v>0</v>
      </c>
      <c r="MV1198" s="66">
        <v>2</v>
      </c>
      <c r="MW1198" s="66">
        <v>6</v>
      </c>
      <c r="MX1198" s="66">
        <v>10</v>
      </c>
      <c r="MY1198" s="66">
        <v>3</v>
      </c>
      <c r="MZ1198" s="66">
        <v>1</v>
      </c>
      <c r="NA1198" s="66">
        <v>0</v>
      </c>
      <c r="NB1198" s="66">
        <v>0</v>
      </c>
      <c r="NC1198" s="66">
        <v>0</v>
      </c>
      <c r="ND1198" s="66">
        <v>0</v>
      </c>
      <c r="NE1198" s="66">
        <v>0</v>
      </c>
      <c r="NF1198" s="66">
        <v>0</v>
      </c>
      <c r="NG1198" s="66">
        <v>0</v>
      </c>
      <c r="NH1198" s="66">
        <v>0</v>
      </c>
      <c r="NI1198" s="66">
        <v>0</v>
      </c>
      <c r="NJ1198" s="66">
        <v>0</v>
      </c>
      <c r="NK1198" s="66">
        <v>0</v>
      </c>
      <c r="NL1198" s="66" t="s">
        <v>2558</v>
      </c>
      <c r="NM1198" s="66" t="s">
        <v>2558</v>
      </c>
      <c r="NN1198" s="66" t="s">
        <v>2558</v>
      </c>
      <c r="NO1198" s="66" t="s">
        <v>2558</v>
      </c>
      <c r="NP1198" s="66" t="s">
        <v>2558</v>
      </c>
      <c r="NQ1198" s="66" t="s">
        <v>2558</v>
      </c>
      <c r="NR1198" s="66" t="s">
        <v>2558</v>
      </c>
      <c r="NS1198" s="66" t="s">
        <v>2558</v>
      </c>
      <c r="NT1198" s="66" t="s">
        <v>2558</v>
      </c>
      <c r="NU1198" s="66" t="s">
        <v>2558</v>
      </c>
      <c r="NV1198" s="66" t="s">
        <v>2558</v>
      </c>
      <c r="TM1198" s="301"/>
      <c r="TQ1198" s="301"/>
      <c r="TW1198" s="301"/>
      <c r="TY1198" s="301"/>
      <c r="UB1198" s="301"/>
      <c r="UF1198" s="301"/>
      <c r="UH1198" s="301"/>
      <c r="XE1198" s="301"/>
      <c r="XG1198" s="301"/>
      <c r="XI1198" s="170"/>
      <c r="XJ1198" s="170"/>
      <c r="XK1198" s="170"/>
      <c r="XL1198" s="170"/>
      <c r="XM1198" s="170"/>
      <c r="XN1198" s="170"/>
      <c r="XO1198" s="170"/>
      <c r="XP1198" s="302"/>
      <c r="XQ1198" s="170"/>
      <c r="XR1198" s="170"/>
      <c r="XS1198" s="170"/>
      <c r="XT1198" s="170"/>
      <c r="XU1198" s="170"/>
      <c r="XV1198" s="170"/>
      <c r="XW1198" s="170"/>
    </row>
    <row r="1199" spans="1:647" s="66" customFormat="1">
      <c r="A1199" s="66" t="s">
        <v>1816</v>
      </c>
      <c r="B1199" s="66" t="s">
        <v>1451</v>
      </c>
      <c r="C1199" s="66" t="s">
        <v>358</v>
      </c>
      <c r="D1199" s="66" t="s">
        <v>493</v>
      </c>
      <c r="E1199" s="66">
        <v>12</v>
      </c>
      <c r="F1199" s="299">
        <v>2</v>
      </c>
      <c r="I1199" s="170">
        <v>1</v>
      </c>
      <c r="J1199" s="66">
        <v>1</v>
      </c>
      <c r="K1199" s="170">
        <v>1</v>
      </c>
      <c r="L1199" s="66">
        <v>1</v>
      </c>
      <c r="M1199" s="177">
        <v>66.016666665673256</v>
      </c>
      <c r="N1199" s="145"/>
      <c r="Q1199" s="170">
        <v>287</v>
      </c>
      <c r="T1199" s="66">
        <v>4</v>
      </c>
      <c r="U1199" s="66">
        <v>4</v>
      </c>
      <c r="V1199" s="66">
        <v>1</v>
      </c>
      <c r="W1199" s="66">
        <v>4</v>
      </c>
      <c r="X1199" s="66">
        <v>4</v>
      </c>
      <c r="Y1199" s="66">
        <v>3</v>
      </c>
      <c r="Z1199" s="66">
        <v>4</v>
      </c>
      <c r="AA1199" s="66">
        <v>4</v>
      </c>
      <c r="AB1199" s="66">
        <v>4</v>
      </c>
      <c r="AC1199" s="66">
        <v>2</v>
      </c>
      <c r="AD1199" s="66">
        <v>4</v>
      </c>
      <c r="AE1199" s="66">
        <v>4</v>
      </c>
      <c r="AF1199" s="66">
        <v>4</v>
      </c>
      <c r="AG1199" s="66">
        <v>4</v>
      </c>
      <c r="AH1199" s="66">
        <v>4</v>
      </c>
      <c r="AI1199" s="66">
        <v>4</v>
      </c>
      <c r="AJ1199" s="66">
        <v>4</v>
      </c>
      <c r="AK1199" s="66">
        <v>2</v>
      </c>
      <c r="AL1199" s="66">
        <v>2</v>
      </c>
      <c r="AM1199" s="66">
        <v>2</v>
      </c>
      <c r="AN1199" s="66">
        <v>5</v>
      </c>
      <c r="AO1199" s="66">
        <v>4</v>
      </c>
      <c r="AP1199" s="66">
        <v>4</v>
      </c>
      <c r="AQ1199" s="66">
        <v>3</v>
      </c>
      <c r="AR1199" s="66">
        <v>5</v>
      </c>
      <c r="AS1199" s="66">
        <v>1</v>
      </c>
      <c r="AT1199" s="66">
        <v>3</v>
      </c>
      <c r="AU1199" s="66">
        <v>3</v>
      </c>
      <c r="AV1199" s="66">
        <v>4</v>
      </c>
      <c r="AW1199" s="66">
        <v>4</v>
      </c>
      <c r="AX1199" s="66">
        <v>3</v>
      </c>
      <c r="AY1199" s="66">
        <v>4</v>
      </c>
      <c r="AZ1199" s="66">
        <v>2</v>
      </c>
      <c r="BA1199" s="66">
        <v>2</v>
      </c>
      <c r="BB1199" s="66" t="s">
        <v>2558</v>
      </c>
      <c r="BC1199" s="66">
        <v>2</v>
      </c>
      <c r="BD1199" s="66">
        <v>4</v>
      </c>
      <c r="BE1199" s="66">
        <v>4</v>
      </c>
      <c r="BF1199" s="66">
        <v>3</v>
      </c>
      <c r="BG1199" s="66">
        <v>3</v>
      </c>
      <c r="BH1199" s="66">
        <v>2</v>
      </c>
      <c r="BI1199" s="66">
        <v>5</v>
      </c>
      <c r="BJ1199" s="66">
        <v>3</v>
      </c>
      <c r="BK1199" s="66">
        <v>2</v>
      </c>
      <c r="BL1199" s="66">
        <v>1</v>
      </c>
      <c r="BM1199" s="66">
        <v>5</v>
      </c>
      <c r="BN1199" s="66">
        <v>2</v>
      </c>
      <c r="BO1199" s="66">
        <v>2</v>
      </c>
      <c r="BP1199" s="66" t="s">
        <v>2558</v>
      </c>
      <c r="BQ1199" s="66">
        <v>2</v>
      </c>
      <c r="BR1199" s="66">
        <v>2</v>
      </c>
      <c r="BT1199" s="66">
        <v>2</v>
      </c>
      <c r="BU1199" s="66">
        <v>2</v>
      </c>
      <c r="BV1199" s="66">
        <v>0</v>
      </c>
      <c r="BW1199" s="66">
        <v>1</v>
      </c>
      <c r="BX1199" s="66">
        <v>0</v>
      </c>
      <c r="BY1199" s="66">
        <v>0</v>
      </c>
      <c r="BZ1199" s="66">
        <v>0</v>
      </c>
      <c r="JI1199" s="300"/>
      <c r="JJ1199" s="300"/>
      <c r="JK1199" s="300"/>
      <c r="JL1199" s="300"/>
      <c r="JM1199" s="300"/>
      <c r="JN1199" s="300"/>
      <c r="JO1199" s="300"/>
      <c r="JP1199" s="300"/>
      <c r="JQ1199" s="300"/>
      <c r="JR1199" s="300"/>
      <c r="JV1199" s="300"/>
      <c r="JW1199" s="300"/>
      <c r="JX1199" s="300"/>
      <c r="JY1199" s="300"/>
      <c r="JZ1199" s="300"/>
      <c r="KD1199" s="300"/>
      <c r="KE1199" s="300"/>
      <c r="KF1199" s="300"/>
      <c r="KG1199" s="300"/>
      <c r="KH1199" s="300"/>
      <c r="KI1199" s="300"/>
      <c r="MK1199" s="66">
        <v>0</v>
      </c>
      <c r="ML1199" s="66">
        <v>6</v>
      </c>
      <c r="MM1199" s="66">
        <v>0</v>
      </c>
      <c r="MN1199" s="66">
        <v>2</v>
      </c>
      <c r="MO1199" s="66">
        <v>6</v>
      </c>
      <c r="MP1199" s="66">
        <v>6</v>
      </c>
      <c r="MQ1199" s="66">
        <v>5</v>
      </c>
      <c r="MR1199" s="66">
        <v>1</v>
      </c>
      <c r="MS1199" s="66">
        <v>0.5</v>
      </c>
      <c r="MT1199" s="66">
        <v>0</v>
      </c>
      <c r="MU1199" s="66">
        <v>2</v>
      </c>
      <c r="MV1199" s="66">
        <v>5</v>
      </c>
      <c r="MW1199" s="66">
        <v>8</v>
      </c>
      <c r="MX1199" s="66">
        <v>3</v>
      </c>
      <c r="MY1199" s="66">
        <v>6</v>
      </c>
      <c r="MZ1199" s="66">
        <v>6</v>
      </c>
      <c r="NA1199" s="66">
        <v>6</v>
      </c>
      <c r="NB1199" s="66">
        <v>0</v>
      </c>
      <c r="NC1199" s="66">
        <v>3</v>
      </c>
      <c r="ND1199" s="66">
        <v>5.5</v>
      </c>
      <c r="NE1199" s="66">
        <v>7</v>
      </c>
      <c r="NF1199" s="66">
        <v>6</v>
      </c>
      <c r="NG1199" s="66">
        <v>9</v>
      </c>
      <c r="NH1199" s="66">
        <v>1.5</v>
      </c>
      <c r="NI1199" s="66">
        <v>8</v>
      </c>
      <c r="NJ1199" s="66">
        <v>18</v>
      </c>
      <c r="NK1199" s="66">
        <v>3</v>
      </c>
      <c r="NL1199" s="66">
        <v>4</v>
      </c>
      <c r="NM1199" s="66">
        <v>15</v>
      </c>
      <c r="NN1199" s="66">
        <v>5</v>
      </c>
      <c r="NO1199" s="66">
        <v>13</v>
      </c>
      <c r="NP1199" s="66">
        <v>0</v>
      </c>
      <c r="NQ1199" s="66">
        <v>5</v>
      </c>
      <c r="NR1199" s="66">
        <v>2</v>
      </c>
      <c r="NS1199" s="66">
        <v>6</v>
      </c>
      <c r="NT1199" s="66">
        <v>6</v>
      </c>
      <c r="NU1199" s="66">
        <v>3</v>
      </c>
      <c r="NV1199" s="66">
        <v>7</v>
      </c>
      <c r="TM1199" s="301"/>
      <c r="TQ1199" s="301"/>
      <c r="TW1199" s="301"/>
      <c r="TY1199" s="301"/>
      <c r="UB1199" s="301"/>
      <c r="UF1199" s="301"/>
      <c r="UH1199" s="301"/>
      <c r="XE1199" s="301"/>
      <c r="XG1199" s="301"/>
      <c r="XI1199" s="170"/>
      <c r="XJ1199" s="170"/>
      <c r="XK1199" s="170"/>
      <c r="XL1199" s="170"/>
      <c r="XM1199" s="170"/>
      <c r="XN1199" s="170"/>
      <c r="XO1199" s="170"/>
      <c r="XP1199" s="302"/>
      <c r="XQ1199" s="170"/>
      <c r="XR1199" s="170"/>
      <c r="XS1199" s="170"/>
      <c r="XT1199" s="170"/>
      <c r="XU1199" s="170"/>
      <c r="XV1199" s="170"/>
      <c r="XW1199" s="170"/>
    </row>
    <row r="1200" spans="1:647" s="66" customFormat="1">
      <c r="A1200" s="66" t="s">
        <v>1817</v>
      </c>
      <c r="B1200" s="66" t="s">
        <v>1451</v>
      </c>
      <c r="C1200" s="66" t="s">
        <v>358</v>
      </c>
      <c r="D1200" s="66" t="s">
        <v>493</v>
      </c>
      <c r="E1200" s="66">
        <v>12</v>
      </c>
      <c r="F1200" s="299">
        <v>2</v>
      </c>
      <c r="I1200" s="170">
        <v>1</v>
      </c>
      <c r="J1200" s="66">
        <v>1</v>
      </c>
      <c r="K1200" s="170">
        <v>1</v>
      </c>
      <c r="L1200" s="66">
        <v>1</v>
      </c>
      <c r="M1200" s="177">
        <v>584.86666666693054</v>
      </c>
      <c r="N1200" s="145"/>
      <c r="Q1200" s="170">
        <v>287</v>
      </c>
      <c r="T1200" s="66">
        <v>5</v>
      </c>
      <c r="U1200" s="66">
        <v>2</v>
      </c>
      <c r="V1200" s="66">
        <v>1</v>
      </c>
      <c r="W1200" s="66">
        <v>1</v>
      </c>
      <c r="X1200" s="66">
        <v>4</v>
      </c>
      <c r="Y1200" s="66">
        <v>3</v>
      </c>
      <c r="Z1200" s="66">
        <v>4</v>
      </c>
      <c r="AA1200" s="66">
        <v>2</v>
      </c>
      <c r="AB1200" s="66">
        <v>2</v>
      </c>
      <c r="AC1200" s="66">
        <v>3</v>
      </c>
      <c r="AD1200" s="66">
        <v>4</v>
      </c>
      <c r="AE1200" s="66">
        <v>4</v>
      </c>
      <c r="AF1200" s="66">
        <v>4</v>
      </c>
      <c r="AG1200" s="66">
        <v>4</v>
      </c>
      <c r="AH1200" s="66">
        <v>3</v>
      </c>
      <c r="AI1200" s="66">
        <v>4</v>
      </c>
      <c r="AJ1200" s="66">
        <v>1</v>
      </c>
      <c r="AK1200" s="66">
        <v>3</v>
      </c>
      <c r="AL1200" s="66">
        <v>2</v>
      </c>
      <c r="AM1200" s="66">
        <v>3</v>
      </c>
      <c r="AN1200" s="66">
        <v>3</v>
      </c>
      <c r="AO1200" s="66">
        <v>3</v>
      </c>
      <c r="AP1200" s="66">
        <v>2</v>
      </c>
      <c r="AQ1200" s="66">
        <v>2</v>
      </c>
      <c r="AR1200" s="66">
        <v>5</v>
      </c>
      <c r="AS1200" s="66">
        <v>5</v>
      </c>
      <c r="AT1200" s="66">
        <v>1</v>
      </c>
      <c r="AU1200" s="66">
        <v>3</v>
      </c>
      <c r="AV1200" s="66">
        <v>4</v>
      </c>
      <c r="AW1200" s="66">
        <v>3</v>
      </c>
      <c r="AX1200" s="66">
        <v>3</v>
      </c>
      <c r="AY1200" s="66">
        <v>4</v>
      </c>
      <c r="AZ1200" s="66">
        <v>2</v>
      </c>
      <c r="BA1200" s="66">
        <v>4</v>
      </c>
      <c r="BB1200" s="66" t="s">
        <v>2558</v>
      </c>
      <c r="BC1200" s="66">
        <v>2</v>
      </c>
      <c r="BD1200" s="66">
        <v>3</v>
      </c>
      <c r="BE1200" s="66">
        <v>4</v>
      </c>
      <c r="BF1200" s="66">
        <v>3</v>
      </c>
      <c r="BG1200" s="66">
        <v>2</v>
      </c>
      <c r="BH1200" s="66">
        <v>3</v>
      </c>
      <c r="BI1200" s="66">
        <v>5</v>
      </c>
      <c r="BJ1200" s="66">
        <v>2</v>
      </c>
      <c r="BK1200" s="66">
        <v>2</v>
      </c>
      <c r="BL1200" s="66">
        <v>1</v>
      </c>
      <c r="BM1200" s="66">
        <v>3</v>
      </c>
      <c r="BN1200" s="66">
        <v>4</v>
      </c>
      <c r="BO1200" s="66">
        <v>1</v>
      </c>
      <c r="BP1200" s="66" t="s">
        <v>2558</v>
      </c>
      <c r="BQ1200" s="66">
        <v>2</v>
      </c>
      <c r="BR1200" s="66">
        <v>3</v>
      </c>
      <c r="BT1200" s="66">
        <v>2</v>
      </c>
      <c r="BU1200" s="66">
        <v>1</v>
      </c>
      <c r="BV1200" s="66">
        <v>0</v>
      </c>
      <c r="BW1200" s="66">
        <v>0</v>
      </c>
      <c r="BX1200" s="66">
        <v>0</v>
      </c>
      <c r="BY1200" s="66">
        <v>0</v>
      </c>
      <c r="BZ1200" s="66">
        <v>1</v>
      </c>
      <c r="JI1200" s="300"/>
      <c r="JJ1200" s="300"/>
      <c r="JK1200" s="300"/>
      <c r="JL1200" s="300"/>
      <c r="JM1200" s="300"/>
      <c r="JN1200" s="300"/>
      <c r="JO1200" s="300"/>
      <c r="JP1200" s="300"/>
      <c r="JQ1200" s="300"/>
      <c r="JR1200" s="300"/>
      <c r="JV1200" s="300"/>
      <c r="JW1200" s="300"/>
      <c r="JX1200" s="300"/>
      <c r="JY1200" s="300"/>
      <c r="JZ1200" s="300"/>
      <c r="KD1200" s="300"/>
      <c r="KE1200" s="300"/>
      <c r="KF1200" s="300"/>
      <c r="KG1200" s="300"/>
      <c r="KH1200" s="300"/>
      <c r="KI1200" s="300"/>
      <c r="MK1200" s="66">
        <v>6</v>
      </c>
      <c r="ML1200" s="66">
        <v>2</v>
      </c>
      <c r="MM1200" s="66">
        <v>0</v>
      </c>
      <c r="MN1200" s="66" t="s">
        <v>2558</v>
      </c>
      <c r="MO1200" s="66">
        <v>6</v>
      </c>
      <c r="MP1200" s="66">
        <v>6</v>
      </c>
      <c r="MQ1200" s="66">
        <v>7</v>
      </c>
      <c r="MR1200" s="66">
        <v>1</v>
      </c>
      <c r="MS1200" s="66">
        <v>3</v>
      </c>
      <c r="MT1200" s="66">
        <v>0</v>
      </c>
      <c r="MU1200" s="66">
        <v>2</v>
      </c>
      <c r="MV1200" s="66">
        <v>8</v>
      </c>
      <c r="MW1200" s="66">
        <v>8</v>
      </c>
      <c r="MX1200" s="66">
        <v>7</v>
      </c>
      <c r="MY1200" s="66">
        <v>13</v>
      </c>
      <c r="MZ1200" s="66">
        <v>6</v>
      </c>
      <c r="NA1200" s="66">
        <v>5</v>
      </c>
      <c r="NB1200" s="66">
        <v>4</v>
      </c>
      <c r="NC1200" s="66">
        <v>5</v>
      </c>
      <c r="ND1200" s="66">
        <v>10.5</v>
      </c>
      <c r="NE1200" s="66">
        <v>7</v>
      </c>
      <c r="NF1200" s="66">
        <v>6</v>
      </c>
      <c r="NG1200" s="66">
        <v>6</v>
      </c>
      <c r="NH1200" s="66">
        <v>6</v>
      </c>
      <c r="NI1200" s="66">
        <v>9</v>
      </c>
      <c r="NJ1200" s="66">
        <v>15</v>
      </c>
      <c r="NK1200" s="66">
        <v>4</v>
      </c>
      <c r="NL1200" s="66">
        <v>6</v>
      </c>
      <c r="NM1200" s="66">
        <v>13</v>
      </c>
      <c r="NN1200" s="66">
        <v>15</v>
      </c>
      <c r="NO1200" s="66">
        <v>15</v>
      </c>
      <c r="NP1200" s="66">
        <v>0</v>
      </c>
      <c r="NQ1200" s="66">
        <v>5</v>
      </c>
      <c r="NR1200" s="66">
        <v>5</v>
      </c>
      <c r="NS1200" s="66">
        <v>6</v>
      </c>
      <c r="NT1200" s="66">
        <v>6</v>
      </c>
      <c r="NU1200" s="66">
        <v>3</v>
      </c>
      <c r="NV1200" s="66">
        <v>10</v>
      </c>
      <c r="TM1200" s="301"/>
      <c r="TQ1200" s="301"/>
      <c r="TW1200" s="301"/>
      <c r="TY1200" s="301"/>
      <c r="UB1200" s="301"/>
      <c r="UF1200" s="301"/>
      <c r="UH1200" s="301"/>
      <c r="XE1200" s="301"/>
      <c r="XG1200" s="301"/>
      <c r="XI1200" s="170"/>
      <c r="XJ1200" s="170"/>
      <c r="XK1200" s="170"/>
      <c r="XL1200" s="170"/>
      <c r="XM1200" s="170"/>
      <c r="XN1200" s="170"/>
      <c r="XO1200" s="170"/>
      <c r="XP1200" s="302"/>
      <c r="XQ1200" s="170"/>
      <c r="XR1200" s="170"/>
      <c r="XS1200" s="170"/>
      <c r="XT1200" s="170"/>
      <c r="XU1200" s="170"/>
      <c r="XV1200" s="170"/>
      <c r="XW1200" s="170"/>
    </row>
    <row r="1201" spans="1:647" s="66" customFormat="1">
      <c r="A1201" s="66" t="s">
        <v>1818</v>
      </c>
      <c r="B1201" s="66" t="s">
        <v>1451</v>
      </c>
      <c r="C1201" s="66" t="s">
        <v>358</v>
      </c>
      <c r="D1201" s="66" t="s">
        <v>493</v>
      </c>
      <c r="E1201" s="66">
        <v>12</v>
      </c>
      <c r="F1201" s="299">
        <v>2</v>
      </c>
      <c r="I1201" s="170">
        <v>1</v>
      </c>
      <c r="J1201" s="66">
        <v>1</v>
      </c>
      <c r="K1201" s="170">
        <v>1</v>
      </c>
      <c r="L1201" s="66">
        <v>1</v>
      </c>
      <c r="M1201" s="177">
        <v>33.449999992735684</v>
      </c>
      <c r="N1201" s="145"/>
      <c r="Q1201" s="170">
        <v>287</v>
      </c>
      <c r="T1201" s="66">
        <v>5</v>
      </c>
      <c r="U1201" s="66">
        <v>3</v>
      </c>
      <c r="V1201" s="66">
        <v>3</v>
      </c>
      <c r="W1201" s="66">
        <v>1</v>
      </c>
      <c r="X1201" s="66">
        <v>4</v>
      </c>
      <c r="Y1201" s="66">
        <v>3</v>
      </c>
      <c r="Z1201" s="66">
        <v>4</v>
      </c>
      <c r="AA1201" s="66">
        <v>2</v>
      </c>
      <c r="AB1201" s="66">
        <v>2</v>
      </c>
      <c r="AC1201" s="66">
        <v>3</v>
      </c>
      <c r="AD1201" s="66">
        <v>2</v>
      </c>
      <c r="AE1201" s="66">
        <v>3</v>
      </c>
      <c r="AF1201" s="66">
        <v>4</v>
      </c>
      <c r="AG1201" s="66">
        <v>1</v>
      </c>
      <c r="AH1201" s="66">
        <v>3</v>
      </c>
      <c r="AI1201" s="66">
        <v>2</v>
      </c>
      <c r="AJ1201" s="66">
        <v>5</v>
      </c>
      <c r="AK1201" s="66">
        <v>3</v>
      </c>
      <c r="AL1201" s="66">
        <v>2</v>
      </c>
      <c r="AM1201" s="66">
        <v>1</v>
      </c>
      <c r="AN1201" s="66">
        <v>3</v>
      </c>
      <c r="AO1201" s="66">
        <v>4</v>
      </c>
      <c r="AP1201" s="66">
        <v>2</v>
      </c>
      <c r="AQ1201" s="66">
        <v>4</v>
      </c>
      <c r="AR1201" s="66">
        <v>4</v>
      </c>
      <c r="AS1201" s="66">
        <v>5</v>
      </c>
      <c r="AT1201" s="66">
        <v>3</v>
      </c>
      <c r="AU1201" s="66">
        <v>3</v>
      </c>
      <c r="AV1201" s="66">
        <v>1</v>
      </c>
      <c r="AW1201" s="66">
        <v>3</v>
      </c>
      <c r="AX1201" s="66">
        <v>3</v>
      </c>
      <c r="AY1201" s="66">
        <v>4</v>
      </c>
      <c r="AZ1201" s="66">
        <v>2</v>
      </c>
      <c r="BA1201" s="66">
        <v>2</v>
      </c>
      <c r="BB1201" s="66" t="s">
        <v>2558</v>
      </c>
      <c r="BC1201" s="66">
        <v>2</v>
      </c>
      <c r="BD1201" s="66">
        <v>3</v>
      </c>
      <c r="BE1201" s="66">
        <v>4</v>
      </c>
      <c r="BF1201" s="66">
        <v>3</v>
      </c>
      <c r="BG1201" s="66">
        <v>3</v>
      </c>
      <c r="BH1201" s="66">
        <v>2</v>
      </c>
      <c r="BI1201" s="66">
        <v>5</v>
      </c>
      <c r="BJ1201" s="66">
        <v>3</v>
      </c>
      <c r="BK1201" s="66">
        <v>2</v>
      </c>
      <c r="BL1201" s="66">
        <v>1</v>
      </c>
      <c r="BM1201" s="66">
        <v>3</v>
      </c>
      <c r="BN1201" s="66">
        <v>4</v>
      </c>
      <c r="BO1201" s="66">
        <v>1</v>
      </c>
      <c r="BP1201" s="66" t="s">
        <v>2558</v>
      </c>
      <c r="BQ1201" s="66">
        <v>2</v>
      </c>
      <c r="BR1201" s="66">
        <v>3</v>
      </c>
      <c r="BT1201" s="66">
        <v>1</v>
      </c>
      <c r="BU1201" s="66">
        <v>2</v>
      </c>
      <c r="BV1201" s="66">
        <v>0</v>
      </c>
      <c r="BW1201" s="66">
        <v>1</v>
      </c>
      <c r="BX1201" s="66">
        <v>0</v>
      </c>
      <c r="BY1201" s="66">
        <v>0</v>
      </c>
      <c r="BZ1201" s="66">
        <v>0</v>
      </c>
      <c r="JI1201" s="300"/>
      <c r="JJ1201" s="300"/>
      <c r="JK1201" s="300"/>
      <c r="JL1201" s="300"/>
      <c r="JM1201" s="300"/>
      <c r="JN1201" s="300"/>
      <c r="JO1201" s="300"/>
      <c r="JP1201" s="300"/>
      <c r="JQ1201" s="300"/>
      <c r="JR1201" s="300"/>
      <c r="JV1201" s="300"/>
      <c r="JW1201" s="300"/>
      <c r="JX1201" s="300"/>
      <c r="JY1201" s="300"/>
      <c r="JZ1201" s="300"/>
      <c r="KD1201" s="300"/>
      <c r="KE1201" s="300"/>
      <c r="KF1201" s="300"/>
      <c r="KG1201" s="300"/>
      <c r="KH1201" s="300"/>
      <c r="KI1201" s="300"/>
      <c r="MK1201" s="66">
        <v>6</v>
      </c>
      <c r="ML1201" s="66">
        <v>6</v>
      </c>
      <c r="MM1201" s="66">
        <v>6</v>
      </c>
      <c r="MN1201" s="66">
        <v>3</v>
      </c>
      <c r="MO1201" s="66">
        <v>6</v>
      </c>
      <c r="MP1201" s="66">
        <v>6</v>
      </c>
      <c r="MQ1201" s="66">
        <v>8</v>
      </c>
      <c r="MR1201" s="66">
        <v>1</v>
      </c>
      <c r="MS1201" s="66">
        <v>7</v>
      </c>
      <c r="MT1201" s="66">
        <v>1</v>
      </c>
      <c r="MU1201" s="66">
        <v>6</v>
      </c>
      <c r="MV1201" s="66">
        <v>8</v>
      </c>
      <c r="MW1201" s="66">
        <v>8</v>
      </c>
      <c r="MX1201" s="66">
        <v>10</v>
      </c>
      <c r="MY1201" s="66">
        <v>10</v>
      </c>
      <c r="MZ1201" s="66">
        <v>10</v>
      </c>
      <c r="NA1201" s="66">
        <v>4</v>
      </c>
      <c r="NB1201" s="66">
        <v>4</v>
      </c>
      <c r="NC1201" s="66">
        <v>5</v>
      </c>
      <c r="ND1201" s="66">
        <v>10.5</v>
      </c>
      <c r="NE1201" s="66">
        <v>7</v>
      </c>
      <c r="NF1201" s="66">
        <v>8</v>
      </c>
      <c r="NG1201" s="66">
        <v>9</v>
      </c>
      <c r="NH1201" s="66">
        <v>4.5</v>
      </c>
      <c r="NI1201" s="66">
        <v>10</v>
      </c>
      <c r="NJ1201" s="66">
        <v>18</v>
      </c>
      <c r="NK1201" s="66">
        <v>12</v>
      </c>
      <c r="NL1201" s="66">
        <v>5</v>
      </c>
      <c r="NM1201" s="66">
        <v>16</v>
      </c>
      <c r="NN1201" s="66">
        <v>7</v>
      </c>
      <c r="NO1201" s="66">
        <v>12</v>
      </c>
      <c r="NP1201" s="66">
        <v>5</v>
      </c>
      <c r="NQ1201" s="66">
        <v>2</v>
      </c>
      <c r="NR1201" s="66">
        <v>4</v>
      </c>
      <c r="NS1201" s="66">
        <v>6</v>
      </c>
      <c r="NT1201" s="66">
        <v>6</v>
      </c>
      <c r="NU1201" s="66">
        <v>4</v>
      </c>
      <c r="NV1201" s="66">
        <v>5</v>
      </c>
      <c r="TM1201" s="301"/>
      <c r="TQ1201" s="301"/>
      <c r="TW1201" s="301"/>
      <c r="TY1201" s="301"/>
      <c r="UB1201" s="301"/>
      <c r="UF1201" s="301"/>
      <c r="UH1201" s="301"/>
      <c r="XE1201" s="301"/>
      <c r="XG1201" s="301"/>
      <c r="XI1201" s="170"/>
      <c r="XJ1201" s="170"/>
      <c r="XK1201" s="170"/>
      <c r="XL1201" s="170"/>
      <c r="XM1201" s="170"/>
      <c r="XN1201" s="170"/>
      <c r="XO1201" s="170"/>
      <c r="XP1201" s="302"/>
      <c r="XQ1201" s="170"/>
      <c r="XR1201" s="170"/>
      <c r="XS1201" s="170"/>
      <c r="XT1201" s="170"/>
      <c r="XU1201" s="170"/>
      <c r="XV1201" s="170"/>
      <c r="XW1201" s="170"/>
    </row>
    <row r="1202" spans="1:647" s="66" customFormat="1">
      <c r="A1202" s="66" t="s">
        <v>1819</v>
      </c>
      <c r="B1202" s="66" t="s">
        <v>1451</v>
      </c>
      <c r="C1202" s="66" t="s">
        <v>358</v>
      </c>
      <c r="D1202" s="66" t="s">
        <v>493</v>
      </c>
      <c r="E1202" s="66">
        <v>12</v>
      </c>
      <c r="F1202" s="299">
        <v>2</v>
      </c>
      <c r="I1202" s="170">
        <v>1</v>
      </c>
      <c r="J1202" s="66">
        <v>1</v>
      </c>
      <c r="K1202" s="170">
        <v>1</v>
      </c>
      <c r="L1202" s="66">
        <v>1</v>
      </c>
      <c r="M1202" s="177">
        <v>173.78333333646879</v>
      </c>
      <c r="N1202" s="145"/>
      <c r="Q1202" s="170">
        <v>287</v>
      </c>
      <c r="T1202" s="66">
        <v>3</v>
      </c>
      <c r="U1202" s="66">
        <v>1</v>
      </c>
      <c r="V1202" s="66">
        <v>2</v>
      </c>
      <c r="W1202" s="66">
        <v>4</v>
      </c>
      <c r="X1202" s="66">
        <v>1</v>
      </c>
      <c r="Y1202" s="66">
        <v>2</v>
      </c>
      <c r="Z1202" s="66">
        <v>4</v>
      </c>
      <c r="AA1202" s="66">
        <v>1</v>
      </c>
      <c r="AB1202" s="66">
        <v>3</v>
      </c>
      <c r="AC1202" s="66">
        <v>3</v>
      </c>
      <c r="AD1202" s="66">
        <v>2</v>
      </c>
      <c r="AE1202" s="66">
        <v>4</v>
      </c>
      <c r="AF1202" s="66">
        <v>4</v>
      </c>
      <c r="AG1202" s="66">
        <v>2</v>
      </c>
      <c r="AH1202" s="66">
        <v>3</v>
      </c>
      <c r="AI1202" s="66">
        <v>2</v>
      </c>
      <c r="AJ1202" s="66">
        <v>1</v>
      </c>
      <c r="AK1202" s="66">
        <v>3</v>
      </c>
      <c r="AL1202" s="66">
        <v>2</v>
      </c>
      <c r="AM1202" s="66">
        <v>1</v>
      </c>
      <c r="AN1202" s="66">
        <v>4</v>
      </c>
      <c r="AO1202" s="66">
        <v>1</v>
      </c>
      <c r="AP1202" s="66">
        <v>1</v>
      </c>
      <c r="AQ1202" s="66">
        <v>2</v>
      </c>
      <c r="AR1202" s="66">
        <v>4</v>
      </c>
      <c r="AS1202" s="66">
        <v>4</v>
      </c>
      <c r="AT1202" s="66">
        <v>1</v>
      </c>
      <c r="AU1202" s="66">
        <v>3</v>
      </c>
      <c r="AV1202" s="66">
        <v>4</v>
      </c>
      <c r="AW1202" s="66">
        <v>1</v>
      </c>
      <c r="AX1202" s="66">
        <v>3</v>
      </c>
      <c r="AY1202" s="66">
        <v>4</v>
      </c>
      <c r="AZ1202" s="66">
        <v>2</v>
      </c>
      <c r="BA1202" s="66">
        <v>2</v>
      </c>
      <c r="BB1202" s="66" t="s">
        <v>2558</v>
      </c>
      <c r="BC1202" s="66">
        <v>4</v>
      </c>
      <c r="BD1202" s="66">
        <v>4</v>
      </c>
      <c r="BE1202" s="66">
        <v>4</v>
      </c>
      <c r="BF1202" s="66">
        <v>2</v>
      </c>
      <c r="BG1202" s="66">
        <v>3</v>
      </c>
      <c r="BH1202" s="66">
        <v>3</v>
      </c>
      <c r="BI1202" s="66">
        <v>1</v>
      </c>
      <c r="BJ1202" s="66">
        <v>3</v>
      </c>
      <c r="BK1202" s="66">
        <v>2</v>
      </c>
      <c r="BL1202" s="66">
        <v>1</v>
      </c>
      <c r="BM1202" s="66">
        <v>3</v>
      </c>
      <c r="BN1202" s="66">
        <v>1</v>
      </c>
      <c r="BO1202" s="66">
        <v>1</v>
      </c>
      <c r="BP1202" s="66" t="s">
        <v>2558</v>
      </c>
      <c r="BQ1202" s="66">
        <v>4</v>
      </c>
      <c r="BR1202" s="66">
        <v>4</v>
      </c>
      <c r="BT1202" s="66">
        <v>2</v>
      </c>
      <c r="BU1202" s="66">
        <v>2</v>
      </c>
      <c r="BV1202" s="66">
        <v>0</v>
      </c>
      <c r="BW1202" s="66">
        <v>1</v>
      </c>
      <c r="BX1202" s="66">
        <v>0</v>
      </c>
      <c r="BY1202" s="66">
        <v>0</v>
      </c>
      <c r="BZ1202" s="66">
        <v>0</v>
      </c>
      <c r="JI1202" s="300"/>
      <c r="JJ1202" s="300"/>
      <c r="JK1202" s="300"/>
      <c r="JL1202" s="300"/>
      <c r="JM1202" s="300"/>
      <c r="JN1202" s="300"/>
      <c r="JO1202" s="300"/>
      <c r="JP1202" s="300"/>
      <c r="JQ1202" s="300"/>
      <c r="JR1202" s="300"/>
      <c r="JV1202" s="300"/>
      <c r="JW1202" s="300"/>
      <c r="JX1202" s="300"/>
      <c r="JY1202" s="300"/>
      <c r="JZ1202" s="300"/>
      <c r="KD1202" s="300"/>
      <c r="KE1202" s="300"/>
      <c r="KF1202" s="300"/>
      <c r="KG1202" s="300"/>
      <c r="KH1202" s="300"/>
      <c r="KI1202" s="300"/>
      <c r="MK1202" s="66">
        <v>0</v>
      </c>
      <c r="ML1202" s="66">
        <v>0</v>
      </c>
      <c r="MM1202" s="66">
        <v>0</v>
      </c>
      <c r="MN1202" s="66">
        <v>3</v>
      </c>
      <c r="MO1202" s="66">
        <v>2</v>
      </c>
      <c r="MP1202" s="66">
        <v>6</v>
      </c>
      <c r="MQ1202" s="66">
        <v>5</v>
      </c>
      <c r="MR1202" s="66">
        <v>1</v>
      </c>
      <c r="MS1202" s="66">
        <v>7</v>
      </c>
      <c r="MT1202" s="66">
        <v>1</v>
      </c>
      <c r="MU1202" s="66">
        <v>4</v>
      </c>
      <c r="MV1202" s="66">
        <v>5</v>
      </c>
      <c r="MW1202" s="66">
        <v>8</v>
      </c>
      <c r="MX1202" s="66">
        <v>5</v>
      </c>
      <c r="MY1202" s="66">
        <v>8</v>
      </c>
      <c r="MZ1202" s="66">
        <v>6</v>
      </c>
      <c r="NA1202" s="66">
        <v>1</v>
      </c>
      <c r="NB1202" s="66">
        <v>4</v>
      </c>
      <c r="NC1202" s="66">
        <v>5</v>
      </c>
      <c r="ND1202" s="66">
        <v>10.5</v>
      </c>
      <c r="NE1202" s="66">
        <v>2</v>
      </c>
      <c r="NF1202" s="66">
        <v>4</v>
      </c>
      <c r="NG1202" s="66">
        <v>6</v>
      </c>
      <c r="NH1202" s="66">
        <v>0</v>
      </c>
      <c r="NI1202" s="66">
        <v>1</v>
      </c>
      <c r="NJ1202" s="66">
        <v>12</v>
      </c>
      <c r="NK1202" s="66">
        <v>7</v>
      </c>
      <c r="NL1202" s="66">
        <v>6</v>
      </c>
      <c r="NM1202" s="66">
        <v>8</v>
      </c>
      <c r="NN1202" s="66">
        <v>4</v>
      </c>
      <c r="NO1202" s="66">
        <v>5</v>
      </c>
      <c r="NP1202" s="66">
        <v>0</v>
      </c>
      <c r="NQ1202" s="66">
        <v>2</v>
      </c>
      <c r="NR1202" s="66">
        <v>2</v>
      </c>
      <c r="NS1202" s="66">
        <v>3</v>
      </c>
      <c r="NT1202" s="66">
        <v>0</v>
      </c>
      <c r="NU1202" s="66">
        <v>3</v>
      </c>
      <c r="NV1202" s="66">
        <v>7</v>
      </c>
      <c r="TM1202" s="301"/>
      <c r="TQ1202" s="301"/>
      <c r="TW1202" s="301"/>
      <c r="TY1202" s="301"/>
      <c r="UB1202" s="301"/>
      <c r="UF1202" s="301"/>
      <c r="UH1202" s="301"/>
      <c r="XE1202" s="301"/>
      <c r="XG1202" s="301"/>
      <c r="XI1202" s="170"/>
      <c r="XJ1202" s="170"/>
      <c r="XK1202" s="170"/>
      <c r="XL1202" s="170"/>
      <c r="XM1202" s="170"/>
      <c r="XN1202" s="170"/>
      <c r="XO1202" s="170"/>
      <c r="XP1202" s="302"/>
      <c r="XQ1202" s="170"/>
      <c r="XR1202" s="170"/>
      <c r="XS1202" s="170"/>
      <c r="XT1202" s="170"/>
      <c r="XU1202" s="170"/>
      <c r="XV1202" s="170"/>
      <c r="XW1202" s="170"/>
    </row>
    <row r="1203" spans="1:647" s="66" customFormat="1">
      <c r="A1203" s="66" t="s">
        <v>1820</v>
      </c>
      <c r="B1203" s="66" t="s">
        <v>1451</v>
      </c>
      <c r="C1203" s="66" t="s">
        <v>358</v>
      </c>
      <c r="D1203" s="66" t="s">
        <v>493</v>
      </c>
      <c r="E1203" s="66">
        <v>12</v>
      </c>
      <c r="F1203" s="299">
        <v>2</v>
      </c>
      <c r="I1203" s="170">
        <v>1</v>
      </c>
      <c r="J1203" s="66">
        <v>1</v>
      </c>
      <c r="K1203" s="170">
        <v>1</v>
      </c>
      <c r="L1203" s="66">
        <v>1</v>
      </c>
      <c r="M1203" s="177">
        <v>115.33333333558403</v>
      </c>
      <c r="N1203" s="145"/>
      <c r="Q1203" s="170">
        <v>287</v>
      </c>
      <c r="T1203" s="66">
        <v>5</v>
      </c>
      <c r="U1203" s="66">
        <v>2</v>
      </c>
      <c r="V1203" s="66">
        <v>1</v>
      </c>
      <c r="W1203" s="66">
        <v>4</v>
      </c>
      <c r="X1203" s="66">
        <v>1</v>
      </c>
      <c r="Y1203" s="66">
        <v>2</v>
      </c>
      <c r="Z1203" s="66">
        <v>4</v>
      </c>
      <c r="AA1203" s="66">
        <v>4</v>
      </c>
      <c r="AB1203" s="66">
        <v>2</v>
      </c>
      <c r="AC1203" s="66">
        <v>2</v>
      </c>
      <c r="AD1203" s="66">
        <v>2</v>
      </c>
      <c r="AE1203" s="66">
        <v>4</v>
      </c>
      <c r="AF1203" s="66">
        <v>4</v>
      </c>
      <c r="AG1203" s="66">
        <v>3</v>
      </c>
      <c r="AH1203" s="66">
        <v>1</v>
      </c>
      <c r="AI1203" s="66">
        <v>2</v>
      </c>
      <c r="AJ1203" s="66">
        <v>5</v>
      </c>
      <c r="AK1203" s="66">
        <v>3</v>
      </c>
      <c r="AL1203" s="66">
        <v>2</v>
      </c>
      <c r="AM1203" s="66">
        <v>1</v>
      </c>
      <c r="AN1203" s="66">
        <v>2</v>
      </c>
      <c r="AO1203" s="66">
        <v>3</v>
      </c>
      <c r="AP1203" s="66">
        <v>3</v>
      </c>
      <c r="AQ1203" s="66">
        <v>4</v>
      </c>
      <c r="AR1203" s="66">
        <v>4</v>
      </c>
      <c r="AS1203" s="66">
        <v>5</v>
      </c>
      <c r="AT1203" s="66">
        <v>3</v>
      </c>
      <c r="AU1203" s="66">
        <v>3</v>
      </c>
      <c r="AV1203" s="66">
        <v>1</v>
      </c>
      <c r="AW1203" s="66">
        <v>3</v>
      </c>
      <c r="AX1203" s="66">
        <v>2</v>
      </c>
      <c r="AY1203" s="66">
        <v>4</v>
      </c>
      <c r="AZ1203" s="66">
        <v>2</v>
      </c>
      <c r="BA1203" s="66">
        <v>2</v>
      </c>
      <c r="BB1203" s="66" t="s">
        <v>2558</v>
      </c>
      <c r="BC1203" s="66">
        <v>2</v>
      </c>
      <c r="BD1203" s="66">
        <v>4</v>
      </c>
      <c r="BE1203" s="66">
        <v>4</v>
      </c>
      <c r="BF1203" s="66">
        <v>1</v>
      </c>
      <c r="BG1203" s="66">
        <v>3</v>
      </c>
      <c r="BH1203" s="66">
        <v>2</v>
      </c>
      <c r="BI1203" s="66">
        <v>5</v>
      </c>
      <c r="BJ1203" s="66">
        <v>3</v>
      </c>
      <c r="BK1203" s="66">
        <v>2</v>
      </c>
      <c r="BL1203" s="66">
        <v>3</v>
      </c>
      <c r="BM1203" s="66">
        <v>3</v>
      </c>
      <c r="BN1203" s="66">
        <v>4</v>
      </c>
      <c r="BO1203" s="66">
        <v>1</v>
      </c>
      <c r="BP1203" s="66" t="s">
        <v>2558</v>
      </c>
      <c r="BQ1203" s="66">
        <v>2</v>
      </c>
      <c r="BR1203" s="66">
        <v>2</v>
      </c>
      <c r="BT1203" s="66">
        <v>2</v>
      </c>
      <c r="BU1203" s="66">
        <v>2</v>
      </c>
      <c r="BV1203" s="66">
        <v>1</v>
      </c>
      <c r="BW1203" s="66">
        <v>0</v>
      </c>
      <c r="BX1203" s="66">
        <v>1</v>
      </c>
      <c r="BY1203" s="66">
        <v>0</v>
      </c>
      <c r="BZ1203" s="66">
        <v>0</v>
      </c>
      <c r="JI1203" s="300"/>
      <c r="JJ1203" s="300"/>
      <c r="JK1203" s="300"/>
      <c r="JL1203" s="300"/>
      <c r="JM1203" s="300"/>
      <c r="JN1203" s="300"/>
      <c r="JO1203" s="300"/>
      <c r="JP1203" s="300"/>
      <c r="JQ1203" s="300"/>
      <c r="JR1203" s="300"/>
      <c r="JV1203" s="300"/>
      <c r="JW1203" s="300"/>
      <c r="JX1203" s="300"/>
      <c r="JY1203" s="300"/>
      <c r="JZ1203" s="300"/>
      <c r="KD1203" s="300"/>
      <c r="KE1203" s="300"/>
      <c r="KF1203" s="300"/>
      <c r="KG1203" s="300"/>
      <c r="KH1203" s="300"/>
      <c r="KI1203" s="300"/>
      <c r="MK1203" s="66" t="s">
        <v>2558</v>
      </c>
      <c r="ML1203" s="66" t="s">
        <v>2558</v>
      </c>
      <c r="MM1203" s="66">
        <v>0</v>
      </c>
      <c r="MN1203" s="66" t="s">
        <v>2558</v>
      </c>
      <c r="MO1203" s="66">
        <v>6</v>
      </c>
      <c r="MP1203" s="66">
        <v>6</v>
      </c>
      <c r="MQ1203" s="66">
        <v>6</v>
      </c>
      <c r="MR1203" s="66">
        <v>0</v>
      </c>
      <c r="MS1203" s="66">
        <v>7</v>
      </c>
      <c r="MT1203" s="66">
        <v>1</v>
      </c>
      <c r="MU1203" s="66">
        <v>4</v>
      </c>
      <c r="MV1203" s="66">
        <v>5</v>
      </c>
      <c r="MW1203" s="66">
        <v>8</v>
      </c>
      <c r="MX1203" s="66">
        <v>8</v>
      </c>
      <c r="MY1203" s="66">
        <v>9</v>
      </c>
      <c r="MZ1203" s="66">
        <v>5</v>
      </c>
      <c r="NA1203" s="66">
        <v>0</v>
      </c>
      <c r="NB1203" s="66">
        <v>3</v>
      </c>
      <c r="NC1203" s="66">
        <v>5</v>
      </c>
      <c r="ND1203" s="66">
        <v>6.5</v>
      </c>
      <c r="NE1203" s="66">
        <v>7</v>
      </c>
      <c r="NF1203" s="66">
        <v>2</v>
      </c>
      <c r="NG1203" s="66">
        <v>7</v>
      </c>
      <c r="NH1203" s="66">
        <v>4.5</v>
      </c>
      <c r="NI1203" s="66">
        <v>6</v>
      </c>
      <c r="NJ1203" s="66">
        <v>10.5</v>
      </c>
      <c r="NK1203" s="66">
        <v>4</v>
      </c>
      <c r="NL1203" s="66">
        <v>7</v>
      </c>
      <c r="NM1203" s="66">
        <v>10</v>
      </c>
      <c r="NN1203" s="66">
        <v>3</v>
      </c>
      <c r="NO1203" s="66">
        <v>10</v>
      </c>
      <c r="NP1203" s="66">
        <v>5</v>
      </c>
      <c r="NQ1203" s="66">
        <v>1</v>
      </c>
      <c r="NR1203" s="66">
        <v>2</v>
      </c>
      <c r="NS1203" s="66">
        <v>6</v>
      </c>
      <c r="NT1203" s="66">
        <v>6</v>
      </c>
      <c r="NU1203" s="66">
        <v>3</v>
      </c>
      <c r="NV1203" s="66">
        <v>8</v>
      </c>
      <c r="TM1203" s="301"/>
      <c r="TQ1203" s="301"/>
      <c r="TW1203" s="301"/>
      <c r="TY1203" s="301"/>
      <c r="UB1203" s="301"/>
      <c r="UF1203" s="301"/>
      <c r="UH1203" s="301"/>
      <c r="XE1203" s="301"/>
      <c r="XG1203" s="301"/>
      <c r="XI1203" s="170"/>
      <c r="XJ1203" s="170"/>
      <c r="XK1203" s="170"/>
      <c r="XL1203" s="170"/>
      <c r="XM1203" s="170"/>
      <c r="XN1203" s="170"/>
      <c r="XO1203" s="170"/>
      <c r="XP1203" s="302"/>
      <c r="XQ1203" s="170"/>
      <c r="XR1203" s="170"/>
      <c r="XS1203" s="170"/>
      <c r="XT1203" s="170"/>
      <c r="XU1203" s="170"/>
      <c r="XV1203" s="170"/>
      <c r="XW1203" s="170"/>
    </row>
    <row r="1204" spans="1:647" s="66" customFormat="1">
      <c r="A1204" s="66" t="s">
        <v>1821</v>
      </c>
      <c r="B1204" s="66" t="s">
        <v>1451</v>
      </c>
      <c r="C1204" s="66" t="s">
        <v>358</v>
      </c>
      <c r="D1204" s="66" t="s">
        <v>493</v>
      </c>
      <c r="E1204" s="66">
        <v>12</v>
      </c>
      <c r="F1204" s="299">
        <v>2</v>
      </c>
      <c r="I1204" s="170">
        <v>1</v>
      </c>
      <c r="J1204" s="66">
        <v>1</v>
      </c>
      <c r="K1204" s="170">
        <v>1</v>
      </c>
      <c r="L1204" s="66">
        <v>1</v>
      </c>
      <c r="M1204" s="177">
        <v>7.2999999986495823</v>
      </c>
      <c r="N1204" s="145"/>
      <c r="Q1204" s="170">
        <v>287</v>
      </c>
      <c r="T1204" s="66">
        <v>5</v>
      </c>
      <c r="U1204" s="66">
        <v>1</v>
      </c>
      <c r="V1204" s="66">
        <v>2</v>
      </c>
      <c r="W1204" s="66">
        <v>4</v>
      </c>
      <c r="X1204" s="66" t="s">
        <v>2558</v>
      </c>
      <c r="Y1204" s="66" t="s">
        <v>2558</v>
      </c>
      <c r="Z1204" s="66" t="s">
        <v>2558</v>
      </c>
      <c r="AA1204" s="66" t="s">
        <v>2558</v>
      </c>
      <c r="AB1204" s="66" t="s">
        <v>2558</v>
      </c>
      <c r="AC1204" s="66" t="s">
        <v>2558</v>
      </c>
      <c r="AD1204" s="66" t="s">
        <v>2558</v>
      </c>
      <c r="AE1204" s="66" t="s">
        <v>2558</v>
      </c>
      <c r="AF1204" s="66" t="s">
        <v>2558</v>
      </c>
      <c r="AG1204" s="66" t="s">
        <v>2558</v>
      </c>
      <c r="AH1204" s="66" t="s">
        <v>2558</v>
      </c>
      <c r="AI1204" s="66" t="s">
        <v>2558</v>
      </c>
      <c r="AJ1204" s="66" t="s">
        <v>2558</v>
      </c>
      <c r="AK1204" s="66" t="s">
        <v>2558</v>
      </c>
      <c r="AL1204" s="66" t="s">
        <v>2558</v>
      </c>
      <c r="AM1204" s="66" t="s">
        <v>2558</v>
      </c>
      <c r="AN1204" s="66" t="s">
        <v>2558</v>
      </c>
      <c r="AO1204" s="66" t="s">
        <v>2558</v>
      </c>
      <c r="AP1204" s="66" t="s">
        <v>2558</v>
      </c>
      <c r="AQ1204" s="66" t="s">
        <v>2558</v>
      </c>
      <c r="AR1204" s="66" t="s">
        <v>2558</v>
      </c>
      <c r="AS1204" s="66">
        <v>5</v>
      </c>
      <c r="AT1204" s="66">
        <v>3</v>
      </c>
      <c r="AU1204" s="66">
        <v>3</v>
      </c>
      <c r="AV1204" s="66">
        <v>1</v>
      </c>
      <c r="AW1204" s="66">
        <v>3</v>
      </c>
      <c r="AX1204" s="66">
        <v>3</v>
      </c>
      <c r="AY1204" s="66">
        <v>4</v>
      </c>
      <c r="AZ1204" s="66">
        <v>2</v>
      </c>
      <c r="BA1204" s="66">
        <v>2</v>
      </c>
      <c r="BB1204" s="66" t="s">
        <v>2558</v>
      </c>
      <c r="BC1204" s="66">
        <v>4</v>
      </c>
      <c r="BD1204" s="66">
        <v>3</v>
      </c>
      <c r="BE1204" s="66">
        <v>4</v>
      </c>
      <c r="BF1204" s="66">
        <v>3</v>
      </c>
      <c r="BG1204" s="66">
        <v>1</v>
      </c>
      <c r="BH1204" s="66">
        <v>2</v>
      </c>
      <c r="BI1204" s="66">
        <v>5</v>
      </c>
      <c r="BJ1204" s="66">
        <v>3</v>
      </c>
      <c r="BK1204" s="66">
        <v>2</v>
      </c>
      <c r="BL1204" s="66">
        <v>1</v>
      </c>
      <c r="BM1204" s="66">
        <v>1</v>
      </c>
      <c r="BN1204" s="66">
        <v>2</v>
      </c>
      <c r="BO1204" s="66">
        <v>4</v>
      </c>
      <c r="BP1204" s="66" t="s">
        <v>2558</v>
      </c>
      <c r="BQ1204" s="66">
        <v>5</v>
      </c>
      <c r="BR1204" s="66">
        <v>3</v>
      </c>
      <c r="BT1204" s="66">
        <v>1</v>
      </c>
      <c r="BU1204" s="66">
        <v>2</v>
      </c>
      <c r="BV1204" s="66">
        <v>0</v>
      </c>
      <c r="BW1204" s="66">
        <v>1</v>
      </c>
      <c r="BX1204" s="66">
        <v>0</v>
      </c>
      <c r="BY1204" s="66">
        <v>0</v>
      </c>
      <c r="BZ1204" s="66">
        <v>0</v>
      </c>
      <c r="JI1204" s="300"/>
      <c r="JJ1204" s="300"/>
      <c r="JK1204" s="300"/>
      <c r="JL1204" s="300"/>
      <c r="JM1204" s="300"/>
      <c r="JN1204" s="300"/>
      <c r="JO1204" s="300"/>
      <c r="JP1204" s="300"/>
      <c r="JQ1204" s="300"/>
      <c r="JR1204" s="300"/>
      <c r="JV1204" s="300"/>
      <c r="JW1204" s="300"/>
      <c r="JX1204" s="300"/>
      <c r="JY1204" s="300"/>
      <c r="JZ1204" s="300"/>
      <c r="KD1204" s="300"/>
      <c r="KE1204" s="300"/>
      <c r="KF1204" s="300"/>
      <c r="KG1204" s="300"/>
      <c r="KH1204" s="300"/>
      <c r="KI1204" s="300"/>
      <c r="MK1204" s="66" t="s">
        <v>2558</v>
      </c>
      <c r="ML1204" s="66">
        <v>2</v>
      </c>
      <c r="MM1204" s="66">
        <v>0</v>
      </c>
      <c r="MN1204" s="66" t="s">
        <v>2558</v>
      </c>
      <c r="MO1204" s="66">
        <v>6</v>
      </c>
      <c r="MP1204" s="66">
        <v>6</v>
      </c>
      <c r="MQ1204" s="66">
        <v>6</v>
      </c>
      <c r="MR1204" s="66">
        <v>1</v>
      </c>
      <c r="MS1204" s="66">
        <v>7</v>
      </c>
      <c r="MT1204" s="66">
        <v>1</v>
      </c>
      <c r="MU1204" s="66">
        <v>4</v>
      </c>
      <c r="MV1204" s="66">
        <v>5</v>
      </c>
      <c r="MW1204" s="66">
        <v>8</v>
      </c>
      <c r="MX1204" s="66">
        <v>8</v>
      </c>
      <c r="MY1204" s="66">
        <v>14</v>
      </c>
      <c r="MZ1204" s="66">
        <v>13</v>
      </c>
      <c r="NA1204" s="66">
        <v>5</v>
      </c>
      <c r="NB1204" s="66">
        <v>4</v>
      </c>
      <c r="NC1204" s="66">
        <v>5</v>
      </c>
      <c r="ND1204" s="66">
        <v>10.5</v>
      </c>
      <c r="NE1204" s="66">
        <v>7</v>
      </c>
      <c r="NF1204" s="66">
        <v>3</v>
      </c>
      <c r="NG1204" s="66">
        <v>7</v>
      </c>
      <c r="NH1204" s="66">
        <v>6</v>
      </c>
      <c r="NI1204" s="66">
        <v>6</v>
      </c>
      <c r="NJ1204" s="66">
        <v>16.5</v>
      </c>
      <c r="NK1204" s="66">
        <v>12</v>
      </c>
      <c r="NL1204" s="66">
        <v>7</v>
      </c>
      <c r="NM1204" s="66">
        <v>15</v>
      </c>
      <c r="NN1204" s="66">
        <v>15</v>
      </c>
      <c r="NO1204" s="66">
        <v>15</v>
      </c>
      <c r="NP1204" s="66">
        <v>5</v>
      </c>
      <c r="NQ1204" s="66">
        <v>5</v>
      </c>
      <c r="NR1204" s="66">
        <v>2</v>
      </c>
      <c r="NS1204" s="66">
        <v>6</v>
      </c>
      <c r="NT1204" s="66">
        <v>6</v>
      </c>
      <c r="NU1204" s="66">
        <v>3</v>
      </c>
      <c r="NV1204" s="66">
        <v>7</v>
      </c>
      <c r="TM1204" s="301"/>
      <c r="TQ1204" s="301"/>
      <c r="TW1204" s="301"/>
      <c r="TY1204" s="301"/>
      <c r="UB1204" s="301"/>
      <c r="UF1204" s="301"/>
      <c r="UH1204" s="301"/>
      <c r="XE1204" s="301"/>
      <c r="XG1204" s="301"/>
      <c r="XI1204" s="170"/>
      <c r="XJ1204" s="170"/>
      <c r="XK1204" s="170"/>
      <c r="XL1204" s="170"/>
      <c r="XM1204" s="170"/>
      <c r="XN1204" s="170"/>
      <c r="XO1204" s="170"/>
      <c r="XP1204" s="302"/>
      <c r="XQ1204" s="170"/>
      <c r="XR1204" s="170"/>
      <c r="XS1204" s="170"/>
      <c r="XT1204" s="170"/>
      <c r="XU1204" s="170"/>
      <c r="XV1204" s="170"/>
      <c r="XW1204" s="170"/>
    </row>
    <row r="1205" spans="1:647" s="66" customFormat="1">
      <c r="A1205" s="66" t="s">
        <v>1822</v>
      </c>
      <c r="B1205" s="66" t="s">
        <v>1451</v>
      </c>
      <c r="C1205" s="66" t="s">
        <v>358</v>
      </c>
      <c r="D1205" s="66" t="s">
        <v>493</v>
      </c>
      <c r="E1205" s="66">
        <v>12</v>
      </c>
      <c r="F1205" s="299">
        <v>2</v>
      </c>
      <c r="I1205" s="170">
        <v>1</v>
      </c>
      <c r="J1205" s="66">
        <v>1</v>
      </c>
      <c r="K1205" s="170">
        <v>1</v>
      </c>
      <c r="L1205" s="66">
        <v>1</v>
      </c>
      <c r="M1205" s="177">
        <v>19.799999997485429</v>
      </c>
      <c r="N1205" s="145"/>
      <c r="Q1205" s="170">
        <v>287</v>
      </c>
      <c r="T1205" s="66">
        <v>5</v>
      </c>
      <c r="U1205" s="66">
        <v>1</v>
      </c>
      <c r="V1205" s="66">
        <v>2</v>
      </c>
      <c r="W1205" s="66">
        <v>4</v>
      </c>
      <c r="X1205" s="66">
        <v>3</v>
      </c>
      <c r="Y1205" s="66">
        <v>2</v>
      </c>
      <c r="Z1205" s="66">
        <v>4</v>
      </c>
      <c r="AA1205" s="66">
        <v>2</v>
      </c>
      <c r="AB1205" s="66">
        <v>3</v>
      </c>
      <c r="AC1205" s="66">
        <v>3</v>
      </c>
      <c r="AD1205" s="66">
        <v>2</v>
      </c>
      <c r="AE1205" s="66">
        <v>4</v>
      </c>
      <c r="AF1205" s="66">
        <v>4</v>
      </c>
      <c r="AG1205" s="66">
        <v>1</v>
      </c>
      <c r="AH1205" s="66">
        <v>3</v>
      </c>
      <c r="AI1205" s="66">
        <v>2</v>
      </c>
      <c r="AJ1205" s="66">
        <v>3</v>
      </c>
      <c r="AK1205" s="66">
        <v>2</v>
      </c>
      <c r="AL1205" s="66">
        <v>3</v>
      </c>
      <c r="AM1205" s="66">
        <v>1</v>
      </c>
      <c r="AN1205" s="66">
        <v>4</v>
      </c>
      <c r="AO1205" s="66">
        <v>3</v>
      </c>
      <c r="AP1205" s="66">
        <v>3</v>
      </c>
      <c r="AQ1205" s="66">
        <v>1</v>
      </c>
      <c r="AR1205" s="66">
        <v>2</v>
      </c>
      <c r="AS1205" s="66">
        <v>5</v>
      </c>
      <c r="AT1205" s="66">
        <v>3</v>
      </c>
      <c r="AU1205" s="66">
        <v>1</v>
      </c>
      <c r="AV1205" s="66">
        <v>1</v>
      </c>
      <c r="AW1205" s="66">
        <v>3</v>
      </c>
      <c r="AX1205" s="66">
        <v>3</v>
      </c>
      <c r="AY1205" s="66">
        <v>4</v>
      </c>
      <c r="AZ1205" s="66">
        <v>2</v>
      </c>
      <c r="BA1205" s="66">
        <v>2</v>
      </c>
      <c r="BB1205" s="66" t="s">
        <v>2558</v>
      </c>
      <c r="BC1205" s="66">
        <v>4</v>
      </c>
      <c r="BD1205" s="66">
        <v>4</v>
      </c>
      <c r="BE1205" s="66">
        <v>4</v>
      </c>
      <c r="BF1205" s="66">
        <v>3</v>
      </c>
      <c r="BG1205" s="66">
        <v>2</v>
      </c>
      <c r="BH1205" s="66">
        <v>2</v>
      </c>
      <c r="BI1205" s="66">
        <v>1</v>
      </c>
      <c r="BJ1205" s="66">
        <v>3</v>
      </c>
      <c r="BK1205" s="66">
        <v>2</v>
      </c>
      <c r="BL1205" s="66">
        <v>3</v>
      </c>
      <c r="BM1205" s="66">
        <v>3</v>
      </c>
      <c r="BN1205" s="66">
        <v>1</v>
      </c>
      <c r="BO1205" s="66">
        <v>1</v>
      </c>
      <c r="BP1205" s="66" t="s">
        <v>2558</v>
      </c>
      <c r="BQ1205" s="66">
        <v>4</v>
      </c>
      <c r="BR1205" s="66">
        <v>4</v>
      </c>
      <c r="BT1205" s="66">
        <v>2</v>
      </c>
      <c r="BU1205" s="66">
        <v>2</v>
      </c>
      <c r="BV1205" s="66">
        <v>0</v>
      </c>
      <c r="BW1205" s="66">
        <v>1</v>
      </c>
      <c r="BX1205" s="66">
        <v>0</v>
      </c>
      <c r="BY1205" s="66">
        <v>0</v>
      </c>
      <c r="BZ1205" s="66">
        <v>0</v>
      </c>
      <c r="JI1205" s="300"/>
      <c r="JJ1205" s="300"/>
      <c r="JK1205" s="300"/>
      <c r="JL1205" s="300"/>
      <c r="JM1205" s="300"/>
      <c r="JN1205" s="300"/>
      <c r="JO1205" s="300"/>
      <c r="JP1205" s="300"/>
      <c r="JQ1205" s="300"/>
      <c r="JR1205" s="300"/>
      <c r="JV1205" s="300"/>
      <c r="JW1205" s="300"/>
      <c r="JX1205" s="300"/>
      <c r="JY1205" s="300"/>
      <c r="JZ1205" s="300"/>
      <c r="KD1205" s="300"/>
      <c r="KE1205" s="300"/>
      <c r="KF1205" s="300"/>
      <c r="KG1205" s="300"/>
      <c r="KH1205" s="300"/>
      <c r="KI1205" s="300"/>
      <c r="MK1205" s="66">
        <v>0</v>
      </c>
      <c r="ML1205" s="66">
        <v>6</v>
      </c>
      <c r="MM1205" s="66">
        <v>6</v>
      </c>
      <c r="MN1205" s="66">
        <v>2</v>
      </c>
      <c r="MO1205" s="66">
        <v>6</v>
      </c>
      <c r="MP1205" s="66">
        <v>6</v>
      </c>
      <c r="MQ1205" s="66">
        <v>8</v>
      </c>
      <c r="MR1205" s="66">
        <v>2</v>
      </c>
      <c r="MS1205" s="66">
        <v>7</v>
      </c>
      <c r="MT1205" s="66">
        <v>1</v>
      </c>
      <c r="MU1205" s="66">
        <v>4</v>
      </c>
      <c r="MV1205" s="66">
        <v>5</v>
      </c>
      <c r="MW1205" s="66">
        <v>8</v>
      </c>
      <c r="MX1205" s="66">
        <v>5</v>
      </c>
      <c r="MY1205" s="66">
        <v>6</v>
      </c>
      <c r="MZ1205" s="66">
        <v>5</v>
      </c>
      <c r="NA1205" s="66">
        <v>5</v>
      </c>
      <c r="NB1205" s="66">
        <v>4</v>
      </c>
      <c r="NC1205" s="66">
        <v>5</v>
      </c>
      <c r="ND1205" s="66">
        <v>8.5</v>
      </c>
      <c r="NE1205" s="66">
        <v>7</v>
      </c>
      <c r="NF1205" s="66">
        <v>8</v>
      </c>
      <c r="NG1205" s="66">
        <v>9</v>
      </c>
      <c r="NH1205" s="66">
        <v>4.5</v>
      </c>
      <c r="NI1205" s="66">
        <v>8</v>
      </c>
      <c r="NJ1205" s="66">
        <v>19.5</v>
      </c>
      <c r="NK1205" s="66">
        <v>5</v>
      </c>
      <c r="NL1205" s="66">
        <v>5</v>
      </c>
      <c r="NM1205" s="66">
        <v>17</v>
      </c>
      <c r="NN1205" s="66">
        <v>8</v>
      </c>
      <c r="NO1205" s="66">
        <v>11</v>
      </c>
      <c r="NP1205" s="66">
        <v>5</v>
      </c>
      <c r="NQ1205" s="66">
        <v>5</v>
      </c>
      <c r="NR1205" s="66">
        <v>6</v>
      </c>
      <c r="NS1205" s="66">
        <v>6</v>
      </c>
      <c r="NT1205" s="66">
        <v>6</v>
      </c>
      <c r="NU1205" s="66">
        <v>3</v>
      </c>
      <c r="NV1205" s="66">
        <v>10</v>
      </c>
      <c r="TM1205" s="301"/>
      <c r="TQ1205" s="301"/>
      <c r="TW1205" s="301"/>
      <c r="TY1205" s="301"/>
      <c r="UB1205" s="301"/>
      <c r="UF1205" s="301"/>
      <c r="UH1205" s="301"/>
      <c r="XE1205" s="301"/>
      <c r="XG1205" s="301"/>
      <c r="XI1205" s="170"/>
      <c r="XJ1205" s="170"/>
      <c r="XK1205" s="170"/>
      <c r="XL1205" s="170"/>
      <c r="XM1205" s="170"/>
      <c r="XN1205" s="170"/>
      <c r="XO1205" s="170"/>
      <c r="XP1205" s="302"/>
      <c r="XQ1205" s="170"/>
      <c r="XR1205" s="170"/>
      <c r="XS1205" s="170"/>
      <c r="XT1205" s="170"/>
      <c r="XU1205" s="170"/>
      <c r="XV1205" s="170"/>
      <c r="XW1205" s="170"/>
    </row>
    <row r="1206" spans="1:647">
      <c r="A1206" s="3" t="s">
        <v>1823</v>
      </c>
      <c r="B1206" s="3" t="s">
        <v>1451</v>
      </c>
      <c r="C1206" s="3" t="s">
        <v>358</v>
      </c>
      <c r="D1206" s="3" t="s">
        <v>493</v>
      </c>
      <c r="E1206" s="3">
        <v>12</v>
      </c>
      <c r="F1206" s="81">
        <v>2</v>
      </c>
      <c r="G1206" s="66"/>
      <c r="H1206" s="3"/>
      <c r="I1206" s="40">
        <v>1</v>
      </c>
      <c r="J1206" s="132">
        <v>1</v>
      </c>
      <c r="K1206" s="283">
        <v>1</v>
      </c>
      <c r="L1206" s="286">
        <v>1</v>
      </c>
      <c r="M1206" s="177">
        <v>58.850000000093132</v>
      </c>
      <c r="N1206" s="158"/>
      <c r="O1206" s="3"/>
      <c r="P1206" s="3"/>
      <c r="Q1206" s="84">
        <v>287</v>
      </c>
      <c r="R1206" s="3"/>
      <c r="S1206" s="3"/>
      <c r="T1206" s="3">
        <v>5</v>
      </c>
      <c r="U1206" s="3">
        <v>3</v>
      </c>
      <c r="V1206" s="3">
        <v>3</v>
      </c>
      <c r="W1206" s="3">
        <v>1</v>
      </c>
      <c r="X1206" s="3">
        <v>3</v>
      </c>
      <c r="Y1206" s="3">
        <v>2</v>
      </c>
      <c r="Z1206" s="3">
        <v>4</v>
      </c>
      <c r="AA1206" s="3">
        <v>2</v>
      </c>
      <c r="AB1206" s="3">
        <v>4</v>
      </c>
      <c r="AC1206" s="3">
        <v>1</v>
      </c>
      <c r="AD1206" s="3">
        <v>4</v>
      </c>
      <c r="AE1206" s="3">
        <v>3</v>
      </c>
      <c r="AF1206" s="3">
        <v>4</v>
      </c>
      <c r="AG1206" s="3">
        <v>2</v>
      </c>
      <c r="AH1206" s="3">
        <v>3</v>
      </c>
      <c r="AI1206" s="3">
        <v>2</v>
      </c>
      <c r="AJ1206" s="3">
        <v>5</v>
      </c>
      <c r="AK1206" s="3">
        <v>2</v>
      </c>
      <c r="AL1206" s="3">
        <v>2</v>
      </c>
      <c r="AM1206" s="3">
        <v>1</v>
      </c>
      <c r="AN1206" s="3">
        <v>3</v>
      </c>
      <c r="AO1206" s="3">
        <v>4</v>
      </c>
      <c r="AP1206" s="3">
        <v>2</v>
      </c>
      <c r="AQ1206" s="3">
        <v>1</v>
      </c>
      <c r="AR1206" s="3">
        <v>4</v>
      </c>
      <c r="AS1206" s="3">
        <v>3</v>
      </c>
      <c r="AT1206" s="3">
        <v>1</v>
      </c>
      <c r="AU1206" s="3">
        <v>1</v>
      </c>
      <c r="AV1206" s="3">
        <v>3</v>
      </c>
      <c r="AW1206" s="3">
        <v>3</v>
      </c>
      <c r="AX1206" s="3">
        <v>3</v>
      </c>
      <c r="AY1206" s="3">
        <v>4</v>
      </c>
      <c r="AZ1206" s="3">
        <v>4</v>
      </c>
      <c r="BA1206" s="3">
        <v>1</v>
      </c>
      <c r="BB1206" s="3" t="s">
        <v>2558</v>
      </c>
      <c r="BC1206" s="3">
        <v>2</v>
      </c>
      <c r="BD1206" s="3">
        <v>4</v>
      </c>
      <c r="BE1206" s="3">
        <v>3</v>
      </c>
      <c r="BF1206" s="3">
        <v>3</v>
      </c>
      <c r="BG1206" s="3">
        <v>1</v>
      </c>
      <c r="BH1206" s="3">
        <v>2</v>
      </c>
      <c r="BI1206" s="3">
        <v>5</v>
      </c>
      <c r="BJ1206" s="3">
        <v>3</v>
      </c>
      <c r="BK1206" s="3">
        <v>2</v>
      </c>
      <c r="BL1206" s="3">
        <v>1</v>
      </c>
      <c r="BM1206" s="3">
        <v>3</v>
      </c>
      <c r="BN1206" s="3">
        <v>4</v>
      </c>
      <c r="BO1206" s="3">
        <v>1</v>
      </c>
      <c r="BP1206" s="3" t="s">
        <v>2558</v>
      </c>
      <c r="BQ1206" s="3">
        <v>2</v>
      </c>
      <c r="BR1206" s="3">
        <v>5</v>
      </c>
      <c r="BS1206" s="3"/>
      <c r="BT1206" s="3">
        <v>1</v>
      </c>
      <c r="BU1206" s="3">
        <v>2</v>
      </c>
      <c r="BV1206" s="3">
        <v>0</v>
      </c>
      <c r="BW1206" s="3">
        <v>0</v>
      </c>
      <c r="BX1206" s="3">
        <v>0</v>
      </c>
      <c r="BY1206" s="3">
        <v>0</v>
      </c>
      <c r="BZ1206" s="3">
        <v>1</v>
      </c>
      <c r="CU1206" s="3"/>
      <c r="DY1206" s="3"/>
      <c r="EV1206" s="3"/>
      <c r="GA1206" s="3"/>
      <c r="GF1206" s="3"/>
      <c r="HV1206" s="3"/>
      <c r="IP1206" s="3"/>
      <c r="JE1206" s="3"/>
      <c r="KJ1206" s="3"/>
      <c r="MK1206" s="3">
        <v>0</v>
      </c>
      <c r="ML1206" s="3">
        <v>0</v>
      </c>
      <c r="MM1206" s="3">
        <v>6</v>
      </c>
      <c r="MN1206" s="3" t="s">
        <v>2558</v>
      </c>
      <c r="MO1206" s="3">
        <v>6</v>
      </c>
      <c r="MP1206" s="3">
        <v>6</v>
      </c>
      <c r="MQ1206" s="3">
        <v>0</v>
      </c>
      <c r="MR1206" s="3">
        <v>0</v>
      </c>
      <c r="MS1206" s="3">
        <v>7</v>
      </c>
      <c r="MT1206" s="3">
        <v>0</v>
      </c>
      <c r="MU1206" s="3">
        <v>4</v>
      </c>
      <c r="MV1206" s="3">
        <v>2</v>
      </c>
      <c r="MW1206" s="3">
        <v>8</v>
      </c>
      <c r="MX1206" s="3">
        <v>12</v>
      </c>
      <c r="MY1206" s="3">
        <v>15</v>
      </c>
      <c r="MZ1206" s="3">
        <v>6</v>
      </c>
      <c r="NA1206" s="3">
        <v>4</v>
      </c>
      <c r="NB1206" s="3">
        <v>1</v>
      </c>
      <c r="NC1206" s="3">
        <v>5</v>
      </c>
      <c r="ND1206" s="3">
        <v>5</v>
      </c>
      <c r="NE1206" s="3">
        <v>7</v>
      </c>
      <c r="NF1206" s="3">
        <v>4</v>
      </c>
      <c r="NG1206" s="3">
        <v>9</v>
      </c>
      <c r="NH1206" s="3">
        <v>7.5</v>
      </c>
      <c r="NI1206" s="3">
        <v>8</v>
      </c>
      <c r="NJ1206" s="3">
        <v>18</v>
      </c>
      <c r="NK1206" s="3">
        <v>6</v>
      </c>
      <c r="NL1206" s="3">
        <v>7</v>
      </c>
      <c r="NM1206" s="3">
        <v>20</v>
      </c>
      <c r="NN1206" s="3">
        <v>15</v>
      </c>
      <c r="NO1206" s="3">
        <v>10</v>
      </c>
      <c r="NP1206" s="3">
        <v>5</v>
      </c>
      <c r="NQ1206" s="3">
        <v>2</v>
      </c>
      <c r="NR1206" s="3">
        <v>4</v>
      </c>
      <c r="NS1206" s="3">
        <v>6</v>
      </c>
      <c r="NT1206" s="3">
        <v>6</v>
      </c>
      <c r="NU1206" s="3">
        <v>0</v>
      </c>
      <c r="NV1206" s="3">
        <v>0</v>
      </c>
      <c r="NW1206" s="3"/>
      <c r="OX1206" s="3"/>
      <c r="RK1206" s="3"/>
    </row>
    <row r="1207" spans="1:647">
      <c r="A1207" s="3" t="s">
        <v>1824</v>
      </c>
      <c r="B1207" s="3" t="s">
        <v>1451</v>
      </c>
      <c r="C1207" s="3" t="s">
        <v>358</v>
      </c>
      <c r="D1207" s="3" t="s">
        <v>493</v>
      </c>
      <c r="E1207" s="3">
        <v>12</v>
      </c>
      <c r="F1207" s="81">
        <v>2</v>
      </c>
      <c r="G1207" s="66"/>
      <c r="H1207" s="3"/>
      <c r="I1207" s="40">
        <v>1</v>
      </c>
      <c r="J1207" s="132">
        <v>1</v>
      </c>
      <c r="K1207" s="283">
        <v>1</v>
      </c>
      <c r="L1207" s="286">
        <v>1</v>
      </c>
      <c r="M1207" s="177">
        <v>23.33333333954215</v>
      </c>
      <c r="N1207" s="158"/>
      <c r="O1207" s="3"/>
      <c r="P1207" s="3"/>
      <c r="Q1207" s="84">
        <v>287</v>
      </c>
      <c r="R1207" s="3"/>
      <c r="S1207" s="3"/>
      <c r="T1207" s="3">
        <v>5</v>
      </c>
      <c r="U1207" s="3">
        <v>3</v>
      </c>
      <c r="V1207" s="3">
        <v>1</v>
      </c>
      <c r="W1207" s="3">
        <v>1</v>
      </c>
      <c r="X1207" s="3">
        <v>4</v>
      </c>
      <c r="Y1207" s="3">
        <v>3</v>
      </c>
      <c r="Z1207" s="3">
        <v>4</v>
      </c>
      <c r="AA1207" s="3">
        <v>2</v>
      </c>
      <c r="AB1207" s="3">
        <v>2</v>
      </c>
      <c r="AC1207" s="3">
        <v>3</v>
      </c>
      <c r="AD1207" s="3">
        <v>4</v>
      </c>
      <c r="AE1207" s="3">
        <v>4</v>
      </c>
      <c r="AF1207" s="3">
        <v>4</v>
      </c>
      <c r="AG1207" s="3">
        <v>1</v>
      </c>
      <c r="AH1207" s="3">
        <v>4</v>
      </c>
      <c r="AI1207" s="3">
        <v>2</v>
      </c>
      <c r="AJ1207" s="3">
        <v>5</v>
      </c>
      <c r="AK1207" s="3">
        <v>5</v>
      </c>
      <c r="AL1207" s="3">
        <v>2</v>
      </c>
      <c r="AM1207" s="3">
        <v>1</v>
      </c>
      <c r="AN1207" s="3">
        <v>2</v>
      </c>
      <c r="AO1207" s="3">
        <v>2</v>
      </c>
      <c r="AP1207" s="3">
        <v>3</v>
      </c>
      <c r="AQ1207" s="3">
        <v>1</v>
      </c>
      <c r="AR1207" s="3">
        <v>4</v>
      </c>
      <c r="AS1207" s="3">
        <v>5</v>
      </c>
      <c r="AT1207" s="3">
        <v>3</v>
      </c>
      <c r="AU1207" s="3">
        <v>3</v>
      </c>
      <c r="AV1207" s="3">
        <v>1</v>
      </c>
      <c r="AW1207" s="3">
        <v>3</v>
      </c>
      <c r="AX1207" s="3">
        <v>3</v>
      </c>
      <c r="AY1207" s="3">
        <v>4</v>
      </c>
      <c r="AZ1207" s="3">
        <v>2</v>
      </c>
      <c r="BA1207" s="3">
        <v>2</v>
      </c>
      <c r="BB1207" s="3" t="s">
        <v>2558</v>
      </c>
      <c r="BC1207" s="3">
        <v>4</v>
      </c>
      <c r="BD1207" s="3">
        <v>3</v>
      </c>
      <c r="BE1207" s="3">
        <v>4</v>
      </c>
      <c r="BF1207" s="3">
        <v>3</v>
      </c>
      <c r="BG1207" s="3">
        <v>4</v>
      </c>
      <c r="BH1207" s="3">
        <v>2</v>
      </c>
      <c r="BI1207" s="3">
        <v>5</v>
      </c>
      <c r="BJ1207" s="3">
        <v>5</v>
      </c>
      <c r="BK1207" s="3">
        <v>4</v>
      </c>
      <c r="BL1207" s="3">
        <v>3</v>
      </c>
      <c r="BM1207" s="3">
        <v>3</v>
      </c>
      <c r="BN1207" s="3">
        <v>4</v>
      </c>
      <c r="BO1207" s="3">
        <v>1</v>
      </c>
      <c r="BP1207" s="3" t="s">
        <v>2558</v>
      </c>
      <c r="BQ1207" s="3">
        <v>2</v>
      </c>
      <c r="BR1207" s="3">
        <v>4</v>
      </c>
      <c r="BS1207" s="3"/>
      <c r="BT1207" s="3">
        <v>2</v>
      </c>
      <c r="BU1207" s="3">
        <v>2</v>
      </c>
      <c r="BV1207" s="3">
        <v>0</v>
      </c>
      <c r="BW1207" s="3">
        <v>1</v>
      </c>
      <c r="BX1207" s="3">
        <v>0</v>
      </c>
      <c r="BY1207" s="3">
        <v>0</v>
      </c>
      <c r="BZ1207" s="3">
        <v>0</v>
      </c>
      <c r="CU1207" s="3"/>
      <c r="DY1207" s="3"/>
      <c r="EV1207" s="3"/>
      <c r="GA1207" s="3"/>
      <c r="GF1207" s="3"/>
      <c r="HV1207" s="3"/>
      <c r="IP1207" s="3"/>
      <c r="JE1207" s="3"/>
      <c r="KJ1207" s="3"/>
      <c r="MK1207" s="3">
        <v>6</v>
      </c>
      <c r="ML1207" s="3">
        <v>6</v>
      </c>
      <c r="MM1207" s="3">
        <v>0</v>
      </c>
      <c r="MN1207" s="3">
        <v>2</v>
      </c>
      <c r="MO1207" s="3">
        <v>6</v>
      </c>
      <c r="MP1207" s="3">
        <v>6</v>
      </c>
      <c r="MQ1207" s="3">
        <v>8</v>
      </c>
      <c r="MR1207" s="3">
        <v>0</v>
      </c>
      <c r="MS1207" s="3">
        <v>3.5</v>
      </c>
      <c r="MT1207" s="3">
        <v>1</v>
      </c>
      <c r="MU1207" s="3">
        <v>6</v>
      </c>
      <c r="MV1207" s="3">
        <v>8</v>
      </c>
      <c r="MW1207" s="3">
        <v>8</v>
      </c>
      <c r="MX1207" s="3">
        <v>11</v>
      </c>
      <c r="MY1207" s="3">
        <v>16</v>
      </c>
      <c r="MZ1207" s="3">
        <v>10</v>
      </c>
      <c r="NA1207" s="3">
        <v>6</v>
      </c>
      <c r="NB1207" s="3">
        <v>4</v>
      </c>
      <c r="NC1207" s="3">
        <v>5</v>
      </c>
      <c r="ND1207" s="3">
        <v>8.5</v>
      </c>
      <c r="NE1207" s="3">
        <v>7</v>
      </c>
      <c r="NF1207" s="3">
        <v>8</v>
      </c>
      <c r="NG1207" s="3">
        <v>9</v>
      </c>
      <c r="NH1207" s="3">
        <v>7.5</v>
      </c>
      <c r="NI1207" s="3">
        <v>10</v>
      </c>
      <c r="NJ1207" s="3">
        <v>19.5</v>
      </c>
      <c r="NK1207" s="3">
        <v>11</v>
      </c>
      <c r="NL1207" s="3">
        <v>8</v>
      </c>
      <c r="NM1207" s="3">
        <v>15</v>
      </c>
      <c r="NN1207" s="3">
        <v>9</v>
      </c>
      <c r="NO1207" s="3">
        <v>11</v>
      </c>
      <c r="NP1207" s="3">
        <v>5</v>
      </c>
      <c r="NQ1207" s="3">
        <v>5</v>
      </c>
      <c r="NR1207" s="3">
        <v>4</v>
      </c>
      <c r="NS1207" s="3">
        <v>6</v>
      </c>
      <c r="NT1207" s="3">
        <v>6</v>
      </c>
      <c r="NU1207" s="3">
        <v>3</v>
      </c>
      <c r="NV1207" s="3">
        <v>5</v>
      </c>
      <c r="NW1207" s="3"/>
      <c r="OX1207" s="3"/>
      <c r="RK1207" s="3"/>
    </row>
    <row r="1208" spans="1:647">
      <c r="A1208" s="3" t="s">
        <v>1825</v>
      </c>
      <c r="B1208" s="3" t="s">
        <v>1451</v>
      </c>
      <c r="C1208" s="3" t="s">
        <v>358</v>
      </c>
      <c r="D1208" s="3" t="s">
        <v>493</v>
      </c>
      <c r="E1208" s="3">
        <v>12</v>
      </c>
      <c r="F1208" s="81">
        <v>2</v>
      </c>
      <c r="G1208" s="66"/>
      <c r="H1208" s="3"/>
      <c r="I1208" s="40">
        <v>1</v>
      </c>
      <c r="J1208" s="132">
        <v>1</v>
      </c>
      <c r="K1208" s="283">
        <v>1</v>
      </c>
      <c r="L1208" s="286">
        <v>1</v>
      </c>
      <c r="M1208" s="177">
        <v>58.683333336375654</v>
      </c>
      <c r="N1208" s="158"/>
      <c r="O1208" s="3"/>
      <c r="P1208" s="3"/>
      <c r="Q1208" s="84">
        <v>287</v>
      </c>
      <c r="R1208" s="3"/>
      <c r="S1208" s="3"/>
      <c r="T1208" s="3">
        <v>5</v>
      </c>
      <c r="U1208" s="3">
        <v>3</v>
      </c>
      <c r="V1208" s="3">
        <v>1</v>
      </c>
      <c r="W1208" s="3">
        <v>1</v>
      </c>
      <c r="X1208" s="3">
        <v>5</v>
      </c>
      <c r="Y1208" s="3">
        <v>1</v>
      </c>
      <c r="Z1208" s="3">
        <v>4</v>
      </c>
      <c r="AA1208" s="3">
        <v>2</v>
      </c>
      <c r="AB1208" s="3">
        <v>2</v>
      </c>
      <c r="AC1208" s="3">
        <v>3</v>
      </c>
      <c r="AD1208" s="3">
        <v>2</v>
      </c>
      <c r="AE1208" s="3">
        <v>2</v>
      </c>
      <c r="AF1208" s="3">
        <v>4</v>
      </c>
      <c r="AG1208" s="3">
        <v>4</v>
      </c>
      <c r="AH1208" s="3">
        <v>3</v>
      </c>
      <c r="AI1208" s="3">
        <v>2</v>
      </c>
      <c r="AJ1208" s="3">
        <v>5</v>
      </c>
      <c r="AK1208" s="3">
        <v>5</v>
      </c>
      <c r="AL1208" s="3">
        <v>2</v>
      </c>
      <c r="AM1208" s="3">
        <v>3</v>
      </c>
      <c r="AN1208" s="3">
        <v>2</v>
      </c>
      <c r="AO1208" s="3">
        <v>2</v>
      </c>
      <c r="AP1208" s="3">
        <v>1</v>
      </c>
      <c r="AQ1208" s="3">
        <v>3</v>
      </c>
      <c r="AR1208" s="3">
        <v>1</v>
      </c>
      <c r="AS1208" s="3">
        <v>5</v>
      </c>
      <c r="AT1208" s="3">
        <v>3</v>
      </c>
      <c r="AU1208" s="3">
        <v>2</v>
      </c>
      <c r="AV1208" s="3">
        <v>1</v>
      </c>
      <c r="AW1208" s="3">
        <v>3</v>
      </c>
      <c r="AX1208" s="3">
        <v>3</v>
      </c>
      <c r="AY1208" s="3">
        <v>4</v>
      </c>
      <c r="AZ1208" s="3">
        <v>2</v>
      </c>
      <c r="BA1208" s="3">
        <v>2</v>
      </c>
      <c r="BB1208" s="3" t="s">
        <v>2558</v>
      </c>
      <c r="BC1208" s="3">
        <v>2</v>
      </c>
      <c r="BD1208" s="3">
        <v>3</v>
      </c>
      <c r="BE1208" s="3">
        <v>4</v>
      </c>
      <c r="BF1208" s="3">
        <v>3</v>
      </c>
      <c r="BG1208" s="3">
        <v>3</v>
      </c>
      <c r="BH1208" s="3">
        <v>2</v>
      </c>
      <c r="BI1208" s="3">
        <v>5</v>
      </c>
      <c r="BJ1208" s="3">
        <v>3</v>
      </c>
      <c r="BK1208" s="3">
        <v>2</v>
      </c>
      <c r="BL1208" s="3">
        <v>3</v>
      </c>
      <c r="BM1208" s="3">
        <v>3</v>
      </c>
      <c r="BN1208" s="3">
        <v>1</v>
      </c>
      <c r="BO1208" s="3">
        <v>1</v>
      </c>
      <c r="BP1208" s="3" t="s">
        <v>2558</v>
      </c>
      <c r="BQ1208" s="3">
        <v>2</v>
      </c>
      <c r="BR1208" s="3">
        <v>2</v>
      </c>
      <c r="BS1208" s="3"/>
      <c r="BT1208" s="3">
        <v>1</v>
      </c>
      <c r="BU1208" s="3">
        <v>2</v>
      </c>
      <c r="BV1208" s="3">
        <v>0</v>
      </c>
      <c r="BW1208" s="3">
        <v>1</v>
      </c>
      <c r="BX1208" s="3">
        <v>0</v>
      </c>
      <c r="BY1208" s="3">
        <v>0</v>
      </c>
      <c r="BZ1208" s="3">
        <v>0</v>
      </c>
      <c r="CU1208" s="3"/>
      <c r="DY1208" s="3"/>
      <c r="EV1208" s="3"/>
      <c r="GA1208" s="3"/>
      <c r="GF1208" s="3"/>
      <c r="HV1208" s="3"/>
      <c r="IP1208" s="3"/>
      <c r="JE1208" s="3"/>
      <c r="KJ1208" s="3"/>
      <c r="MK1208" s="3">
        <v>0</v>
      </c>
      <c r="ML1208" s="3">
        <v>2</v>
      </c>
      <c r="MM1208" s="3">
        <v>0</v>
      </c>
      <c r="MN1208" s="3">
        <v>2</v>
      </c>
      <c r="MO1208" s="3">
        <v>6</v>
      </c>
      <c r="MP1208" s="3">
        <v>6</v>
      </c>
      <c r="MQ1208" s="3">
        <v>7</v>
      </c>
      <c r="MR1208" s="3">
        <v>1</v>
      </c>
      <c r="MS1208" s="3">
        <v>0.5</v>
      </c>
      <c r="MT1208" s="3">
        <v>1</v>
      </c>
      <c r="MU1208" s="3">
        <v>6</v>
      </c>
      <c r="MV1208" s="3">
        <v>3</v>
      </c>
      <c r="MW1208" s="3">
        <v>8</v>
      </c>
      <c r="MX1208" s="3">
        <v>8</v>
      </c>
      <c r="MY1208" s="3">
        <v>12</v>
      </c>
      <c r="MZ1208" s="3">
        <v>10</v>
      </c>
      <c r="NA1208" s="3">
        <v>1</v>
      </c>
      <c r="NB1208" s="3">
        <v>4</v>
      </c>
      <c r="NC1208" s="3">
        <v>5</v>
      </c>
      <c r="ND1208" s="3">
        <v>10.5</v>
      </c>
      <c r="NE1208" s="3">
        <v>7</v>
      </c>
      <c r="NF1208" s="3">
        <v>2</v>
      </c>
      <c r="NG1208" s="3">
        <v>9</v>
      </c>
      <c r="NH1208" s="3">
        <v>6</v>
      </c>
      <c r="NI1208" s="3">
        <v>2</v>
      </c>
      <c r="NJ1208" s="3">
        <v>19.5</v>
      </c>
      <c r="NK1208" s="3">
        <v>9</v>
      </c>
      <c r="NL1208" s="3">
        <v>7</v>
      </c>
      <c r="NM1208" s="3">
        <v>20</v>
      </c>
      <c r="NN1208" s="3">
        <v>15</v>
      </c>
      <c r="NO1208" s="3">
        <v>7</v>
      </c>
      <c r="NP1208" s="3">
        <v>5</v>
      </c>
      <c r="NQ1208" s="3">
        <v>5</v>
      </c>
      <c r="NR1208" s="3">
        <v>4</v>
      </c>
      <c r="NS1208" s="3">
        <v>6</v>
      </c>
      <c r="NT1208" s="3">
        <v>6</v>
      </c>
      <c r="NU1208" s="3">
        <v>3</v>
      </c>
      <c r="NV1208" s="3">
        <v>10</v>
      </c>
      <c r="NW1208" s="3"/>
      <c r="OX1208" s="3"/>
      <c r="RK1208" s="3"/>
    </row>
    <row r="1209" spans="1:647" s="132" customFormat="1">
      <c r="A1209" s="132" t="s">
        <v>1826</v>
      </c>
      <c r="B1209" s="132" t="s">
        <v>1451</v>
      </c>
      <c r="C1209" s="132" t="s">
        <v>358</v>
      </c>
      <c r="D1209" s="132" t="s">
        <v>493</v>
      </c>
      <c r="E1209" s="132">
        <v>12</v>
      </c>
      <c r="F1209" s="175">
        <v>2</v>
      </c>
      <c r="I1209" s="40">
        <v>1</v>
      </c>
      <c r="J1209" s="132">
        <v>1</v>
      </c>
      <c r="K1209" s="40">
        <v>1</v>
      </c>
      <c r="L1209" s="132">
        <v>0</v>
      </c>
      <c r="M1209" s="303">
        <v>42.633333324920386</v>
      </c>
      <c r="N1209" s="304"/>
      <c r="Q1209" s="40">
        <v>287</v>
      </c>
      <c r="T1209" s="132">
        <v>5</v>
      </c>
      <c r="U1209" s="132">
        <v>1</v>
      </c>
      <c r="V1209" s="132">
        <v>3</v>
      </c>
      <c r="W1209" s="132">
        <v>1</v>
      </c>
      <c r="X1209" s="132">
        <v>3</v>
      </c>
      <c r="Y1209" s="132">
        <v>2</v>
      </c>
      <c r="Z1209" s="132">
        <v>4</v>
      </c>
      <c r="AA1209" s="132">
        <v>2</v>
      </c>
      <c r="AB1209" s="132">
        <v>4</v>
      </c>
      <c r="AC1209" s="132">
        <v>2</v>
      </c>
      <c r="AD1209" s="132">
        <v>2</v>
      </c>
      <c r="AE1209" s="132">
        <v>2</v>
      </c>
      <c r="AF1209" s="132">
        <v>2</v>
      </c>
      <c r="AG1209" s="132">
        <v>4</v>
      </c>
      <c r="AH1209" s="132">
        <v>3</v>
      </c>
      <c r="AI1209" s="132">
        <v>4</v>
      </c>
      <c r="AJ1209" s="132">
        <v>5</v>
      </c>
      <c r="AK1209" s="132">
        <v>3</v>
      </c>
      <c r="AL1209" s="132">
        <v>2</v>
      </c>
      <c r="AM1209" s="132">
        <v>1</v>
      </c>
      <c r="AN1209" s="132">
        <v>5</v>
      </c>
      <c r="AO1209" s="132">
        <v>4</v>
      </c>
      <c r="AP1209" s="132">
        <v>1</v>
      </c>
      <c r="AQ1209" s="132">
        <v>1</v>
      </c>
      <c r="AR1209" s="132">
        <v>1</v>
      </c>
      <c r="AS1209" s="132">
        <v>5</v>
      </c>
      <c r="AT1209" s="132">
        <v>3</v>
      </c>
      <c r="AU1209" s="132">
        <v>3</v>
      </c>
      <c r="AV1209" s="132">
        <v>1</v>
      </c>
      <c r="AW1209" s="132">
        <v>3</v>
      </c>
      <c r="AX1209" s="132">
        <v>3</v>
      </c>
      <c r="AY1209" s="132">
        <v>4</v>
      </c>
      <c r="AZ1209" s="132">
        <v>2</v>
      </c>
      <c r="BA1209" s="132">
        <v>2</v>
      </c>
      <c r="BB1209" s="132" t="s">
        <v>2558</v>
      </c>
      <c r="BC1209" s="132">
        <v>4</v>
      </c>
      <c r="BD1209" s="132">
        <v>4</v>
      </c>
      <c r="BE1209" s="132">
        <v>4</v>
      </c>
      <c r="BF1209" s="132">
        <v>4</v>
      </c>
      <c r="BG1209" s="132">
        <v>3</v>
      </c>
      <c r="BH1209" s="132">
        <v>2</v>
      </c>
      <c r="BI1209" s="132">
        <v>5</v>
      </c>
      <c r="BJ1209" s="132">
        <v>3</v>
      </c>
      <c r="BK1209" s="132">
        <v>2</v>
      </c>
      <c r="BL1209" s="132">
        <v>3</v>
      </c>
      <c r="BM1209" s="132">
        <v>3</v>
      </c>
      <c r="BN1209" s="132">
        <v>3</v>
      </c>
      <c r="BO1209" s="132">
        <v>1</v>
      </c>
      <c r="BP1209" s="132" t="s">
        <v>2558</v>
      </c>
      <c r="BQ1209" s="132">
        <v>2</v>
      </c>
      <c r="BR1209" s="132">
        <v>4</v>
      </c>
      <c r="BT1209" s="132">
        <v>1</v>
      </c>
      <c r="BU1209" s="132">
        <v>2</v>
      </c>
      <c r="BV1209" s="132">
        <v>0</v>
      </c>
      <c r="BW1209" s="132">
        <v>0</v>
      </c>
      <c r="BX1209" s="132">
        <v>0</v>
      </c>
      <c r="BY1209" s="132">
        <v>0</v>
      </c>
      <c r="BZ1209" s="132">
        <v>1</v>
      </c>
      <c r="JI1209" s="305"/>
      <c r="JJ1209" s="305"/>
      <c r="JK1209" s="305"/>
      <c r="JL1209" s="305"/>
      <c r="JM1209" s="305"/>
      <c r="JN1209" s="305"/>
      <c r="JO1209" s="305"/>
      <c r="JP1209" s="305"/>
      <c r="JQ1209" s="305"/>
      <c r="JR1209" s="305"/>
      <c r="JV1209" s="305"/>
      <c r="JW1209" s="305"/>
      <c r="JX1209" s="305"/>
      <c r="JY1209" s="305"/>
      <c r="JZ1209" s="305"/>
      <c r="KD1209" s="305"/>
      <c r="KE1209" s="305"/>
      <c r="KF1209" s="305"/>
      <c r="KG1209" s="305"/>
      <c r="KH1209" s="305"/>
      <c r="KI1209" s="305"/>
      <c r="MK1209" s="132">
        <v>4</v>
      </c>
      <c r="ML1209" s="132">
        <v>6</v>
      </c>
      <c r="MM1209" s="132">
        <v>6</v>
      </c>
      <c r="MN1209" s="132">
        <v>0</v>
      </c>
      <c r="MO1209" s="132">
        <v>6</v>
      </c>
      <c r="MP1209" s="132">
        <v>6</v>
      </c>
      <c r="MQ1209" s="132">
        <v>6</v>
      </c>
      <c r="MR1209" s="132">
        <v>1</v>
      </c>
      <c r="MS1209" s="132">
        <v>3.5</v>
      </c>
      <c r="MT1209" s="132">
        <v>0</v>
      </c>
      <c r="MU1209" s="132">
        <v>4</v>
      </c>
      <c r="MV1209" s="132">
        <v>8</v>
      </c>
      <c r="MW1209" s="132">
        <v>6</v>
      </c>
      <c r="MX1209" s="132">
        <v>12</v>
      </c>
      <c r="MY1209" s="132">
        <v>16</v>
      </c>
      <c r="MZ1209" s="132">
        <v>5</v>
      </c>
      <c r="NA1209" s="132">
        <v>2</v>
      </c>
      <c r="NB1209" s="132">
        <v>0</v>
      </c>
      <c r="NC1209" s="132">
        <v>5</v>
      </c>
      <c r="ND1209" s="132">
        <v>10.5</v>
      </c>
      <c r="NE1209" s="132">
        <v>7</v>
      </c>
      <c r="NF1209" s="132">
        <v>4</v>
      </c>
      <c r="NG1209" s="132">
        <v>6</v>
      </c>
      <c r="NH1209" s="132">
        <v>1.5</v>
      </c>
      <c r="NI1209" s="132">
        <v>4</v>
      </c>
      <c r="NJ1209" s="132">
        <v>15</v>
      </c>
      <c r="NK1209" s="132">
        <v>4</v>
      </c>
      <c r="NL1209" s="132">
        <v>5</v>
      </c>
      <c r="NM1209" s="132">
        <v>20</v>
      </c>
      <c r="NN1209" s="132">
        <v>12</v>
      </c>
      <c r="NO1209" s="132">
        <v>13</v>
      </c>
      <c r="NP1209" s="132">
        <v>5</v>
      </c>
      <c r="NQ1209" s="132">
        <v>5</v>
      </c>
      <c r="NR1209" s="132" t="s">
        <v>2558</v>
      </c>
      <c r="NS1209" s="132" t="s">
        <v>2558</v>
      </c>
      <c r="NT1209" s="132" t="s">
        <v>2558</v>
      </c>
      <c r="NU1209" s="132" t="s">
        <v>2558</v>
      </c>
      <c r="NV1209" s="132">
        <v>8</v>
      </c>
      <c r="TM1209" s="306"/>
      <c r="TQ1209" s="306"/>
      <c r="TW1209" s="306"/>
      <c r="TY1209" s="306"/>
      <c r="UB1209" s="306"/>
      <c r="UF1209" s="306"/>
      <c r="UH1209" s="306"/>
      <c r="XE1209" s="306"/>
      <c r="XG1209" s="306"/>
      <c r="XI1209" s="40"/>
      <c r="XJ1209" s="40"/>
      <c r="XK1209" s="40"/>
      <c r="XL1209" s="40"/>
      <c r="XM1209" s="40"/>
      <c r="XN1209" s="40"/>
      <c r="XO1209" s="40"/>
      <c r="XP1209" s="133"/>
      <c r="XQ1209" s="40"/>
      <c r="XR1209" s="40"/>
      <c r="XS1209" s="40"/>
      <c r="XT1209" s="40"/>
      <c r="XU1209" s="40"/>
      <c r="XV1209" s="40"/>
      <c r="XW1209" s="40"/>
    </row>
    <row r="1210" spans="1:647">
      <c r="A1210" s="3" t="s">
        <v>1827</v>
      </c>
      <c r="B1210" s="3" t="s">
        <v>1451</v>
      </c>
      <c r="C1210" s="3" t="s">
        <v>358</v>
      </c>
      <c r="D1210" s="3" t="s">
        <v>493</v>
      </c>
      <c r="E1210" s="3">
        <v>12</v>
      </c>
      <c r="F1210" s="81">
        <v>2</v>
      </c>
      <c r="G1210" s="66"/>
      <c r="H1210" s="3"/>
      <c r="I1210" s="40">
        <v>1</v>
      </c>
      <c r="J1210" s="132">
        <v>1</v>
      </c>
      <c r="K1210" s="283">
        <v>1</v>
      </c>
      <c r="L1210" s="286">
        <v>1</v>
      </c>
      <c r="M1210" s="177">
        <v>37.41666667512618</v>
      </c>
      <c r="N1210" s="158"/>
      <c r="O1210" s="3"/>
      <c r="P1210" s="3"/>
      <c r="Q1210" s="84">
        <v>287</v>
      </c>
      <c r="R1210" s="3"/>
      <c r="S1210" s="3"/>
      <c r="T1210" s="3">
        <v>4</v>
      </c>
      <c r="U1210" s="3">
        <v>3</v>
      </c>
      <c r="V1210" s="3">
        <v>2</v>
      </c>
      <c r="W1210" s="3">
        <v>4</v>
      </c>
      <c r="X1210" s="3">
        <v>4</v>
      </c>
      <c r="Y1210" s="3">
        <v>3</v>
      </c>
      <c r="Z1210" s="3">
        <v>4</v>
      </c>
      <c r="AA1210" s="3">
        <v>2</v>
      </c>
      <c r="AB1210" s="3">
        <v>2</v>
      </c>
      <c r="AC1210" s="3">
        <v>2</v>
      </c>
      <c r="AD1210" s="3">
        <v>2</v>
      </c>
      <c r="AE1210" s="3">
        <v>1</v>
      </c>
      <c r="AF1210" s="3">
        <v>4</v>
      </c>
      <c r="AG1210" s="3">
        <v>2</v>
      </c>
      <c r="AH1210" s="3">
        <v>1</v>
      </c>
      <c r="AI1210" s="3">
        <v>2</v>
      </c>
      <c r="AJ1210" s="3">
        <v>5</v>
      </c>
      <c r="AK1210" s="3">
        <v>3</v>
      </c>
      <c r="AL1210" s="3">
        <v>4</v>
      </c>
      <c r="AM1210" s="3">
        <v>1</v>
      </c>
      <c r="AN1210" s="3">
        <v>3</v>
      </c>
      <c r="AO1210" s="3">
        <v>4</v>
      </c>
      <c r="AP1210" s="3">
        <v>2</v>
      </c>
      <c r="AQ1210" s="3">
        <v>4</v>
      </c>
      <c r="AR1210" s="3">
        <v>2</v>
      </c>
      <c r="AS1210" s="3">
        <v>5</v>
      </c>
      <c r="AT1210" s="3">
        <v>3</v>
      </c>
      <c r="AU1210" s="3">
        <v>3</v>
      </c>
      <c r="AV1210" s="3">
        <v>4</v>
      </c>
      <c r="AW1210" s="3">
        <v>3</v>
      </c>
      <c r="AX1210" s="3">
        <v>3</v>
      </c>
      <c r="AY1210" s="3">
        <v>4</v>
      </c>
      <c r="AZ1210" s="3">
        <v>2</v>
      </c>
      <c r="BA1210" s="3">
        <v>2</v>
      </c>
      <c r="BB1210" s="3" t="s">
        <v>2558</v>
      </c>
      <c r="BC1210" s="3">
        <v>4</v>
      </c>
      <c r="BD1210" s="3">
        <v>3</v>
      </c>
      <c r="BE1210" s="3">
        <v>4</v>
      </c>
      <c r="BF1210" s="3">
        <v>3</v>
      </c>
      <c r="BG1210" s="3">
        <v>3</v>
      </c>
      <c r="BH1210" s="3">
        <v>2</v>
      </c>
      <c r="BI1210" s="3">
        <v>5</v>
      </c>
      <c r="BJ1210" s="3">
        <v>3</v>
      </c>
      <c r="BK1210" s="3">
        <v>4</v>
      </c>
      <c r="BL1210" s="3">
        <v>1</v>
      </c>
      <c r="BM1210" s="3">
        <v>3</v>
      </c>
      <c r="BN1210" s="3">
        <v>4</v>
      </c>
      <c r="BO1210" s="3">
        <v>1</v>
      </c>
      <c r="BP1210" s="3" t="s">
        <v>2558</v>
      </c>
      <c r="BQ1210" s="3">
        <v>4</v>
      </c>
      <c r="BR1210" s="3">
        <v>3</v>
      </c>
      <c r="BS1210" s="3"/>
      <c r="BT1210" s="3">
        <v>2</v>
      </c>
      <c r="BU1210" s="3">
        <v>2</v>
      </c>
      <c r="BV1210" s="3">
        <v>0</v>
      </c>
      <c r="BW1210" s="3">
        <v>0</v>
      </c>
      <c r="BX1210" s="3">
        <v>0</v>
      </c>
      <c r="BY1210" s="3">
        <v>0</v>
      </c>
      <c r="BZ1210" s="3">
        <v>1</v>
      </c>
      <c r="CU1210" s="3"/>
      <c r="DY1210" s="3"/>
      <c r="EV1210" s="3"/>
      <c r="GA1210" s="3"/>
      <c r="GF1210" s="3"/>
      <c r="HV1210" s="3"/>
      <c r="IP1210" s="3"/>
      <c r="JE1210" s="3"/>
      <c r="KJ1210" s="3"/>
      <c r="MK1210" s="3">
        <v>6</v>
      </c>
      <c r="ML1210" s="3">
        <v>6</v>
      </c>
      <c r="MM1210" s="3">
        <v>3</v>
      </c>
      <c r="MN1210" s="3">
        <v>3</v>
      </c>
      <c r="MO1210" s="3">
        <v>0</v>
      </c>
      <c r="MP1210" s="3">
        <v>6</v>
      </c>
      <c r="MQ1210" s="3">
        <v>8</v>
      </c>
      <c r="MR1210" s="3">
        <v>1</v>
      </c>
      <c r="MS1210" s="3">
        <v>7</v>
      </c>
      <c r="MT1210" s="3">
        <v>0</v>
      </c>
      <c r="MU1210" s="3">
        <v>4</v>
      </c>
      <c r="MV1210" s="3">
        <v>5</v>
      </c>
      <c r="MW1210" s="3">
        <v>3</v>
      </c>
      <c r="MX1210" s="3">
        <v>8</v>
      </c>
      <c r="MY1210" s="3">
        <v>5</v>
      </c>
      <c r="MZ1210" s="3">
        <v>5</v>
      </c>
      <c r="NA1210" s="3">
        <v>4</v>
      </c>
      <c r="NB1210" s="3">
        <v>4</v>
      </c>
      <c r="NC1210" s="3">
        <v>5</v>
      </c>
      <c r="ND1210" s="3">
        <v>8.5</v>
      </c>
      <c r="NE1210" s="3">
        <v>7</v>
      </c>
      <c r="NF1210" s="3">
        <v>8</v>
      </c>
      <c r="NG1210" s="3">
        <v>6</v>
      </c>
      <c r="NH1210" s="3">
        <v>7.5</v>
      </c>
      <c r="NI1210" s="3">
        <v>8</v>
      </c>
      <c r="NJ1210" s="3">
        <v>18</v>
      </c>
      <c r="NK1210" s="3">
        <v>12</v>
      </c>
      <c r="NL1210" s="3">
        <v>6</v>
      </c>
      <c r="NM1210" s="3">
        <v>16</v>
      </c>
      <c r="NN1210" s="3">
        <v>10</v>
      </c>
      <c r="NO1210" s="3">
        <v>6</v>
      </c>
      <c r="NP1210" s="3">
        <v>5</v>
      </c>
      <c r="NQ1210" s="3">
        <v>2</v>
      </c>
      <c r="NR1210" s="3">
        <v>2</v>
      </c>
      <c r="NS1210" s="3">
        <v>6</v>
      </c>
      <c r="NT1210" s="3">
        <v>6</v>
      </c>
      <c r="NU1210" s="3">
        <v>3</v>
      </c>
      <c r="NV1210" s="3">
        <v>10</v>
      </c>
      <c r="NW1210" s="3"/>
      <c r="OX1210" s="3"/>
      <c r="RK1210" s="3"/>
    </row>
    <row r="1211" spans="1:647">
      <c r="A1211" s="3" t="s">
        <v>1828</v>
      </c>
      <c r="B1211" s="3" t="s">
        <v>1451</v>
      </c>
      <c r="C1211" s="3" t="s">
        <v>358</v>
      </c>
      <c r="D1211" s="3" t="s">
        <v>493</v>
      </c>
      <c r="E1211" s="3">
        <v>12</v>
      </c>
      <c r="F1211" s="81">
        <v>2</v>
      </c>
      <c r="G1211" s="66"/>
      <c r="H1211" s="3"/>
      <c r="I1211" s="40">
        <v>1</v>
      </c>
      <c r="J1211" s="132">
        <v>1</v>
      </c>
      <c r="K1211" s="283">
        <v>1</v>
      </c>
      <c r="L1211" s="286">
        <v>1</v>
      </c>
      <c r="M1211" s="177">
        <v>365.09999999776483</v>
      </c>
      <c r="N1211" s="158"/>
      <c r="O1211" s="3"/>
      <c r="P1211" s="3"/>
      <c r="Q1211" s="84">
        <v>287</v>
      </c>
      <c r="R1211" s="3"/>
      <c r="S1211" s="3"/>
      <c r="T1211" s="3">
        <v>5</v>
      </c>
      <c r="U1211" s="3">
        <v>3</v>
      </c>
      <c r="V1211" s="3">
        <v>3</v>
      </c>
      <c r="W1211" s="3">
        <v>1</v>
      </c>
      <c r="X1211" s="3">
        <v>3</v>
      </c>
      <c r="Y1211" s="3">
        <v>2</v>
      </c>
      <c r="Z1211" s="3">
        <v>4</v>
      </c>
      <c r="AA1211" s="3">
        <v>2</v>
      </c>
      <c r="AB1211" s="3">
        <v>2</v>
      </c>
      <c r="AC1211" s="3">
        <v>3</v>
      </c>
      <c r="AD1211" s="3">
        <v>2</v>
      </c>
      <c r="AE1211" s="3">
        <v>3</v>
      </c>
      <c r="AF1211" s="3">
        <v>4</v>
      </c>
      <c r="AG1211" s="3">
        <v>3</v>
      </c>
      <c r="AH1211" s="3">
        <v>3</v>
      </c>
      <c r="AI1211" s="3">
        <v>2</v>
      </c>
      <c r="AJ1211" s="3">
        <v>5</v>
      </c>
      <c r="AK1211" s="3">
        <v>5</v>
      </c>
      <c r="AL1211" s="3">
        <v>2</v>
      </c>
      <c r="AM1211" s="3">
        <v>1</v>
      </c>
      <c r="AN1211" s="3">
        <v>3</v>
      </c>
      <c r="AO1211" s="3">
        <v>4</v>
      </c>
      <c r="AP1211" s="3">
        <v>1</v>
      </c>
      <c r="AQ1211" s="3">
        <v>4</v>
      </c>
      <c r="AR1211" s="3">
        <v>2</v>
      </c>
      <c r="AS1211" s="3">
        <v>5</v>
      </c>
      <c r="AT1211" s="3">
        <v>3</v>
      </c>
      <c r="AU1211" s="3">
        <v>3</v>
      </c>
      <c r="AV1211" s="3">
        <v>1</v>
      </c>
      <c r="AW1211" s="3">
        <v>3</v>
      </c>
      <c r="AX1211" s="3">
        <v>3</v>
      </c>
      <c r="AY1211" s="3">
        <v>4</v>
      </c>
      <c r="AZ1211" s="3">
        <v>2</v>
      </c>
      <c r="BA1211" s="3">
        <v>2</v>
      </c>
      <c r="BB1211" s="3" t="s">
        <v>2558</v>
      </c>
      <c r="BC1211" s="3">
        <v>2</v>
      </c>
      <c r="BD1211" s="3">
        <v>3</v>
      </c>
      <c r="BE1211" s="3">
        <v>4</v>
      </c>
      <c r="BF1211" s="3">
        <v>3</v>
      </c>
      <c r="BG1211" s="3">
        <v>3</v>
      </c>
      <c r="BH1211" s="3">
        <v>2</v>
      </c>
      <c r="BI1211" s="3">
        <v>5</v>
      </c>
      <c r="BJ1211" s="3">
        <v>3</v>
      </c>
      <c r="BK1211" s="3">
        <v>2</v>
      </c>
      <c r="BL1211" s="3">
        <v>3</v>
      </c>
      <c r="BM1211" s="3">
        <v>3</v>
      </c>
      <c r="BN1211" s="3">
        <v>4</v>
      </c>
      <c r="BO1211" s="3">
        <v>1</v>
      </c>
      <c r="BP1211" s="3" t="s">
        <v>2558</v>
      </c>
      <c r="BQ1211" s="3">
        <v>2</v>
      </c>
      <c r="BR1211" s="3">
        <v>4</v>
      </c>
      <c r="BS1211" s="3"/>
      <c r="BT1211" s="3">
        <v>1</v>
      </c>
      <c r="BU1211" s="3">
        <v>2</v>
      </c>
      <c r="BV1211" s="3">
        <v>0</v>
      </c>
      <c r="BW1211" s="3">
        <v>1</v>
      </c>
      <c r="BX1211" s="3">
        <v>0</v>
      </c>
      <c r="BY1211" s="3">
        <v>0</v>
      </c>
      <c r="BZ1211" s="3">
        <v>0</v>
      </c>
      <c r="CU1211" s="3"/>
      <c r="DY1211" s="3"/>
      <c r="EV1211" s="3"/>
      <c r="GA1211" s="3"/>
      <c r="GF1211" s="3"/>
      <c r="HV1211" s="3"/>
      <c r="IP1211" s="3"/>
      <c r="JE1211" s="3"/>
      <c r="KJ1211" s="3"/>
      <c r="MK1211" s="3">
        <v>6</v>
      </c>
      <c r="ML1211" s="3">
        <v>6</v>
      </c>
      <c r="MM1211" s="3">
        <v>0</v>
      </c>
      <c r="MN1211" s="3">
        <v>3</v>
      </c>
      <c r="MO1211" s="3">
        <v>6</v>
      </c>
      <c r="MP1211" s="3">
        <v>6</v>
      </c>
      <c r="MQ1211" s="3">
        <v>8</v>
      </c>
      <c r="MR1211" s="3">
        <v>1</v>
      </c>
      <c r="MS1211" s="3">
        <v>7</v>
      </c>
      <c r="MT1211" s="3">
        <v>1</v>
      </c>
      <c r="MU1211" s="3">
        <v>6</v>
      </c>
      <c r="MV1211" s="3">
        <v>8</v>
      </c>
      <c r="MW1211" s="3">
        <v>8</v>
      </c>
      <c r="MX1211" s="3">
        <v>12</v>
      </c>
      <c r="MY1211" s="3">
        <v>16</v>
      </c>
      <c r="MZ1211" s="3">
        <v>6</v>
      </c>
      <c r="NA1211" s="3">
        <v>4</v>
      </c>
      <c r="NB1211" s="3">
        <v>4</v>
      </c>
      <c r="NC1211" s="3">
        <v>5</v>
      </c>
      <c r="ND1211" s="3">
        <v>8.5</v>
      </c>
      <c r="NE1211" s="3">
        <v>1</v>
      </c>
      <c r="NF1211" s="3">
        <v>7</v>
      </c>
      <c r="NG1211" s="3">
        <v>9</v>
      </c>
      <c r="NH1211" s="3">
        <v>4.5</v>
      </c>
      <c r="NI1211" s="3">
        <v>10</v>
      </c>
      <c r="NJ1211" s="3">
        <v>21</v>
      </c>
      <c r="NK1211" s="3">
        <v>12</v>
      </c>
      <c r="NL1211" s="3">
        <v>8</v>
      </c>
      <c r="NM1211" s="3">
        <v>20</v>
      </c>
      <c r="NN1211" s="3">
        <v>15</v>
      </c>
      <c r="NO1211" s="3">
        <v>15</v>
      </c>
      <c r="NP1211" s="3">
        <v>5</v>
      </c>
      <c r="NQ1211" s="3">
        <v>5</v>
      </c>
      <c r="NR1211" s="3">
        <v>6</v>
      </c>
      <c r="NS1211" s="3">
        <v>6</v>
      </c>
      <c r="NT1211" s="3">
        <v>6</v>
      </c>
      <c r="NU1211" s="3">
        <v>6</v>
      </c>
      <c r="NV1211" s="3">
        <v>10</v>
      </c>
      <c r="NW1211" s="3"/>
      <c r="OX1211" s="3"/>
      <c r="RK1211" s="3"/>
    </row>
    <row r="1212" spans="1:647">
      <c r="A1212" s="3" t="s">
        <v>1829</v>
      </c>
      <c r="B1212" s="3" t="s">
        <v>1451</v>
      </c>
      <c r="C1212" s="3" t="s">
        <v>358</v>
      </c>
      <c r="D1212" s="3" t="s">
        <v>493</v>
      </c>
      <c r="E1212" s="3">
        <v>12</v>
      </c>
      <c r="F1212" s="81">
        <v>2</v>
      </c>
      <c r="G1212" s="66"/>
      <c r="H1212" s="3"/>
      <c r="I1212" s="40">
        <v>1</v>
      </c>
      <c r="J1212" s="132">
        <v>1</v>
      </c>
      <c r="K1212" s="283">
        <v>1</v>
      </c>
      <c r="L1212" s="286">
        <v>1</v>
      </c>
      <c r="M1212" s="177">
        <v>56.516666666138917</v>
      </c>
      <c r="N1212" s="158"/>
      <c r="O1212" s="3"/>
      <c r="P1212" s="3"/>
      <c r="Q1212" s="84">
        <v>287</v>
      </c>
      <c r="R1212" s="3"/>
      <c r="S1212" s="3"/>
      <c r="T1212" s="3">
        <v>5</v>
      </c>
      <c r="U1212" s="3">
        <v>3</v>
      </c>
      <c r="V1212" s="3">
        <v>3</v>
      </c>
      <c r="W1212" s="3">
        <v>1</v>
      </c>
      <c r="X1212" s="3">
        <v>3</v>
      </c>
      <c r="Y1212" s="3">
        <v>3</v>
      </c>
      <c r="Z1212" s="3">
        <v>4</v>
      </c>
      <c r="AA1212" s="3">
        <v>2</v>
      </c>
      <c r="AB1212" s="3">
        <v>2</v>
      </c>
      <c r="AC1212" s="3">
        <v>3</v>
      </c>
      <c r="AD1212" s="3">
        <v>4</v>
      </c>
      <c r="AE1212" s="3">
        <v>3</v>
      </c>
      <c r="AF1212" s="3">
        <v>4</v>
      </c>
      <c r="AG1212" s="3">
        <v>2</v>
      </c>
      <c r="AH1212" s="3">
        <v>3</v>
      </c>
      <c r="AI1212" s="3">
        <v>2</v>
      </c>
      <c r="AJ1212" s="3">
        <v>5</v>
      </c>
      <c r="AK1212" s="3">
        <v>3</v>
      </c>
      <c r="AL1212" s="3">
        <v>2</v>
      </c>
      <c r="AM1212" s="3">
        <v>1</v>
      </c>
      <c r="AN1212" s="3">
        <v>3</v>
      </c>
      <c r="AO1212" s="3">
        <v>4</v>
      </c>
      <c r="AP1212" s="3">
        <v>1</v>
      </c>
      <c r="AQ1212" s="3">
        <v>4</v>
      </c>
      <c r="AR1212" s="3">
        <v>2</v>
      </c>
      <c r="AS1212" s="3">
        <v>5</v>
      </c>
      <c r="AT1212" s="3">
        <v>3</v>
      </c>
      <c r="AU1212" s="3">
        <v>2</v>
      </c>
      <c r="AV1212" s="3">
        <v>1</v>
      </c>
      <c r="AW1212" s="3">
        <v>3</v>
      </c>
      <c r="AX1212" s="3">
        <v>3</v>
      </c>
      <c r="AY1212" s="3">
        <v>4</v>
      </c>
      <c r="AZ1212" s="3">
        <v>2</v>
      </c>
      <c r="BA1212" s="3">
        <v>2</v>
      </c>
      <c r="BB1212" s="3" t="s">
        <v>2558</v>
      </c>
      <c r="BC1212" s="3">
        <v>4</v>
      </c>
      <c r="BD1212" s="3">
        <v>3</v>
      </c>
      <c r="BE1212" s="3">
        <v>4</v>
      </c>
      <c r="BF1212" s="3">
        <v>3</v>
      </c>
      <c r="BG1212" s="3">
        <v>3</v>
      </c>
      <c r="BH1212" s="3">
        <v>2</v>
      </c>
      <c r="BI1212" s="3">
        <v>5</v>
      </c>
      <c r="BJ1212" s="3">
        <v>3</v>
      </c>
      <c r="BK1212" s="3">
        <v>4</v>
      </c>
      <c r="BL1212" s="3">
        <v>3</v>
      </c>
      <c r="BM1212" s="3">
        <v>3</v>
      </c>
      <c r="BN1212" s="3">
        <v>4</v>
      </c>
      <c r="BO1212" s="3">
        <v>1</v>
      </c>
      <c r="BP1212" s="3" t="s">
        <v>2558</v>
      </c>
      <c r="BQ1212" s="3">
        <v>2</v>
      </c>
      <c r="BR1212" s="3">
        <v>2</v>
      </c>
      <c r="BS1212" s="3"/>
      <c r="BT1212" s="3">
        <v>1</v>
      </c>
      <c r="BU1212" s="3">
        <v>2</v>
      </c>
      <c r="BV1212" s="3">
        <v>0</v>
      </c>
      <c r="BW1212" s="3">
        <v>0</v>
      </c>
      <c r="BX1212" s="3">
        <v>0</v>
      </c>
      <c r="BY1212" s="3">
        <v>0</v>
      </c>
      <c r="BZ1212" s="3">
        <v>1</v>
      </c>
      <c r="CU1212" s="3"/>
      <c r="DY1212" s="3"/>
      <c r="EV1212" s="3"/>
      <c r="GA1212" s="3"/>
      <c r="GF1212" s="3"/>
      <c r="HV1212" s="3"/>
      <c r="IP1212" s="3"/>
      <c r="JE1212" s="3"/>
      <c r="KJ1212" s="3"/>
      <c r="MK1212" s="3">
        <v>6</v>
      </c>
      <c r="ML1212" s="3">
        <v>0</v>
      </c>
      <c r="MM1212" s="3">
        <v>0</v>
      </c>
      <c r="MN1212" s="3">
        <v>3</v>
      </c>
      <c r="MO1212" s="3">
        <v>6</v>
      </c>
      <c r="MP1212" s="3">
        <v>6</v>
      </c>
      <c r="MQ1212" s="3">
        <v>8</v>
      </c>
      <c r="MR1212" s="3">
        <v>1</v>
      </c>
      <c r="MS1212" s="3">
        <v>3.5</v>
      </c>
      <c r="MT1212" s="3">
        <v>0</v>
      </c>
      <c r="MU1212" s="3">
        <v>6</v>
      </c>
      <c r="MV1212" s="3">
        <v>8</v>
      </c>
      <c r="MW1212" s="3">
        <v>8</v>
      </c>
      <c r="MX1212" s="3">
        <v>8</v>
      </c>
      <c r="MY1212" s="3">
        <v>16</v>
      </c>
      <c r="MZ1212" s="3">
        <v>10</v>
      </c>
      <c r="NA1212" s="3">
        <v>6</v>
      </c>
      <c r="NB1212" s="3">
        <v>4</v>
      </c>
      <c r="NC1212" s="3">
        <v>0</v>
      </c>
      <c r="ND1212" s="3">
        <v>10.5</v>
      </c>
      <c r="NE1212" s="3">
        <v>7</v>
      </c>
      <c r="NF1212" s="3">
        <v>6</v>
      </c>
      <c r="NG1212" s="3">
        <v>9</v>
      </c>
      <c r="NH1212" s="3">
        <v>7.5</v>
      </c>
      <c r="NI1212" s="3">
        <v>10</v>
      </c>
      <c r="NJ1212" s="3">
        <v>18</v>
      </c>
      <c r="NK1212" s="3">
        <v>12</v>
      </c>
      <c r="NL1212" s="3">
        <v>8</v>
      </c>
      <c r="NM1212" s="3">
        <v>20</v>
      </c>
      <c r="NN1212" s="3">
        <v>13</v>
      </c>
      <c r="NO1212" s="3">
        <v>15</v>
      </c>
      <c r="NP1212" s="3">
        <v>5</v>
      </c>
      <c r="NQ1212" s="3">
        <v>2</v>
      </c>
      <c r="NR1212" s="3">
        <v>6</v>
      </c>
      <c r="NS1212" s="3">
        <v>6</v>
      </c>
      <c r="NT1212" s="3">
        <v>6</v>
      </c>
      <c r="NU1212" s="3">
        <v>3</v>
      </c>
      <c r="NV1212" s="3">
        <v>10</v>
      </c>
      <c r="NW1212" s="3"/>
      <c r="OX1212" s="3"/>
      <c r="RK1212" s="3"/>
    </row>
    <row r="1213" spans="1:647">
      <c r="A1213" s="3" t="s">
        <v>1830</v>
      </c>
      <c r="B1213" s="3" t="s">
        <v>1451</v>
      </c>
      <c r="C1213" s="3" t="s">
        <v>358</v>
      </c>
      <c r="D1213" s="3" t="s">
        <v>493</v>
      </c>
      <c r="E1213" s="3">
        <v>12</v>
      </c>
      <c r="F1213" s="81">
        <v>2</v>
      </c>
      <c r="G1213" s="66"/>
      <c r="H1213" s="3"/>
      <c r="I1213" s="40">
        <v>1</v>
      </c>
      <c r="J1213" s="132">
        <v>1</v>
      </c>
      <c r="K1213" s="283">
        <v>1</v>
      </c>
      <c r="L1213" s="286">
        <v>1</v>
      </c>
      <c r="M1213" s="177">
        <v>3104.8166666657198</v>
      </c>
      <c r="N1213" s="158"/>
      <c r="O1213" s="3"/>
      <c r="P1213" s="3"/>
      <c r="Q1213" s="84">
        <v>287</v>
      </c>
      <c r="R1213" s="3"/>
      <c r="S1213" s="3"/>
      <c r="T1213" s="3">
        <v>5</v>
      </c>
      <c r="U1213" s="3">
        <v>3</v>
      </c>
      <c r="V1213" s="3">
        <v>3</v>
      </c>
      <c r="W1213" s="3">
        <v>1</v>
      </c>
      <c r="X1213" s="3">
        <v>3</v>
      </c>
      <c r="Y1213" s="3">
        <v>3</v>
      </c>
      <c r="Z1213" s="3">
        <v>4</v>
      </c>
      <c r="AA1213" s="3">
        <v>2</v>
      </c>
      <c r="AB1213" s="3">
        <v>2</v>
      </c>
      <c r="AC1213" s="3">
        <v>2</v>
      </c>
      <c r="AD1213" s="3">
        <v>1</v>
      </c>
      <c r="AE1213" s="3">
        <v>1</v>
      </c>
      <c r="AF1213" s="3">
        <v>2</v>
      </c>
      <c r="AG1213" s="3">
        <v>2</v>
      </c>
      <c r="AH1213" s="3">
        <v>1</v>
      </c>
      <c r="AI1213" s="3">
        <v>2</v>
      </c>
      <c r="AJ1213" s="3">
        <v>1</v>
      </c>
      <c r="AK1213" s="3">
        <v>3</v>
      </c>
      <c r="AL1213" s="3">
        <v>1</v>
      </c>
      <c r="AM1213" s="3">
        <v>1</v>
      </c>
      <c r="AN1213" s="3">
        <v>5</v>
      </c>
      <c r="AO1213" s="3">
        <v>4</v>
      </c>
      <c r="AP1213" s="3">
        <v>2</v>
      </c>
      <c r="AQ1213" s="3">
        <v>3</v>
      </c>
      <c r="AR1213" s="3">
        <v>4</v>
      </c>
      <c r="AS1213" s="3">
        <v>5</v>
      </c>
      <c r="AT1213" s="3">
        <v>3</v>
      </c>
      <c r="AU1213" s="3">
        <v>3</v>
      </c>
      <c r="AV1213" s="3">
        <v>1</v>
      </c>
      <c r="AW1213" s="3">
        <v>3</v>
      </c>
      <c r="AX1213" s="3">
        <v>3</v>
      </c>
      <c r="AY1213" s="3">
        <v>4</v>
      </c>
      <c r="AZ1213" s="3">
        <v>2</v>
      </c>
      <c r="BA1213" s="3">
        <v>2</v>
      </c>
      <c r="BB1213" s="3" t="s">
        <v>2558</v>
      </c>
      <c r="BC1213" s="3">
        <v>2</v>
      </c>
      <c r="BD1213" s="3">
        <v>3</v>
      </c>
      <c r="BE1213" s="3">
        <v>4</v>
      </c>
      <c r="BF1213" s="3">
        <v>3</v>
      </c>
      <c r="BG1213" s="3">
        <v>3</v>
      </c>
      <c r="BH1213" s="3">
        <v>2</v>
      </c>
      <c r="BI1213" s="3">
        <v>5</v>
      </c>
      <c r="BJ1213" s="3">
        <v>3</v>
      </c>
      <c r="BK1213" s="3">
        <v>5</v>
      </c>
      <c r="BL1213" s="3">
        <v>3</v>
      </c>
      <c r="BM1213" s="3">
        <v>3</v>
      </c>
      <c r="BN1213" s="3">
        <v>4</v>
      </c>
      <c r="BO1213" s="3">
        <v>1</v>
      </c>
      <c r="BP1213" s="3" t="s">
        <v>2558</v>
      </c>
      <c r="BQ1213" s="3">
        <v>2</v>
      </c>
      <c r="BR1213" s="3">
        <v>2</v>
      </c>
      <c r="BS1213" s="3"/>
      <c r="BT1213" s="3">
        <v>2</v>
      </c>
      <c r="BU1213" s="3">
        <v>2</v>
      </c>
      <c r="BV1213" s="3">
        <v>0</v>
      </c>
      <c r="BW1213" s="3">
        <v>1</v>
      </c>
      <c r="BX1213" s="3">
        <v>0</v>
      </c>
      <c r="BY1213" s="3">
        <v>0</v>
      </c>
      <c r="BZ1213" s="3">
        <v>0</v>
      </c>
      <c r="CU1213" s="3"/>
      <c r="DY1213" s="3"/>
      <c r="EV1213" s="3"/>
      <c r="GA1213" s="3"/>
      <c r="GF1213" s="3"/>
      <c r="HV1213" s="3"/>
      <c r="IP1213" s="3"/>
      <c r="JE1213" s="3"/>
      <c r="KJ1213" s="3"/>
      <c r="MK1213" s="3">
        <v>6</v>
      </c>
      <c r="ML1213" s="3">
        <v>6</v>
      </c>
      <c r="MM1213" s="3">
        <v>0</v>
      </c>
      <c r="MN1213" s="3">
        <v>0</v>
      </c>
      <c r="MO1213" s="3">
        <v>4</v>
      </c>
      <c r="MP1213" s="3">
        <v>6</v>
      </c>
      <c r="MQ1213" s="3">
        <v>8</v>
      </c>
      <c r="MR1213" s="3">
        <v>1</v>
      </c>
      <c r="MS1213" s="3">
        <v>0.5</v>
      </c>
      <c r="MT1213" s="3">
        <v>1</v>
      </c>
      <c r="MU1213" s="3">
        <v>6</v>
      </c>
      <c r="MV1213" s="3">
        <v>8</v>
      </c>
      <c r="MW1213" s="3">
        <v>8</v>
      </c>
      <c r="MX1213" s="3">
        <v>8</v>
      </c>
      <c r="MY1213" s="3">
        <v>16</v>
      </c>
      <c r="MZ1213" s="3">
        <v>6</v>
      </c>
      <c r="NA1213" s="3">
        <v>6</v>
      </c>
      <c r="NB1213" s="3">
        <v>4</v>
      </c>
      <c r="NC1213" s="3">
        <v>5</v>
      </c>
      <c r="ND1213" s="3">
        <v>6.5</v>
      </c>
      <c r="NE1213" s="3">
        <v>7</v>
      </c>
      <c r="NF1213" s="3">
        <v>0</v>
      </c>
      <c r="NG1213" s="3">
        <v>9</v>
      </c>
      <c r="NH1213" s="3">
        <v>7.5</v>
      </c>
      <c r="NI1213" s="3">
        <v>10</v>
      </c>
      <c r="NJ1213" s="3">
        <v>21</v>
      </c>
      <c r="NK1213" s="3">
        <v>10</v>
      </c>
      <c r="NL1213" s="3">
        <v>9</v>
      </c>
      <c r="NM1213" s="3">
        <v>17</v>
      </c>
      <c r="NN1213" s="3">
        <v>15</v>
      </c>
      <c r="NO1213" s="3">
        <v>13</v>
      </c>
      <c r="NP1213" s="3">
        <v>5</v>
      </c>
      <c r="NQ1213" s="3">
        <v>5</v>
      </c>
      <c r="NR1213" s="3">
        <v>6</v>
      </c>
      <c r="NS1213" s="3">
        <v>6</v>
      </c>
      <c r="NT1213" s="3">
        <v>6</v>
      </c>
      <c r="NU1213" s="3">
        <v>3</v>
      </c>
      <c r="NV1213" s="3">
        <v>7</v>
      </c>
      <c r="NW1213" s="3"/>
      <c r="OX1213" s="3"/>
      <c r="RK1213" s="3"/>
    </row>
    <row r="1214" spans="1:647">
      <c r="A1214" s="3" t="s">
        <v>1831</v>
      </c>
      <c r="B1214" s="3" t="s">
        <v>1451</v>
      </c>
      <c r="C1214" s="3" t="s">
        <v>358</v>
      </c>
      <c r="D1214" s="3" t="s">
        <v>493</v>
      </c>
      <c r="E1214" s="3">
        <v>12</v>
      </c>
      <c r="F1214" s="81">
        <v>2</v>
      </c>
      <c r="G1214" s="66"/>
      <c r="H1214" s="3"/>
      <c r="I1214" s="40">
        <v>1</v>
      </c>
      <c r="J1214" s="132">
        <v>1</v>
      </c>
      <c r="K1214" s="283">
        <v>1</v>
      </c>
      <c r="L1214" s="286">
        <v>0</v>
      </c>
      <c r="M1214" s="177">
        <v>29.816666669212282</v>
      </c>
      <c r="N1214" s="158"/>
      <c r="O1214" s="3"/>
      <c r="P1214" s="3"/>
      <c r="Q1214" s="84">
        <v>287</v>
      </c>
      <c r="R1214" s="3"/>
      <c r="S1214" s="3"/>
      <c r="T1214" s="3">
        <v>4</v>
      </c>
      <c r="U1214" s="3">
        <v>3</v>
      </c>
      <c r="V1214" s="3">
        <v>3</v>
      </c>
      <c r="W1214" s="3">
        <v>1</v>
      </c>
      <c r="X1214" s="3">
        <v>4</v>
      </c>
      <c r="Y1214" s="3">
        <v>2</v>
      </c>
      <c r="Z1214" s="3">
        <v>4</v>
      </c>
      <c r="AA1214" s="3">
        <v>2</v>
      </c>
      <c r="AB1214" s="3">
        <v>3</v>
      </c>
      <c r="AC1214" s="3">
        <v>2</v>
      </c>
      <c r="AD1214" s="3">
        <v>2</v>
      </c>
      <c r="AE1214" s="3">
        <v>3</v>
      </c>
      <c r="AF1214" s="3">
        <v>4</v>
      </c>
      <c r="AG1214" s="3">
        <v>3</v>
      </c>
      <c r="AH1214" s="3">
        <v>1</v>
      </c>
      <c r="AI1214" s="3">
        <v>2</v>
      </c>
      <c r="AJ1214" s="3">
        <v>1</v>
      </c>
      <c r="AK1214" s="3">
        <v>3</v>
      </c>
      <c r="AL1214" s="3">
        <v>2</v>
      </c>
      <c r="AM1214" s="3">
        <v>2</v>
      </c>
      <c r="AN1214" s="3">
        <v>3</v>
      </c>
      <c r="AO1214" s="3">
        <v>4</v>
      </c>
      <c r="AP1214" s="3">
        <v>2</v>
      </c>
      <c r="AQ1214" s="3">
        <v>2</v>
      </c>
      <c r="AR1214" s="3">
        <v>4</v>
      </c>
      <c r="AS1214" s="3">
        <v>5</v>
      </c>
      <c r="AT1214" s="3">
        <v>3</v>
      </c>
      <c r="AU1214" s="3">
        <v>3</v>
      </c>
      <c r="AV1214" s="3">
        <v>3</v>
      </c>
      <c r="AW1214" s="3">
        <v>3</v>
      </c>
      <c r="AX1214" s="3">
        <v>3</v>
      </c>
      <c r="AY1214" s="3">
        <v>4</v>
      </c>
      <c r="AZ1214" s="3">
        <v>2</v>
      </c>
      <c r="BA1214" s="3">
        <v>2</v>
      </c>
      <c r="BB1214" s="3" t="s">
        <v>2558</v>
      </c>
      <c r="BC1214" s="3">
        <v>2</v>
      </c>
      <c r="BD1214" s="3">
        <v>3</v>
      </c>
      <c r="BE1214" s="3">
        <v>4</v>
      </c>
      <c r="BF1214" s="3">
        <v>3</v>
      </c>
      <c r="BG1214" s="3">
        <v>4</v>
      </c>
      <c r="BH1214" s="3">
        <v>2</v>
      </c>
      <c r="BI1214" s="3">
        <v>5</v>
      </c>
      <c r="BJ1214" s="3">
        <v>3</v>
      </c>
      <c r="BK1214" s="3">
        <v>4</v>
      </c>
      <c r="BL1214" s="3">
        <v>3</v>
      </c>
      <c r="BM1214" s="3">
        <v>3</v>
      </c>
      <c r="BN1214" s="3">
        <v>4</v>
      </c>
      <c r="BO1214" s="3">
        <v>3</v>
      </c>
      <c r="BP1214" s="3" t="s">
        <v>2558</v>
      </c>
      <c r="BQ1214" s="3">
        <v>2</v>
      </c>
      <c r="BR1214" s="3">
        <v>3</v>
      </c>
      <c r="BS1214" s="3"/>
      <c r="BT1214" s="3">
        <v>2</v>
      </c>
      <c r="BU1214" s="3">
        <v>2</v>
      </c>
      <c r="BV1214" s="3">
        <v>0</v>
      </c>
      <c r="BW1214" s="3">
        <v>1</v>
      </c>
      <c r="BX1214" s="3">
        <v>0</v>
      </c>
      <c r="BY1214" s="3">
        <v>0</v>
      </c>
      <c r="BZ1214" s="3">
        <v>0</v>
      </c>
      <c r="CU1214" s="3"/>
      <c r="DY1214" s="3"/>
      <c r="EV1214" s="3"/>
      <c r="GA1214" s="3"/>
      <c r="GF1214" s="3"/>
      <c r="HV1214" s="3"/>
      <c r="IP1214" s="3"/>
      <c r="JE1214" s="3"/>
      <c r="KJ1214" s="3"/>
      <c r="MK1214" s="3">
        <v>4</v>
      </c>
      <c r="ML1214" s="3">
        <v>6</v>
      </c>
      <c r="MM1214" s="3">
        <v>0</v>
      </c>
      <c r="MN1214" s="3">
        <v>0</v>
      </c>
      <c r="MO1214" s="3">
        <v>6</v>
      </c>
      <c r="MP1214" s="3">
        <v>6</v>
      </c>
      <c r="MQ1214" s="3">
        <v>8</v>
      </c>
      <c r="MR1214" s="3">
        <v>0</v>
      </c>
      <c r="MS1214" s="3">
        <v>0.5</v>
      </c>
      <c r="MT1214" s="3">
        <v>0</v>
      </c>
      <c r="MU1214" s="3">
        <v>6</v>
      </c>
      <c r="MV1214" s="3">
        <v>5</v>
      </c>
      <c r="MW1214" s="3">
        <v>8</v>
      </c>
      <c r="MX1214" s="3">
        <v>7</v>
      </c>
      <c r="MY1214" s="3">
        <v>9</v>
      </c>
      <c r="MZ1214" s="3">
        <v>7</v>
      </c>
      <c r="NA1214" s="3" t="s">
        <v>2558</v>
      </c>
      <c r="NB1214" s="3" t="s">
        <v>2558</v>
      </c>
      <c r="NC1214" s="3" t="s">
        <v>2558</v>
      </c>
      <c r="ND1214" s="3" t="s">
        <v>2558</v>
      </c>
      <c r="NE1214" s="3" t="s">
        <v>2558</v>
      </c>
      <c r="NF1214" s="3" t="s">
        <v>2558</v>
      </c>
      <c r="NG1214" s="3" t="s">
        <v>2558</v>
      </c>
      <c r="NH1214" s="3" t="s">
        <v>2558</v>
      </c>
      <c r="NI1214" s="3" t="s">
        <v>2558</v>
      </c>
      <c r="NJ1214" s="3" t="s">
        <v>2558</v>
      </c>
      <c r="NK1214" s="3" t="s">
        <v>2558</v>
      </c>
      <c r="NL1214" s="3" t="s">
        <v>2558</v>
      </c>
      <c r="NM1214" s="3" t="s">
        <v>2558</v>
      </c>
      <c r="NN1214" s="3" t="s">
        <v>2558</v>
      </c>
      <c r="NO1214" s="3" t="s">
        <v>2558</v>
      </c>
      <c r="NP1214" s="3" t="s">
        <v>2558</v>
      </c>
      <c r="NQ1214" s="3" t="s">
        <v>2558</v>
      </c>
      <c r="NR1214" s="3" t="s">
        <v>2558</v>
      </c>
      <c r="NS1214" s="3" t="s">
        <v>2558</v>
      </c>
      <c r="NT1214" s="3" t="s">
        <v>2558</v>
      </c>
      <c r="NU1214" s="3" t="s">
        <v>2558</v>
      </c>
      <c r="NV1214" s="3" t="s">
        <v>2558</v>
      </c>
      <c r="NW1214" s="3"/>
      <c r="OX1214" s="3"/>
      <c r="RK1214" s="3"/>
    </row>
    <row r="1215" spans="1:647">
      <c r="A1215" s="3" t="s">
        <v>1832</v>
      </c>
      <c r="B1215" s="3" t="s">
        <v>1451</v>
      </c>
      <c r="C1215" s="3" t="s">
        <v>358</v>
      </c>
      <c r="D1215" s="3" t="s">
        <v>493</v>
      </c>
      <c r="E1215" s="3">
        <v>12</v>
      </c>
      <c r="F1215" s="81">
        <v>2</v>
      </c>
      <c r="G1215" s="66"/>
      <c r="H1215" s="3"/>
      <c r="I1215" s="40">
        <v>1</v>
      </c>
      <c r="J1215" s="132">
        <v>1</v>
      </c>
      <c r="K1215" s="283">
        <v>1</v>
      </c>
      <c r="L1215" s="286">
        <v>1</v>
      </c>
      <c r="M1215" s="177">
        <v>272.60000000009313</v>
      </c>
      <c r="N1215" s="158"/>
      <c r="O1215" s="3"/>
      <c r="P1215" s="3"/>
      <c r="Q1215" s="84">
        <v>287</v>
      </c>
      <c r="R1215" s="3"/>
      <c r="S1215" s="3"/>
      <c r="T1215" s="3">
        <v>5</v>
      </c>
      <c r="U1215" s="3">
        <v>3</v>
      </c>
      <c r="V1215" s="3">
        <v>3</v>
      </c>
      <c r="W1215" s="3">
        <v>1</v>
      </c>
      <c r="X1215" s="3">
        <v>3</v>
      </c>
      <c r="Y1215" s="3">
        <v>3</v>
      </c>
      <c r="Z1215" s="3">
        <v>4</v>
      </c>
      <c r="AA1215" s="3">
        <v>2</v>
      </c>
      <c r="AB1215" s="3">
        <v>2</v>
      </c>
      <c r="AC1215" s="3">
        <v>2</v>
      </c>
      <c r="AD1215" s="3">
        <v>4</v>
      </c>
      <c r="AE1215" s="3">
        <v>3</v>
      </c>
      <c r="AF1215" s="3">
        <v>4</v>
      </c>
      <c r="AG1215" s="3">
        <v>2</v>
      </c>
      <c r="AH1215" s="3">
        <v>3</v>
      </c>
      <c r="AI1215" s="3">
        <v>2</v>
      </c>
      <c r="AJ1215" s="3">
        <v>5</v>
      </c>
      <c r="AK1215" s="3">
        <v>5</v>
      </c>
      <c r="AL1215" s="3">
        <v>2</v>
      </c>
      <c r="AM1215" s="3">
        <v>1</v>
      </c>
      <c r="AN1215" s="3">
        <v>3</v>
      </c>
      <c r="AO1215" s="3">
        <v>4</v>
      </c>
      <c r="AP1215" s="3">
        <v>3</v>
      </c>
      <c r="AQ1215" s="3">
        <v>4</v>
      </c>
      <c r="AR1215" s="3">
        <v>1</v>
      </c>
      <c r="AS1215" s="3">
        <v>4</v>
      </c>
      <c r="AT1215" s="3">
        <v>2</v>
      </c>
      <c r="AU1215" s="3">
        <v>3</v>
      </c>
      <c r="AV1215" s="3">
        <v>1</v>
      </c>
      <c r="AW1215" s="3">
        <v>4</v>
      </c>
      <c r="AX1215" s="3">
        <v>3</v>
      </c>
      <c r="AY1215" s="3">
        <v>4</v>
      </c>
      <c r="AZ1215" s="3">
        <v>2</v>
      </c>
      <c r="BA1215" s="3">
        <v>2</v>
      </c>
      <c r="BB1215" s="3" t="s">
        <v>2558</v>
      </c>
      <c r="BC1215" s="3">
        <v>2</v>
      </c>
      <c r="BD1215" s="3">
        <v>3</v>
      </c>
      <c r="BE1215" s="3">
        <v>4</v>
      </c>
      <c r="BF1215" s="3">
        <v>3</v>
      </c>
      <c r="BG1215" s="3">
        <v>4</v>
      </c>
      <c r="BH1215" s="3">
        <v>2</v>
      </c>
      <c r="BI1215" s="3">
        <v>5</v>
      </c>
      <c r="BJ1215" s="3">
        <v>3</v>
      </c>
      <c r="BK1215" s="3">
        <v>2</v>
      </c>
      <c r="BL1215" s="3">
        <v>3</v>
      </c>
      <c r="BM1215" s="3">
        <v>3</v>
      </c>
      <c r="BN1215" s="3">
        <v>4</v>
      </c>
      <c r="BO1215" s="3">
        <v>1</v>
      </c>
      <c r="BP1215" s="3" t="s">
        <v>2558</v>
      </c>
      <c r="BQ1215" s="3">
        <v>2</v>
      </c>
      <c r="BR1215" s="3">
        <v>2</v>
      </c>
      <c r="BS1215" s="3"/>
      <c r="BT1215" s="3">
        <v>2</v>
      </c>
      <c r="BU1215" s="3">
        <v>1</v>
      </c>
      <c r="BV1215" s="3">
        <v>1</v>
      </c>
      <c r="BW1215" s="3">
        <v>0</v>
      </c>
      <c r="BX1215" s="3">
        <v>0</v>
      </c>
      <c r="BY1215" s="3">
        <v>0</v>
      </c>
      <c r="BZ1215" s="3">
        <v>1</v>
      </c>
      <c r="CU1215" s="3"/>
      <c r="DY1215" s="3"/>
      <c r="EV1215" s="3"/>
      <c r="GA1215" s="3"/>
      <c r="GF1215" s="3"/>
      <c r="HV1215" s="3"/>
      <c r="IP1215" s="3"/>
      <c r="JE1215" s="3"/>
      <c r="KJ1215" s="3"/>
      <c r="MK1215" s="3">
        <v>4</v>
      </c>
      <c r="ML1215" s="3">
        <v>6</v>
      </c>
      <c r="MM1215" s="3">
        <v>0</v>
      </c>
      <c r="MN1215" s="3">
        <v>2</v>
      </c>
      <c r="MO1215" s="3">
        <v>6</v>
      </c>
      <c r="MP1215" s="3">
        <v>6</v>
      </c>
      <c r="MQ1215" s="3">
        <v>5</v>
      </c>
      <c r="MR1215" s="3">
        <v>1</v>
      </c>
      <c r="MS1215" s="3">
        <v>0.5</v>
      </c>
      <c r="MT1215" s="3">
        <v>0</v>
      </c>
      <c r="MU1215" s="3">
        <v>6</v>
      </c>
      <c r="MV1215" s="3">
        <v>5</v>
      </c>
      <c r="MW1215" s="3">
        <v>8</v>
      </c>
      <c r="MX1215" s="3">
        <v>6</v>
      </c>
      <c r="MY1215" s="3">
        <v>14</v>
      </c>
      <c r="MZ1215" s="3">
        <v>3</v>
      </c>
      <c r="NA1215" s="3">
        <v>4</v>
      </c>
      <c r="NB1215" s="3">
        <v>2</v>
      </c>
      <c r="NC1215" s="3">
        <v>5</v>
      </c>
      <c r="ND1215" s="3">
        <v>10.5</v>
      </c>
      <c r="NE1215" s="3">
        <v>7</v>
      </c>
      <c r="NF1215" s="3">
        <v>6</v>
      </c>
      <c r="NG1215" s="3">
        <v>6</v>
      </c>
      <c r="NH1215" s="3">
        <v>4.5</v>
      </c>
      <c r="NI1215" s="3">
        <v>7</v>
      </c>
      <c r="NJ1215" s="3">
        <v>18</v>
      </c>
      <c r="NK1215" s="3">
        <v>10</v>
      </c>
      <c r="NL1215" s="3">
        <v>5</v>
      </c>
      <c r="NM1215" s="3">
        <v>15</v>
      </c>
      <c r="NN1215" s="3">
        <v>15</v>
      </c>
      <c r="NO1215" s="3">
        <v>15</v>
      </c>
      <c r="NP1215" s="3">
        <v>5</v>
      </c>
      <c r="NQ1215" s="3">
        <v>2</v>
      </c>
      <c r="NR1215" s="3">
        <v>6</v>
      </c>
      <c r="NS1215" s="3">
        <v>6</v>
      </c>
      <c r="NT1215" s="3">
        <v>6</v>
      </c>
      <c r="NU1215" s="3">
        <v>3</v>
      </c>
      <c r="NV1215" s="3">
        <v>7</v>
      </c>
      <c r="NW1215" s="3"/>
      <c r="OX1215" s="3"/>
      <c r="RK1215" s="3"/>
    </row>
    <row r="1216" spans="1:647">
      <c r="A1216" s="3" t="s">
        <v>1833</v>
      </c>
      <c r="B1216" s="3" t="s">
        <v>1451</v>
      </c>
      <c r="C1216" s="3" t="s">
        <v>358</v>
      </c>
      <c r="D1216" s="3" t="s">
        <v>493</v>
      </c>
      <c r="E1216" s="3">
        <v>12</v>
      </c>
      <c r="F1216" s="81">
        <v>2</v>
      </c>
      <c r="G1216" s="66"/>
      <c r="H1216" s="3"/>
      <c r="I1216" s="40">
        <v>1</v>
      </c>
      <c r="J1216" s="132">
        <v>1</v>
      </c>
      <c r="K1216" s="283">
        <v>0</v>
      </c>
      <c r="L1216" s="286">
        <v>1</v>
      </c>
      <c r="M1216" s="177">
        <v>53.066666666418314</v>
      </c>
      <c r="N1216" s="158"/>
      <c r="O1216" s="3"/>
      <c r="P1216" s="3"/>
      <c r="Q1216" s="84">
        <v>287</v>
      </c>
      <c r="R1216" s="3"/>
      <c r="S1216" s="3"/>
      <c r="T1216" s="3">
        <v>5</v>
      </c>
      <c r="U1216" s="3">
        <v>2</v>
      </c>
      <c r="V1216" s="3">
        <v>3</v>
      </c>
      <c r="W1216" s="3">
        <v>1</v>
      </c>
      <c r="X1216" s="3">
        <v>5</v>
      </c>
      <c r="Y1216" s="3">
        <v>2</v>
      </c>
      <c r="Z1216" s="3">
        <v>4</v>
      </c>
      <c r="AA1216" s="3">
        <v>2</v>
      </c>
      <c r="AB1216" s="3">
        <v>2</v>
      </c>
      <c r="AC1216" s="3">
        <v>3</v>
      </c>
      <c r="AD1216" s="3">
        <v>3</v>
      </c>
      <c r="AE1216" s="3">
        <v>2</v>
      </c>
      <c r="AF1216" s="3">
        <v>3</v>
      </c>
      <c r="AG1216" s="3">
        <v>3</v>
      </c>
      <c r="AH1216" s="3">
        <v>4</v>
      </c>
      <c r="AI1216" s="3">
        <v>2</v>
      </c>
      <c r="AJ1216" s="3">
        <v>1</v>
      </c>
      <c r="AK1216" s="3">
        <v>1</v>
      </c>
      <c r="AL1216" s="3" t="s">
        <v>2558</v>
      </c>
      <c r="AM1216" s="3">
        <v>1</v>
      </c>
      <c r="AN1216" s="3">
        <v>3</v>
      </c>
      <c r="AO1216" s="3">
        <v>3</v>
      </c>
      <c r="AP1216" s="3">
        <v>2</v>
      </c>
      <c r="AQ1216" s="3">
        <v>3</v>
      </c>
      <c r="AR1216" s="3">
        <v>2</v>
      </c>
      <c r="AS1216" s="3" t="s">
        <v>2558</v>
      </c>
      <c r="AT1216" s="3" t="s">
        <v>2558</v>
      </c>
      <c r="AU1216" s="3" t="s">
        <v>2558</v>
      </c>
      <c r="AV1216" s="3" t="s">
        <v>2558</v>
      </c>
      <c r="AW1216" s="3" t="s">
        <v>2558</v>
      </c>
      <c r="AX1216" s="3" t="s">
        <v>2558</v>
      </c>
      <c r="AY1216" s="3" t="s">
        <v>2558</v>
      </c>
      <c r="AZ1216" s="3" t="s">
        <v>2558</v>
      </c>
      <c r="BA1216" s="3" t="s">
        <v>2558</v>
      </c>
      <c r="BB1216" s="3" t="s">
        <v>2558</v>
      </c>
      <c r="BC1216" s="3" t="s">
        <v>2558</v>
      </c>
      <c r="BD1216" s="3" t="s">
        <v>2558</v>
      </c>
      <c r="BE1216" s="3" t="s">
        <v>2558</v>
      </c>
      <c r="BF1216" s="3" t="s">
        <v>2558</v>
      </c>
      <c r="BG1216" s="3" t="s">
        <v>2558</v>
      </c>
      <c r="BH1216" s="3" t="s">
        <v>2558</v>
      </c>
      <c r="BI1216" s="3" t="s">
        <v>2558</v>
      </c>
      <c r="BJ1216" s="3" t="s">
        <v>2558</v>
      </c>
      <c r="BK1216" s="3" t="s">
        <v>2558</v>
      </c>
      <c r="BL1216" s="3" t="s">
        <v>2558</v>
      </c>
      <c r="BM1216" s="3" t="s">
        <v>2558</v>
      </c>
      <c r="BN1216" s="3" t="s">
        <v>2558</v>
      </c>
      <c r="BO1216" s="3" t="s">
        <v>2558</v>
      </c>
      <c r="BP1216" s="3" t="s">
        <v>2558</v>
      </c>
      <c r="BQ1216" s="3" t="s">
        <v>2558</v>
      </c>
      <c r="BR1216" s="3">
        <v>2</v>
      </c>
      <c r="BS1216" s="3"/>
      <c r="BT1216" s="3">
        <v>2</v>
      </c>
      <c r="BU1216" s="3">
        <v>2</v>
      </c>
      <c r="BV1216" s="3">
        <v>0</v>
      </c>
      <c r="BW1216" s="3">
        <v>0</v>
      </c>
      <c r="BX1216" s="3">
        <v>0</v>
      </c>
      <c r="BY1216" s="3">
        <v>0</v>
      </c>
      <c r="BZ1216" s="3">
        <v>1</v>
      </c>
      <c r="CU1216" s="3"/>
      <c r="DY1216" s="3"/>
      <c r="EV1216" s="3"/>
      <c r="GA1216" s="3"/>
      <c r="GF1216" s="3"/>
      <c r="HV1216" s="3"/>
      <c r="IP1216" s="3"/>
      <c r="JE1216" s="3"/>
      <c r="KJ1216" s="3"/>
      <c r="MK1216" s="3">
        <v>0</v>
      </c>
      <c r="ML1216" s="3">
        <v>0</v>
      </c>
      <c r="MM1216" s="3">
        <v>0</v>
      </c>
      <c r="MN1216" s="3" t="s">
        <v>2558</v>
      </c>
      <c r="MO1216" s="3">
        <v>4</v>
      </c>
      <c r="MP1216" s="3">
        <v>6</v>
      </c>
      <c r="MQ1216" s="3">
        <v>5</v>
      </c>
      <c r="MR1216" s="3">
        <v>1</v>
      </c>
      <c r="MS1216" s="3">
        <v>0.5</v>
      </c>
      <c r="MT1216" s="3">
        <v>1</v>
      </c>
      <c r="MU1216" s="3">
        <v>6</v>
      </c>
      <c r="MV1216" s="3">
        <v>5</v>
      </c>
      <c r="MW1216" s="3">
        <v>8</v>
      </c>
      <c r="MX1216" s="3">
        <v>4</v>
      </c>
      <c r="MY1216" s="3">
        <v>10</v>
      </c>
      <c r="MZ1216" s="3">
        <v>5</v>
      </c>
      <c r="NA1216" s="3">
        <v>3</v>
      </c>
      <c r="NB1216" s="3">
        <v>4</v>
      </c>
      <c r="NC1216" s="3">
        <v>5</v>
      </c>
      <c r="ND1216" s="3">
        <v>4.5</v>
      </c>
      <c r="NE1216" s="3">
        <v>7</v>
      </c>
      <c r="NF1216" s="3">
        <v>1</v>
      </c>
      <c r="NG1216" s="3">
        <v>9</v>
      </c>
      <c r="NH1216" s="3">
        <v>6</v>
      </c>
      <c r="NI1216" s="3">
        <v>8</v>
      </c>
      <c r="NJ1216" s="3">
        <v>10.5</v>
      </c>
      <c r="NK1216" s="3">
        <v>1</v>
      </c>
      <c r="NL1216" s="3">
        <v>4</v>
      </c>
      <c r="NM1216" s="3">
        <v>8</v>
      </c>
      <c r="NN1216" s="3">
        <v>0</v>
      </c>
      <c r="NO1216" s="3">
        <v>13</v>
      </c>
      <c r="NP1216" s="3">
        <v>4</v>
      </c>
      <c r="NQ1216" s="3">
        <v>5</v>
      </c>
      <c r="NR1216" s="3">
        <v>4</v>
      </c>
      <c r="NS1216" s="3">
        <v>3</v>
      </c>
      <c r="NT1216" s="3">
        <v>6</v>
      </c>
      <c r="NU1216" s="3">
        <v>3</v>
      </c>
      <c r="NV1216" s="3">
        <v>0</v>
      </c>
      <c r="NW1216" s="3"/>
      <c r="OX1216" s="3"/>
      <c r="RK1216" s="3"/>
    </row>
    <row r="1217" spans="1:647">
      <c r="A1217" s="3" t="s">
        <v>1834</v>
      </c>
      <c r="B1217" s="3" t="s">
        <v>1451</v>
      </c>
      <c r="C1217" s="3" t="s">
        <v>358</v>
      </c>
      <c r="D1217" s="3" t="s">
        <v>493</v>
      </c>
      <c r="E1217" s="3">
        <v>12</v>
      </c>
      <c r="F1217" s="81">
        <v>2</v>
      </c>
      <c r="G1217" s="66"/>
      <c r="H1217" s="3"/>
      <c r="I1217" s="40">
        <v>1</v>
      </c>
      <c r="J1217" s="132">
        <v>0</v>
      </c>
      <c r="K1217" s="283">
        <v>1</v>
      </c>
      <c r="L1217" s="286">
        <v>1</v>
      </c>
      <c r="M1217" s="177">
        <v>1185.2166666719131</v>
      </c>
      <c r="N1217" s="158"/>
      <c r="O1217" s="3"/>
      <c r="P1217" s="3"/>
      <c r="Q1217" s="84">
        <v>287</v>
      </c>
      <c r="R1217" s="3"/>
      <c r="S1217" s="3"/>
      <c r="T1217" s="3">
        <v>5</v>
      </c>
      <c r="U1217" s="3">
        <v>1</v>
      </c>
      <c r="V1217" s="3">
        <v>3</v>
      </c>
      <c r="W1217" s="3">
        <v>1</v>
      </c>
      <c r="X1217" s="3">
        <v>1</v>
      </c>
      <c r="Y1217" s="3">
        <v>2</v>
      </c>
      <c r="Z1217" s="3">
        <v>1</v>
      </c>
      <c r="AA1217" s="3">
        <v>4</v>
      </c>
      <c r="AB1217" s="3">
        <v>2</v>
      </c>
      <c r="AC1217" s="3">
        <v>2</v>
      </c>
      <c r="AD1217" s="3">
        <v>2</v>
      </c>
      <c r="AE1217" s="3">
        <v>4</v>
      </c>
      <c r="AF1217" s="3">
        <v>2</v>
      </c>
      <c r="AG1217" s="3">
        <v>2</v>
      </c>
      <c r="AH1217" s="3">
        <v>1</v>
      </c>
      <c r="AI1217" s="3">
        <v>2</v>
      </c>
      <c r="AJ1217" s="3">
        <v>5</v>
      </c>
      <c r="AK1217" s="3">
        <v>3</v>
      </c>
      <c r="AL1217" s="3">
        <v>4</v>
      </c>
      <c r="AM1217" s="3">
        <v>1</v>
      </c>
      <c r="AN1217" s="3">
        <v>3</v>
      </c>
      <c r="AO1217" s="3" t="s">
        <v>2558</v>
      </c>
      <c r="AP1217" s="3">
        <v>3</v>
      </c>
      <c r="AQ1217" s="3">
        <v>2</v>
      </c>
      <c r="AR1217" s="3">
        <v>2</v>
      </c>
      <c r="AS1217" s="3">
        <v>5</v>
      </c>
      <c r="AT1217" s="3">
        <v>3</v>
      </c>
      <c r="AU1217" s="3">
        <v>3</v>
      </c>
      <c r="AV1217" s="3">
        <v>1</v>
      </c>
      <c r="AW1217" s="3">
        <v>3</v>
      </c>
      <c r="AX1217" s="3">
        <v>3</v>
      </c>
      <c r="AY1217" s="3">
        <v>4</v>
      </c>
      <c r="AZ1217" s="3">
        <v>2</v>
      </c>
      <c r="BA1217" s="3">
        <v>2</v>
      </c>
      <c r="BB1217" s="3" t="s">
        <v>2558</v>
      </c>
      <c r="BC1217" s="3">
        <v>4</v>
      </c>
      <c r="BD1217" s="3">
        <v>4</v>
      </c>
      <c r="BE1217" s="3">
        <v>4</v>
      </c>
      <c r="BF1217" s="3">
        <v>3</v>
      </c>
      <c r="BG1217" s="3">
        <v>1</v>
      </c>
      <c r="BH1217" s="3">
        <v>2</v>
      </c>
      <c r="BI1217" s="3">
        <v>5</v>
      </c>
      <c r="BJ1217" s="3">
        <v>3</v>
      </c>
      <c r="BK1217" s="3">
        <v>2</v>
      </c>
      <c r="BL1217" s="3">
        <v>3</v>
      </c>
      <c r="BM1217" s="3">
        <v>4</v>
      </c>
      <c r="BN1217" s="3">
        <v>4</v>
      </c>
      <c r="BO1217" s="3">
        <v>1</v>
      </c>
      <c r="BP1217" s="3" t="s">
        <v>2558</v>
      </c>
      <c r="BQ1217" s="3">
        <v>2</v>
      </c>
      <c r="BR1217" s="3">
        <v>2</v>
      </c>
      <c r="BS1217" s="3"/>
      <c r="BT1217" s="3">
        <v>2</v>
      </c>
      <c r="BU1217" s="3">
        <v>2</v>
      </c>
      <c r="BV1217" s="3">
        <v>0</v>
      </c>
      <c r="BW1217" s="3">
        <v>1</v>
      </c>
      <c r="BX1217" s="3">
        <v>0</v>
      </c>
      <c r="BY1217" s="3">
        <v>0</v>
      </c>
      <c r="BZ1217" s="3">
        <v>0</v>
      </c>
      <c r="CU1217" s="3"/>
      <c r="DY1217" s="3"/>
      <c r="EV1217" s="3"/>
      <c r="GA1217" s="3"/>
      <c r="GF1217" s="3"/>
      <c r="HV1217" s="3"/>
      <c r="IP1217" s="3"/>
      <c r="JE1217" s="3"/>
      <c r="KJ1217" s="3"/>
      <c r="MK1217" s="3" t="s">
        <v>2558</v>
      </c>
      <c r="ML1217" s="3" t="s">
        <v>2558</v>
      </c>
      <c r="MM1217" s="3" t="s">
        <v>2558</v>
      </c>
      <c r="MN1217" s="3" t="s">
        <v>2558</v>
      </c>
      <c r="MO1217" s="3">
        <v>6</v>
      </c>
      <c r="MP1217" s="3">
        <v>6</v>
      </c>
      <c r="MQ1217" s="3">
        <v>8</v>
      </c>
      <c r="MR1217" s="3">
        <v>0</v>
      </c>
      <c r="MS1217" s="3">
        <v>5</v>
      </c>
      <c r="MT1217" s="3">
        <v>0</v>
      </c>
      <c r="MU1217" s="3">
        <v>2</v>
      </c>
      <c r="MV1217" s="3">
        <v>5</v>
      </c>
      <c r="MW1217" s="3">
        <v>8</v>
      </c>
      <c r="MX1217" s="3">
        <v>12</v>
      </c>
      <c r="MY1217" s="3">
        <v>6</v>
      </c>
      <c r="MZ1217" s="3">
        <v>5</v>
      </c>
      <c r="NA1217" s="3">
        <v>3</v>
      </c>
      <c r="NB1217" s="3">
        <v>4</v>
      </c>
      <c r="NC1217" s="3">
        <v>5</v>
      </c>
      <c r="ND1217" s="3">
        <v>10.5</v>
      </c>
      <c r="NE1217" s="3">
        <v>7</v>
      </c>
      <c r="NF1217" s="3">
        <v>7</v>
      </c>
      <c r="NG1217" s="3">
        <v>9</v>
      </c>
      <c r="NH1217" s="3">
        <v>4.5</v>
      </c>
      <c r="NI1217" s="3">
        <v>6</v>
      </c>
      <c r="NJ1217" s="3">
        <v>16.5</v>
      </c>
      <c r="NK1217" s="3">
        <v>3</v>
      </c>
      <c r="NL1217" s="3">
        <v>9</v>
      </c>
      <c r="NM1217" s="3">
        <v>12</v>
      </c>
      <c r="NN1217" s="3">
        <v>10</v>
      </c>
      <c r="NO1217" s="3">
        <v>10</v>
      </c>
      <c r="NP1217" s="3">
        <v>5</v>
      </c>
      <c r="NQ1217" s="3">
        <v>5</v>
      </c>
      <c r="NR1217" s="3">
        <v>4</v>
      </c>
      <c r="NS1217" s="3">
        <v>6</v>
      </c>
      <c r="NT1217" s="3">
        <v>6</v>
      </c>
      <c r="NU1217" s="3">
        <v>3</v>
      </c>
      <c r="NV1217" s="3">
        <v>10</v>
      </c>
      <c r="NW1217" s="3"/>
      <c r="OX1217" s="3"/>
      <c r="RK1217" s="3"/>
    </row>
    <row r="1218" spans="1:647">
      <c r="A1218" s="3" t="s">
        <v>1835</v>
      </c>
      <c r="B1218" s="3" t="s">
        <v>1451</v>
      </c>
      <c r="C1218" s="3" t="s">
        <v>358</v>
      </c>
      <c r="D1218" s="3" t="s">
        <v>493</v>
      </c>
      <c r="E1218" s="3">
        <v>12</v>
      </c>
      <c r="F1218" s="81">
        <v>2</v>
      </c>
      <c r="G1218" s="66"/>
      <c r="H1218" s="3"/>
      <c r="I1218" s="40">
        <v>1</v>
      </c>
      <c r="J1218" s="132">
        <v>1</v>
      </c>
      <c r="K1218" s="283">
        <v>1</v>
      </c>
      <c r="L1218" s="286">
        <v>1</v>
      </c>
      <c r="M1218" s="177">
        <v>271.35000000125729</v>
      </c>
      <c r="N1218" s="158"/>
      <c r="O1218" s="3"/>
      <c r="P1218" s="3"/>
      <c r="Q1218" s="84">
        <v>287</v>
      </c>
      <c r="R1218" s="3"/>
      <c r="S1218" s="3"/>
      <c r="T1218" s="3">
        <v>5</v>
      </c>
      <c r="U1218" s="3">
        <v>3</v>
      </c>
      <c r="V1218" s="3">
        <v>1</v>
      </c>
      <c r="W1218" s="3">
        <v>1</v>
      </c>
      <c r="X1218" s="3">
        <v>4</v>
      </c>
      <c r="Y1218" s="3">
        <v>3</v>
      </c>
      <c r="Z1218" s="3">
        <v>4</v>
      </c>
      <c r="AA1218" s="3">
        <v>2</v>
      </c>
      <c r="AB1218" s="3">
        <v>1</v>
      </c>
      <c r="AC1218" s="3">
        <v>2</v>
      </c>
      <c r="AD1218" s="3">
        <v>4</v>
      </c>
      <c r="AE1218" s="3">
        <v>4</v>
      </c>
      <c r="AF1218" s="3" t="s">
        <v>2558</v>
      </c>
      <c r="AG1218" s="3">
        <v>3</v>
      </c>
      <c r="AH1218" s="3">
        <v>4</v>
      </c>
      <c r="AI1218" s="3">
        <v>3</v>
      </c>
      <c r="AJ1218" s="3">
        <v>5</v>
      </c>
      <c r="AK1218" s="3">
        <v>5</v>
      </c>
      <c r="AL1218" s="3">
        <v>2</v>
      </c>
      <c r="AM1218" s="3">
        <v>1</v>
      </c>
      <c r="AN1218" s="3">
        <v>3</v>
      </c>
      <c r="AO1218" s="3">
        <v>3</v>
      </c>
      <c r="AP1218" s="3">
        <v>2</v>
      </c>
      <c r="AQ1218" s="3">
        <v>2</v>
      </c>
      <c r="AR1218" s="3">
        <v>2</v>
      </c>
      <c r="AS1218" s="3">
        <v>5</v>
      </c>
      <c r="AT1218" s="3">
        <v>3</v>
      </c>
      <c r="AU1218" s="3">
        <v>3</v>
      </c>
      <c r="AV1218" s="3">
        <v>1</v>
      </c>
      <c r="AW1218" s="3">
        <v>3</v>
      </c>
      <c r="AX1218" s="3">
        <v>3</v>
      </c>
      <c r="AY1218" s="3">
        <v>4</v>
      </c>
      <c r="AZ1218" s="3">
        <v>2</v>
      </c>
      <c r="BA1218" s="3">
        <v>1</v>
      </c>
      <c r="BB1218" s="3" t="s">
        <v>2558</v>
      </c>
      <c r="BC1218" s="3">
        <v>4</v>
      </c>
      <c r="BD1218" s="3">
        <v>3</v>
      </c>
      <c r="BE1218" s="3">
        <v>4</v>
      </c>
      <c r="BF1218" s="3">
        <v>3</v>
      </c>
      <c r="BG1218" s="3">
        <v>3</v>
      </c>
      <c r="BH1218" s="3">
        <v>2</v>
      </c>
      <c r="BI1218" s="3">
        <v>5</v>
      </c>
      <c r="BJ1218" s="3">
        <v>3</v>
      </c>
      <c r="BK1218" s="3">
        <v>2</v>
      </c>
      <c r="BL1218" s="3">
        <v>1</v>
      </c>
      <c r="BM1218" s="3">
        <v>3</v>
      </c>
      <c r="BN1218" s="3">
        <v>4</v>
      </c>
      <c r="BO1218" s="3">
        <v>1</v>
      </c>
      <c r="BP1218" s="3" t="s">
        <v>2558</v>
      </c>
      <c r="BQ1218" s="3">
        <v>4</v>
      </c>
      <c r="BR1218" s="3">
        <v>3</v>
      </c>
      <c r="BS1218" s="3"/>
      <c r="BT1218" s="3">
        <v>1</v>
      </c>
      <c r="BU1218" s="3">
        <v>2</v>
      </c>
      <c r="BV1218" s="3">
        <v>0</v>
      </c>
      <c r="BW1218" s="3">
        <v>1</v>
      </c>
      <c r="BX1218" s="3">
        <v>0</v>
      </c>
      <c r="BY1218" s="3">
        <v>0</v>
      </c>
      <c r="BZ1218" s="3">
        <v>0</v>
      </c>
      <c r="CU1218" s="3"/>
      <c r="DY1218" s="3"/>
      <c r="EV1218" s="3"/>
      <c r="GA1218" s="3"/>
      <c r="GF1218" s="3"/>
      <c r="HV1218" s="3"/>
      <c r="IP1218" s="3"/>
      <c r="JE1218" s="3"/>
      <c r="KJ1218" s="3"/>
      <c r="MK1218" s="3">
        <v>4</v>
      </c>
      <c r="ML1218" s="3">
        <v>6</v>
      </c>
      <c r="MM1218" s="3">
        <v>0</v>
      </c>
      <c r="MN1218" s="3">
        <v>0</v>
      </c>
      <c r="MO1218" s="3">
        <v>6</v>
      </c>
      <c r="MP1218" s="3">
        <v>6</v>
      </c>
      <c r="MQ1218" s="3">
        <v>8</v>
      </c>
      <c r="MR1218" s="3">
        <v>1</v>
      </c>
      <c r="MS1218" s="3">
        <v>0.5</v>
      </c>
      <c r="MT1218" s="3">
        <v>1</v>
      </c>
      <c r="MU1218" s="3">
        <v>6</v>
      </c>
      <c r="MV1218" s="3">
        <v>8</v>
      </c>
      <c r="MW1218" s="3">
        <v>8</v>
      </c>
      <c r="MX1218" s="3">
        <v>12</v>
      </c>
      <c r="MY1218" s="3">
        <v>12</v>
      </c>
      <c r="MZ1218" s="3">
        <v>13</v>
      </c>
      <c r="NA1218" s="3">
        <v>5</v>
      </c>
      <c r="NB1218" s="3">
        <v>4</v>
      </c>
      <c r="NC1218" s="3">
        <v>5</v>
      </c>
      <c r="ND1218" s="3">
        <v>10.5</v>
      </c>
      <c r="NE1218" s="3">
        <v>7</v>
      </c>
      <c r="NF1218" s="3">
        <v>8</v>
      </c>
      <c r="NG1218" s="3">
        <v>6</v>
      </c>
      <c r="NH1218" s="3">
        <v>7.5</v>
      </c>
      <c r="NI1218" s="3">
        <v>10</v>
      </c>
      <c r="NJ1218" s="3">
        <v>18</v>
      </c>
      <c r="NK1218" s="3">
        <v>12</v>
      </c>
      <c r="NL1218" s="3">
        <v>8</v>
      </c>
      <c r="NM1218" s="3">
        <v>17</v>
      </c>
      <c r="NN1218" s="3">
        <v>12</v>
      </c>
      <c r="NO1218" s="3">
        <v>9</v>
      </c>
      <c r="NP1218" s="3">
        <v>0</v>
      </c>
      <c r="NQ1218" s="3">
        <v>5</v>
      </c>
      <c r="NR1218" s="3">
        <v>6</v>
      </c>
      <c r="NS1218" s="3">
        <v>6</v>
      </c>
      <c r="NT1218" s="3">
        <v>6</v>
      </c>
      <c r="NU1218" s="3">
        <v>3</v>
      </c>
      <c r="NV1218" s="3">
        <v>10</v>
      </c>
      <c r="NW1218" s="3"/>
      <c r="OX1218" s="3"/>
      <c r="RK1218" s="3"/>
    </row>
    <row r="1219" spans="1:647">
      <c r="A1219" s="3" t="s">
        <v>1836</v>
      </c>
      <c r="B1219" s="3" t="s">
        <v>1451</v>
      </c>
      <c r="C1219" s="3" t="s">
        <v>358</v>
      </c>
      <c r="D1219" s="3" t="s">
        <v>493</v>
      </c>
      <c r="E1219" s="3">
        <v>12</v>
      </c>
      <c r="F1219" s="81">
        <v>2</v>
      </c>
      <c r="G1219" s="66"/>
      <c r="H1219" s="3"/>
      <c r="I1219" s="40">
        <v>1</v>
      </c>
      <c r="J1219" s="132">
        <v>1</v>
      </c>
      <c r="K1219" s="283">
        <v>1</v>
      </c>
      <c r="L1219" s="286">
        <v>1</v>
      </c>
      <c r="M1219" s="177">
        <v>7524.0999999898486</v>
      </c>
      <c r="N1219" s="158"/>
      <c r="O1219" s="3"/>
      <c r="P1219" s="3"/>
      <c r="Q1219" s="84">
        <v>287</v>
      </c>
      <c r="R1219" s="3"/>
      <c r="S1219" s="3"/>
      <c r="T1219" s="3">
        <v>5</v>
      </c>
      <c r="U1219" s="3">
        <v>3</v>
      </c>
      <c r="V1219" s="3">
        <v>3</v>
      </c>
      <c r="W1219" s="3">
        <v>4</v>
      </c>
      <c r="X1219" s="3">
        <v>4</v>
      </c>
      <c r="Y1219" s="3">
        <v>2</v>
      </c>
      <c r="Z1219" s="3">
        <v>4</v>
      </c>
      <c r="AA1219" s="3">
        <v>2</v>
      </c>
      <c r="AB1219" s="3">
        <v>2</v>
      </c>
      <c r="AC1219" s="3">
        <v>1</v>
      </c>
      <c r="AD1219" s="3">
        <v>2</v>
      </c>
      <c r="AE1219" s="3">
        <v>4</v>
      </c>
      <c r="AF1219" s="3">
        <v>4</v>
      </c>
      <c r="AG1219" s="3">
        <v>3</v>
      </c>
      <c r="AH1219" s="3">
        <v>4</v>
      </c>
      <c r="AI1219" s="3">
        <v>3</v>
      </c>
      <c r="AJ1219" s="3">
        <v>5</v>
      </c>
      <c r="AK1219" s="3">
        <v>3</v>
      </c>
      <c r="AL1219" s="3">
        <v>2</v>
      </c>
      <c r="AM1219" s="3">
        <v>1</v>
      </c>
      <c r="AN1219" s="3">
        <v>4</v>
      </c>
      <c r="AO1219" s="3">
        <v>4</v>
      </c>
      <c r="AP1219" s="3">
        <v>1</v>
      </c>
      <c r="AQ1219" s="3">
        <v>2</v>
      </c>
      <c r="AR1219" s="3">
        <v>2</v>
      </c>
      <c r="AS1219" s="3">
        <v>5</v>
      </c>
      <c r="AT1219" s="3">
        <v>3</v>
      </c>
      <c r="AU1219" s="3">
        <v>3</v>
      </c>
      <c r="AV1219" s="3">
        <v>4</v>
      </c>
      <c r="AW1219" s="3">
        <v>4</v>
      </c>
      <c r="AX1219" s="3">
        <v>1</v>
      </c>
      <c r="AY1219" s="3">
        <v>3</v>
      </c>
      <c r="AZ1219" s="3">
        <v>2</v>
      </c>
      <c r="BA1219" s="3">
        <v>2</v>
      </c>
      <c r="BB1219" s="3" t="s">
        <v>2558</v>
      </c>
      <c r="BC1219" s="3">
        <v>4</v>
      </c>
      <c r="BD1219" s="3">
        <v>4</v>
      </c>
      <c r="BE1219" s="3">
        <v>4</v>
      </c>
      <c r="BF1219" s="3">
        <v>3</v>
      </c>
      <c r="BG1219" s="3">
        <v>4</v>
      </c>
      <c r="BH1219" s="3">
        <v>2</v>
      </c>
      <c r="BI1219" s="3">
        <v>5</v>
      </c>
      <c r="BJ1219" s="3">
        <v>1</v>
      </c>
      <c r="BK1219" s="3">
        <v>2</v>
      </c>
      <c r="BL1219" s="3">
        <v>1</v>
      </c>
      <c r="BM1219" s="3">
        <v>3</v>
      </c>
      <c r="BN1219" s="3">
        <v>4</v>
      </c>
      <c r="BO1219" s="3">
        <v>1</v>
      </c>
      <c r="BP1219" s="3" t="s">
        <v>2558</v>
      </c>
      <c r="BQ1219" s="3">
        <v>2</v>
      </c>
      <c r="BR1219" s="3">
        <v>2</v>
      </c>
      <c r="BS1219" s="3"/>
      <c r="BT1219" s="3">
        <v>2</v>
      </c>
      <c r="BU1219" s="3">
        <v>2</v>
      </c>
      <c r="BV1219" s="3">
        <v>0</v>
      </c>
      <c r="BW1219" s="3">
        <v>0</v>
      </c>
      <c r="BX1219" s="3">
        <v>0</v>
      </c>
      <c r="BY1219" s="3">
        <v>0</v>
      </c>
      <c r="BZ1219" s="3">
        <v>1</v>
      </c>
      <c r="CU1219" s="3"/>
      <c r="DY1219" s="3"/>
      <c r="EV1219" s="3"/>
      <c r="GA1219" s="3"/>
      <c r="GF1219" s="3"/>
      <c r="HV1219" s="3"/>
      <c r="IP1219" s="3"/>
      <c r="JE1219" s="3"/>
      <c r="KJ1219" s="3"/>
      <c r="MK1219" s="3">
        <v>4</v>
      </c>
      <c r="ML1219" s="3">
        <v>6</v>
      </c>
      <c r="MM1219" s="3">
        <v>0</v>
      </c>
      <c r="MN1219" s="3">
        <v>2</v>
      </c>
      <c r="MO1219" s="3">
        <v>6</v>
      </c>
      <c r="MP1219" s="3">
        <v>6</v>
      </c>
      <c r="MQ1219" s="3">
        <v>8</v>
      </c>
      <c r="MR1219" s="3">
        <v>1</v>
      </c>
      <c r="MS1219" s="3">
        <v>0.5</v>
      </c>
      <c r="MT1219" s="3">
        <v>0</v>
      </c>
      <c r="MU1219" s="3">
        <v>6</v>
      </c>
      <c r="MV1219" s="3">
        <v>5</v>
      </c>
      <c r="MW1219" s="3">
        <v>8</v>
      </c>
      <c r="MX1219" s="3">
        <v>8</v>
      </c>
      <c r="MY1219" s="3">
        <v>13</v>
      </c>
      <c r="MZ1219" s="3">
        <v>10</v>
      </c>
      <c r="NA1219" s="3">
        <v>3</v>
      </c>
      <c r="NB1219" s="3">
        <v>4</v>
      </c>
      <c r="NC1219" s="3">
        <v>5</v>
      </c>
      <c r="ND1219" s="3">
        <v>10.5</v>
      </c>
      <c r="NE1219" s="3">
        <v>7</v>
      </c>
      <c r="NF1219" s="3">
        <v>5</v>
      </c>
      <c r="NG1219" s="3">
        <v>2</v>
      </c>
      <c r="NH1219" s="3">
        <v>1.5</v>
      </c>
      <c r="NI1219" s="3">
        <v>2</v>
      </c>
      <c r="NJ1219" s="3">
        <v>13.5</v>
      </c>
      <c r="NK1219" s="3">
        <v>9</v>
      </c>
      <c r="NL1219" s="3">
        <v>6</v>
      </c>
      <c r="NM1219" s="3">
        <v>19</v>
      </c>
      <c r="NN1219" s="3">
        <v>15</v>
      </c>
      <c r="NO1219" s="3">
        <v>11</v>
      </c>
      <c r="NP1219" s="3">
        <v>5</v>
      </c>
      <c r="NQ1219" s="3">
        <v>4</v>
      </c>
      <c r="NR1219" s="3">
        <v>6</v>
      </c>
      <c r="NS1219" s="3">
        <v>6</v>
      </c>
      <c r="NT1219" s="3">
        <v>6</v>
      </c>
      <c r="NU1219" s="3">
        <v>3</v>
      </c>
      <c r="NV1219" s="3">
        <v>5</v>
      </c>
      <c r="NW1219" s="3"/>
      <c r="OX1219" s="3"/>
      <c r="RK1219" s="3"/>
    </row>
    <row r="1220" spans="1:647">
      <c r="A1220" s="3" t="s">
        <v>420</v>
      </c>
      <c r="B1220" s="3" t="s">
        <v>1451</v>
      </c>
      <c r="C1220" s="3" t="s">
        <v>358</v>
      </c>
      <c r="D1220" s="3" t="s">
        <v>493</v>
      </c>
      <c r="E1220" s="3">
        <v>12</v>
      </c>
      <c r="F1220" s="81">
        <v>2</v>
      </c>
      <c r="G1220" s="66"/>
      <c r="H1220" s="3"/>
      <c r="I1220" s="40">
        <v>1</v>
      </c>
      <c r="J1220" s="132">
        <v>1</v>
      </c>
      <c r="K1220" s="283">
        <v>1</v>
      </c>
      <c r="L1220" s="286">
        <v>1</v>
      </c>
      <c r="M1220" s="177">
        <v>17.449999992968515</v>
      </c>
      <c r="N1220" s="158"/>
      <c r="O1220" s="3"/>
      <c r="P1220" s="3"/>
      <c r="Q1220" s="84">
        <v>287</v>
      </c>
      <c r="R1220" s="3"/>
      <c r="S1220" s="3"/>
      <c r="T1220" s="3">
        <v>5</v>
      </c>
      <c r="U1220" s="3">
        <v>3</v>
      </c>
      <c r="V1220" s="3">
        <v>1</v>
      </c>
      <c r="W1220" s="3">
        <v>4</v>
      </c>
      <c r="X1220" s="3">
        <v>3</v>
      </c>
      <c r="Y1220" s="3">
        <v>2</v>
      </c>
      <c r="Z1220" s="3">
        <v>3</v>
      </c>
      <c r="AA1220" s="3">
        <v>2</v>
      </c>
      <c r="AB1220" s="3">
        <v>3</v>
      </c>
      <c r="AC1220" s="3">
        <v>2</v>
      </c>
      <c r="AD1220" s="3">
        <v>2</v>
      </c>
      <c r="AE1220" s="3">
        <v>4</v>
      </c>
      <c r="AF1220" s="3">
        <v>1</v>
      </c>
      <c r="AG1220" s="3">
        <v>4</v>
      </c>
      <c r="AH1220" s="3">
        <v>1</v>
      </c>
      <c r="AI1220" s="3">
        <v>3</v>
      </c>
      <c r="AJ1220" s="3">
        <v>1</v>
      </c>
      <c r="AK1220" s="3">
        <v>2</v>
      </c>
      <c r="AL1220" s="3">
        <v>2</v>
      </c>
      <c r="AM1220" s="3">
        <v>3</v>
      </c>
      <c r="AN1220" s="3">
        <v>3</v>
      </c>
      <c r="AO1220" s="3">
        <v>3</v>
      </c>
      <c r="AP1220" s="3">
        <v>2</v>
      </c>
      <c r="AQ1220" s="3">
        <v>4</v>
      </c>
      <c r="AR1220" s="3">
        <v>4</v>
      </c>
      <c r="AS1220" s="3">
        <v>5</v>
      </c>
      <c r="AT1220" s="3">
        <v>1</v>
      </c>
      <c r="AU1220" s="3">
        <v>2</v>
      </c>
      <c r="AV1220" s="3">
        <v>4</v>
      </c>
      <c r="AW1220" s="3">
        <v>3</v>
      </c>
      <c r="AX1220" s="3">
        <v>3</v>
      </c>
      <c r="AY1220" s="3">
        <v>4</v>
      </c>
      <c r="AZ1220" s="3">
        <v>2</v>
      </c>
      <c r="BA1220" s="3">
        <v>4</v>
      </c>
      <c r="BB1220" s="3" t="s">
        <v>2558</v>
      </c>
      <c r="BC1220" s="3">
        <v>4</v>
      </c>
      <c r="BD1220" s="3">
        <v>3</v>
      </c>
      <c r="BE1220" s="3">
        <v>1</v>
      </c>
      <c r="BF1220" s="3">
        <v>4</v>
      </c>
      <c r="BG1220" s="3">
        <v>4</v>
      </c>
      <c r="BH1220" s="3">
        <v>3</v>
      </c>
      <c r="BI1220" s="3">
        <v>5</v>
      </c>
      <c r="BJ1220" s="3">
        <v>5</v>
      </c>
      <c r="BK1220" s="3">
        <v>2</v>
      </c>
      <c r="BL1220" s="3">
        <v>1</v>
      </c>
      <c r="BM1220" s="3">
        <v>4</v>
      </c>
      <c r="BN1220" s="3">
        <v>4</v>
      </c>
      <c r="BO1220" s="3">
        <v>1</v>
      </c>
      <c r="BP1220" s="3" t="s">
        <v>2558</v>
      </c>
      <c r="BQ1220" s="3">
        <v>5</v>
      </c>
      <c r="BR1220" s="3">
        <v>3</v>
      </c>
      <c r="BS1220" s="3"/>
      <c r="BT1220" s="3">
        <v>2</v>
      </c>
      <c r="BU1220" s="3">
        <v>2</v>
      </c>
      <c r="BV1220" s="3">
        <v>0</v>
      </c>
      <c r="BW1220" s="3">
        <v>1</v>
      </c>
      <c r="BX1220" s="3">
        <v>0</v>
      </c>
      <c r="BY1220" s="3">
        <v>0</v>
      </c>
      <c r="BZ1220" s="3">
        <v>0</v>
      </c>
      <c r="CU1220" s="3"/>
      <c r="DY1220" s="3"/>
      <c r="EV1220" s="3"/>
      <c r="GA1220" s="3"/>
      <c r="GF1220" s="3"/>
      <c r="HV1220" s="3"/>
      <c r="IP1220" s="3"/>
      <c r="JE1220" s="3"/>
      <c r="KJ1220" s="3"/>
      <c r="MK1220" s="3">
        <v>0</v>
      </c>
      <c r="ML1220" s="3">
        <v>0</v>
      </c>
      <c r="MM1220" s="3">
        <v>0</v>
      </c>
      <c r="MN1220" s="3">
        <v>0</v>
      </c>
      <c r="MO1220" s="3">
        <v>6</v>
      </c>
      <c r="MP1220" s="3">
        <v>6</v>
      </c>
      <c r="MQ1220" s="3">
        <v>8</v>
      </c>
      <c r="MR1220" s="3">
        <v>1</v>
      </c>
      <c r="MS1220" s="3">
        <v>7</v>
      </c>
      <c r="MT1220" s="3">
        <v>0</v>
      </c>
      <c r="MU1220" s="3">
        <v>4</v>
      </c>
      <c r="MV1220" s="3">
        <v>4</v>
      </c>
      <c r="MW1220" s="3">
        <v>8</v>
      </c>
      <c r="MX1220" s="3">
        <v>3</v>
      </c>
      <c r="MY1220" s="3">
        <v>4</v>
      </c>
      <c r="MZ1220" s="3">
        <v>5</v>
      </c>
      <c r="NA1220" s="3">
        <v>4</v>
      </c>
      <c r="NB1220" s="3">
        <v>1</v>
      </c>
      <c r="NC1220" s="3">
        <v>5</v>
      </c>
      <c r="ND1220" s="3">
        <v>4.5</v>
      </c>
      <c r="NE1220" s="3">
        <v>7</v>
      </c>
      <c r="NF1220" s="3">
        <v>4</v>
      </c>
      <c r="NG1220" s="3">
        <v>6</v>
      </c>
      <c r="NH1220" s="3">
        <v>4.5</v>
      </c>
      <c r="NI1220" s="3">
        <v>7</v>
      </c>
      <c r="NJ1220" s="3">
        <v>12</v>
      </c>
      <c r="NK1220" s="3">
        <v>2</v>
      </c>
      <c r="NL1220" s="3">
        <v>6</v>
      </c>
      <c r="NM1220" s="3">
        <v>13</v>
      </c>
      <c r="NN1220" s="3">
        <v>5</v>
      </c>
      <c r="NO1220" s="3">
        <v>12</v>
      </c>
      <c r="NP1220" s="3">
        <v>1</v>
      </c>
      <c r="NQ1220" s="3">
        <v>5</v>
      </c>
      <c r="NR1220" s="3">
        <v>6</v>
      </c>
      <c r="NS1220" s="3">
        <v>6</v>
      </c>
      <c r="NT1220" s="3">
        <v>6</v>
      </c>
      <c r="NU1220" s="3">
        <v>6</v>
      </c>
      <c r="NV1220" s="3">
        <v>10</v>
      </c>
      <c r="NW1220" s="3"/>
      <c r="OX1220" s="3"/>
      <c r="RK1220" s="3"/>
    </row>
    <row r="1221" spans="1:647">
      <c r="A1221" s="3" t="s">
        <v>1837</v>
      </c>
      <c r="B1221" s="3" t="s">
        <v>1451</v>
      </c>
      <c r="C1221" s="3" t="s">
        <v>358</v>
      </c>
      <c r="D1221" s="3" t="s">
        <v>493</v>
      </c>
      <c r="E1221" s="3">
        <v>12</v>
      </c>
      <c r="F1221" s="81">
        <v>2</v>
      </c>
      <c r="G1221" s="66"/>
      <c r="H1221" s="3"/>
      <c r="I1221" s="40">
        <v>1</v>
      </c>
      <c r="J1221" s="132">
        <v>1</v>
      </c>
      <c r="K1221" s="283">
        <v>1</v>
      </c>
      <c r="L1221" s="286">
        <v>1</v>
      </c>
      <c r="M1221" s="177">
        <v>33.933333334280178</v>
      </c>
      <c r="N1221" s="158"/>
      <c r="O1221" s="3"/>
      <c r="P1221" s="3"/>
      <c r="Q1221" s="84">
        <v>287</v>
      </c>
      <c r="R1221" s="3"/>
      <c r="S1221" s="3"/>
      <c r="T1221" s="3">
        <v>5</v>
      </c>
      <c r="U1221" s="3">
        <v>3</v>
      </c>
      <c r="V1221" s="3">
        <v>2</v>
      </c>
      <c r="W1221" s="3">
        <v>3</v>
      </c>
      <c r="X1221" s="3">
        <v>3</v>
      </c>
      <c r="Y1221" s="3">
        <v>1</v>
      </c>
      <c r="Z1221" s="3">
        <v>4</v>
      </c>
      <c r="AA1221" s="3">
        <v>2</v>
      </c>
      <c r="AB1221" s="3">
        <v>2</v>
      </c>
      <c r="AC1221" s="3">
        <v>5</v>
      </c>
      <c r="AD1221" s="3">
        <v>4</v>
      </c>
      <c r="AE1221" s="3">
        <v>3</v>
      </c>
      <c r="AF1221" s="3">
        <v>5</v>
      </c>
      <c r="AG1221" s="3">
        <v>2</v>
      </c>
      <c r="AH1221" s="3">
        <v>3</v>
      </c>
      <c r="AI1221" s="3">
        <v>4</v>
      </c>
      <c r="AJ1221" s="3">
        <v>5</v>
      </c>
      <c r="AK1221" s="3">
        <v>2</v>
      </c>
      <c r="AL1221" s="3">
        <v>2</v>
      </c>
      <c r="AM1221" s="3">
        <v>3</v>
      </c>
      <c r="AN1221" s="3">
        <v>3</v>
      </c>
      <c r="AO1221" s="3">
        <v>1</v>
      </c>
      <c r="AP1221" s="3">
        <v>2</v>
      </c>
      <c r="AQ1221" s="3">
        <v>2</v>
      </c>
      <c r="AR1221" s="3">
        <v>2</v>
      </c>
      <c r="AS1221" s="3">
        <v>5</v>
      </c>
      <c r="AT1221" s="3">
        <v>3</v>
      </c>
      <c r="AU1221" s="3">
        <v>3</v>
      </c>
      <c r="AV1221" s="3">
        <v>1</v>
      </c>
      <c r="AW1221" s="3">
        <v>3</v>
      </c>
      <c r="AX1221" s="3">
        <v>3</v>
      </c>
      <c r="AY1221" s="3">
        <v>4</v>
      </c>
      <c r="AZ1221" s="3">
        <v>2</v>
      </c>
      <c r="BA1221" s="3">
        <v>2</v>
      </c>
      <c r="BB1221" s="3" t="s">
        <v>2558</v>
      </c>
      <c r="BC1221" s="3">
        <v>2</v>
      </c>
      <c r="BD1221" s="3">
        <v>3</v>
      </c>
      <c r="BE1221" s="3">
        <v>4</v>
      </c>
      <c r="BF1221" s="3">
        <v>3</v>
      </c>
      <c r="BG1221" s="3">
        <v>3</v>
      </c>
      <c r="BH1221" s="3">
        <v>2</v>
      </c>
      <c r="BI1221" s="3">
        <v>5</v>
      </c>
      <c r="BJ1221" s="3">
        <v>3</v>
      </c>
      <c r="BK1221" s="3">
        <v>2</v>
      </c>
      <c r="BL1221" s="3">
        <v>3</v>
      </c>
      <c r="BM1221" s="3">
        <v>3</v>
      </c>
      <c r="BN1221" s="3">
        <v>2</v>
      </c>
      <c r="BO1221" s="3">
        <v>1</v>
      </c>
      <c r="BP1221" s="3" t="s">
        <v>2558</v>
      </c>
      <c r="BQ1221" s="3">
        <v>2</v>
      </c>
      <c r="BR1221" s="3">
        <v>4</v>
      </c>
      <c r="BS1221" s="3"/>
      <c r="BT1221" s="3">
        <v>1</v>
      </c>
      <c r="BU1221" s="3">
        <v>2</v>
      </c>
      <c r="BV1221" s="3">
        <v>0</v>
      </c>
      <c r="BW1221" s="3">
        <v>1</v>
      </c>
      <c r="BX1221" s="3">
        <v>0</v>
      </c>
      <c r="BY1221" s="3">
        <v>0</v>
      </c>
      <c r="BZ1221" s="3">
        <v>0</v>
      </c>
      <c r="CU1221" s="3"/>
      <c r="DY1221" s="3"/>
      <c r="EV1221" s="3"/>
      <c r="GA1221" s="3"/>
      <c r="GF1221" s="3"/>
      <c r="HV1221" s="3"/>
      <c r="IP1221" s="3"/>
      <c r="JE1221" s="3"/>
      <c r="KJ1221" s="3"/>
      <c r="MK1221" s="3">
        <v>6</v>
      </c>
      <c r="ML1221" s="3">
        <v>6</v>
      </c>
      <c r="MM1221" s="3">
        <v>0</v>
      </c>
      <c r="MN1221" s="3" t="s">
        <v>2558</v>
      </c>
      <c r="MO1221" s="3">
        <v>6</v>
      </c>
      <c r="MP1221" s="3">
        <v>6</v>
      </c>
      <c r="MQ1221" s="3">
        <v>8</v>
      </c>
      <c r="MR1221" s="3">
        <v>1</v>
      </c>
      <c r="MS1221" s="3">
        <v>7</v>
      </c>
      <c r="MT1221" s="3">
        <v>1</v>
      </c>
      <c r="MU1221" s="3">
        <v>6</v>
      </c>
      <c r="MV1221" s="3">
        <v>8</v>
      </c>
      <c r="MW1221" s="3">
        <v>8</v>
      </c>
      <c r="MX1221" s="3">
        <v>12</v>
      </c>
      <c r="MY1221" s="3">
        <v>15</v>
      </c>
      <c r="MZ1221" s="3">
        <v>13</v>
      </c>
      <c r="NA1221" s="3">
        <v>4</v>
      </c>
      <c r="NB1221" s="3">
        <v>4</v>
      </c>
      <c r="NC1221" s="3">
        <v>5</v>
      </c>
      <c r="ND1221" s="3">
        <v>8.5</v>
      </c>
      <c r="NE1221" s="3">
        <v>7</v>
      </c>
      <c r="NF1221" s="3">
        <v>4</v>
      </c>
      <c r="NG1221" s="3">
        <v>9</v>
      </c>
      <c r="NH1221" s="3">
        <v>7.5</v>
      </c>
      <c r="NI1221" s="3">
        <v>10</v>
      </c>
      <c r="NJ1221" s="3">
        <v>16.5</v>
      </c>
      <c r="NK1221" s="3">
        <v>12</v>
      </c>
      <c r="NL1221" s="3">
        <v>6</v>
      </c>
      <c r="NM1221" s="3">
        <v>17</v>
      </c>
      <c r="NN1221" s="3">
        <v>3</v>
      </c>
      <c r="NO1221" s="3">
        <v>15</v>
      </c>
      <c r="NP1221" s="3">
        <v>5</v>
      </c>
      <c r="NQ1221" s="3">
        <v>5</v>
      </c>
      <c r="NR1221" s="3">
        <v>6</v>
      </c>
      <c r="NS1221" s="3">
        <v>6</v>
      </c>
      <c r="NT1221" s="3">
        <v>6</v>
      </c>
      <c r="NU1221" s="3">
        <v>6</v>
      </c>
      <c r="NV1221" s="3">
        <v>10</v>
      </c>
      <c r="NW1221" s="3"/>
      <c r="OX1221" s="3"/>
      <c r="RK1221" s="3"/>
    </row>
    <row r="1222" spans="1:647">
      <c r="A1222" s="3" t="s">
        <v>1838</v>
      </c>
      <c r="B1222" s="3" t="s">
        <v>1451</v>
      </c>
      <c r="C1222" s="3" t="s">
        <v>358</v>
      </c>
      <c r="D1222" s="3" t="s">
        <v>493</v>
      </c>
      <c r="E1222" s="3">
        <v>12</v>
      </c>
      <c r="F1222" s="81">
        <v>2</v>
      </c>
      <c r="G1222" s="66"/>
      <c r="H1222" s="3"/>
      <c r="I1222" s="40">
        <v>1</v>
      </c>
      <c r="J1222" s="132">
        <v>1</v>
      </c>
      <c r="K1222" s="283">
        <v>1</v>
      </c>
      <c r="L1222" s="286">
        <v>1</v>
      </c>
      <c r="M1222" s="177">
        <v>86.516666669631377</v>
      </c>
      <c r="N1222" s="158"/>
      <c r="O1222" s="3"/>
      <c r="P1222" s="3"/>
      <c r="Q1222" s="84">
        <v>287</v>
      </c>
      <c r="R1222" s="3"/>
      <c r="S1222" s="3"/>
      <c r="T1222" s="3">
        <v>5</v>
      </c>
      <c r="U1222" s="3">
        <v>3</v>
      </c>
      <c r="V1222" s="3">
        <v>3</v>
      </c>
      <c r="W1222" s="3">
        <v>1</v>
      </c>
      <c r="X1222" s="3">
        <v>3</v>
      </c>
      <c r="Y1222" s="3">
        <v>3</v>
      </c>
      <c r="Z1222" s="3">
        <v>4</v>
      </c>
      <c r="AA1222" s="3">
        <v>2</v>
      </c>
      <c r="AB1222" s="3">
        <v>3</v>
      </c>
      <c r="AC1222" s="3">
        <v>3</v>
      </c>
      <c r="AD1222" s="3">
        <v>2</v>
      </c>
      <c r="AE1222" s="3">
        <v>3</v>
      </c>
      <c r="AF1222" s="3">
        <v>4</v>
      </c>
      <c r="AG1222" s="3">
        <v>2</v>
      </c>
      <c r="AH1222" s="3">
        <v>4</v>
      </c>
      <c r="AI1222" s="3">
        <v>2</v>
      </c>
      <c r="AJ1222" s="3">
        <v>5</v>
      </c>
      <c r="AK1222" s="3">
        <v>3</v>
      </c>
      <c r="AL1222" s="3">
        <v>2</v>
      </c>
      <c r="AM1222" s="3">
        <v>1</v>
      </c>
      <c r="AN1222" s="3">
        <v>5</v>
      </c>
      <c r="AO1222" s="3">
        <v>4</v>
      </c>
      <c r="AP1222" s="3">
        <v>1</v>
      </c>
      <c r="AQ1222" s="3">
        <v>4</v>
      </c>
      <c r="AR1222" s="3">
        <v>2</v>
      </c>
      <c r="AS1222" s="3">
        <v>5</v>
      </c>
      <c r="AT1222" s="3">
        <v>3</v>
      </c>
      <c r="AU1222" s="3">
        <v>1</v>
      </c>
      <c r="AV1222" s="3">
        <v>3</v>
      </c>
      <c r="AW1222" s="3">
        <v>3</v>
      </c>
      <c r="AX1222" s="3">
        <v>3</v>
      </c>
      <c r="AY1222" s="3">
        <v>4</v>
      </c>
      <c r="AZ1222" s="3">
        <v>2</v>
      </c>
      <c r="BA1222" s="3">
        <v>4</v>
      </c>
      <c r="BB1222" s="3" t="s">
        <v>2558</v>
      </c>
      <c r="BC1222" s="3">
        <v>4</v>
      </c>
      <c r="BD1222" s="3">
        <v>3</v>
      </c>
      <c r="BE1222" s="3">
        <v>1</v>
      </c>
      <c r="BF1222" s="3">
        <v>1</v>
      </c>
      <c r="BG1222" s="3">
        <v>4</v>
      </c>
      <c r="BH1222" s="3">
        <v>2</v>
      </c>
      <c r="BI1222" s="3">
        <v>1</v>
      </c>
      <c r="BJ1222" s="3">
        <v>2</v>
      </c>
      <c r="BK1222" s="3">
        <v>2</v>
      </c>
      <c r="BL1222" s="3">
        <v>1</v>
      </c>
      <c r="BM1222" s="3">
        <v>3</v>
      </c>
      <c r="BN1222" s="3">
        <v>4</v>
      </c>
      <c r="BO1222" s="3">
        <v>1</v>
      </c>
      <c r="BP1222" s="3" t="s">
        <v>2558</v>
      </c>
      <c r="BQ1222" s="3">
        <v>1</v>
      </c>
      <c r="BR1222" s="3">
        <v>4</v>
      </c>
      <c r="BS1222" s="3"/>
      <c r="BT1222" s="3">
        <v>2</v>
      </c>
      <c r="BU1222" s="3">
        <v>2</v>
      </c>
      <c r="BV1222" s="3">
        <v>0</v>
      </c>
      <c r="BW1222" s="3">
        <v>0</v>
      </c>
      <c r="BX1222" s="3">
        <v>0</v>
      </c>
      <c r="BY1222" s="3">
        <v>0</v>
      </c>
      <c r="BZ1222" s="3">
        <v>1</v>
      </c>
      <c r="CU1222" s="3"/>
      <c r="DY1222" s="3"/>
      <c r="EV1222" s="3"/>
      <c r="GA1222" s="3"/>
      <c r="GF1222" s="3"/>
      <c r="HV1222" s="3"/>
      <c r="IP1222" s="3"/>
      <c r="JE1222" s="3"/>
      <c r="KJ1222" s="3"/>
      <c r="MK1222" s="3">
        <v>6</v>
      </c>
      <c r="ML1222" s="3">
        <v>6</v>
      </c>
      <c r="MM1222" s="3">
        <v>0</v>
      </c>
      <c r="MN1222" s="3">
        <v>3</v>
      </c>
      <c r="MO1222" s="3">
        <v>6</v>
      </c>
      <c r="MP1222" s="3">
        <v>6</v>
      </c>
      <c r="MQ1222" s="3">
        <v>8</v>
      </c>
      <c r="MR1222" s="3">
        <v>1</v>
      </c>
      <c r="MS1222" s="3">
        <v>7</v>
      </c>
      <c r="MT1222" s="3">
        <v>1</v>
      </c>
      <c r="MU1222" s="3">
        <v>4</v>
      </c>
      <c r="MV1222" s="3">
        <v>8</v>
      </c>
      <c r="MW1222" s="3">
        <v>8</v>
      </c>
      <c r="MX1222" s="3">
        <v>10</v>
      </c>
      <c r="MY1222" s="3">
        <v>15.5</v>
      </c>
      <c r="MZ1222" s="3">
        <v>10</v>
      </c>
      <c r="NA1222" s="3">
        <v>3</v>
      </c>
      <c r="NB1222" s="3">
        <v>4</v>
      </c>
      <c r="NC1222" s="3">
        <v>5</v>
      </c>
      <c r="ND1222" s="3">
        <v>8.5</v>
      </c>
      <c r="NE1222" s="3">
        <v>7</v>
      </c>
      <c r="NF1222" s="3">
        <v>8</v>
      </c>
      <c r="NG1222" s="3">
        <v>6</v>
      </c>
      <c r="NH1222" s="3">
        <v>7.5</v>
      </c>
      <c r="NI1222" s="3">
        <v>10</v>
      </c>
      <c r="NJ1222" s="3">
        <v>19.5</v>
      </c>
      <c r="NK1222" s="3">
        <v>10</v>
      </c>
      <c r="NL1222" s="3">
        <v>6</v>
      </c>
      <c r="NM1222" s="3">
        <v>20</v>
      </c>
      <c r="NN1222" s="3">
        <v>15</v>
      </c>
      <c r="NO1222" s="3">
        <v>13</v>
      </c>
      <c r="NP1222" s="3">
        <v>5</v>
      </c>
      <c r="NQ1222" s="3">
        <v>5</v>
      </c>
      <c r="NR1222" s="3">
        <v>6</v>
      </c>
      <c r="NS1222" s="3">
        <v>6</v>
      </c>
      <c r="NT1222" s="3">
        <v>6</v>
      </c>
      <c r="NU1222" s="3">
        <v>3</v>
      </c>
      <c r="NV1222" s="3">
        <v>5</v>
      </c>
      <c r="NW1222" s="3"/>
      <c r="OX1222" s="3"/>
      <c r="RK1222" s="3"/>
    </row>
    <row r="1223" spans="1:647">
      <c r="A1223" s="3" t="s">
        <v>1839</v>
      </c>
      <c r="B1223" s="3" t="s">
        <v>1451</v>
      </c>
      <c r="C1223" s="3" t="s">
        <v>358</v>
      </c>
      <c r="D1223" s="3" t="s">
        <v>493</v>
      </c>
      <c r="E1223" s="3">
        <v>12</v>
      </c>
      <c r="F1223" s="81">
        <v>2</v>
      </c>
      <c r="G1223" s="66"/>
      <c r="H1223" s="3"/>
      <c r="I1223" s="40">
        <v>1</v>
      </c>
      <c r="J1223" s="132">
        <v>1</v>
      </c>
      <c r="K1223" s="283">
        <v>1</v>
      </c>
      <c r="L1223" s="286">
        <v>1</v>
      </c>
      <c r="M1223" s="177">
        <v>20.250000008381903</v>
      </c>
      <c r="N1223" s="158"/>
      <c r="O1223" s="3"/>
      <c r="P1223" s="3"/>
      <c r="Q1223" s="84">
        <v>287</v>
      </c>
      <c r="R1223" s="3"/>
      <c r="S1223" s="3"/>
      <c r="T1223" s="3">
        <v>5</v>
      </c>
      <c r="U1223" s="3">
        <v>3</v>
      </c>
      <c r="V1223" s="3">
        <v>3</v>
      </c>
      <c r="W1223" s="3">
        <v>3</v>
      </c>
      <c r="X1223" s="3">
        <v>3</v>
      </c>
      <c r="Y1223" s="3">
        <v>3</v>
      </c>
      <c r="Z1223" s="3">
        <v>4</v>
      </c>
      <c r="AA1223" s="3">
        <v>3</v>
      </c>
      <c r="AB1223" s="3">
        <v>4</v>
      </c>
      <c r="AC1223" s="3">
        <v>2</v>
      </c>
      <c r="AD1223" s="3">
        <v>2</v>
      </c>
      <c r="AE1223" s="3">
        <v>2</v>
      </c>
      <c r="AF1223" s="3">
        <v>5</v>
      </c>
      <c r="AG1223" s="3">
        <v>3</v>
      </c>
      <c r="AH1223" s="3">
        <v>3</v>
      </c>
      <c r="AI1223" s="3">
        <v>1</v>
      </c>
      <c r="AJ1223" s="3">
        <v>3</v>
      </c>
      <c r="AK1223" s="3">
        <v>3</v>
      </c>
      <c r="AL1223" s="3">
        <v>4</v>
      </c>
      <c r="AM1223" s="3">
        <v>2</v>
      </c>
      <c r="AN1223" s="3">
        <v>2</v>
      </c>
      <c r="AO1223" s="3">
        <v>4</v>
      </c>
      <c r="AP1223" s="3">
        <v>1</v>
      </c>
      <c r="AQ1223" s="3">
        <v>4</v>
      </c>
      <c r="AR1223" s="3">
        <v>2</v>
      </c>
      <c r="AS1223" s="3">
        <v>5</v>
      </c>
      <c r="AT1223" s="3">
        <v>3</v>
      </c>
      <c r="AU1223" s="3">
        <v>1</v>
      </c>
      <c r="AV1223" s="3">
        <v>1</v>
      </c>
      <c r="AW1223" s="3">
        <v>3</v>
      </c>
      <c r="AX1223" s="3">
        <v>3</v>
      </c>
      <c r="AY1223" s="3">
        <v>4</v>
      </c>
      <c r="AZ1223" s="3">
        <v>2</v>
      </c>
      <c r="BA1223" s="3">
        <v>2</v>
      </c>
      <c r="BB1223" s="3" t="s">
        <v>2558</v>
      </c>
      <c r="BC1223" s="3">
        <v>4</v>
      </c>
      <c r="BD1223" s="3">
        <v>3</v>
      </c>
      <c r="BE1223" s="3">
        <v>4</v>
      </c>
      <c r="BF1223" s="3">
        <v>3</v>
      </c>
      <c r="BG1223" s="3">
        <v>4</v>
      </c>
      <c r="BH1223" s="3">
        <v>2</v>
      </c>
      <c r="BI1223" s="3">
        <v>5</v>
      </c>
      <c r="BJ1223" s="3">
        <v>3</v>
      </c>
      <c r="BK1223" s="3">
        <v>2</v>
      </c>
      <c r="BL1223" s="3">
        <v>1</v>
      </c>
      <c r="BM1223" s="3">
        <v>3</v>
      </c>
      <c r="BN1223" s="3">
        <v>4</v>
      </c>
      <c r="BO1223" s="3">
        <v>1</v>
      </c>
      <c r="BP1223" s="3" t="s">
        <v>2558</v>
      </c>
      <c r="BQ1223" s="3">
        <v>2</v>
      </c>
      <c r="BR1223" s="3">
        <v>3</v>
      </c>
      <c r="BS1223" s="3"/>
      <c r="BT1223" s="3">
        <v>2</v>
      </c>
      <c r="BU1223" s="3">
        <v>2</v>
      </c>
      <c r="BV1223" s="3" t="s">
        <v>2558</v>
      </c>
      <c r="BW1223" s="3" t="s">
        <v>2558</v>
      </c>
      <c r="BX1223" s="3" t="s">
        <v>2558</v>
      </c>
      <c r="BY1223" s="3" t="s">
        <v>2558</v>
      </c>
      <c r="BZ1223" s="3" t="s">
        <v>2558</v>
      </c>
      <c r="CU1223" s="3"/>
      <c r="DY1223" s="3"/>
      <c r="EV1223" s="3"/>
      <c r="GA1223" s="3"/>
      <c r="GF1223" s="3"/>
      <c r="HV1223" s="3"/>
      <c r="IP1223" s="3"/>
      <c r="JE1223" s="3"/>
      <c r="KJ1223" s="3"/>
      <c r="MK1223" s="3">
        <v>0</v>
      </c>
      <c r="ML1223" s="3">
        <v>6</v>
      </c>
      <c r="MM1223" s="3">
        <v>0</v>
      </c>
      <c r="MN1223" s="3">
        <v>0</v>
      </c>
      <c r="MO1223" s="3">
        <v>6</v>
      </c>
      <c r="MP1223" s="3">
        <v>6</v>
      </c>
      <c r="MQ1223" s="3">
        <v>8</v>
      </c>
      <c r="MR1223" s="3">
        <v>1</v>
      </c>
      <c r="MS1223" s="3">
        <v>0.5</v>
      </c>
      <c r="MT1223" s="3">
        <v>1</v>
      </c>
      <c r="MU1223" s="3">
        <v>4</v>
      </c>
      <c r="MV1223" s="3">
        <v>8</v>
      </c>
      <c r="MW1223" s="3">
        <v>8</v>
      </c>
      <c r="MX1223" s="3">
        <v>8</v>
      </c>
      <c r="MY1223" s="3">
        <v>16</v>
      </c>
      <c r="MZ1223" s="3">
        <v>10</v>
      </c>
      <c r="NA1223" s="3">
        <v>5</v>
      </c>
      <c r="NB1223" s="3">
        <v>4</v>
      </c>
      <c r="NC1223" s="3">
        <v>5</v>
      </c>
      <c r="ND1223" s="3">
        <v>8.5</v>
      </c>
      <c r="NE1223" s="3">
        <v>7</v>
      </c>
      <c r="NF1223" s="3">
        <v>8</v>
      </c>
      <c r="NG1223" s="3">
        <v>9</v>
      </c>
      <c r="NH1223" s="3">
        <v>4.5</v>
      </c>
      <c r="NI1223" s="3">
        <v>8</v>
      </c>
      <c r="NJ1223" s="3">
        <v>19.5</v>
      </c>
      <c r="NK1223" s="3">
        <v>9</v>
      </c>
      <c r="NL1223" s="3">
        <v>8</v>
      </c>
      <c r="NM1223" s="3">
        <v>18</v>
      </c>
      <c r="NN1223" s="3">
        <v>15</v>
      </c>
      <c r="NO1223" s="3">
        <v>15</v>
      </c>
      <c r="NP1223" s="3">
        <v>5</v>
      </c>
      <c r="NQ1223" s="3">
        <v>5</v>
      </c>
      <c r="NR1223" s="3">
        <v>6</v>
      </c>
      <c r="NS1223" s="3">
        <v>6</v>
      </c>
      <c r="NT1223" s="3">
        <v>6</v>
      </c>
      <c r="NU1223" s="3">
        <v>6</v>
      </c>
      <c r="NV1223" s="3">
        <v>10</v>
      </c>
      <c r="NW1223" s="3"/>
      <c r="OX1223" s="3"/>
      <c r="RK1223" s="3"/>
    </row>
    <row r="1224" spans="1:647">
      <c r="A1224" s="3" t="s">
        <v>1840</v>
      </c>
      <c r="B1224" s="3" t="s">
        <v>1451</v>
      </c>
      <c r="C1224" s="3" t="s">
        <v>358</v>
      </c>
      <c r="D1224" s="3" t="s">
        <v>493</v>
      </c>
      <c r="E1224" s="3">
        <v>12</v>
      </c>
      <c r="F1224" s="81">
        <v>2</v>
      </c>
      <c r="G1224" s="66"/>
      <c r="H1224" s="3"/>
      <c r="I1224" s="40">
        <v>1</v>
      </c>
      <c r="J1224" s="132">
        <v>1</v>
      </c>
      <c r="K1224" s="283">
        <v>1</v>
      </c>
      <c r="L1224" s="286">
        <v>1</v>
      </c>
      <c r="M1224" s="177">
        <v>92.449999996460974</v>
      </c>
      <c r="N1224" s="158"/>
      <c r="O1224" s="3"/>
      <c r="P1224" s="3"/>
      <c r="Q1224" s="84">
        <v>287</v>
      </c>
      <c r="R1224" s="3"/>
      <c r="S1224" s="3"/>
      <c r="T1224" s="3">
        <v>5</v>
      </c>
      <c r="U1224" s="3">
        <v>3</v>
      </c>
      <c r="V1224" s="3">
        <v>3</v>
      </c>
      <c r="W1224" s="3">
        <v>1</v>
      </c>
      <c r="X1224" s="3">
        <v>4</v>
      </c>
      <c r="Y1224" s="3">
        <v>1</v>
      </c>
      <c r="Z1224" s="3">
        <v>4</v>
      </c>
      <c r="AA1224" s="3">
        <v>2</v>
      </c>
      <c r="AB1224" s="3">
        <v>2</v>
      </c>
      <c r="AC1224" s="3">
        <v>3</v>
      </c>
      <c r="AD1224" s="3">
        <v>2</v>
      </c>
      <c r="AE1224" s="3">
        <v>4</v>
      </c>
      <c r="AF1224" s="3">
        <v>4</v>
      </c>
      <c r="AG1224" s="3">
        <v>3</v>
      </c>
      <c r="AH1224" s="3">
        <v>1</v>
      </c>
      <c r="AI1224" s="3">
        <v>2</v>
      </c>
      <c r="AJ1224" s="3">
        <v>1</v>
      </c>
      <c r="AK1224" s="3">
        <v>3</v>
      </c>
      <c r="AL1224" s="3">
        <v>2</v>
      </c>
      <c r="AM1224" s="3">
        <v>1</v>
      </c>
      <c r="AN1224" s="3">
        <v>3</v>
      </c>
      <c r="AO1224" s="3">
        <v>4</v>
      </c>
      <c r="AP1224" s="3">
        <v>2</v>
      </c>
      <c r="AQ1224" s="3">
        <v>4</v>
      </c>
      <c r="AR1224" s="3">
        <v>2</v>
      </c>
      <c r="AS1224" s="3">
        <v>5</v>
      </c>
      <c r="AT1224" s="3">
        <v>3</v>
      </c>
      <c r="AU1224" s="3">
        <v>3</v>
      </c>
      <c r="AV1224" s="3">
        <v>1</v>
      </c>
      <c r="AW1224" s="3">
        <v>4</v>
      </c>
      <c r="AX1224" s="3">
        <v>2</v>
      </c>
      <c r="AY1224" s="3">
        <v>4</v>
      </c>
      <c r="AZ1224" s="3">
        <v>2</v>
      </c>
      <c r="BA1224" s="3">
        <v>1</v>
      </c>
      <c r="BB1224" s="3" t="s">
        <v>2558</v>
      </c>
      <c r="BC1224" s="3">
        <v>4</v>
      </c>
      <c r="BD1224" s="3">
        <v>4</v>
      </c>
      <c r="BE1224" s="3">
        <v>4</v>
      </c>
      <c r="BF1224" s="3">
        <v>3</v>
      </c>
      <c r="BG1224" s="3">
        <v>1</v>
      </c>
      <c r="BH1224" s="3">
        <v>2</v>
      </c>
      <c r="BI1224" s="3">
        <v>5</v>
      </c>
      <c r="BJ1224" s="3">
        <v>2</v>
      </c>
      <c r="BK1224" s="3">
        <v>2</v>
      </c>
      <c r="BL1224" s="3">
        <v>1</v>
      </c>
      <c r="BM1224" s="3">
        <v>3</v>
      </c>
      <c r="BN1224" s="3">
        <v>4</v>
      </c>
      <c r="BO1224" s="3">
        <v>2</v>
      </c>
      <c r="BP1224" s="3" t="s">
        <v>2558</v>
      </c>
      <c r="BQ1224" s="3">
        <v>2</v>
      </c>
      <c r="BR1224" s="3">
        <v>4</v>
      </c>
      <c r="BS1224" s="3"/>
      <c r="BT1224" s="3">
        <v>2</v>
      </c>
      <c r="BU1224" s="3">
        <v>2</v>
      </c>
      <c r="BV1224" s="3">
        <v>0</v>
      </c>
      <c r="BW1224" s="3">
        <v>1</v>
      </c>
      <c r="BX1224" s="3">
        <v>0</v>
      </c>
      <c r="BY1224" s="3">
        <v>0</v>
      </c>
      <c r="BZ1224" s="3">
        <v>0</v>
      </c>
      <c r="CU1224" s="3"/>
      <c r="DY1224" s="3"/>
      <c r="EV1224" s="3"/>
      <c r="GA1224" s="3"/>
      <c r="GF1224" s="3"/>
      <c r="HV1224" s="3"/>
      <c r="IP1224" s="3"/>
      <c r="JE1224" s="3"/>
      <c r="KJ1224" s="3"/>
      <c r="MK1224" s="3">
        <v>6</v>
      </c>
      <c r="ML1224" s="3">
        <v>0</v>
      </c>
      <c r="MM1224" s="3">
        <v>6</v>
      </c>
      <c r="MN1224" s="3" t="s">
        <v>2558</v>
      </c>
      <c r="MO1224" s="3">
        <v>6</v>
      </c>
      <c r="MP1224" s="3">
        <v>6</v>
      </c>
      <c r="MQ1224" s="3">
        <v>8</v>
      </c>
      <c r="MR1224" s="3">
        <v>1</v>
      </c>
      <c r="MS1224" s="3">
        <v>0.5</v>
      </c>
      <c r="MT1224" s="3">
        <v>0</v>
      </c>
      <c r="MU1224" s="3">
        <v>6</v>
      </c>
      <c r="MV1224" s="3">
        <v>5</v>
      </c>
      <c r="MW1224" s="3">
        <v>3</v>
      </c>
      <c r="MX1224" s="3">
        <v>12</v>
      </c>
      <c r="MY1224" s="3">
        <v>13</v>
      </c>
      <c r="MZ1224" s="3">
        <v>5</v>
      </c>
      <c r="NA1224" s="3">
        <v>4</v>
      </c>
      <c r="NB1224" s="3">
        <v>4</v>
      </c>
      <c r="NC1224" s="3">
        <v>5</v>
      </c>
      <c r="ND1224" s="3">
        <v>8.5</v>
      </c>
      <c r="NE1224" s="3">
        <v>7</v>
      </c>
      <c r="NF1224" s="3">
        <v>3</v>
      </c>
      <c r="NG1224" s="3">
        <v>6</v>
      </c>
      <c r="NH1224" s="3">
        <v>3</v>
      </c>
      <c r="NI1224" s="3">
        <v>7</v>
      </c>
      <c r="NJ1224" s="3">
        <v>19.5</v>
      </c>
      <c r="NK1224" s="3">
        <v>2</v>
      </c>
      <c r="NL1224" s="3">
        <v>6</v>
      </c>
      <c r="NM1224" s="3">
        <v>15</v>
      </c>
      <c r="NN1224" s="3">
        <v>12</v>
      </c>
      <c r="NO1224" s="3">
        <v>11</v>
      </c>
      <c r="NP1224" s="3">
        <v>5</v>
      </c>
      <c r="NQ1224" s="3">
        <v>2</v>
      </c>
      <c r="NR1224" s="3">
        <v>6</v>
      </c>
      <c r="NS1224" s="3">
        <v>3</v>
      </c>
      <c r="NT1224" s="3">
        <v>6</v>
      </c>
      <c r="NU1224" s="3">
        <v>6</v>
      </c>
      <c r="NV1224" s="3">
        <v>6</v>
      </c>
      <c r="NW1224" s="3"/>
      <c r="OX1224" s="3"/>
      <c r="RK1224" s="3"/>
    </row>
    <row r="1225" spans="1:647">
      <c r="A1225" s="3" t="s">
        <v>1841</v>
      </c>
      <c r="B1225" s="3" t="s">
        <v>1451</v>
      </c>
      <c r="C1225" s="3" t="s">
        <v>358</v>
      </c>
      <c r="D1225" s="3" t="s">
        <v>493</v>
      </c>
      <c r="E1225" s="3">
        <v>12</v>
      </c>
      <c r="F1225" s="81">
        <v>2</v>
      </c>
      <c r="G1225" s="66"/>
      <c r="H1225" s="3"/>
      <c r="I1225" s="40">
        <v>1</v>
      </c>
      <c r="J1225" s="132">
        <v>1</v>
      </c>
      <c r="K1225" s="283">
        <v>1</v>
      </c>
      <c r="L1225" s="286">
        <v>1</v>
      </c>
      <c r="M1225" s="177">
        <v>314.15000000037253</v>
      </c>
      <c r="N1225" s="158"/>
      <c r="O1225" s="3"/>
      <c r="P1225" s="3"/>
      <c r="Q1225" s="84">
        <v>287</v>
      </c>
      <c r="R1225" s="3"/>
      <c r="S1225" s="3"/>
      <c r="T1225" s="3">
        <v>5</v>
      </c>
      <c r="U1225" s="3">
        <v>1</v>
      </c>
      <c r="V1225" s="3">
        <v>1</v>
      </c>
      <c r="W1225" s="3">
        <v>3</v>
      </c>
      <c r="X1225" s="3">
        <v>4</v>
      </c>
      <c r="Y1225" s="3">
        <v>2</v>
      </c>
      <c r="Z1225" s="3">
        <v>4</v>
      </c>
      <c r="AA1225" s="3">
        <v>2</v>
      </c>
      <c r="AB1225" s="3">
        <v>3</v>
      </c>
      <c r="AC1225" s="3">
        <v>2</v>
      </c>
      <c r="AD1225" s="3">
        <v>4</v>
      </c>
      <c r="AE1225" s="3">
        <v>4</v>
      </c>
      <c r="AF1225" s="3">
        <v>4</v>
      </c>
      <c r="AG1225" s="3">
        <v>2</v>
      </c>
      <c r="AH1225" s="3">
        <v>4</v>
      </c>
      <c r="AI1225" s="3">
        <v>2</v>
      </c>
      <c r="AJ1225" s="3">
        <v>4</v>
      </c>
      <c r="AK1225" s="3">
        <v>3</v>
      </c>
      <c r="AL1225" s="3">
        <v>2</v>
      </c>
      <c r="AM1225" s="3">
        <v>1</v>
      </c>
      <c r="AN1225" s="3">
        <v>3</v>
      </c>
      <c r="AO1225" s="3">
        <v>2</v>
      </c>
      <c r="AP1225" s="3">
        <v>2</v>
      </c>
      <c r="AQ1225" s="3">
        <v>4</v>
      </c>
      <c r="AR1225" s="3">
        <v>2</v>
      </c>
      <c r="AS1225" s="3">
        <v>5</v>
      </c>
      <c r="AT1225" s="3">
        <v>3</v>
      </c>
      <c r="AU1225" s="3">
        <v>2</v>
      </c>
      <c r="AV1225" s="3">
        <v>1</v>
      </c>
      <c r="AW1225" s="3">
        <v>4</v>
      </c>
      <c r="AX1225" s="3">
        <v>2</v>
      </c>
      <c r="AY1225" s="3">
        <v>4</v>
      </c>
      <c r="AZ1225" s="3">
        <v>2</v>
      </c>
      <c r="BA1225" s="3">
        <v>2</v>
      </c>
      <c r="BB1225" s="3" t="s">
        <v>2558</v>
      </c>
      <c r="BC1225" s="3">
        <v>1</v>
      </c>
      <c r="BD1225" s="3">
        <v>4</v>
      </c>
      <c r="BE1225" s="3">
        <v>4</v>
      </c>
      <c r="BF1225" s="3">
        <v>3</v>
      </c>
      <c r="BG1225" s="3">
        <v>4</v>
      </c>
      <c r="BH1225" s="3">
        <v>2</v>
      </c>
      <c r="BI1225" s="3">
        <v>4</v>
      </c>
      <c r="BJ1225" s="3">
        <v>3</v>
      </c>
      <c r="BK1225" s="3">
        <v>2</v>
      </c>
      <c r="BL1225" s="3">
        <v>2</v>
      </c>
      <c r="BM1225" s="3">
        <v>3</v>
      </c>
      <c r="BN1225" s="3">
        <v>2</v>
      </c>
      <c r="BO1225" s="3">
        <v>3</v>
      </c>
      <c r="BP1225" s="3" t="s">
        <v>2558</v>
      </c>
      <c r="BQ1225" s="3">
        <v>2</v>
      </c>
      <c r="BR1225" s="3">
        <v>2</v>
      </c>
      <c r="BS1225" s="3"/>
      <c r="BT1225" s="3">
        <v>2</v>
      </c>
      <c r="BU1225" s="3">
        <v>2</v>
      </c>
      <c r="BV1225" s="3">
        <v>0</v>
      </c>
      <c r="BW1225" s="3">
        <v>1</v>
      </c>
      <c r="BX1225" s="3">
        <v>0</v>
      </c>
      <c r="BY1225" s="3">
        <v>0</v>
      </c>
      <c r="BZ1225" s="3">
        <v>0</v>
      </c>
      <c r="CU1225" s="3"/>
      <c r="DY1225" s="3"/>
      <c r="EV1225" s="3"/>
      <c r="GA1225" s="3"/>
      <c r="GF1225" s="3"/>
      <c r="HV1225" s="3"/>
      <c r="IP1225" s="3"/>
      <c r="JE1225" s="3"/>
      <c r="KJ1225" s="3"/>
      <c r="MK1225" s="3">
        <v>0</v>
      </c>
      <c r="ML1225" s="3">
        <v>2</v>
      </c>
      <c r="MM1225" s="3">
        <v>0</v>
      </c>
      <c r="MN1225" s="3">
        <v>3</v>
      </c>
      <c r="MO1225" s="3">
        <v>4</v>
      </c>
      <c r="MP1225" s="3">
        <v>6</v>
      </c>
      <c r="MQ1225" s="3">
        <v>5</v>
      </c>
      <c r="MR1225" s="3">
        <v>0</v>
      </c>
      <c r="MS1225" s="3">
        <v>0.5</v>
      </c>
      <c r="MT1225" s="3">
        <v>0</v>
      </c>
      <c r="MU1225" s="3">
        <v>6</v>
      </c>
      <c r="MV1225" s="3">
        <v>0</v>
      </c>
      <c r="MW1225" s="3">
        <v>3</v>
      </c>
      <c r="MX1225" s="3">
        <v>3</v>
      </c>
      <c r="MY1225" s="3">
        <v>5</v>
      </c>
      <c r="MZ1225" s="3">
        <v>0</v>
      </c>
      <c r="NA1225" s="3">
        <v>0</v>
      </c>
      <c r="NB1225" s="3">
        <v>4</v>
      </c>
      <c r="NC1225" s="3">
        <v>0</v>
      </c>
      <c r="ND1225" s="3">
        <v>5.5</v>
      </c>
      <c r="NE1225" s="3">
        <v>2</v>
      </c>
      <c r="NF1225" s="3">
        <v>2</v>
      </c>
      <c r="NG1225" s="3">
        <v>9</v>
      </c>
      <c r="NH1225" s="3">
        <v>1.5</v>
      </c>
      <c r="NI1225" s="3">
        <v>0</v>
      </c>
      <c r="NJ1225" s="3">
        <v>3</v>
      </c>
      <c r="NK1225" s="3">
        <v>3</v>
      </c>
      <c r="NL1225" s="3">
        <v>5</v>
      </c>
      <c r="NM1225" s="3">
        <v>15</v>
      </c>
      <c r="NN1225" s="3">
        <v>9</v>
      </c>
      <c r="NO1225" s="3">
        <v>13</v>
      </c>
      <c r="NP1225" s="3">
        <v>0</v>
      </c>
      <c r="NQ1225" s="3">
        <v>3</v>
      </c>
      <c r="NR1225" s="3">
        <v>6</v>
      </c>
      <c r="NS1225" s="3">
        <v>6</v>
      </c>
      <c r="NT1225" s="3">
        <v>0</v>
      </c>
      <c r="NU1225" s="3">
        <v>3</v>
      </c>
      <c r="NV1225" s="3">
        <v>3</v>
      </c>
      <c r="NW1225" s="3"/>
      <c r="OX1225" s="3"/>
      <c r="RK1225" s="3"/>
    </row>
    <row r="1226" spans="1:647">
      <c r="A1226" s="3" t="s">
        <v>1842</v>
      </c>
      <c r="B1226" s="3" t="s">
        <v>1451</v>
      </c>
      <c r="C1226" s="3" t="s">
        <v>358</v>
      </c>
      <c r="D1226" s="3" t="s">
        <v>493</v>
      </c>
      <c r="E1226" s="3">
        <v>12</v>
      </c>
      <c r="F1226" s="81">
        <v>2</v>
      </c>
      <c r="G1226" s="66"/>
      <c r="H1226" s="3"/>
      <c r="I1226" s="40">
        <v>1</v>
      </c>
      <c r="J1226" s="132">
        <v>1</v>
      </c>
      <c r="K1226" s="283">
        <v>1</v>
      </c>
      <c r="L1226" s="286">
        <v>1</v>
      </c>
      <c r="M1226" s="177">
        <v>74.716666666790843</v>
      </c>
      <c r="N1226" s="158"/>
      <c r="O1226" s="3"/>
      <c r="P1226" s="3"/>
      <c r="Q1226" s="84">
        <v>287</v>
      </c>
      <c r="R1226" s="3"/>
      <c r="S1226" s="3"/>
      <c r="T1226" s="3">
        <v>5</v>
      </c>
      <c r="U1226" s="3">
        <v>3</v>
      </c>
      <c r="V1226" s="3">
        <v>1</v>
      </c>
      <c r="W1226" s="3">
        <v>4</v>
      </c>
      <c r="X1226" s="3">
        <v>3</v>
      </c>
      <c r="Y1226" s="3">
        <v>3</v>
      </c>
      <c r="Z1226" s="3">
        <v>4</v>
      </c>
      <c r="AA1226" s="3">
        <v>2</v>
      </c>
      <c r="AB1226" s="3">
        <v>2</v>
      </c>
      <c r="AC1226" s="3">
        <v>2</v>
      </c>
      <c r="AD1226" s="3">
        <v>1</v>
      </c>
      <c r="AE1226" s="3">
        <v>4</v>
      </c>
      <c r="AF1226" s="3">
        <v>3</v>
      </c>
      <c r="AG1226" s="3">
        <v>2</v>
      </c>
      <c r="AH1226" s="3">
        <v>2</v>
      </c>
      <c r="AI1226" s="3">
        <v>1</v>
      </c>
      <c r="AJ1226" s="3">
        <v>4</v>
      </c>
      <c r="AK1226" s="3">
        <v>1</v>
      </c>
      <c r="AL1226" s="3">
        <v>2</v>
      </c>
      <c r="AM1226" s="3">
        <v>2</v>
      </c>
      <c r="AN1226" s="3">
        <v>4</v>
      </c>
      <c r="AO1226" s="3">
        <v>1</v>
      </c>
      <c r="AP1226" s="3">
        <v>2</v>
      </c>
      <c r="AQ1226" s="3">
        <v>4</v>
      </c>
      <c r="AR1226" s="3">
        <v>4</v>
      </c>
      <c r="AS1226" s="3">
        <v>5</v>
      </c>
      <c r="AT1226" s="3">
        <v>3</v>
      </c>
      <c r="AU1226" s="3">
        <v>2</v>
      </c>
      <c r="AV1226" s="3">
        <v>1</v>
      </c>
      <c r="AW1226" s="3">
        <v>3</v>
      </c>
      <c r="AX1226" s="3">
        <v>3</v>
      </c>
      <c r="AY1226" s="3">
        <v>4</v>
      </c>
      <c r="AZ1226" s="3">
        <v>2</v>
      </c>
      <c r="BA1226" s="3">
        <v>2</v>
      </c>
      <c r="BB1226" s="3" t="s">
        <v>2558</v>
      </c>
      <c r="BC1226" s="3">
        <v>4</v>
      </c>
      <c r="BD1226" s="3">
        <v>3</v>
      </c>
      <c r="BE1226" s="3">
        <v>4</v>
      </c>
      <c r="BF1226" s="3">
        <v>3</v>
      </c>
      <c r="BG1226" s="3">
        <v>3</v>
      </c>
      <c r="BH1226" s="3">
        <v>2</v>
      </c>
      <c r="BI1226" s="3">
        <v>5</v>
      </c>
      <c r="BJ1226" s="3">
        <v>3</v>
      </c>
      <c r="BK1226" s="3">
        <v>2</v>
      </c>
      <c r="BL1226" s="3">
        <v>3</v>
      </c>
      <c r="BM1226" s="3">
        <v>3</v>
      </c>
      <c r="BN1226" s="3">
        <v>4</v>
      </c>
      <c r="BO1226" s="3">
        <v>1</v>
      </c>
      <c r="BP1226" s="3" t="s">
        <v>2558</v>
      </c>
      <c r="BQ1226" s="3">
        <v>2</v>
      </c>
      <c r="BR1226" s="3">
        <v>2</v>
      </c>
      <c r="BS1226" s="3"/>
      <c r="BT1226" s="3">
        <v>2</v>
      </c>
      <c r="BU1226" s="3">
        <v>2</v>
      </c>
      <c r="BV1226" s="3">
        <v>0</v>
      </c>
      <c r="BW1226" s="3">
        <v>1</v>
      </c>
      <c r="BX1226" s="3">
        <v>0</v>
      </c>
      <c r="BY1226" s="3">
        <v>0</v>
      </c>
      <c r="BZ1226" s="3">
        <v>0</v>
      </c>
      <c r="CU1226" s="3"/>
      <c r="DY1226" s="3"/>
      <c r="EV1226" s="3"/>
      <c r="GA1226" s="3"/>
      <c r="GF1226" s="3"/>
      <c r="HV1226" s="3"/>
      <c r="IP1226" s="3"/>
      <c r="JE1226" s="3"/>
      <c r="KJ1226" s="3"/>
      <c r="MK1226" s="3">
        <v>4</v>
      </c>
      <c r="ML1226" s="3">
        <v>6</v>
      </c>
      <c r="MM1226" s="3">
        <v>0</v>
      </c>
      <c r="MN1226" s="3" t="s">
        <v>2558</v>
      </c>
      <c r="MO1226" s="3">
        <v>6</v>
      </c>
      <c r="MP1226" s="3">
        <v>6</v>
      </c>
      <c r="MQ1226" s="3">
        <v>5</v>
      </c>
      <c r="MR1226" s="3">
        <v>0</v>
      </c>
      <c r="MS1226" s="3">
        <v>7</v>
      </c>
      <c r="MT1226" s="3">
        <v>1</v>
      </c>
      <c r="MU1226" s="3">
        <v>2</v>
      </c>
      <c r="MV1226" s="3">
        <v>2</v>
      </c>
      <c r="MW1226" s="3">
        <v>3</v>
      </c>
      <c r="MX1226" s="3">
        <v>7</v>
      </c>
      <c r="MY1226" s="3">
        <v>14</v>
      </c>
      <c r="MZ1226" s="3">
        <v>3</v>
      </c>
      <c r="NA1226" s="3">
        <v>5</v>
      </c>
      <c r="NB1226" s="3">
        <v>4</v>
      </c>
      <c r="NC1226" s="3">
        <v>5</v>
      </c>
      <c r="ND1226" s="3">
        <v>10.5</v>
      </c>
      <c r="NE1226" s="3">
        <v>7</v>
      </c>
      <c r="NF1226" s="3">
        <v>4</v>
      </c>
      <c r="NG1226" s="3">
        <v>6</v>
      </c>
      <c r="NH1226" s="3">
        <v>4.5</v>
      </c>
      <c r="NI1226" s="3">
        <v>10</v>
      </c>
      <c r="NJ1226" s="3">
        <v>16.5</v>
      </c>
      <c r="NK1226" s="3">
        <v>7</v>
      </c>
      <c r="NL1226" s="3">
        <v>6</v>
      </c>
      <c r="NM1226" s="3">
        <v>20</v>
      </c>
      <c r="NN1226" s="3">
        <v>15</v>
      </c>
      <c r="NO1226" s="3">
        <v>10</v>
      </c>
      <c r="NP1226" s="3">
        <v>0</v>
      </c>
      <c r="NQ1226" s="3">
        <v>7</v>
      </c>
      <c r="NR1226" s="3">
        <v>1</v>
      </c>
      <c r="NS1226" s="3">
        <v>6</v>
      </c>
      <c r="NT1226" s="3">
        <v>6</v>
      </c>
      <c r="NU1226" s="3">
        <v>3</v>
      </c>
      <c r="NV1226" s="3">
        <v>9</v>
      </c>
      <c r="NW1226" s="3"/>
      <c r="OX1226" s="3"/>
      <c r="RK1226" s="3"/>
    </row>
    <row r="1227" spans="1:647">
      <c r="A1227" s="3" t="s">
        <v>1843</v>
      </c>
      <c r="B1227" s="3" t="s">
        <v>1451</v>
      </c>
      <c r="C1227" s="3" t="s">
        <v>358</v>
      </c>
      <c r="D1227" s="3" t="s">
        <v>493</v>
      </c>
      <c r="E1227" s="3">
        <v>12</v>
      </c>
      <c r="F1227" s="81">
        <v>2</v>
      </c>
      <c r="G1227" s="66"/>
      <c r="H1227" s="3"/>
      <c r="I1227" s="40">
        <v>1</v>
      </c>
      <c r="J1227" s="132">
        <v>1</v>
      </c>
      <c r="K1227" s="283">
        <v>1</v>
      </c>
      <c r="L1227" s="286">
        <v>1</v>
      </c>
      <c r="M1227" s="177">
        <v>239.44999999366701</v>
      </c>
      <c r="N1227" s="158"/>
      <c r="O1227" s="3"/>
      <c r="P1227" s="3"/>
      <c r="Q1227" s="84">
        <v>287</v>
      </c>
      <c r="R1227" s="3"/>
      <c r="S1227" s="3"/>
      <c r="T1227" s="3">
        <v>5</v>
      </c>
      <c r="U1227" s="3">
        <v>3</v>
      </c>
      <c r="V1227" s="3">
        <v>2</v>
      </c>
      <c r="W1227" s="3">
        <v>1</v>
      </c>
      <c r="X1227" s="3">
        <v>3</v>
      </c>
      <c r="Y1227" s="3">
        <v>2</v>
      </c>
      <c r="Z1227" s="3">
        <v>4</v>
      </c>
      <c r="AA1227" s="3">
        <v>2</v>
      </c>
      <c r="AB1227" s="3">
        <v>2</v>
      </c>
      <c r="AC1227" s="3">
        <v>2</v>
      </c>
      <c r="AD1227" s="3">
        <v>4</v>
      </c>
      <c r="AE1227" s="3">
        <v>3</v>
      </c>
      <c r="AF1227" s="3">
        <v>1</v>
      </c>
      <c r="AG1227" s="3">
        <v>3</v>
      </c>
      <c r="AH1227" s="3">
        <v>4</v>
      </c>
      <c r="AI1227" s="3">
        <v>4</v>
      </c>
      <c r="AJ1227" s="3">
        <v>5</v>
      </c>
      <c r="AK1227" s="3">
        <v>2</v>
      </c>
      <c r="AL1227" s="3">
        <v>2</v>
      </c>
      <c r="AM1227" s="3">
        <v>1</v>
      </c>
      <c r="AN1227" s="3">
        <v>4</v>
      </c>
      <c r="AO1227" s="3">
        <v>4</v>
      </c>
      <c r="AP1227" s="3">
        <v>2</v>
      </c>
      <c r="AQ1227" s="3">
        <v>4</v>
      </c>
      <c r="AR1227" s="3">
        <v>5</v>
      </c>
      <c r="AS1227" s="3">
        <v>5</v>
      </c>
      <c r="AT1227" s="3">
        <v>1</v>
      </c>
      <c r="AU1227" s="3">
        <v>3</v>
      </c>
      <c r="AV1227" s="3">
        <v>1</v>
      </c>
      <c r="AW1227" s="3">
        <v>3</v>
      </c>
      <c r="AX1227" s="3">
        <v>2</v>
      </c>
      <c r="AY1227" s="3">
        <v>4</v>
      </c>
      <c r="AZ1227" s="3">
        <v>2</v>
      </c>
      <c r="BA1227" s="3">
        <v>4</v>
      </c>
      <c r="BB1227" s="3" t="s">
        <v>2558</v>
      </c>
      <c r="BC1227" s="3">
        <v>4</v>
      </c>
      <c r="BD1227" s="3" t="s">
        <v>2558</v>
      </c>
      <c r="BE1227" s="3">
        <v>4</v>
      </c>
      <c r="BF1227" s="3">
        <v>3</v>
      </c>
      <c r="BG1227" s="3">
        <v>3</v>
      </c>
      <c r="BH1227" s="3">
        <v>2</v>
      </c>
      <c r="BI1227" s="3">
        <v>5</v>
      </c>
      <c r="BJ1227" s="3">
        <v>3</v>
      </c>
      <c r="BK1227" s="3">
        <v>1</v>
      </c>
      <c r="BL1227" s="3">
        <v>3</v>
      </c>
      <c r="BM1227" s="3">
        <v>3</v>
      </c>
      <c r="BN1227" s="3">
        <v>1</v>
      </c>
      <c r="BO1227" s="3">
        <v>1</v>
      </c>
      <c r="BP1227" s="3" t="s">
        <v>2558</v>
      </c>
      <c r="BQ1227" s="3">
        <v>2</v>
      </c>
      <c r="BR1227" s="3">
        <v>2</v>
      </c>
      <c r="BS1227" s="3"/>
      <c r="BT1227" s="3">
        <v>1</v>
      </c>
      <c r="BU1227" s="3">
        <v>2</v>
      </c>
      <c r="BV1227" s="3">
        <v>0</v>
      </c>
      <c r="BW1227" s="3">
        <v>1</v>
      </c>
      <c r="BX1227" s="3">
        <v>0</v>
      </c>
      <c r="BY1227" s="3">
        <v>0</v>
      </c>
      <c r="BZ1227" s="3">
        <v>0</v>
      </c>
      <c r="CU1227" s="3"/>
      <c r="DY1227" s="3"/>
      <c r="EV1227" s="3"/>
      <c r="GA1227" s="3"/>
      <c r="GF1227" s="3"/>
      <c r="HV1227" s="3"/>
      <c r="IP1227" s="3"/>
      <c r="JE1227" s="3"/>
      <c r="KJ1227" s="3"/>
      <c r="MK1227" s="3">
        <v>0</v>
      </c>
      <c r="ML1227" s="3">
        <v>6</v>
      </c>
      <c r="MM1227" s="3">
        <v>0</v>
      </c>
      <c r="MN1227" s="3">
        <v>1</v>
      </c>
      <c r="MO1227" s="3">
        <v>6</v>
      </c>
      <c r="MP1227" s="3">
        <v>6</v>
      </c>
      <c r="MQ1227" s="3">
        <v>8</v>
      </c>
      <c r="MR1227" s="3">
        <v>1</v>
      </c>
      <c r="MS1227" s="3">
        <v>7</v>
      </c>
      <c r="MT1227" s="3">
        <v>1</v>
      </c>
      <c r="MU1227" s="3">
        <v>6</v>
      </c>
      <c r="MV1227" s="3">
        <v>5</v>
      </c>
      <c r="MW1227" s="3">
        <v>8</v>
      </c>
      <c r="MX1227" s="3">
        <v>11</v>
      </c>
      <c r="MY1227" s="3">
        <v>15</v>
      </c>
      <c r="MZ1227" s="3">
        <v>11</v>
      </c>
      <c r="NA1227" s="3">
        <v>5</v>
      </c>
      <c r="NB1227" s="3">
        <v>4</v>
      </c>
      <c r="NC1227" s="3">
        <v>5</v>
      </c>
      <c r="ND1227" s="3">
        <v>10.5</v>
      </c>
      <c r="NE1227" s="3">
        <v>7</v>
      </c>
      <c r="NF1227" s="3">
        <v>0</v>
      </c>
      <c r="NG1227" s="3">
        <v>6</v>
      </c>
      <c r="NH1227" s="3">
        <v>3</v>
      </c>
      <c r="NI1227" s="3">
        <v>10</v>
      </c>
      <c r="NJ1227" s="3">
        <v>19.5</v>
      </c>
      <c r="NK1227" s="3">
        <v>9</v>
      </c>
      <c r="NL1227" s="3">
        <v>6</v>
      </c>
      <c r="NM1227" s="3">
        <v>20</v>
      </c>
      <c r="NN1227" s="3">
        <v>4</v>
      </c>
      <c r="NO1227" s="3">
        <v>15</v>
      </c>
      <c r="NP1227" s="3">
        <v>5</v>
      </c>
      <c r="NQ1227" s="3">
        <v>3</v>
      </c>
      <c r="NR1227" s="3">
        <v>6</v>
      </c>
      <c r="NS1227" s="3">
        <v>6</v>
      </c>
      <c r="NT1227" s="3">
        <v>6</v>
      </c>
      <c r="NU1227" s="3">
        <v>3</v>
      </c>
      <c r="NV1227" s="3">
        <v>10</v>
      </c>
      <c r="NW1227" s="3"/>
      <c r="OX1227" s="3"/>
      <c r="RK1227" s="3"/>
    </row>
    <row r="1228" spans="1:647">
      <c r="A1228" s="3" t="s">
        <v>1844</v>
      </c>
      <c r="B1228" s="3" t="s">
        <v>1451</v>
      </c>
      <c r="C1228" s="3" t="s">
        <v>358</v>
      </c>
      <c r="D1228" s="3" t="s">
        <v>493</v>
      </c>
      <c r="E1228" s="3">
        <v>12</v>
      </c>
      <c r="F1228" s="81">
        <v>2</v>
      </c>
      <c r="G1228" s="66"/>
      <c r="H1228" s="3"/>
      <c r="I1228" s="40">
        <v>1</v>
      </c>
      <c r="J1228" s="132">
        <v>1</v>
      </c>
      <c r="K1228" s="283">
        <v>1</v>
      </c>
      <c r="L1228" s="286">
        <v>1</v>
      </c>
      <c r="M1228" s="177">
        <v>4557.6666666625533</v>
      </c>
      <c r="N1228" s="158"/>
      <c r="O1228" s="3"/>
      <c r="P1228" s="3"/>
      <c r="Q1228" s="84">
        <v>287</v>
      </c>
      <c r="R1228" s="3"/>
      <c r="S1228" s="3"/>
      <c r="T1228" s="3">
        <v>5</v>
      </c>
      <c r="U1228" s="3">
        <v>3</v>
      </c>
      <c r="V1228" s="3">
        <v>3</v>
      </c>
      <c r="W1228" s="3">
        <v>1</v>
      </c>
      <c r="X1228" s="3">
        <v>3</v>
      </c>
      <c r="Y1228" s="3">
        <v>2</v>
      </c>
      <c r="Z1228" s="3">
        <v>4</v>
      </c>
      <c r="AA1228" s="3">
        <v>2</v>
      </c>
      <c r="AB1228" s="3">
        <v>3</v>
      </c>
      <c r="AC1228" s="3">
        <v>2</v>
      </c>
      <c r="AD1228" s="3">
        <v>4</v>
      </c>
      <c r="AE1228" s="3">
        <v>3</v>
      </c>
      <c r="AF1228" s="3">
        <v>4</v>
      </c>
      <c r="AG1228" s="3">
        <v>3</v>
      </c>
      <c r="AH1228" s="3">
        <v>4</v>
      </c>
      <c r="AI1228" s="3">
        <v>2</v>
      </c>
      <c r="AJ1228" s="3">
        <v>5</v>
      </c>
      <c r="AK1228" s="3">
        <v>2</v>
      </c>
      <c r="AL1228" s="3">
        <v>3</v>
      </c>
      <c r="AM1228" s="3">
        <v>1</v>
      </c>
      <c r="AN1228" s="3">
        <v>3</v>
      </c>
      <c r="AO1228" s="3">
        <v>3</v>
      </c>
      <c r="AP1228" s="3">
        <v>3</v>
      </c>
      <c r="AQ1228" s="3">
        <v>4</v>
      </c>
      <c r="AR1228" s="3">
        <v>4</v>
      </c>
      <c r="AS1228" s="3">
        <v>5</v>
      </c>
      <c r="AT1228" s="3">
        <v>3</v>
      </c>
      <c r="AU1228" s="3">
        <v>3</v>
      </c>
      <c r="AV1228" s="3">
        <v>1</v>
      </c>
      <c r="AW1228" s="3">
        <v>3</v>
      </c>
      <c r="AX1228" s="3">
        <v>3</v>
      </c>
      <c r="AY1228" s="3">
        <v>4</v>
      </c>
      <c r="AZ1228" s="3">
        <v>2</v>
      </c>
      <c r="BA1228" s="3">
        <v>2</v>
      </c>
      <c r="BB1228" s="3" t="s">
        <v>2558</v>
      </c>
      <c r="BC1228" s="3">
        <v>4</v>
      </c>
      <c r="BD1228" s="3">
        <v>3</v>
      </c>
      <c r="BE1228" s="3">
        <v>4</v>
      </c>
      <c r="BF1228" s="3">
        <v>3</v>
      </c>
      <c r="BG1228" s="3">
        <v>1</v>
      </c>
      <c r="BH1228" s="3">
        <v>2</v>
      </c>
      <c r="BI1228" s="3">
        <v>1</v>
      </c>
      <c r="BJ1228" s="3">
        <v>3</v>
      </c>
      <c r="BK1228" s="3">
        <v>4</v>
      </c>
      <c r="BL1228" s="3">
        <v>3</v>
      </c>
      <c r="BM1228" s="3">
        <v>3</v>
      </c>
      <c r="BN1228" s="3">
        <v>4</v>
      </c>
      <c r="BO1228" s="3">
        <v>4</v>
      </c>
      <c r="BP1228" s="3" t="s">
        <v>2558</v>
      </c>
      <c r="BQ1228" s="3">
        <v>5</v>
      </c>
      <c r="BR1228" s="3">
        <v>3</v>
      </c>
      <c r="BS1228" s="3"/>
      <c r="BT1228" s="3">
        <v>2</v>
      </c>
      <c r="BU1228" s="3">
        <v>2</v>
      </c>
      <c r="BV1228" s="3">
        <v>0</v>
      </c>
      <c r="BW1228" s="3">
        <v>1</v>
      </c>
      <c r="BX1228" s="3">
        <v>0</v>
      </c>
      <c r="BY1228" s="3">
        <v>0</v>
      </c>
      <c r="BZ1228" s="3">
        <v>0</v>
      </c>
      <c r="CU1228" s="3"/>
      <c r="DY1228" s="3"/>
      <c r="EV1228" s="3"/>
      <c r="GA1228" s="3"/>
      <c r="GF1228" s="3"/>
      <c r="HV1228" s="3"/>
      <c r="IP1228" s="3"/>
      <c r="JE1228" s="3"/>
      <c r="KJ1228" s="3"/>
      <c r="MK1228" s="3">
        <v>6</v>
      </c>
      <c r="ML1228" s="3">
        <v>2</v>
      </c>
      <c r="MM1228" s="3">
        <v>0</v>
      </c>
      <c r="MN1228" s="3" t="s">
        <v>2558</v>
      </c>
      <c r="MO1228" s="3">
        <v>6</v>
      </c>
      <c r="MP1228" s="3">
        <v>6</v>
      </c>
      <c r="MQ1228" s="3">
        <v>8</v>
      </c>
      <c r="MR1228" s="3">
        <v>1</v>
      </c>
      <c r="MS1228" s="3">
        <v>0.5</v>
      </c>
      <c r="MT1228" s="3">
        <v>1</v>
      </c>
      <c r="MU1228" s="3">
        <v>4</v>
      </c>
      <c r="MV1228" s="3">
        <v>5</v>
      </c>
      <c r="MW1228" s="3">
        <v>8</v>
      </c>
      <c r="MX1228" s="3">
        <v>8</v>
      </c>
      <c r="MY1228" s="3">
        <v>15</v>
      </c>
      <c r="MZ1228" s="3">
        <v>6</v>
      </c>
      <c r="NA1228" s="3">
        <v>3</v>
      </c>
      <c r="NB1228" s="3">
        <v>4</v>
      </c>
      <c r="NC1228" s="3">
        <v>5</v>
      </c>
      <c r="ND1228" s="3">
        <v>10.5</v>
      </c>
      <c r="NE1228" s="3">
        <v>7</v>
      </c>
      <c r="NF1228" s="3">
        <v>5</v>
      </c>
      <c r="NG1228" s="3">
        <v>9</v>
      </c>
      <c r="NH1228" s="3">
        <v>6</v>
      </c>
      <c r="NI1228" s="3">
        <v>4</v>
      </c>
      <c r="NJ1228" s="3">
        <v>16.5</v>
      </c>
      <c r="NK1228" s="3">
        <v>4</v>
      </c>
      <c r="NL1228" s="3">
        <v>6</v>
      </c>
      <c r="NM1228" s="3">
        <v>15</v>
      </c>
      <c r="NN1228" s="3">
        <v>15</v>
      </c>
      <c r="NO1228" s="3">
        <v>15</v>
      </c>
      <c r="NP1228" s="3">
        <v>2</v>
      </c>
      <c r="NQ1228" s="3">
        <v>5</v>
      </c>
      <c r="NR1228" s="3">
        <v>6</v>
      </c>
      <c r="NS1228" s="3">
        <v>6</v>
      </c>
      <c r="NT1228" s="3">
        <v>6</v>
      </c>
      <c r="NU1228" s="3">
        <v>3</v>
      </c>
      <c r="NV1228" s="3">
        <v>6</v>
      </c>
      <c r="NW1228" s="3"/>
      <c r="OX1228" s="3"/>
      <c r="RK1228" s="3"/>
    </row>
    <row r="1229" spans="1:647">
      <c r="A1229" s="3" t="s">
        <v>1845</v>
      </c>
      <c r="B1229" s="3" t="s">
        <v>1451</v>
      </c>
      <c r="C1229" s="3" t="s">
        <v>358</v>
      </c>
      <c r="D1229" s="3" t="s">
        <v>493</v>
      </c>
      <c r="E1229" s="3">
        <v>12</v>
      </c>
      <c r="F1229" s="81">
        <v>2</v>
      </c>
      <c r="G1229" s="66"/>
      <c r="H1229" s="3"/>
      <c r="I1229" s="40">
        <v>1</v>
      </c>
      <c r="J1229" s="132">
        <v>1</v>
      </c>
      <c r="K1229" s="283">
        <v>1</v>
      </c>
      <c r="L1229" s="286">
        <v>1</v>
      </c>
      <c r="M1229" s="177">
        <v>85.649999999441206</v>
      </c>
      <c r="N1229" s="158"/>
      <c r="O1229" s="3"/>
      <c r="P1229" s="3"/>
      <c r="Q1229" s="84">
        <v>287</v>
      </c>
      <c r="R1229" s="3"/>
      <c r="S1229" s="3"/>
      <c r="T1229" s="3">
        <v>5</v>
      </c>
      <c r="U1229" s="3">
        <v>3</v>
      </c>
      <c r="V1229" s="3">
        <v>1</v>
      </c>
      <c r="W1229" s="3">
        <v>3</v>
      </c>
      <c r="X1229" s="3">
        <v>2</v>
      </c>
      <c r="Y1229" s="3">
        <v>3</v>
      </c>
      <c r="Z1229" s="3">
        <v>3</v>
      </c>
      <c r="AA1229" s="3">
        <v>2</v>
      </c>
      <c r="AB1229" s="3">
        <v>2</v>
      </c>
      <c r="AC1229" s="3">
        <v>2</v>
      </c>
      <c r="AD1229" s="3">
        <v>2</v>
      </c>
      <c r="AE1229" s="3" t="s">
        <v>2558</v>
      </c>
      <c r="AF1229" s="3">
        <v>2</v>
      </c>
      <c r="AG1229" s="3">
        <v>2</v>
      </c>
      <c r="AH1229" s="3">
        <v>2</v>
      </c>
      <c r="AI1229" s="3">
        <v>3</v>
      </c>
      <c r="AJ1229" s="3">
        <v>1</v>
      </c>
      <c r="AK1229" s="3">
        <v>2</v>
      </c>
      <c r="AL1229" s="3">
        <v>2</v>
      </c>
      <c r="AM1229" s="3">
        <v>1</v>
      </c>
      <c r="AN1229" s="3">
        <v>1</v>
      </c>
      <c r="AO1229" s="3">
        <v>2</v>
      </c>
      <c r="AP1229" s="3">
        <v>1</v>
      </c>
      <c r="AQ1229" s="3">
        <v>2</v>
      </c>
      <c r="AR1229" s="3">
        <v>2</v>
      </c>
      <c r="AS1229" s="3">
        <v>5</v>
      </c>
      <c r="AT1229" s="3">
        <v>3</v>
      </c>
      <c r="AU1229" s="3">
        <v>1</v>
      </c>
      <c r="AV1229" s="3">
        <v>4</v>
      </c>
      <c r="AW1229" s="3">
        <v>1</v>
      </c>
      <c r="AX1229" s="3">
        <v>3</v>
      </c>
      <c r="AY1229" s="3">
        <v>4</v>
      </c>
      <c r="AZ1229" s="3">
        <v>2</v>
      </c>
      <c r="BA1229" s="3">
        <v>2</v>
      </c>
      <c r="BB1229" s="3" t="s">
        <v>2558</v>
      </c>
      <c r="BC1229" s="3">
        <v>2</v>
      </c>
      <c r="BD1229" s="3">
        <v>3</v>
      </c>
      <c r="BE1229" s="3">
        <v>4</v>
      </c>
      <c r="BF1229" s="3">
        <v>3</v>
      </c>
      <c r="BG1229" s="3">
        <v>3</v>
      </c>
      <c r="BH1229" s="3">
        <v>2</v>
      </c>
      <c r="BI1229" s="3">
        <v>5</v>
      </c>
      <c r="BJ1229" s="3">
        <v>3</v>
      </c>
      <c r="BK1229" s="3">
        <v>2</v>
      </c>
      <c r="BL1229" s="3">
        <v>3</v>
      </c>
      <c r="BM1229" s="3">
        <v>4</v>
      </c>
      <c r="BN1229" s="3">
        <v>4</v>
      </c>
      <c r="BO1229" s="3">
        <v>1</v>
      </c>
      <c r="BP1229" s="3" t="s">
        <v>2558</v>
      </c>
      <c r="BQ1229" s="3">
        <v>2</v>
      </c>
      <c r="BR1229" s="3">
        <v>2</v>
      </c>
      <c r="BS1229" s="3"/>
      <c r="BT1229" s="3">
        <v>2</v>
      </c>
      <c r="BU1229" s="3">
        <v>2</v>
      </c>
      <c r="BV1229" s="3">
        <v>0</v>
      </c>
      <c r="BW1229" s="3">
        <v>1</v>
      </c>
      <c r="BX1229" s="3">
        <v>0</v>
      </c>
      <c r="BY1229" s="3">
        <v>0</v>
      </c>
      <c r="BZ1229" s="3">
        <v>0</v>
      </c>
      <c r="CU1229" s="3"/>
      <c r="DY1229" s="3"/>
      <c r="EV1229" s="3"/>
      <c r="GA1229" s="3"/>
      <c r="GF1229" s="3"/>
      <c r="HV1229" s="3"/>
      <c r="IP1229" s="3"/>
      <c r="JE1229" s="3"/>
      <c r="KJ1229" s="3"/>
      <c r="MK1229" s="3">
        <v>6</v>
      </c>
      <c r="ML1229" s="3">
        <v>0</v>
      </c>
      <c r="MM1229" s="3">
        <v>0</v>
      </c>
      <c r="MN1229" s="3">
        <v>3</v>
      </c>
      <c r="MO1229" s="3">
        <v>2</v>
      </c>
      <c r="MP1229" s="3">
        <v>6</v>
      </c>
      <c r="MQ1229" s="3">
        <v>8</v>
      </c>
      <c r="MR1229" s="3">
        <v>1</v>
      </c>
      <c r="MS1229" s="3">
        <v>7</v>
      </c>
      <c r="MT1229" s="3">
        <v>0</v>
      </c>
      <c r="MU1229" s="3">
        <v>4</v>
      </c>
      <c r="MV1229" s="3">
        <v>8</v>
      </c>
      <c r="MW1229" s="3">
        <v>8</v>
      </c>
      <c r="MX1229" s="3">
        <v>13</v>
      </c>
      <c r="MY1229" s="3">
        <v>13</v>
      </c>
      <c r="MZ1229" s="3">
        <v>13</v>
      </c>
      <c r="NA1229" s="3">
        <v>3</v>
      </c>
      <c r="NB1229" s="3">
        <v>4</v>
      </c>
      <c r="NC1229" s="3">
        <v>5</v>
      </c>
      <c r="ND1229" s="3">
        <v>10.5</v>
      </c>
      <c r="NE1229" s="3">
        <v>7</v>
      </c>
      <c r="NF1229" s="3">
        <v>5</v>
      </c>
      <c r="NG1229" s="3">
        <v>6</v>
      </c>
      <c r="NH1229" s="3">
        <v>7.5</v>
      </c>
      <c r="NI1229" s="3">
        <v>10</v>
      </c>
      <c r="NJ1229" s="3">
        <v>18</v>
      </c>
      <c r="NK1229" s="3">
        <v>12</v>
      </c>
      <c r="NL1229" s="3">
        <v>6</v>
      </c>
      <c r="NM1229" s="3">
        <v>5</v>
      </c>
      <c r="NN1229" s="3">
        <v>13</v>
      </c>
      <c r="NO1229" s="3">
        <v>11</v>
      </c>
      <c r="NP1229" s="3">
        <v>0</v>
      </c>
      <c r="NQ1229" s="3">
        <v>5</v>
      </c>
      <c r="NR1229" s="3">
        <v>6</v>
      </c>
      <c r="NS1229" s="3">
        <v>6</v>
      </c>
      <c r="NT1229" s="3">
        <v>6</v>
      </c>
      <c r="NU1229" s="3">
        <v>3</v>
      </c>
      <c r="NV1229" s="3">
        <v>8</v>
      </c>
      <c r="NW1229" s="3"/>
      <c r="OX1229" s="3"/>
      <c r="RK1229" s="3"/>
    </row>
    <row r="1230" spans="1:647">
      <c r="A1230" s="3" t="s">
        <v>1846</v>
      </c>
      <c r="B1230" s="3" t="s">
        <v>1451</v>
      </c>
      <c r="C1230" s="3" t="s">
        <v>358</v>
      </c>
      <c r="D1230" s="3" t="s">
        <v>493</v>
      </c>
      <c r="E1230" s="3">
        <v>12</v>
      </c>
      <c r="F1230" s="81">
        <v>2</v>
      </c>
      <c r="G1230" s="66"/>
      <c r="H1230" s="3"/>
      <c r="I1230" s="40">
        <v>1</v>
      </c>
      <c r="J1230" s="132">
        <v>1</v>
      </c>
      <c r="K1230" s="283">
        <v>1</v>
      </c>
      <c r="L1230" s="286">
        <v>1</v>
      </c>
      <c r="M1230" s="177">
        <v>49.249999998137355</v>
      </c>
      <c r="N1230" s="158"/>
      <c r="O1230" s="3"/>
      <c r="P1230" s="3"/>
      <c r="Q1230" s="84">
        <v>287</v>
      </c>
      <c r="R1230" s="3"/>
      <c r="S1230" s="3"/>
      <c r="T1230" s="3">
        <v>5</v>
      </c>
      <c r="U1230" s="3">
        <v>3</v>
      </c>
      <c r="V1230" s="3">
        <v>1</v>
      </c>
      <c r="W1230" s="3">
        <v>1</v>
      </c>
      <c r="X1230" s="3">
        <v>3</v>
      </c>
      <c r="Y1230" s="3">
        <v>3</v>
      </c>
      <c r="Z1230" s="3">
        <v>4</v>
      </c>
      <c r="AA1230" s="3">
        <v>2</v>
      </c>
      <c r="AB1230" s="3">
        <v>2</v>
      </c>
      <c r="AC1230" s="3">
        <v>5</v>
      </c>
      <c r="AD1230" s="3">
        <v>4</v>
      </c>
      <c r="AE1230" s="3">
        <v>3</v>
      </c>
      <c r="AF1230" s="3">
        <v>4</v>
      </c>
      <c r="AG1230" s="3">
        <v>4</v>
      </c>
      <c r="AH1230" s="3">
        <v>4</v>
      </c>
      <c r="AI1230" s="3">
        <v>2</v>
      </c>
      <c r="AJ1230" s="3">
        <v>5</v>
      </c>
      <c r="AK1230" s="3">
        <v>1</v>
      </c>
      <c r="AL1230" s="3">
        <v>4</v>
      </c>
      <c r="AM1230" s="3">
        <v>3</v>
      </c>
      <c r="AN1230" s="3">
        <v>2</v>
      </c>
      <c r="AO1230" s="3">
        <v>3</v>
      </c>
      <c r="AP1230" s="3">
        <v>1</v>
      </c>
      <c r="AQ1230" s="3">
        <v>3</v>
      </c>
      <c r="AR1230" s="3">
        <v>1</v>
      </c>
      <c r="AS1230" s="3">
        <v>5</v>
      </c>
      <c r="AT1230" s="3">
        <v>3</v>
      </c>
      <c r="AU1230" s="3">
        <v>2</v>
      </c>
      <c r="AV1230" s="3">
        <v>1</v>
      </c>
      <c r="AW1230" s="3">
        <v>3</v>
      </c>
      <c r="AX1230" s="3">
        <v>3</v>
      </c>
      <c r="AY1230" s="3">
        <v>4</v>
      </c>
      <c r="AZ1230" s="3">
        <v>2</v>
      </c>
      <c r="BA1230" s="3">
        <v>2</v>
      </c>
      <c r="BB1230" s="3" t="s">
        <v>2558</v>
      </c>
      <c r="BC1230" s="3">
        <v>4</v>
      </c>
      <c r="BD1230" s="3">
        <v>3</v>
      </c>
      <c r="BE1230" s="3">
        <v>4</v>
      </c>
      <c r="BF1230" s="3">
        <v>1</v>
      </c>
      <c r="BG1230" s="3">
        <v>3</v>
      </c>
      <c r="BH1230" s="3">
        <v>2</v>
      </c>
      <c r="BI1230" s="3">
        <v>5</v>
      </c>
      <c r="BJ1230" s="3">
        <v>3</v>
      </c>
      <c r="BK1230" s="3">
        <v>2</v>
      </c>
      <c r="BL1230" s="3">
        <v>1</v>
      </c>
      <c r="BM1230" s="3">
        <v>3</v>
      </c>
      <c r="BN1230" s="3">
        <v>4</v>
      </c>
      <c r="BO1230" s="3">
        <v>1</v>
      </c>
      <c r="BP1230" s="3" t="s">
        <v>2558</v>
      </c>
      <c r="BQ1230" s="3">
        <v>4</v>
      </c>
      <c r="BR1230" s="3">
        <v>4</v>
      </c>
      <c r="BS1230" s="3"/>
      <c r="BT1230" s="3">
        <v>2</v>
      </c>
      <c r="BU1230" s="3">
        <v>2</v>
      </c>
      <c r="BV1230" s="3">
        <v>0</v>
      </c>
      <c r="BW1230" s="3">
        <v>1</v>
      </c>
      <c r="BX1230" s="3">
        <v>0</v>
      </c>
      <c r="BY1230" s="3">
        <v>0</v>
      </c>
      <c r="BZ1230" s="3">
        <v>0</v>
      </c>
      <c r="CU1230" s="3"/>
      <c r="DY1230" s="3"/>
      <c r="EV1230" s="3"/>
      <c r="GA1230" s="3"/>
      <c r="GF1230" s="3"/>
      <c r="HV1230" s="3"/>
      <c r="IP1230" s="3"/>
      <c r="JE1230" s="3"/>
      <c r="KJ1230" s="3"/>
      <c r="MK1230" s="3">
        <v>4</v>
      </c>
      <c r="ML1230" s="3">
        <v>6</v>
      </c>
      <c r="MM1230" s="3">
        <v>3</v>
      </c>
      <c r="MN1230" s="3">
        <v>3</v>
      </c>
      <c r="MO1230" s="3">
        <v>6</v>
      </c>
      <c r="MP1230" s="3">
        <v>6</v>
      </c>
      <c r="MQ1230" s="3">
        <v>8</v>
      </c>
      <c r="MR1230" s="3">
        <v>1</v>
      </c>
      <c r="MS1230" s="3">
        <v>7</v>
      </c>
      <c r="MT1230" s="3">
        <v>1</v>
      </c>
      <c r="MU1230" s="3">
        <v>4</v>
      </c>
      <c r="MV1230" s="3">
        <v>8</v>
      </c>
      <c r="MW1230" s="3">
        <v>8</v>
      </c>
      <c r="MX1230" s="3">
        <v>8</v>
      </c>
      <c r="MY1230" s="3">
        <v>15</v>
      </c>
      <c r="MZ1230" s="3">
        <v>13</v>
      </c>
      <c r="NA1230" s="3">
        <v>3</v>
      </c>
      <c r="NB1230" s="3">
        <v>0</v>
      </c>
      <c r="NC1230" s="3">
        <v>5</v>
      </c>
      <c r="ND1230" s="3">
        <v>10.5</v>
      </c>
      <c r="NE1230" s="3">
        <v>7</v>
      </c>
      <c r="NF1230" s="3">
        <v>8</v>
      </c>
      <c r="NG1230" s="3">
        <v>9</v>
      </c>
      <c r="NH1230" s="3">
        <v>7.5</v>
      </c>
      <c r="NI1230" s="3">
        <v>9</v>
      </c>
      <c r="NJ1230" s="3">
        <v>19</v>
      </c>
      <c r="NK1230" s="3">
        <v>12</v>
      </c>
      <c r="NL1230" s="3">
        <v>10</v>
      </c>
      <c r="NM1230" s="3">
        <v>15</v>
      </c>
      <c r="NN1230" s="3">
        <v>15</v>
      </c>
      <c r="NO1230" s="3">
        <v>15</v>
      </c>
      <c r="NP1230" s="3">
        <v>0</v>
      </c>
      <c r="NQ1230" s="3">
        <v>5</v>
      </c>
      <c r="NR1230" s="3">
        <v>2</v>
      </c>
      <c r="NS1230" s="3">
        <v>6</v>
      </c>
      <c r="NT1230" s="3">
        <v>6</v>
      </c>
      <c r="NU1230" s="3">
        <v>6</v>
      </c>
      <c r="NV1230" s="3">
        <v>10</v>
      </c>
      <c r="NW1230" s="3"/>
      <c r="OX1230" s="3"/>
      <c r="RK1230" s="3"/>
    </row>
    <row r="1231" spans="1:647">
      <c r="A1231" s="3" t="s">
        <v>1847</v>
      </c>
      <c r="B1231" s="3" t="s">
        <v>1451</v>
      </c>
      <c r="C1231" s="3" t="s">
        <v>358</v>
      </c>
      <c r="D1231" s="3" t="s">
        <v>493</v>
      </c>
      <c r="E1231" s="3">
        <v>12</v>
      </c>
      <c r="F1231" s="81">
        <v>2</v>
      </c>
      <c r="G1231" s="66"/>
      <c r="H1231" s="3"/>
      <c r="I1231" s="40">
        <v>1</v>
      </c>
      <c r="J1231" s="132">
        <v>1</v>
      </c>
      <c r="K1231" s="283">
        <v>1</v>
      </c>
      <c r="L1231" s="286">
        <v>0</v>
      </c>
      <c r="M1231" s="177">
        <v>13.16666666418314</v>
      </c>
      <c r="N1231" s="158"/>
      <c r="O1231" s="3"/>
      <c r="P1231" s="3"/>
      <c r="Q1231" s="84">
        <v>287</v>
      </c>
      <c r="R1231" s="3"/>
      <c r="S1231" s="3"/>
      <c r="T1231" s="3">
        <v>3</v>
      </c>
      <c r="U1231" s="3">
        <v>3</v>
      </c>
      <c r="V1231" s="3">
        <v>1</v>
      </c>
      <c r="W1231" s="3">
        <v>1</v>
      </c>
      <c r="X1231" s="3">
        <v>1</v>
      </c>
      <c r="Y1231" s="3">
        <v>2</v>
      </c>
      <c r="Z1231" s="3">
        <v>3</v>
      </c>
      <c r="AA1231" s="3">
        <v>2</v>
      </c>
      <c r="AB1231" s="3">
        <v>3</v>
      </c>
      <c r="AC1231" s="3">
        <v>2</v>
      </c>
      <c r="AD1231" s="3">
        <v>2</v>
      </c>
      <c r="AE1231" s="3">
        <v>3</v>
      </c>
      <c r="AF1231" s="3">
        <v>3</v>
      </c>
      <c r="AG1231" s="3">
        <v>4</v>
      </c>
      <c r="AH1231" s="3">
        <v>4</v>
      </c>
      <c r="AI1231" s="3">
        <v>3</v>
      </c>
      <c r="AJ1231" s="3">
        <v>2</v>
      </c>
      <c r="AK1231" s="3">
        <v>3</v>
      </c>
      <c r="AL1231" s="3">
        <v>3</v>
      </c>
      <c r="AM1231" s="3">
        <v>3</v>
      </c>
      <c r="AN1231" s="3">
        <v>3</v>
      </c>
      <c r="AO1231" s="3">
        <v>1</v>
      </c>
      <c r="AP1231" s="3">
        <v>3</v>
      </c>
      <c r="AQ1231" s="3">
        <v>4</v>
      </c>
      <c r="AR1231" s="3">
        <v>1</v>
      </c>
      <c r="AS1231" s="3">
        <v>5</v>
      </c>
      <c r="AT1231" s="3" t="s">
        <v>2558</v>
      </c>
      <c r="AU1231" s="3" t="s">
        <v>2558</v>
      </c>
      <c r="AV1231" s="3">
        <v>1</v>
      </c>
      <c r="AW1231" s="3">
        <v>3</v>
      </c>
      <c r="AX1231" s="3">
        <v>3</v>
      </c>
      <c r="AY1231" s="3">
        <v>4</v>
      </c>
      <c r="AZ1231" s="3">
        <v>2</v>
      </c>
      <c r="BA1231" s="3">
        <v>2</v>
      </c>
      <c r="BB1231" s="3" t="s">
        <v>2558</v>
      </c>
      <c r="BC1231" s="3">
        <v>2</v>
      </c>
      <c r="BD1231" s="3">
        <v>3</v>
      </c>
      <c r="BE1231" s="3">
        <v>4</v>
      </c>
      <c r="BF1231" s="3">
        <v>3</v>
      </c>
      <c r="BG1231" s="3">
        <v>3</v>
      </c>
      <c r="BH1231" s="3">
        <v>2</v>
      </c>
      <c r="BI1231" s="3">
        <v>5</v>
      </c>
      <c r="BJ1231" s="3">
        <v>3</v>
      </c>
      <c r="BK1231" s="3">
        <v>2</v>
      </c>
      <c r="BL1231" s="3">
        <v>1</v>
      </c>
      <c r="BM1231" s="3">
        <v>3</v>
      </c>
      <c r="BN1231" s="3">
        <v>4</v>
      </c>
      <c r="BO1231" s="3">
        <v>2</v>
      </c>
      <c r="BP1231" s="3" t="s">
        <v>2558</v>
      </c>
      <c r="BQ1231" s="3">
        <v>2</v>
      </c>
      <c r="BR1231" s="3">
        <v>2</v>
      </c>
      <c r="BS1231" s="3"/>
      <c r="BT1231" s="3">
        <v>2</v>
      </c>
      <c r="BU1231" s="3">
        <v>2</v>
      </c>
      <c r="BV1231" s="3" t="s">
        <v>2558</v>
      </c>
      <c r="BW1231" s="3" t="s">
        <v>2558</v>
      </c>
      <c r="BX1231" s="3" t="s">
        <v>2558</v>
      </c>
      <c r="BY1231" s="3" t="s">
        <v>2558</v>
      </c>
      <c r="BZ1231" s="3" t="s">
        <v>2558</v>
      </c>
      <c r="CU1231" s="3"/>
      <c r="DY1231" s="3"/>
      <c r="EV1231" s="3"/>
      <c r="GA1231" s="3"/>
      <c r="GF1231" s="3"/>
      <c r="HV1231" s="3"/>
      <c r="IP1231" s="3"/>
      <c r="JE1231" s="3"/>
      <c r="KJ1231" s="3"/>
      <c r="MK1231" s="3" t="s">
        <v>2558</v>
      </c>
      <c r="ML1231" s="3">
        <v>6</v>
      </c>
      <c r="MM1231" s="3">
        <v>0</v>
      </c>
      <c r="MN1231" s="3">
        <v>0</v>
      </c>
      <c r="MO1231" s="3">
        <v>0</v>
      </c>
      <c r="MP1231" s="3">
        <v>0</v>
      </c>
      <c r="MQ1231" s="3">
        <v>0</v>
      </c>
      <c r="MR1231" s="3">
        <v>0</v>
      </c>
      <c r="MS1231" s="3">
        <v>0</v>
      </c>
      <c r="MT1231" s="3">
        <v>0</v>
      </c>
      <c r="MU1231" s="3">
        <v>0</v>
      </c>
      <c r="MV1231" s="3">
        <v>0</v>
      </c>
      <c r="MW1231" s="3">
        <v>0</v>
      </c>
      <c r="MX1231" s="3">
        <v>0</v>
      </c>
      <c r="MY1231" s="3">
        <v>0</v>
      </c>
      <c r="MZ1231" s="3">
        <v>0</v>
      </c>
      <c r="NA1231" s="3">
        <v>3</v>
      </c>
      <c r="NB1231" s="3">
        <v>0</v>
      </c>
      <c r="NC1231" s="3">
        <v>5</v>
      </c>
      <c r="ND1231" s="3">
        <v>4.5</v>
      </c>
      <c r="NE1231" s="3">
        <v>7</v>
      </c>
      <c r="NF1231" s="3">
        <v>3</v>
      </c>
      <c r="NG1231" s="3">
        <v>7</v>
      </c>
      <c r="NH1231" s="3">
        <v>0</v>
      </c>
      <c r="NI1231" s="3">
        <v>1</v>
      </c>
      <c r="NJ1231" s="3">
        <v>10.5</v>
      </c>
      <c r="NK1231" s="3">
        <v>3</v>
      </c>
      <c r="NL1231" s="3" t="s">
        <v>2558</v>
      </c>
      <c r="NM1231" s="3" t="s">
        <v>2558</v>
      </c>
      <c r="NN1231" s="3" t="s">
        <v>2558</v>
      </c>
      <c r="NO1231" s="3" t="s">
        <v>2558</v>
      </c>
      <c r="NP1231" s="3" t="s">
        <v>2558</v>
      </c>
      <c r="NQ1231" s="3" t="s">
        <v>2558</v>
      </c>
      <c r="NR1231" s="3" t="s">
        <v>2558</v>
      </c>
      <c r="NS1231" s="3" t="s">
        <v>2558</v>
      </c>
      <c r="NT1231" s="3" t="s">
        <v>2558</v>
      </c>
      <c r="NU1231" s="3" t="s">
        <v>2558</v>
      </c>
      <c r="NV1231" s="3" t="s">
        <v>2558</v>
      </c>
      <c r="NW1231" s="3"/>
      <c r="OX1231" s="3"/>
      <c r="RK1231" s="3"/>
    </row>
    <row r="1232" spans="1:647" s="9" customFormat="1">
      <c r="A1232" s="9" t="s">
        <v>1850</v>
      </c>
      <c r="B1232" s="9" t="s">
        <v>1451</v>
      </c>
      <c r="C1232" s="9" t="s">
        <v>1849</v>
      </c>
      <c r="D1232" s="9" t="s">
        <v>490</v>
      </c>
      <c r="E1232" s="200">
        <v>15</v>
      </c>
      <c r="F1232" s="81">
        <v>2</v>
      </c>
      <c r="G1232" s="159">
        <v>3</v>
      </c>
      <c r="I1232" s="40">
        <v>1</v>
      </c>
      <c r="J1232" s="40">
        <v>1</v>
      </c>
      <c r="K1232" s="283">
        <v>1</v>
      </c>
      <c r="L1232" s="283">
        <v>1</v>
      </c>
      <c r="Q1232" s="9">
        <v>123</v>
      </c>
      <c r="T1232" s="9">
        <v>5</v>
      </c>
      <c r="U1232" s="9">
        <v>1</v>
      </c>
      <c r="V1232" s="9">
        <v>1</v>
      </c>
      <c r="W1232" s="9">
        <v>1</v>
      </c>
      <c r="X1232" s="9">
        <v>3</v>
      </c>
      <c r="Y1232" s="9">
        <v>2</v>
      </c>
      <c r="Z1232" s="9">
        <v>4</v>
      </c>
      <c r="AA1232" s="9">
        <v>2</v>
      </c>
      <c r="AB1232" s="9">
        <v>2</v>
      </c>
      <c r="AC1232" s="9">
        <v>1</v>
      </c>
      <c r="AD1232" s="9">
        <v>4</v>
      </c>
      <c r="AE1232" s="9">
        <v>4</v>
      </c>
      <c r="AF1232" s="9">
        <v>2</v>
      </c>
      <c r="AG1232" s="9">
        <v>4</v>
      </c>
      <c r="AH1232" s="9">
        <v>4</v>
      </c>
      <c r="AI1232" s="9">
        <v>2</v>
      </c>
      <c r="AJ1232" s="9">
        <v>5</v>
      </c>
      <c r="AK1232" s="9">
        <v>2</v>
      </c>
      <c r="AL1232" s="9">
        <v>2</v>
      </c>
      <c r="AM1232" s="9">
        <v>1</v>
      </c>
      <c r="AN1232" s="9">
        <v>3</v>
      </c>
      <c r="AO1232" s="9">
        <v>4</v>
      </c>
      <c r="AP1232" s="9">
        <v>2</v>
      </c>
      <c r="AQ1232" s="9">
        <v>2</v>
      </c>
      <c r="AR1232" s="9">
        <v>3</v>
      </c>
      <c r="AS1232" s="9">
        <v>5</v>
      </c>
      <c r="AT1232" s="9">
        <v>1</v>
      </c>
      <c r="AU1232" s="9">
        <v>1</v>
      </c>
      <c r="AV1232" s="9">
        <v>1</v>
      </c>
      <c r="AW1232" s="9">
        <v>3</v>
      </c>
      <c r="AX1232" s="9">
        <v>2</v>
      </c>
      <c r="AY1232" s="9">
        <v>4</v>
      </c>
      <c r="AZ1232" s="9">
        <v>2</v>
      </c>
      <c r="BA1232" s="9">
        <v>1</v>
      </c>
      <c r="BB1232" s="9">
        <v>3</v>
      </c>
      <c r="BC1232" s="9">
        <v>2</v>
      </c>
      <c r="BD1232" s="9">
        <v>4</v>
      </c>
      <c r="BE1232" s="9">
        <v>4</v>
      </c>
      <c r="BF1232" s="9">
        <v>4</v>
      </c>
      <c r="BG1232" s="9">
        <v>4</v>
      </c>
      <c r="BH1232" s="9">
        <v>4</v>
      </c>
      <c r="BI1232" s="9">
        <v>1</v>
      </c>
      <c r="BJ1232" s="9">
        <v>2</v>
      </c>
      <c r="BK1232" s="9">
        <v>2</v>
      </c>
      <c r="BL1232" s="9">
        <v>1</v>
      </c>
      <c r="BM1232" s="9">
        <v>3</v>
      </c>
      <c r="BN1232" s="9">
        <v>1</v>
      </c>
      <c r="BO1232" s="9">
        <v>3</v>
      </c>
      <c r="BP1232" s="9">
        <v>2</v>
      </c>
      <c r="BQ1232" s="9">
        <v>2</v>
      </c>
      <c r="BR1232" s="9">
        <v>4</v>
      </c>
      <c r="BT1232" s="9">
        <v>2</v>
      </c>
      <c r="BU1232" s="9">
        <v>2</v>
      </c>
      <c r="BV1232" s="9">
        <v>1</v>
      </c>
      <c r="BW1232" s="9">
        <v>1</v>
      </c>
      <c r="BX1232" s="9">
        <v>0</v>
      </c>
      <c r="BY1232" s="9">
        <v>0</v>
      </c>
      <c r="BZ1232" s="9">
        <v>0</v>
      </c>
      <c r="JH1232" s="143"/>
      <c r="JI1232" s="255"/>
      <c r="JJ1232" s="255"/>
      <c r="JK1232" s="255"/>
      <c r="JL1232" s="255"/>
      <c r="JM1232" s="255"/>
      <c r="JN1232" s="255"/>
      <c r="JO1232" s="255"/>
      <c r="JP1232" s="255"/>
      <c r="JQ1232" s="272"/>
      <c r="JR1232" s="272"/>
      <c r="JU1232" s="143"/>
      <c r="JV1232" s="255"/>
      <c r="JW1232" s="255"/>
      <c r="JX1232" s="272"/>
      <c r="JY1232" s="272"/>
      <c r="JZ1232" s="272"/>
      <c r="KC1232" s="143"/>
      <c r="KD1232" s="255"/>
      <c r="KE1232" s="255"/>
      <c r="KF1232" s="255"/>
      <c r="KG1232" s="255"/>
      <c r="KH1232" s="272"/>
      <c r="KI1232" s="272"/>
      <c r="RK1232" s="9">
        <v>2</v>
      </c>
      <c r="RL1232" s="9">
        <v>0</v>
      </c>
      <c r="RM1232" s="9">
        <v>0</v>
      </c>
      <c r="RR1232" s="9" t="s">
        <v>2558</v>
      </c>
      <c r="RS1232" s="9">
        <v>2</v>
      </c>
      <c r="RV1232" s="9">
        <v>4</v>
      </c>
      <c r="RW1232" s="9">
        <v>4</v>
      </c>
      <c r="RX1232" s="9">
        <v>2</v>
      </c>
      <c r="RY1232" s="9">
        <v>8</v>
      </c>
      <c r="RZ1232" s="9">
        <v>2</v>
      </c>
      <c r="SA1232" s="9">
        <v>0</v>
      </c>
      <c r="SB1232" s="9">
        <v>0</v>
      </c>
      <c r="SC1232" s="9">
        <v>0</v>
      </c>
      <c r="SD1232" s="9">
        <v>0</v>
      </c>
      <c r="SE1232" s="9">
        <v>0</v>
      </c>
      <c r="SF1232" s="9">
        <v>0</v>
      </c>
      <c r="TM1232" s="293"/>
      <c r="TQ1232" s="293"/>
      <c r="TW1232" s="293"/>
      <c r="TY1232" s="293"/>
      <c r="UB1232" s="293"/>
      <c r="UF1232" s="293"/>
      <c r="UH1232" s="293"/>
      <c r="XE1232" s="293"/>
      <c r="XG1232" s="293"/>
      <c r="XI1232" s="84"/>
      <c r="XJ1232" s="84"/>
      <c r="XK1232" s="84"/>
      <c r="XL1232" s="84"/>
      <c r="XM1232" s="84"/>
      <c r="XN1232" s="84"/>
      <c r="XO1232" s="84"/>
      <c r="XP1232" s="11"/>
      <c r="XQ1232" s="84"/>
      <c r="XR1232" s="84"/>
      <c r="XS1232" s="84"/>
      <c r="XT1232" s="84"/>
      <c r="XU1232" s="84"/>
      <c r="XV1232" s="84"/>
      <c r="XW1232" s="84"/>
    </row>
    <row r="1233" spans="1:500">
      <c r="A1233" s="3" t="s">
        <v>1852</v>
      </c>
      <c r="B1233" s="9" t="s">
        <v>1451</v>
      </c>
      <c r="C1233" s="9" t="s">
        <v>1849</v>
      </c>
      <c r="D1233" s="9" t="s">
        <v>490</v>
      </c>
      <c r="E1233" s="200">
        <v>15</v>
      </c>
      <c r="F1233" s="81">
        <v>2</v>
      </c>
      <c r="G1233" s="66">
        <v>3</v>
      </c>
      <c r="H1233" s="3"/>
      <c r="I1233" s="40">
        <v>1</v>
      </c>
      <c r="J1233" s="40">
        <v>1</v>
      </c>
      <c r="K1233" s="283">
        <v>1</v>
      </c>
      <c r="L1233" s="283">
        <v>1</v>
      </c>
      <c r="M1233" s="3"/>
      <c r="N1233" s="3"/>
      <c r="O1233" s="3"/>
      <c r="P1233" s="3"/>
      <c r="Q1233" s="9">
        <v>123</v>
      </c>
      <c r="R1233" s="3"/>
      <c r="S1233" s="3"/>
      <c r="T1233" s="3">
        <v>3</v>
      </c>
      <c r="U1233" s="3">
        <v>4</v>
      </c>
      <c r="V1233" s="3">
        <v>1</v>
      </c>
      <c r="W1233" s="3">
        <v>4</v>
      </c>
      <c r="X1233" s="3">
        <v>4</v>
      </c>
      <c r="Y1233" s="3">
        <v>3</v>
      </c>
      <c r="Z1233" s="3">
        <v>3</v>
      </c>
      <c r="AA1233" s="3">
        <v>4</v>
      </c>
      <c r="AB1233" s="3">
        <v>3</v>
      </c>
      <c r="AC1233" s="3">
        <v>4</v>
      </c>
      <c r="AD1233" s="3">
        <v>3</v>
      </c>
      <c r="AE1233" s="3">
        <v>2</v>
      </c>
      <c r="AF1233" s="3">
        <v>1</v>
      </c>
      <c r="AG1233" s="3">
        <v>3</v>
      </c>
      <c r="AH1233" s="3">
        <v>4</v>
      </c>
      <c r="AI1233" s="3">
        <v>2</v>
      </c>
      <c r="AJ1233" s="3">
        <v>2</v>
      </c>
      <c r="AK1233" s="3">
        <v>1</v>
      </c>
      <c r="AL1233" s="3">
        <v>2</v>
      </c>
      <c r="AM1233" s="3">
        <v>1</v>
      </c>
      <c r="AN1233" s="3">
        <v>3</v>
      </c>
      <c r="AO1233" s="3">
        <v>1</v>
      </c>
      <c r="AP1233" s="3">
        <v>2</v>
      </c>
      <c r="AQ1233" s="3">
        <v>2</v>
      </c>
      <c r="AR1233" s="3">
        <v>5</v>
      </c>
      <c r="AS1233" s="3">
        <v>5</v>
      </c>
      <c r="AT1233" s="3">
        <v>1</v>
      </c>
      <c r="AU1233" s="3">
        <v>1</v>
      </c>
      <c r="AV1233" s="3">
        <v>1</v>
      </c>
      <c r="AW1233" s="3">
        <v>1</v>
      </c>
      <c r="AX1233" s="3">
        <v>3</v>
      </c>
      <c r="AY1233" s="3">
        <v>4</v>
      </c>
      <c r="AZ1233" s="3">
        <v>2</v>
      </c>
      <c r="BA1233" s="3">
        <v>3</v>
      </c>
      <c r="BB1233" s="3">
        <v>3</v>
      </c>
      <c r="BC1233" s="3">
        <v>4</v>
      </c>
      <c r="BD1233" s="3">
        <v>4</v>
      </c>
      <c r="BE1233" s="3">
        <v>4</v>
      </c>
      <c r="BF1233" s="3">
        <v>1</v>
      </c>
      <c r="BG1233" s="3">
        <v>3</v>
      </c>
      <c r="BH1233" s="3">
        <v>2</v>
      </c>
      <c r="BI1233" s="3">
        <v>4</v>
      </c>
      <c r="BJ1233" s="3">
        <v>2</v>
      </c>
      <c r="BK1233" s="3">
        <v>2</v>
      </c>
      <c r="BL1233" s="3">
        <v>3</v>
      </c>
      <c r="BM1233" s="3">
        <v>4</v>
      </c>
      <c r="BN1233" s="3">
        <v>4</v>
      </c>
      <c r="BO1233" s="3">
        <v>1</v>
      </c>
      <c r="BP1233" s="3">
        <v>4</v>
      </c>
      <c r="BQ1233" s="3">
        <v>2</v>
      </c>
      <c r="BR1233" s="3">
        <v>4</v>
      </c>
      <c r="BS1233" s="3"/>
      <c r="BT1233" s="3">
        <v>2</v>
      </c>
      <c r="BU1233" s="3">
        <v>2</v>
      </c>
      <c r="BV1233" s="3">
        <v>0</v>
      </c>
      <c r="BW1233" s="3">
        <v>0</v>
      </c>
      <c r="BX1233" s="3">
        <v>0</v>
      </c>
      <c r="BY1233" s="3">
        <v>0</v>
      </c>
      <c r="BZ1233" s="3">
        <v>1</v>
      </c>
      <c r="CU1233" s="3"/>
      <c r="DY1233" s="3"/>
      <c r="EV1233" s="3"/>
      <c r="GA1233" s="3"/>
      <c r="GF1233" s="3"/>
      <c r="HV1233" s="3"/>
      <c r="IP1233" s="3"/>
      <c r="JE1233" s="3"/>
      <c r="KJ1233" s="3"/>
      <c r="MK1233" s="3"/>
      <c r="NW1233" s="3"/>
      <c r="OX1233" s="3"/>
      <c r="RK1233" s="3">
        <v>2</v>
      </c>
      <c r="RL1233" s="3">
        <v>0</v>
      </c>
      <c r="RM1233" s="3" t="s">
        <v>2558</v>
      </c>
      <c r="RR1233" s="3" t="s">
        <v>2558</v>
      </c>
      <c r="RS1233" s="3">
        <v>0</v>
      </c>
      <c r="RV1233" s="3">
        <v>4</v>
      </c>
      <c r="RW1233" s="3">
        <v>4</v>
      </c>
      <c r="RX1233" s="3">
        <v>1</v>
      </c>
      <c r="RY1233" s="3">
        <v>8</v>
      </c>
      <c r="RZ1233" s="3">
        <v>2</v>
      </c>
      <c r="SA1233" s="3">
        <v>5</v>
      </c>
      <c r="SB1233" s="3">
        <v>5</v>
      </c>
      <c r="SC1233" s="3">
        <v>6</v>
      </c>
      <c r="SD1233" s="3">
        <v>4</v>
      </c>
      <c r="SE1233" s="3">
        <v>1</v>
      </c>
      <c r="SF1233" s="3">
        <v>5</v>
      </c>
    </row>
    <row r="1234" spans="1:500">
      <c r="A1234" s="3" t="s">
        <v>1856</v>
      </c>
      <c r="B1234" s="9" t="s">
        <v>1451</v>
      </c>
      <c r="C1234" s="9" t="s">
        <v>1849</v>
      </c>
      <c r="D1234" s="9" t="s">
        <v>490</v>
      </c>
      <c r="E1234" s="200">
        <v>15</v>
      </c>
      <c r="F1234" s="81">
        <v>2</v>
      </c>
      <c r="G1234" s="66">
        <v>3</v>
      </c>
      <c r="H1234" s="3"/>
      <c r="I1234" s="40">
        <v>1</v>
      </c>
      <c r="J1234" s="40">
        <v>1</v>
      </c>
      <c r="K1234" s="283">
        <v>1</v>
      </c>
      <c r="L1234" s="283">
        <v>1</v>
      </c>
      <c r="M1234" s="3"/>
      <c r="N1234" s="3"/>
      <c r="O1234" s="3"/>
      <c r="P1234" s="3"/>
      <c r="Q1234" s="9">
        <v>123</v>
      </c>
      <c r="R1234" s="3"/>
      <c r="S1234" s="3"/>
      <c r="T1234" s="3">
        <v>1</v>
      </c>
      <c r="U1234" s="3">
        <v>3</v>
      </c>
      <c r="V1234" s="3">
        <v>3</v>
      </c>
      <c r="W1234" s="3">
        <v>1</v>
      </c>
      <c r="X1234" s="3">
        <v>3</v>
      </c>
      <c r="Y1234" s="3">
        <v>3</v>
      </c>
      <c r="Z1234" s="3">
        <v>5</v>
      </c>
      <c r="AA1234" s="3">
        <v>2</v>
      </c>
      <c r="AB1234" s="3">
        <v>2</v>
      </c>
      <c r="AC1234" s="3">
        <v>3</v>
      </c>
      <c r="AD1234" s="3">
        <v>4</v>
      </c>
      <c r="AE1234" s="3">
        <v>2</v>
      </c>
      <c r="AF1234" s="3">
        <v>4</v>
      </c>
      <c r="AG1234" s="3">
        <v>3</v>
      </c>
      <c r="AH1234" s="3">
        <v>3</v>
      </c>
      <c r="AI1234" s="3">
        <v>2</v>
      </c>
      <c r="AJ1234" s="3">
        <v>1</v>
      </c>
      <c r="AK1234" s="3">
        <v>3</v>
      </c>
      <c r="AL1234" s="3">
        <v>2</v>
      </c>
      <c r="AM1234" s="3">
        <v>1</v>
      </c>
      <c r="AN1234" s="3">
        <v>3</v>
      </c>
      <c r="AO1234" s="3">
        <v>4</v>
      </c>
      <c r="AP1234" s="3">
        <v>2</v>
      </c>
      <c r="AQ1234" s="3">
        <v>4</v>
      </c>
      <c r="AR1234" s="3">
        <v>2</v>
      </c>
      <c r="AS1234" s="3">
        <v>5</v>
      </c>
      <c r="AT1234" s="3">
        <v>3</v>
      </c>
      <c r="AU1234" s="3">
        <v>3</v>
      </c>
      <c r="AV1234" s="3">
        <v>1</v>
      </c>
      <c r="AW1234" s="3">
        <v>3</v>
      </c>
      <c r="AX1234" s="3">
        <v>3</v>
      </c>
      <c r="AY1234" s="3">
        <v>4</v>
      </c>
      <c r="AZ1234" s="3">
        <v>2</v>
      </c>
      <c r="BA1234" s="3">
        <v>2</v>
      </c>
      <c r="BB1234" s="3">
        <v>3</v>
      </c>
      <c r="BC1234" s="3">
        <v>4</v>
      </c>
      <c r="BD1234" s="3">
        <v>3</v>
      </c>
      <c r="BE1234" s="3">
        <v>4</v>
      </c>
      <c r="BF1234" s="3">
        <v>3</v>
      </c>
      <c r="BG1234" s="3">
        <v>3</v>
      </c>
      <c r="BH1234" s="3">
        <v>2</v>
      </c>
      <c r="BI1234" s="3">
        <v>5</v>
      </c>
      <c r="BJ1234" s="3">
        <v>3</v>
      </c>
      <c r="BK1234" s="3">
        <v>2</v>
      </c>
      <c r="BL1234" s="3">
        <v>3</v>
      </c>
      <c r="BM1234" s="3">
        <v>3</v>
      </c>
      <c r="BN1234" s="3">
        <v>4</v>
      </c>
      <c r="BO1234" s="3">
        <v>1</v>
      </c>
      <c r="BP1234" s="3">
        <v>4</v>
      </c>
      <c r="BQ1234" s="3">
        <v>2</v>
      </c>
      <c r="BR1234" s="3">
        <v>6</v>
      </c>
      <c r="BS1234" s="3"/>
      <c r="BT1234" s="3">
        <v>2</v>
      </c>
      <c r="BU1234" s="3">
        <v>2</v>
      </c>
      <c r="BV1234" s="3">
        <v>0</v>
      </c>
      <c r="BW1234" s="3">
        <v>0</v>
      </c>
      <c r="BX1234" s="3">
        <v>0</v>
      </c>
      <c r="BY1234" s="3">
        <v>0</v>
      </c>
      <c r="BZ1234" s="3">
        <v>1</v>
      </c>
      <c r="CU1234" s="3"/>
      <c r="DY1234" s="3"/>
      <c r="EV1234" s="3"/>
      <c r="GA1234" s="3"/>
      <c r="GF1234" s="3"/>
      <c r="HV1234" s="3"/>
      <c r="IP1234" s="3"/>
      <c r="JE1234" s="3"/>
      <c r="KJ1234" s="3"/>
      <c r="MK1234" s="3"/>
      <c r="NW1234" s="3"/>
      <c r="OX1234" s="3"/>
      <c r="RK1234" s="3">
        <v>4</v>
      </c>
      <c r="RL1234" s="3">
        <v>2</v>
      </c>
      <c r="RM1234" s="3">
        <v>2</v>
      </c>
      <c r="RR1234" s="3" t="s">
        <v>2558</v>
      </c>
      <c r="RS1234" s="3" t="s">
        <v>2558</v>
      </c>
      <c r="RV1234" s="3">
        <v>4</v>
      </c>
      <c r="RW1234" s="3">
        <v>4</v>
      </c>
      <c r="RX1234" s="3">
        <v>2</v>
      </c>
      <c r="RY1234" s="3">
        <v>6</v>
      </c>
      <c r="RZ1234" s="3">
        <v>2</v>
      </c>
      <c r="SA1234" s="3">
        <v>5</v>
      </c>
      <c r="SB1234" s="3">
        <v>5</v>
      </c>
      <c r="SC1234" s="3">
        <v>6</v>
      </c>
      <c r="SD1234" s="3">
        <v>3</v>
      </c>
      <c r="SE1234" s="3">
        <v>5</v>
      </c>
      <c r="SF1234" s="3">
        <v>5</v>
      </c>
    </row>
    <row r="1235" spans="1:500">
      <c r="A1235" s="3" t="s">
        <v>1864</v>
      </c>
      <c r="B1235" s="9" t="s">
        <v>1451</v>
      </c>
      <c r="C1235" s="9" t="s">
        <v>1849</v>
      </c>
      <c r="D1235" s="9" t="s">
        <v>490</v>
      </c>
      <c r="E1235" s="200">
        <v>15</v>
      </c>
      <c r="F1235" s="81">
        <v>2</v>
      </c>
      <c r="G1235" s="66">
        <v>3</v>
      </c>
      <c r="H1235" s="3"/>
      <c r="I1235" s="40">
        <v>1</v>
      </c>
      <c r="J1235" s="40">
        <v>1</v>
      </c>
      <c r="K1235" s="283">
        <v>1</v>
      </c>
      <c r="L1235" s="283">
        <v>1</v>
      </c>
      <c r="M1235" s="3"/>
      <c r="N1235" s="3"/>
      <c r="O1235" s="3"/>
      <c r="P1235" s="3"/>
      <c r="Q1235" s="9">
        <v>123</v>
      </c>
      <c r="R1235" s="3"/>
      <c r="S1235" s="3"/>
      <c r="T1235" s="3">
        <v>5</v>
      </c>
      <c r="U1235" s="3">
        <v>3</v>
      </c>
      <c r="V1235" s="3">
        <v>1</v>
      </c>
      <c r="W1235" s="3">
        <v>2</v>
      </c>
      <c r="X1235" s="3">
        <v>4</v>
      </c>
      <c r="Y1235" s="3">
        <v>3</v>
      </c>
      <c r="Z1235" s="3">
        <v>3</v>
      </c>
      <c r="AA1235" s="3">
        <v>2</v>
      </c>
      <c r="AB1235" s="3">
        <v>2</v>
      </c>
      <c r="AC1235" s="3">
        <v>2</v>
      </c>
      <c r="AD1235" s="3">
        <v>2</v>
      </c>
      <c r="AE1235" s="3">
        <v>4</v>
      </c>
      <c r="AF1235" s="3">
        <v>2</v>
      </c>
      <c r="AG1235" s="3">
        <v>2</v>
      </c>
      <c r="AH1235" s="3">
        <v>1</v>
      </c>
      <c r="AI1235" s="3">
        <v>3</v>
      </c>
      <c r="AJ1235" s="3">
        <v>5</v>
      </c>
      <c r="AK1235" s="3">
        <v>1</v>
      </c>
      <c r="AL1235" s="3">
        <v>2</v>
      </c>
      <c r="AM1235" s="3">
        <v>2</v>
      </c>
      <c r="AN1235" s="3">
        <v>3</v>
      </c>
      <c r="AO1235" s="3">
        <v>3</v>
      </c>
      <c r="AP1235" s="3">
        <v>1</v>
      </c>
      <c r="AQ1235" s="3">
        <v>2</v>
      </c>
      <c r="AR1235" s="3">
        <v>3</v>
      </c>
      <c r="AS1235" s="3">
        <v>5</v>
      </c>
      <c r="AT1235" s="3">
        <v>3</v>
      </c>
      <c r="AU1235" s="3">
        <v>3</v>
      </c>
      <c r="AV1235" s="3">
        <v>1</v>
      </c>
      <c r="AW1235" s="3">
        <v>3</v>
      </c>
      <c r="AX1235" s="3">
        <v>3</v>
      </c>
      <c r="AY1235" s="3">
        <v>3</v>
      </c>
      <c r="AZ1235" s="3">
        <v>2</v>
      </c>
      <c r="BA1235" s="3">
        <v>2</v>
      </c>
      <c r="BB1235" s="3">
        <v>3</v>
      </c>
      <c r="BC1235" s="3">
        <v>4</v>
      </c>
      <c r="BD1235" s="3">
        <v>2</v>
      </c>
      <c r="BE1235" s="3">
        <v>4</v>
      </c>
      <c r="BF1235" s="3">
        <v>1</v>
      </c>
      <c r="BG1235" s="3">
        <v>3</v>
      </c>
      <c r="BH1235" s="3">
        <v>2</v>
      </c>
      <c r="BI1235" s="3">
        <v>4</v>
      </c>
      <c r="BJ1235" s="3">
        <v>3</v>
      </c>
      <c r="BK1235" s="3">
        <v>2</v>
      </c>
      <c r="BL1235" s="3">
        <v>1</v>
      </c>
      <c r="BM1235" s="3">
        <v>4</v>
      </c>
      <c r="BN1235" s="3">
        <v>4</v>
      </c>
      <c r="BO1235" s="3">
        <v>2</v>
      </c>
      <c r="BP1235" s="3">
        <v>1</v>
      </c>
      <c r="BQ1235" s="3">
        <v>2</v>
      </c>
      <c r="BR1235" s="3">
        <v>4</v>
      </c>
      <c r="BS1235" s="3"/>
      <c r="BT1235" s="3">
        <v>1</v>
      </c>
      <c r="BU1235" s="3">
        <v>2</v>
      </c>
      <c r="BV1235" s="3">
        <v>0</v>
      </c>
      <c r="BW1235" s="3">
        <v>0</v>
      </c>
      <c r="BX1235" s="3">
        <v>0</v>
      </c>
      <c r="BY1235" s="3">
        <v>0</v>
      </c>
      <c r="BZ1235" s="3">
        <v>1</v>
      </c>
      <c r="CU1235" s="3"/>
      <c r="DY1235" s="3"/>
      <c r="EV1235" s="3"/>
      <c r="GA1235" s="3"/>
      <c r="GF1235" s="3"/>
      <c r="HV1235" s="3"/>
      <c r="IP1235" s="3"/>
      <c r="JE1235" s="3"/>
      <c r="KJ1235" s="3"/>
      <c r="MK1235" s="3"/>
      <c r="NW1235" s="3"/>
      <c r="OX1235" s="3"/>
      <c r="RK1235" s="3">
        <v>2</v>
      </c>
      <c r="RL1235" s="3">
        <v>0</v>
      </c>
      <c r="RM1235" s="3">
        <v>0</v>
      </c>
      <c r="RR1235" s="3" t="s">
        <v>2558</v>
      </c>
      <c r="RS1235" s="3" t="s">
        <v>2558</v>
      </c>
      <c r="RV1235" s="3">
        <v>4</v>
      </c>
      <c r="RW1235" s="3">
        <v>4</v>
      </c>
      <c r="RX1235" s="3">
        <v>2</v>
      </c>
      <c r="RY1235" s="3">
        <v>6.5</v>
      </c>
      <c r="RZ1235" s="3">
        <v>2</v>
      </c>
      <c r="SA1235" s="3">
        <v>0</v>
      </c>
      <c r="SB1235" s="3">
        <v>0</v>
      </c>
      <c r="SC1235" s="3">
        <v>6</v>
      </c>
      <c r="SD1235" s="3">
        <v>4</v>
      </c>
      <c r="SE1235" s="3">
        <v>1</v>
      </c>
      <c r="SF1235" s="3">
        <v>0</v>
      </c>
    </row>
    <row r="1236" spans="1:500">
      <c r="A1236" s="3" t="s">
        <v>1866</v>
      </c>
      <c r="B1236" s="9" t="s">
        <v>1451</v>
      </c>
      <c r="C1236" s="9" t="s">
        <v>1849</v>
      </c>
      <c r="D1236" s="9" t="s">
        <v>490</v>
      </c>
      <c r="E1236" s="200">
        <v>15</v>
      </c>
      <c r="F1236" s="81">
        <v>2</v>
      </c>
      <c r="G1236" s="66">
        <v>3</v>
      </c>
      <c r="H1236" s="3"/>
      <c r="I1236" s="40">
        <v>1</v>
      </c>
      <c r="J1236" s="40">
        <v>1</v>
      </c>
      <c r="K1236" s="283">
        <v>1</v>
      </c>
      <c r="L1236" s="283">
        <v>1</v>
      </c>
      <c r="M1236" s="3"/>
      <c r="N1236" s="3"/>
      <c r="O1236" s="3"/>
      <c r="P1236" s="3"/>
      <c r="Q1236" s="9">
        <v>123</v>
      </c>
      <c r="R1236" s="3"/>
      <c r="S1236" s="3"/>
      <c r="T1236" s="3">
        <v>5</v>
      </c>
      <c r="U1236" s="3">
        <v>1</v>
      </c>
      <c r="V1236" s="3">
        <v>1</v>
      </c>
      <c r="W1236" s="3">
        <v>4</v>
      </c>
      <c r="X1236" s="3">
        <v>3</v>
      </c>
      <c r="Y1236" s="3">
        <v>3</v>
      </c>
      <c r="Z1236" s="3">
        <v>4</v>
      </c>
      <c r="AA1236" s="3">
        <v>2</v>
      </c>
      <c r="AB1236" s="3">
        <v>2</v>
      </c>
      <c r="AC1236" s="3">
        <v>5</v>
      </c>
      <c r="AD1236" s="3">
        <v>3</v>
      </c>
      <c r="AE1236" s="3">
        <v>3</v>
      </c>
      <c r="AF1236" s="3">
        <v>4</v>
      </c>
      <c r="AG1236" s="3">
        <v>3</v>
      </c>
      <c r="AH1236" s="3">
        <v>4</v>
      </c>
      <c r="AI1236" s="3">
        <v>4</v>
      </c>
      <c r="AJ1236" s="3">
        <v>4</v>
      </c>
      <c r="AK1236" s="3">
        <v>3</v>
      </c>
      <c r="AL1236" s="3">
        <v>2</v>
      </c>
      <c r="AM1236" s="3">
        <v>3</v>
      </c>
      <c r="AN1236" s="3">
        <v>2</v>
      </c>
      <c r="AO1236" s="3">
        <v>1</v>
      </c>
      <c r="AP1236" s="3">
        <v>2</v>
      </c>
      <c r="AQ1236" s="3">
        <v>2</v>
      </c>
      <c r="AR1236" s="3">
        <v>3</v>
      </c>
      <c r="AS1236" s="3">
        <v>5</v>
      </c>
      <c r="AT1236" s="3">
        <v>1</v>
      </c>
      <c r="AU1236" s="3">
        <v>3</v>
      </c>
      <c r="AV1236" s="3">
        <v>1</v>
      </c>
      <c r="AW1236" s="3">
        <v>3</v>
      </c>
      <c r="AX1236" s="3">
        <v>3</v>
      </c>
      <c r="AY1236" s="3">
        <v>4</v>
      </c>
      <c r="AZ1236" s="3">
        <v>2</v>
      </c>
      <c r="BA1236" s="3">
        <v>2</v>
      </c>
      <c r="BB1236" s="3">
        <v>2</v>
      </c>
      <c r="BC1236" s="3">
        <v>2</v>
      </c>
      <c r="BD1236" s="3">
        <v>3</v>
      </c>
      <c r="BE1236" s="3">
        <v>4</v>
      </c>
      <c r="BF1236" s="3">
        <v>3</v>
      </c>
      <c r="BG1236" s="3">
        <v>3</v>
      </c>
      <c r="BH1236" s="3">
        <v>4</v>
      </c>
      <c r="BI1236" s="3">
        <v>5</v>
      </c>
      <c r="BJ1236" s="3">
        <v>3</v>
      </c>
      <c r="BK1236" s="3">
        <v>2</v>
      </c>
      <c r="BL1236" s="3">
        <v>3</v>
      </c>
      <c r="BM1236" s="3">
        <v>3</v>
      </c>
      <c r="BN1236" s="3">
        <v>4</v>
      </c>
      <c r="BO1236" s="3">
        <v>2</v>
      </c>
      <c r="BP1236" s="3">
        <v>4</v>
      </c>
      <c r="BQ1236" s="3">
        <v>2</v>
      </c>
      <c r="BR1236" s="3">
        <v>3</v>
      </c>
      <c r="BS1236" s="3"/>
      <c r="BT1236" s="3">
        <v>1</v>
      </c>
      <c r="BU1236" s="3">
        <v>2</v>
      </c>
      <c r="BV1236" s="3">
        <v>0</v>
      </c>
      <c r="BW1236" s="3">
        <v>0</v>
      </c>
      <c r="BX1236" s="3">
        <v>0</v>
      </c>
      <c r="BY1236" s="3">
        <v>0</v>
      </c>
      <c r="BZ1236" s="3">
        <v>1</v>
      </c>
      <c r="CU1236" s="3"/>
      <c r="DY1236" s="3"/>
      <c r="EV1236" s="3"/>
      <c r="GA1236" s="3"/>
      <c r="GF1236" s="3"/>
      <c r="HV1236" s="3"/>
      <c r="IP1236" s="3"/>
      <c r="JE1236" s="3"/>
      <c r="KJ1236" s="3"/>
      <c r="MK1236" s="3"/>
      <c r="NW1236" s="3"/>
      <c r="OX1236" s="3"/>
      <c r="RK1236" s="3">
        <v>2</v>
      </c>
      <c r="RL1236" s="3">
        <v>0</v>
      </c>
      <c r="RM1236" s="3">
        <v>0</v>
      </c>
      <c r="RR1236" s="3" t="s">
        <v>2558</v>
      </c>
      <c r="RS1236" s="3" t="s">
        <v>2558</v>
      </c>
      <c r="RV1236" s="3">
        <v>4</v>
      </c>
      <c r="RW1236" s="3">
        <v>4</v>
      </c>
      <c r="RX1236" s="3">
        <v>2</v>
      </c>
      <c r="RY1236" s="3">
        <v>8</v>
      </c>
      <c r="RZ1236" s="3">
        <v>2</v>
      </c>
      <c r="SA1236" s="3">
        <v>0</v>
      </c>
      <c r="SB1236" s="3">
        <v>0</v>
      </c>
      <c r="SC1236" s="3">
        <v>6</v>
      </c>
      <c r="SD1236" s="3">
        <v>2</v>
      </c>
      <c r="SE1236" s="3">
        <v>5</v>
      </c>
      <c r="SF1236" s="3">
        <v>2.5</v>
      </c>
    </row>
    <row r="1237" spans="1:500">
      <c r="A1237" s="3" t="s">
        <v>1867</v>
      </c>
      <c r="B1237" s="9" t="s">
        <v>1451</v>
      </c>
      <c r="C1237" s="9" t="s">
        <v>1849</v>
      </c>
      <c r="D1237" s="9" t="s">
        <v>490</v>
      </c>
      <c r="E1237" s="200">
        <v>15</v>
      </c>
      <c r="F1237" s="81">
        <v>2</v>
      </c>
      <c r="G1237" s="66">
        <v>3</v>
      </c>
      <c r="H1237" s="3"/>
      <c r="I1237" s="40">
        <v>1</v>
      </c>
      <c r="J1237" s="40">
        <v>1</v>
      </c>
      <c r="K1237" s="283">
        <v>1</v>
      </c>
      <c r="L1237" s="283">
        <v>1</v>
      </c>
      <c r="M1237" s="3"/>
      <c r="N1237" s="3"/>
      <c r="O1237" s="3"/>
      <c r="P1237" s="3"/>
      <c r="Q1237" s="9">
        <v>123</v>
      </c>
      <c r="R1237" s="3"/>
      <c r="S1237" s="3"/>
      <c r="T1237" s="3">
        <v>3</v>
      </c>
      <c r="U1237" s="3">
        <v>3</v>
      </c>
      <c r="V1237" s="3">
        <v>1</v>
      </c>
      <c r="W1237" s="3">
        <v>4</v>
      </c>
      <c r="X1237" s="3">
        <v>4</v>
      </c>
      <c r="Y1237" s="3">
        <v>2</v>
      </c>
      <c r="Z1237" s="3">
        <v>3</v>
      </c>
      <c r="AA1237" s="3">
        <v>2</v>
      </c>
      <c r="AB1237" s="3">
        <v>1</v>
      </c>
      <c r="AC1237" s="3">
        <v>1</v>
      </c>
      <c r="AD1237" s="3">
        <v>4</v>
      </c>
      <c r="AE1237" s="3">
        <v>3</v>
      </c>
      <c r="AF1237" s="3">
        <v>1</v>
      </c>
      <c r="AG1237" s="3">
        <v>4</v>
      </c>
      <c r="AH1237" s="3">
        <v>4</v>
      </c>
      <c r="AI1237" s="3">
        <v>3</v>
      </c>
      <c r="AJ1237" s="3">
        <v>2</v>
      </c>
      <c r="AK1237" s="3">
        <v>5</v>
      </c>
      <c r="AL1237" s="3">
        <v>2</v>
      </c>
      <c r="AM1237" s="3">
        <v>1</v>
      </c>
      <c r="AN1237" s="3">
        <v>4</v>
      </c>
      <c r="AO1237" s="3">
        <v>4</v>
      </c>
      <c r="AP1237" s="3">
        <v>3</v>
      </c>
      <c r="AQ1237" s="3">
        <v>2</v>
      </c>
      <c r="AR1237" s="3">
        <v>4</v>
      </c>
      <c r="AS1237" s="3">
        <v>5</v>
      </c>
      <c r="AT1237" s="3">
        <v>2</v>
      </c>
      <c r="AU1237" s="3">
        <v>2</v>
      </c>
      <c r="AV1237" s="3">
        <v>1</v>
      </c>
      <c r="AW1237" s="3">
        <v>4</v>
      </c>
      <c r="AX1237" s="3">
        <v>3</v>
      </c>
      <c r="AY1237" s="3">
        <v>4</v>
      </c>
      <c r="AZ1237" s="3">
        <v>2</v>
      </c>
      <c r="BA1237" s="3">
        <v>3</v>
      </c>
      <c r="BB1237" s="3">
        <v>3</v>
      </c>
      <c r="BC1237" s="3">
        <v>2</v>
      </c>
      <c r="BD1237" s="3">
        <v>4</v>
      </c>
      <c r="BE1237" s="3">
        <v>4</v>
      </c>
      <c r="BF1237" s="3">
        <v>3</v>
      </c>
      <c r="BG1237" s="3">
        <v>3</v>
      </c>
      <c r="BH1237" s="3">
        <v>2</v>
      </c>
      <c r="BI1237" s="3">
        <v>4</v>
      </c>
      <c r="BJ1237" s="3">
        <v>3</v>
      </c>
      <c r="BK1237" s="3">
        <v>2</v>
      </c>
      <c r="BL1237" s="3">
        <v>3</v>
      </c>
      <c r="BM1237" s="3">
        <v>3</v>
      </c>
      <c r="BN1237" s="3">
        <v>1</v>
      </c>
      <c r="BO1237" s="3">
        <v>2</v>
      </c>
      <c r="BP1237" s="3">
        <v>4</v>
      </c>
      <c r="BQ1237" s="3">
        <v>5</v>
      </c>
      <c r="BR1237" s="3">
        <v>3</v>
      </c>
      <c r="BS1237" s="3"/>
      <c r="BT1237" s="3">
        <v>2</v>
      </c>
      <c r="BU1237" s="3">
        <v>1</v>
      </c>
      <c r="BV1237" s="3">
        <v>0</v>
      </c>
      <c r="BW1237" s="3">
        <v>0</v>
      </c>
      <c r="BX1237" s="3">
        <v>0</v>
      </c>
      <c r="BY1237" s="3">
        <v>0</v>
      </c>
      <c r="BZ1237" s="3">
        <v>1</v>
      </c>
      <c r="CU1237" s="3"/>
      <c r="DY1237" s="3"/>
      <c r="EV1237" s="3"/>
      <c r="GA1237" s="3"/>
      <c r="GF1237" s="3"/>
      <c r="HV1237" s="3"/>
      <c r="IP1237" s="3"/>
      <c r="JE1237" s="3"/>
      <c r="KJ1237" s="3"/>
      <c r="MK1237" s="3"/>
      <c r="NW1237" s="3"/>
      <c r="OX1237" s="3"/>
      <c r="RK1237" s="3">
        <v>2</v>
      </c>
      <c r="RL1237" s="3">
        <v>0</v>
      </c>
      <c r="RM1237" s="3">
        <v>0</v>
      </c>
      <c r="RR1237" s="3" t="s">
        <v>2558</v>
      </c>
      <c r="RS1237" s="3">
        <v>0</v>
      </c>
      <c r="RV1237" s="3">
        <v>4</v>
      </c>
      <c r="RW1237" s="3">
        <v>4</v>
      </c>
      <c r="RX1237" s="3">
        <v>2</v>
      </c>
      <c r="RY1237" s="3">
        <v>6</v>
      </c>
      <c r="RZ1237" s="3">
        <v>2</v>
      </c>
      <c r="SA1237" s="3">
        <v>5</v>
      </c>
      <c r="SB1237" s="3">
        <v>5</v>
      </c>
      <c r="SC1237" s="3">
        <v>6</v>
      </c>
      <c r="SD1237" s="3">
        <v>2</v>
      </c>
      <c r="SE1237" s="3">
        <v>4</v>
      </c>
      <c r="SF1237" s="3">
        <v>5</v>
      </c>
    </row>
    <row r="1238" spans="1:500">
      <c r="A1238" s="3" t="s">
        <v>1875</v>
      </c>
      <c r="B1238" s="9" t="s">
        <v>1451</v>
      </c>
      <c r="C1238" s="9" t="s">
        <v>1849</v>
      </c>
      <c r="D1238" s="9" t="s">
        <v>490</v>
      </c>
      <c r="E1238" s="200">
        <v>15</v>
      </c>
      <c r="F1238" s="81">
        <v>2</v>
      </c>
      <c r="G1238" s="66">
        <v>3</v>
      </c>
      <c r="H1238" s="3"/>
      <c r="I1238" s="40">
        <v>1</v>
      </c>
      <c r="J1238" s="40">
        <v>1</v>
      </c>
      <c r="K1238" s="283">
        <v>1</v>
      </c>
      <c r="L1238" s="283">
        <v>1</v>
      </c>
      <c r="M1238" s="3"/>
      <c r="N1238" s="3"/>
      <c r="O1238" s="3"/>
      <c r="P1238" s="3"/>
      <c r="Q1238" s="9">
        <v>123</v>
      </c>
      <c r="R1238" s="3"/>
      <c r="S1238" s="3"/>
      <c r="T1238" s="3">
        <v>3</v>
      </c>
      <c r="U1238" s="3">
        <v>4</v>
      </c>
      <c r="V1238" s="3">
        <v>1</v>
      </c>
      <c r="W1238" s="3">
        <v>1</v>
      </c>
      <c r="X1238" s="3">
        <v>5</v>
      </c>
      <c r="Y1238" s="3">
        <v>3</v>
      </c>
      <c r="Z1238" s="3">
        <v>4</v>
      </c>
      <c r="AA1238" s="3">
        <v>2</v>
      </c>
      <c r="AB1238" s="3">
        <v>3</v>
      </c>
      <c r="AC1238" s="3">
        <v>2</v>
      </c>
      <c r="AD1238" s="3">
        <v>2</v>
      </c>
      <c r="AE1238" s="3">
        <v>1</v>
      </c>
      <c r="AF1238" s="3">
        <v>1</v>
      </c>
      <c r="AG1238" s="3">
        <v>3</v>
      </c>
      <c r="AH1238" s="3">
        <v>4</v>
      </c>
      <c r="AI1238" s="3">
        <v>4</v>
      </c>
      <c r="AJ1238" s="3">
        <v>3</v>
      </c>
      <c r="AK1238" s="3">
        <v>1</v>
      </c>
      <c r="AL1238" s="3">
        <v>4</v>
      </c>
      <c r="AM1238" s="3">
        <v>2</v>
      </c>
      <c r="AN1238" s="3">
        <v>3</v>
      </c>
      <c r="AO1238" s="3">
        <v>4</v>
      </c>
      <c r="AP1238" s="3">
        <v>1</v>
      </c>
      <c r="AQ1238" s="3">
        <v>1</v>
      </c>
      <c r="AR1238" s="3">
        <v>4</v>
      </c>
      <c r="AS1238" s="3">
        <v>1</v>
      </c>
      <c r="AT1238" s="3">
        <v>3</v>
      </c>
      <c r="AU1238" s="3">
        <v>2</v>
      </c>
      <c r="AV1238" s="3">
        <v>1</v>
      </c>
      <c r="AW1238" s="3">
        <v>1</v>
      </c>
      <c r="AX1238" s="3">
        <v>3</v>
      </c>
      <c r="AY1238" s="3">
        <v>4</v>
      </c>
      <c r="AZ1238" s="3">
        <v>2</v>
      </c>
      <c r="BA1238" s="3">
        <v>4</v>
      </c>
      <c r="BB1238" s="3">
        <v>3</v>
      </c>
      <c r="BC1238" s="3">
        <v>4</v>
      </c>
      <c r="BD1238" s="3">
        <v>3</v>
      </c>
      <c r="BE1238" s="3">
        <v>4</v>
      </c>
      <c r="BF1238" s="3">
        <v>1</v>
      </c>
      <c r="BG1238" s="3">
        <v>3</v>
      </c>
      <c r="BH1238" s="3">
        <v>2</v>
      </c>
      <c r="BI1238" s="3">
        <v>4</v>
      </c>
      <c r="BJ1238" s="3">
        <v>2</v>
      </c>
      <c r="BK1238" s="3">
        <v>2</v>
      </c>
      <c r="BL1238" s="3">
        <v>1</v>
      </c>
      <c r="BM1238" s="3">
        <v>3</v>
      </c>
      <c r="BN1238" s="3">
        <v>4</v>
      </c>
      <c r="BO1238" s="3">
        <v>1</v>
      </c>
      <c r="BP1238" s="3">
        <v>4</v>
      </c>
      <c r="BQ1238" s="3">
        <v>2</v>
      </c>
      <c r="BR1238" s="3">
        <v>3</v>
      </c>
      <c r="BS1238" s="3"/>
      <c r="BT1238" s="3">
        <v>2</v>
      </c>
      <c r="BU1238" s="3">
        <v>1</v>
      </c>
      <c r="BV1238" s="3">
        <v>0</v>
      </c>
      <c r="BW1238" s="3">
        <v>0</v>
      </c>
      <c r="BX1238" s="3">
        <v>0</v>
      </c>
      <c r="BY1238" s="3">
        <v>0</v>
      </c>
      <c r="BZ1238" s="3">
        <v>1</v>
      </c>
      <c r="CU1238" s="3"/>
      <c r="DY1238" s="3"/>
      <c r="EV1238" s="3"/>
      <c r="GA1238" s="3"/>
      <c r="GF1238" s="3"/>
      <c r="HV1238" s="3"/>
      <c r="IP1238" s="3"/>
      <c r="JE1238" s="3"/>
      <c r="KJ1238" s="3"/>
      <c r="MK1238" s="3"/>
      <c r="NW1238" s="3"/>
      <c r="OX1238" s="3"/>
      <c r="RK1238" s="3">
        <v>2</v>
      </c>
      <c r="RL1238" s="3">
        <v>0</v>
      </c>
      <c r="RM1238" s="3">
        <v>0</v>
      </c>
      <c r="RR1238" s="3">
        <v>0</v>
      </c>
      <c r="RS1238" s="3">
        <v>0</v>
      </c>
      <c r="RV1238" s="3">
        <v>4</v>
      </c>
      <c r="RW1238" s="3">
        <v>4</v>
      </c>
      <c r="RX1238" s="3">
        <v>2</v>
      </c>
      <c r="RY1238" s="3">
        <v>8</v>
      </c>
      <c r="RZ1238" s="3">
        <v>2</v>
      </c>
      <c r="SA1238" s="3">
        <v>5</v>
      </c>
      <c r="SB1238" s="3">
        <v>5</v>
      </c>
      <c r="SC1238" s="3">
        <v>6</v>
      </c>
      <c r="SD1238" s="3">
        <v>3</v>
      </c>
      <c r="SE1238" s="3">
        <v>5</v>
      </c>
      <c r="SF1238" s="3">
        <v>5</v>
      </c>
    </row>
    <row r="1239" spans="1:500">
      <c r="A1239" s="3" t="s">
        <v>1876</v>
      </c>
      <c r="B1239" s="9" t="s">
        <v>1451</v>
      </c>
      <c r="C1239" s="9" t="s">
        <v>1849</v>
      </c>
      <c r="D1239" s="9" t="s">
        <v>490</v>
      </c>
      <c r="E1239" s="200">
        <v>15</v>
      </c>
      <c r="F1239" s="81">
        <v>2</v>
      </c>
      <c r="G1239" s="66">
        <v>3</v>
      </c>
      <c r="H1239" s="3"/>
      <c r="I1239" s="40">
        <v>1</v>
      </c>
      <c r="J1239" s="40">
        <v>1</v>
      </c>
      <c r="K1239" s="283">
        <v>1</v>
      </c>
      <c r="L1239" s="283">
        <v>1</v>
      </c>
      <c r="M1239" s="3"/>
      <c r="N1239" s="3"/>
      <c r="O1239" s="3"/>
      <c r="P1239" s="3"/>
      <c r="Q1239" s="9">
        <v>123</v>
      </c>
      <c r="R1239" s="3"/>
      <c r="S1239" s="3"/>
      <c r="T1239" s="3">
        <v>5</v>
      </c>
      <c r="U1239" s="3">
        <v>3</v>
      </c>
      <c r="V1239" s="3">
        <v>3</v>
      </c>
      <c r="W1239" s="3">
        <v>1</v>
      </c>
      <c r="X1239" s="3">
        <v>3</v>
      </c>
      <c r="Y1239" s="3">
        <v>2</v>
      </c>
      <c r="Z1239" s="3">
        <v>4</v>
      </c>
      <c r="AA1239" s="3">
        <v>2</v>
      </c>
      <c r="AB1239" s="3">
        <v>2</v>
      </c>
      <c r="AC1239" s="3">
        <v>3</v>
      </c>
      <c r="AD1239" s="3">
        <v>2</v>
      </c>
      <c r="AE1239" s="3">
        <v>3</v>
      </c>
      <c r="AF1239" s="3">
        <v>4</v>
      </c>
      <c r="AG1239" s="3">
        <v>2</v>
      </c>
      <c r="AH1239" s="3">
        <v>3</v>
      </c>
      <c r="AI1239" s="3">
        <v>3</v>
      </c>
      <c r="AJ1239" s="3">
        <v>5</v>
      </c>
      <c r="AK1239" s="3">
        <v>2</v>
      </c>
      <c r="AL1239" s="3">
        <v>2</v>
      </c>
      <c r="AM1239" s="3">
        <v>1</v>
      </c>
      <c r="AN1239" s="3">
        <v>3</v>
      </c>
      <c r="AO1239" s="3">
        <v>4</v>
      </c>
      <c r="AP1239" s="3">
        <v>4</v>
      </c>
      <c r="AQ1239" s="3">
        <v>4</v>
      </c>
      <c r="AR1239" s="3">
        <v>2</v>
      </c>
      <c r="AS1239" s="3">
        <v>5</v>
      </c>
      <c r="AT1239" s="3">
        <v>3</v>
      </c>
      <c r="AU1239" s="3">
        <v>3</v>
      </c>
      <c r="AV1239" s="3">
        <v>1</v>
      </c>
      <c r="AW1239" s="3">
        <v>3</v>
      </c>
      <c r="AX1239" s="3">
        <v>3</v>
      </c>
      <c r="AY1239" s="3">
        <v>4</v>
      </c>
      <c r="AZ1239" s="3">
        <v>2</v>
      </c>
      <c r="BA1239" s="3">
        <v>1</v>
      </c>
      <c r="BB1239" s="3">
        <v>3</v>
      </c>
      <c r="BC1239" s="3">
        <v>4</v>
      </c>
      <c r="BD1239" s="3">
        <v>3</v>
      </c>
      <c r="BE1239" s="3">
        <v>4</v>
      </c>
      <c r="BF1239" s="3">
        <v>3</v>
      </c>
      <c r="BG1239" s="3">
        <v>3</v>
      </c>
      <c r="BH1239" s="3">
        <v>2</v>
      </c>
      <c r="BI1239" s="3">
        <v>5</v>
      </c>
      <c r="BJ1239" s="3">
        <v>3</v>
      </c>
      <c r="BK1239" s="3">
        <v>2</v>
      </c>
      <c r="BL1239" s="3">
        <v>3</v>
      </c>
      <c r="BM1239" s="3">
        <v>3</v>
      </c>
      <c r="BN1239" s="3">
        <v>4</v>
      </c>
      <c r="BO1239" s="3">
        <v>1</v>
      </c>
      <c r="BP1239" s="3">
        <v>4</v>
      </c>
      <c r="BQ1239" s="3">
        <v>2</v>
      </c>
      <c r="BR1239" s="3">
        <v>4</v>
      </c>
      <c r="BS1239" s="3"/>
      <c r="BT1239" s="3">
        <v>1</v>
      </c>
      <c r="BU1239" s="3">
        <v>2</v>
      </c>
      <c r="BV1239" s="3">
        <v>0</v>
      </c>
      <c r="BW1239" s="3">
        <v>0</v>
      </c>
      <c r="BX1239" s="3">
        <v>0</v>
      </c>
      <c r="BY1239" s="3">
        <v>0</v>
      </c>
      <c r="BZ1239" s="3">
        <v>1</v>
      </c>
      <c r="CU1239" s="3"/>
      <c r="DY1239" s="3"/>
      <c r="EV1239" s="3"/>
      <c r="GA1239" s="3"/>
      <c r="GF1239" s="3"/>
      <c r="HV1239" s="3"/>
      <c r="IP1239" s="3"/>
      <c r="JE1239" s="3"/>
      <c r="KJ1239" s="3"/>
      <c r="MK1239" s="3"/>
      <c r="NW1239" s="3"/>
      <c r="OX1239" s="3"/>
      <c r="RK1239" s="3">
        <v>4</v>
      </c>
      <c r="RL1239" s="3">
        <v>4</v>
      </c>
      <c r="RM1239" s="3">
        <v>2</v>
      </c>
      <c r="RR1239" s="3" t="s">
        <v>2558</v>
      </c>
      <c r="RS1239" s="3" t="s">
        <v>2558</v>
      </c>
      <c r="RV1239" s="3">
        <v>4</v>
      </c>
      <c r="RW1239" s="3">
        <v>4</v>
      </c>
      <c r="RX1239" s="3">
        <v>2</v>
      </c>
      <c r="RY1239" s="3">
        <v>8</v>
      </c>
      <c r="RZ1239" s="3">
        <v>2</v>
      </c>
      <c r="SA1239" s="3">
        <v>5</v>
      </c>
      <c r="SB1239" s="3">
        <v>5</v>
      </c>
      <c r="SC1239" s="3">
        <v>6</v>
      </c>
      <c r="SD1239" s="3">
        <v>4</v>
      </c>
      <c r="SE1239" s="3">
        <v>5</v>
      </c>
      <c r="SF1239" s="3">
        <v>2.5</v>
      </c>
    </row>
    <row r="1240" spans="1:500">
      <c r="A1240" s="3" t="s">
        <v>1877</v>
      </c>
      <c r="B1240" s="9" t="s">
        <v>1451</v>
      </c>
      <c r="C1240" s="9" t="s">
        <v>1849</v>
      </c>
      <c r="D1240" s="9" t="s">
        <v>490</v>
      </c>
      <c r="E1240" s="200">
        <v>15</v>
      </c>
      <c r="F1240" s="81">
        <v>2</v>
      </c>
      <c r="G1240" s="66">
        <v>3</v>
      </c>
      <c r="H1240" s="3"/>
      <c r="I1240" s="40">
        <v>1</v>
      </c>
      <c r="J1240" s="40">
        <v>1</v>
      </c>
      <c r="K1240" s="283">
        <v>1</v>
      </c>
      <c r="L1240" s="283">
        <v>1</v>
      </c>
      <c r="M1240" s="3"/>
      <c r="N1240" s="3"/>
      <c r="O1240" s="3"/>
      <c r="P1240" s="3"/>
      <c r="Q1240" s="9">
        <v>123</v>
      </c>
      <c r="R1240" s="3"/>
      <c r="S1240" s="3"/>
      <c r="T1240" s="3">
        <v>5</v>
      </c>
      <c r="U1240" s="3">
        <v>3</v>
      </c>
      <c r="V1240" s="3">
        <v>2</v>
      </c>
      <c r="W1240" s="3">
        <v>4</v>
      </c>
      <c r="X1240" s="3">
        <v>3</v>
      </c>
      <c r="Y1240" s="3">
        <v>1</v>
      </c>
      <c r="Z1240" s="3">
        <v>1</v>
      </c>
      <c r="AA1240" s="3">
        <v>1</v>
      </c>
      <c r="AB1240" s="3">
        <v>2</v>
      </c>
      <c r="AC1240" s="3">
        <v>5</v>
      </c>
      <c r="AD1240" s="3">
        <v>4</v>
      </c>
      <c r="AE1240" s="3">
        <v>2</v>
      </c>
      <c r="AF1240" s="3">
        <v>4</v>
      </c>
      <c r="AG1240" s="3">
        <v>2</v>
      </c>
      <c r="AH1240" s="3">
        <v>3</v>
      </c>
      <c r="AI1240" s="3">
        <v>4</v>
      </c>
      <c r="AJ1240" s="3">
        <v>4</v>
      </c>
      <c r="AK1240" s="3">
        <v>2</v>
      </c>
      <c r="AL1240" s="3">
        <v>2</v>
      </c>
      <c r="AM1240" s="3">
        <v>1</v>
      </c>
      <c r="AN1240" s="3">
        <v>4</v>
      </c>
      <c r="AO1240" s="3">
        <v>3</v>
      </c>
      <c r="AP1240" s="3">
        <v>4</v>
      </c>
      <c r="AQ1240" s="3">
        <v>2</v>
      </c>
      <c r="AR1240" s="3">
        <v>4</v>
      </c>
      <c r="AS1240" s="3">
        <v>5</v>
      </c>
      <c r="AT1240" s="3">
        <v>1</v>
      </c>
      <c r="AU1240" s="3">
        <v>2</v>
      </c>
      <c r="AV1240" s="3">
        <v>1</v>
      </c>
      <c r="AW1240" s="3">
        <v>3</v>
      </c>
      <c r="AX1240" s="3">
        <v>3</v>
      </c>
      <c r="AY1240" s="3">
        <v>3</v>
      </c>
      <c r="AZ1240" s="3">
        <v>2</v>
      </c>
      <c r="BA1240" s="3">
        <v>2</v>
      </c>
      <c r="BB1240" s="3">
        <v>3</v>
      </c>
      <c r="BC1240" s="3">
        <v>4</v>
      </c>
      <c r="BD1240" s="3">
        <v>3</v>
      </c>
      <c r="BE1240" s="3">
        <v>4</v>
      </c>
      <c r="BF1240" s="3">
        <v>1</v>
      </c>
      <c r="BG1240" s="3">
        <v>3</v>
      </c>
      <c r="BH1240" s="3">
        <v>2</v>
      </c>
      <c r="BI1240" s="3">
        <v>5</v>
      </c>
      <c r="BJ1240" s="3">
        <v>5</v>
      </c>
      <c r="BK1240" s="3">
        <v>2</v>
      </c>
      <c r="BL1240" s="3">
        <v>1</v>
      </c>
      <c r="BM1240" s="3">
        <v>4</v>
      </c>
      <c r="BN1240" s="3">
        <v>4</v>
      </c>
      <c r="BO1240" s="3">
        <v>2</v>
      </c>
      <c r="BP1240" s="3">
        <v>3</v>
      </c>
      <c r="BQ1240" s="3">
        <v>2</v>
      </c>
      <c r="BR1240" s="3">
        <v>2</v>
      </c>
      <c r="BS1240" s="3"/>
      <c r="BT1240" s="3">
        <v>1</v>
      </c>
      <c r="BU1240" s="3">
        <v>2</v>
      </c>
      <c r="BV1240" s="3">
        <v>0</v>
      </c>
      <c r="BW1240" s="3">
        <v>0</v>
      </c>
      <c r="BX1240" s="3">
        <v>0</v>
      </c>
      <c r="BY1240" s="3">
        <v>0</v>
      </c>
      <c r="BZ1240" s="3">
        <v>1</v>
      </c>
      <c r="CU1240" s="3"/>
      <c r="DY1240" s="3"/>
      <c r="EV1240" s="3"/>
      <c r="GA1240" s="3"/>
      <c r="GF1240" s="3"/>
      <c r="HV1240" s="3"/>
      <c r="IP1240" s="3"/>
      <c r="JE1240" s="3"/>
      <c r="KJ1240" s="3"/>
      <c r="MK1240" s="3"/>
      <c r="NW1240" s="3"/>
      <c r="OX1240" s="3"/>
      <c r="RK1240" s="3">
        <v>2</v>
      </c>
      <c r="RL1240" s="3">
        <v>0</v>
      </c>
      <c r="RM1240" s="3">
        <v>0</v>
      </c>
      <c r="RR1240" s="3">
        <v>0</v>
      </c>
      <c r="RS1240" s="3">
        <v>2</v>
      </c>
      <c r="RV1240" s="3">
        <v>4</v>
      </c>
      <c r="RW1240" s="3">
        <v>4</v>
      </c>
      <c r="RX1240" s="3">
        <v>2</v>
      </c>
      <c r="RY1240" s="3">
        <v>8</v>
      </c>
      <c r="RZ1240" s="3">
        <v>2</v>
      </c>
      <c r="SA1240" s="3">
        <v>5</v>
      </c>
      <c r="SB1240" s="3">
        <v>5</v>
      </c>
      <c r="SC1240" s="3">
        <v>6</v>
      </c>
      <c r="SD1240" s="3">
        <v>2</v>
      </c>
      <c r="SE1240" s="3">
        <v>5</v>
      </c>
      <c r="SF1240" s="3">
        <v>5</v>
      </c>
    </row>
    <row r="1241" spans="1:500">
      <c r="A1241" s="3" t="s">
        <v>1878</v>
      </c>
      <c r="B1241" s="9" t="s">
        <v>1451</v>
      </c>
      <c r="C1241" s="9" t="s">
        <v>1849</v>
      </c>
      <c r="D1241" s="9" t="s">
        <v>490</v>
      </c>
      <c r="E1241" s="200">
        <v>15</v>
      </c>
      <c r="F1241" s="81">
        <v>2</v>
      </c>
      <c r="G1241" s="66">
        <v>3</v>
      </c>
      <c r="H1241" s="3"/>
      <c r="I1241" s="40">
        <v>1</v>
      </c>
      <c r="J1241" s="40">
        <v>1</v>
      </c>
      <c r="K1241" s="283">
        <v>1</v>
      </c>
      <c r="L1241" s="283">
        <v>1</v>
      </c>
      <c r="M1241" s="3"/>
      <c r="N1241" s="3"/>
      <c r="O1241" s="3"/>
      <c r="P1241" s="3"/>
      <c r="Q1241" s="9">
        <v>123</v>
      </c>
      <c r="R1241" s="3"/>
      <c r="S1241" s="3"/>
      <c r="T1241" s="3">
        <v>5</v>
      </c>
      <c r="U1241" s="3">
        <v>1</v>
      </c>
      <c r="V1241" s="3">
        <v>1</v>
      </c>
      <c r="W1241" s="3">
        <v>1</v>
      </c>
      <c r="X1241" s="3">
        <v>3</v>
      </c>
      <c r="Y1241" s="3">
        <v>2</v>
      </c>
      <c r="Z1241" s="3">
        <v>1</v>
      </c>
      <c r="AA1241" s="3">
        <v>2</v>
      </c>
      <c r="AB1241" s="3">
        <v>4</v>
      </c>
      <c r="AC1241" s="3">
        <v>2</v>
      </c>
      <c r="AD1241" s="3">
        <v>2</v>
      </c>
      <c r="AE1241" s="3">
        <v>4</v>
      </c>
      <c r="AF1241" s="3">
        <v>1</v>
      </c>
      <c r="AG1241" s="3">
        <v>2</v>
      </c>
      <c r="AH1241" s="3">
        <v>4</v>
      </c>
      <c r="AI1241" s="3">
        <v>3</v>
      </c>
      <c r="AJ1241" s="3">
        <v>1</v>
      </c>
      <c r="AK1241" s="3">
        <v>2</v>
      </c>
      <c r="AL1241" s="3">
        <v>2</v>
      </c>
      <c r="AM1241" s="3">
        <v>1</v>
      </c>
      <c r="AN1241" s="3">
        <v>4</v>
      </c>
      <c r="AO1241" s="3">
        <v>1</v>
      </c>
      <c r="AP1241" s="3">
        <v>3</v>
      </c>
      <c r="AQ1241" s="3">
        <v>3</v>
      </c>
      <c r="AR1241" s="3">
        <v>4</v>
      </c>
      <c r="AS1241" s="3">
        <v>5</v>
      </c>
      <c r="AT1241" s="3">
        <v>1</v>
      </c>
      <c r="AU1241" s="3">
        <v>3</v>
      </c>
      <c r="AV1241" s="3">
        <v>1</v>
      </c>
      <c r="AW1241" s="3">
        <v>3</v>
      </c>
      <c r="AX1241" s="3">
        <v>3</v>
      </c>
      <c r="AY1241" s="3">
        <v>4</v>
      </c>
      <c r="AZ1241" s="3">
        <v>2</v>
      </c>
      <c r="BA1241" s="3">
        <v>1</v>
      </c>
      <c r="BB1241" s="3">
        <v>2</v>
      </c>
      <c r="BC1241" s="3">
        <v>2</v>
      </c>
      <c r="BD1241" s="3">
        <v>3</v>
      </c>
      <c r="BE1241" s="3">
        <v>4</v>
      </c>
      <c r="BF1241" s="3">
        <v>3</v>
      </c>
      <c r="BG1241" s="3">
        <v>1</v>
      </c>
      <c r="BH1241" s="3">
        <v>3</v>
      </c>
      <c r="BI1241" s="3">
        <v>5</v>
      </c>
      <c r="BJ1241" s="3">
        <v>3</v>
      </c>
      <c r="BK1241" s="3">
        <v>4</v>
      </c>
      <c r="BL1241" s="3">
        <v>1</v>
      </c>
      <c r="BM1241" s="3">
        <v>4</v>
      </c>
      <c r="BN1241" s="3">
        <v>3</v>
      </c>
      <c r="BO1241" s="3">
        <v>2</v>
      </c>
      <c r="BP1241" s="3">
        <v>3</v>
      </c>
      <c r="BQ1241" s="3">
        <v>5</v>
      </c>
      <c r="BR1241" s="3">
        <v>4</v>
      </c>
      <c r="BS1241" s="3"/>
      <c r="BT1241" s="3">
        <v>2</v>
      </c>
      <c r="BU1241" s="3">
        <v>1</v>
      </c>
      <c r="BV1241" s="3">
        <v>0</v>
      </c>
      <c r="BW1241" s="3">
        <v>0</v>
      </c>
      <c r="BX1241" s="3">
        <v>0</v>
      </c>
      <c r="BY1241" s="3">
        <v>0</v>
      </c>
      <c r="BZ1241" s="3">
        <v>1</v>
      </c>
      <c r="CU1241" s="3"/>
      <c r="DY1241" s="3"/>
      <c r="EV1241" s="3"/>
      <c r="GA1241" s="3"/>
      <c r="GF1241" s="3"/>
      <c r="HV1241" s="3"/>
      <c r="IP1241" s="3"/>
      <c r="JE1241" s="3"/>
      <c r="KJ1241" s="3"/>
      <c r="MK1241" s="3"/>
      <c r="NW1241" s="3"/>
      <c r="OX1241" s="3"/>
      <c r="RK1241" s="3">
        <v>2</v>
      </c>
      <c r="RL1241" s="3">
        <v>0</v>
      </c>
      <c r="RM1241" s="3">
        <v>2</v>
      </c>
      <c r="RR1241" s="3" t="s">
        <v>2558</v>
      </c>
      <c r="RS1241" s="3" t="s">
        <v>2558</v>
      </c>
      <c r="RV1241" s="3">
        <v>4</v>
      </c>
      <c r="RW1241" s="3">
        <v>4</v>
      </c>
      <c r="RX1241" s="3">
        <v>2</v>
      </c>
      <c r="RY1241" s="3">
        <v>6</v>
      </c>
      <c r="RZ1241" s="3">
        <v>2</v>
      </c>
      <c r="SA1241" s="3">
        <v>5</v>
      </c>
      <c r="SB1241" s="3">
        <v>0</v>
      </c>
      <c r="SC1241" s="3">
        <v>6</v>
      </c>
      <c r="SD1241" s="3">
        <v>4</v>
      </c>
      <c r="SE1241" s="3">
        <v>5</v>
      </c>
      <c r="SF1241" s="3">
        <v>5</v>
      </c>
    </row>
    <row r="1242" spans="1:500">
      <c r="A1242" s="3" t="s">
        <v>1880</v>
      </c>
      <c r="B1242" s="9" t="s">
        <v>1451</v>
      </c>
      <c r="C1242" s="9" t="s">
        <v>1849</v>
      </c>
      <c r="D1242" s="9" t="s">
        <v>490</v>
      </c>
      <c r="E1242" s="200">
        <v>15</v>
      </c>
      <c r="F1242" s="81">
        <v>2</v>
      </c>
      <c r="G1242" s="66">
        <v>3</v>
      </c>
      <c r="H1242" s="3"/>
      <c r="I1242" s="40">
        <v>1</v>
      </c>
      <c r="J1242" s="40">
        <v>1</v>
      </c>
      <c r="K1242" s="283">
        <v>1</v>
      </c>
      <c r="L1242" s="283">
        <v>1</v>
      </c>
      <c r="M1242" s="3"/>
      <c r="N1242" s="3"/>
      <c r="O1242" s="3"/>
      <c r="P1242" s="3"/>
      <c r="Q1242" s="9">
        <v>123</v>
      </c>
      <c r="R1242" s="3"/>
      <c r="S1242" s="3"/>
      <c r="T1242" s="3">
        <v>3</v>
      </c>
      <c r="U1242" s="3">
        <v>3</v>
      </c>
      <c r="V1242" s="3">
        <v>1</v>
      </c>
      <c r="W1242" s="3">
        <v>4</v>
      </c>
      <c r="X1242" s="3">
        <v>1</v>
      </c>
      <c r="Y1242" s="3">
        <v>2</v>
      </c>
      <c r="Z1242" s="3">
        <v>1</v>
      </c>
      <c r="AA1242" s="3">
        <v>2</v>
      </c>
      <c r="AB1242" s="3">
        <v>3</v>
      </c>
      <c r="AC1242" s="3">
        <v>2</v>
      </c>
      <c r="AD1242" s="3">
        <v>4</v>
      </c>
      <c r="AE1242" s="3">
        <v>2</v>
      </c>
      <c r="AF1242" s="3">
        <v>4</v>
      </c>
      <c r="AG1242" s="3">
        <v>4</v>
      </c>
      <c r="AH1242" s="3">
        <v>3</v>
      </c>
      <c r="AI1242" s="3">
        <v>1</v>
      </c>
      <c r="AJ1242" s="3">
        <v>1</v>
      </c>
      <c r="AK1242" s="3">
        <v>3</v>
      </c>
      <c r="AL1242" s="3">
        <v>3</v>
      </c>
      <c r="AM1242" s="3">
        <v>2</v>
      </c>
      <c r="AN1242" s="3">
        <v>4</v>
      </c>
      <c r="AO1242" s="3">
        <v>4</v>
      </c>
      <c r="AP1242" s="3">
        <v>4</v>
      </c>
      <c r="AQ1242" s="3">
        <v>2</v>
      </c>
      <c r="AR1242" s="3">
        <v>2</v>
      </c>
      <c r="AS1242" s="3">
        <v>5</v>
      </c>
      <c r="AT1242" s="3">
        <v>3</v>
      </c>
      <c r="AU1242" s="3">
        <v>2</v>
      </c>
      <c r="AV1242" s="3">
        <v>1</v>
      </c>
      <c r="AW1242" s="3">
        <v>4</v>
      </c>
      <c r="AX1242" s="3">
        <v>3</v>
      </c>
      <c r="AY1242" s="3">
        <v>4</v>
      </c>
      <c r="AZ1242" s="3">
        <v>2</v>
      </c>
      <c r="BA1242" s="3">
        <v>4</v>
      </c>
      <c r="BB1242" s="3">
        <v>3</v>
      </c>
      <c r="BC1242" s="3">
        <v>2</v>
      </c>
      <c r="BD1242" s="3">
        <v>3</v>
      </c>
      <c r="BE1242" s="3">
        <v>4</v>
      </c>
      <c r="BF1242" s="3">
        <v>1</v>
      </c>
      <c r="BG1242" s="3">
        <v>3</v>
      </c>
      <c r="BH1242" s="3">
        <v>2</v>
      </c>
      <c r="BI1242" s="3">
        <v>1</v>
      </c>
      <c r="BJ1242" s="3">
        <v>2</v>
      </c>
      <c r="BK1242" s="3">
        <v>3</v>
      </c>
      <c r="BL1242" s="3">
        <v>3</v>
      </c>
      <c r="BM1242" s="3">
        <v>4</v>
      </c>
      <c r="BN1242" s="3">
        <v>4</v>
      </c>
      <c r="BO1242" s="3">
        <v>1</v>
      </c>
      <c r="BP1242" s="3">
        <v>4</v>
      </c>
      <c r="BQ1242" s="3">
        <v>4</v>
      </c>
      <c r="BR1242" s="3">
        <v>4</v>
      </c>
      <c r="BS1242" s="3"/>
      <c r="BT1242" s="3">
        <v>2</v>
      </c>
      <c r="BU1242" s="3">
        <v>2</v>
      </c>
      <c r="BV1242" s="3">
        <v>0</v>
      </c>
      <c r="BW1242" s="3">
        <v>1</v>
      </c>
      <c r="BX1242" s="3">
        <v>0</v>
      </c>
      <c r="BY1242" s="3">
        <v>0</v>
      </c>
      <c r="BZ1242" s="3">
        <v>0</v>
      </c>
      <c r="CU1242" s="3"/>
      <c r="DY1242" s="3"/>
      <c r="EV1242" s="3"/>
      <c r="GA1242" s="3"/>
      <c r="GF1242" s="3"/>
      <c r="HV1242" s="3"/>
      <c r="IP1242" s="3"/>
      <c r="JE1242" s="3"/>
      <c r="KJ1242" s="3"/>
      <c r="MK1242" s="3"/>
      <c r="NW1242" s="3"/>
      <c r="OX1242" s="3"/>
      <c r="RK1242" s="3">
        <v>0</v>
      </c>
      <c r="RL1242" s="3">
        <v>0</v>
      </c>
      <c r="RM1242" s="3">
        <v>1</v>
      </c>
      <c r="RR1242" s="3" t="s">
        <v>2558</v>
      </c>
      <c r="RS1242" s="3">
        <v>0</v>
      </c>
      <c r="RV1242" s="3">
        <v>4</v>
      </c>
      <c r="RW1242" s="3">
        <v>4</v>
      </c>
      <c r="RX1242" s="3">
        <v>2</v>
      </c>
      <c r="RY1242" s="3">
        <v>8</v>
      </c>
      <c r="RZ1242" s="3">
        <v>2</v>
      </c>
      <c r="SA1242" s="3">
        <v>5</v>
      </c>
      <c r="SB1242" s="3">
        <v>5</v>
      </c>
      <c r="SC1242" s="3">
        <v>6</v>
      </c>
      <c r="SD1242" s="3">
        <v>4</v>
      </c>
      <c r="SE1242" s="3">
        <v>5</v>
      </c>
      <c r="SF1242" s="3">
        <v>5</v>
      </c>
    </row>
    <row r="1243" spans="1:500">
      <c r="A1243" s="3" t="s">
        <v>1883</v>
      </c>
      <c r="B1243" s="9" t="s">
        <v>1451</v>
      </c>
      <c r="C1243" s="9" t="s">
        <v>1849</v>
      </c>
      <c r="D1243" s="9" t="s">
        <v>490</v>
      </c>
      <c r="E1243" s="200">
        <v>15</v>
      </c>
      <c r="F1243" s="81">
        <v>2</v>
      </c>
      <c r="G1243" s="66">
        <v>3</v>
      </c>
      <c r="H1243" s="3"/>
      <c r="I1243" s="40">
        <v>1</v>
      </c>
      <c r="J1243" s="40">
        <v>1</v>
      </c>
      <c r="K1243" s="283">
        <v>1</v>
      </c>
      <c r="L1243" s="283">
        <v>1</v>
      </c>
      <c r="M1243" s="3"/>
      <c r="N1243" s="3"/>
      <c r="O1243" s="3"/>
      <c r="P1243" s="3"/>
      <c r="Q1243" s="9">
        <v>123</v>
      </c>
      <c r="R1243" s="3"/>
      <c r="S1243" s="3"/>
      <c r="T1243" s="3">
        <v>5</v>
      </c>
      <c r="U1243" s="3">
        <v>3</v>
      </c>
      <c r="V1243" s="3">
        <v>1</v>
      </c>
      <c r="W1243" s="3">
        <v>2</v>
      </c>
      <c r="X1243" s="3">
        <v>1</v>
      </c>
      <c r="Y1243" s="3">
        <v>3</v>
      </c>
      <c r="Z1243" s="3">
        <v>4</v>
      </c>
      <c r="AA1243" s="3">
        <v>2</v>
      </c>
      <c r="AB1243" s="3">
        <v>2</v>
      </c>
      <c r="AC1243" s="3">
        <v>1</v>
      </c>
      <c r="AD1243" s="3">
        <v>2</v>
      </c>
      <c r="AE1243" s="3">
        <v>4</v>
      </c>
      <c r="AF1243" s="3">
        <v>4</v>
      </c>
      <c r="AG1243" s="3">
        <v>2</v>
      </c>
      <c r="AH1243" s="3">
        <v>4</v>
      </c>
      <c r="AI1243" s="3">
        <v>2</v>
      </c>
      <c r="AJ1243" s="3">
        <v>1</v>
      </c>
      <c r="AK1243" s="3">
        <v>5</v>
      </c>
      <c r="AL1243" s="3">
        <v>2</v>
      </c>
      <c r="AM1243" s="3">
        <v>1</v>
      </c>
      <c r="AN1243" s="3">
        <v>5</v>
      </c>
      <c r="AO1243" s="3">
        <v>4</v>
      </c>
      <c r="AP1243" s="3">
        <v>1</v>
      </c>
      <c r="AQ1243" s="3">
        <v>3</v>
      </c>
      <c r="AR1243" s="3">
        <v>3</v>
      </c>
      <c r="AS1243" s="3">
        <v>5</v>
      </c>
      <c r="AT1243" s="3">
        <v>3</v>
      </c>
      <c r="AU1243" s="3">
        <v>3</v>
      </c>
      <c r="AV1243" s="3">
        <v>1</v>
      </c>
      <c r="AW1243" s="3">
        <v>3</v>
      </c>
      <c r="AX1243" s="3">
        <v>3</v>
      </c>
      <c r="AY1243" s="3">
        <v>4</v>
      </c>
      <c r="AZ1243" s="3">
        <v>2</v>
      </c>
      <c r="BA1243" s="3">
        <v>2</v>
      </c>
      <c r="BB1243" s="3">
        <v>3</v>
      </c>
      <c r="BC1243" s="3">
        <v>4</v>
      </c>
      <c r="BD1243" s="3">
        <v>3</v>
      </c>
      <c r="BE1243" s="3">
        <v>4</v>
      </c>
      <c r="BF1243" s="3">
        <v>1</v>
      </c>
      <c r="BG1243" s="3">
        <v>3</v>
      </c>
      <c r="BH1243" s="3">
        <v>2</v>
      </c>
      <c r="BI1243" s="3">
        <v>3</v>
      </c>
      <c r="BJ1243" s="3">
        <v>2</v>
      </c>
      <c r="BK1243" s="3">
        <v>2</v>
      </c>
      <c r="BL1243" s="3">
        <v>3</v>
      </c>
      <c r="BM1243" s="3">
        <v>3</v>
      </c>
      <c r="BN1243" s="3">
        <v>4</v>
      </c>
      <c r="BO1243" s="3">
        <v>1</v>
      </c>
      <c r="BP1243" s="3">
        <v>4</v>
      </c>
      <c r="BQ1243" s="3">
        <v>2</v>
      </c>
      <c r="BR1243" s="3">
        <v>3</v>
      </c>
      <c r="BS1243" s="3"/>
      <c r="BT1243" s="3">
        <v>1</v>
      </c>
      <c r="BU1243" s="3">
        <v>2</v>
      </c>
      <c r="BV1243" s="3">
        <v>0</v>
      </c>
      <c r="BW1243" s="3">
        <v>0</v>
      </c>
      <c r="BX1243" s="3">
        <v>0</v>
      </c>
      <c r="BY1243" s="3">
        <v>0</v>
      </c>
      <c r="BZ1243" s="3">
        <v>1</v>
      </c>
      <c r="CU1243" s="3"/>
      <c r="DY1243" s="3"/>
      <c r="EV1243" s="3"/>
      <c r="GA1243" s="3"/>
      <c r="GF1243" s="3"/>
      <c r="HV1243" s="3"/>
      <c r="IP1243" s="3"/>
      <c r="JE1243" s="3"/>
      <c r="KJ1243" s="3"/>
      <c r="MK1243" s="3"/>
      <c r="NW1243" s="3"/>
      <c r="OX1243" s="3"/>
      <c r="RK1243" s="3">
        <v>4</v>
      </c>
      <c r="RL1243" s="3">
        <v>0</v>
      </c>
      <c r="RM1243" s="3">
        <v>2</v>
      </c>
      <c r="RR1243" s="3" t="s">
        <v>2558</v>
      </c>
      <c r="RS1243" s="3" t="s">
        <v>2558</v>
      </c>
      <c r="RV1243" s="3">
        <v>4</v>
      </c>
      <c r="RW1243" s="3">
        <v>4</v>
      </c>
      <c r="RX1243" s="3">
        <v>2</v>
      </c>
      <c r="RY1243" s="3">
        <v>8</v>
      </c>
      <c r="RZ1243" s="3">
        <v>2</v>
      </c>
      <c r="SA1243" s="3">
        <v>5</v>
      </c>
      <c r="SB1243" s="3">
        <v>5</v>
      </c>
      <c r="SC1243" s="3">
        <v>6</v>
      </c>
      <c r="SD1243" s="3">
        <v>4</v>
      </c>
      <c r="SE1243" s="3">
        <v>5</v>
      </c>
      <c r="SF1243" s="3">
        <v>5</v>
      </c>
    </row>
    <row r="1244" spans="1:500">
      <c r="A1244" s="3" t="s">
        <v>1884</v>
      </c>
      <c r="B1244" s="9" t="s">
        <v>1451</v>
      </c>
      <c r="C1244" s="9" t="s">
        <v>1849</v>
      </c>
      <c r="D1244" s="9" t="s">
        <v>490</v>
      </c>
      <c r="E1244" s="200">
        <v>15</v>
      </c>
      <c r="F1244" s="81">
        <v>2</v>
      </c>
      <c r="G1244" s="66">
        <v>3</v>
      </c>
      <c r="H1244" s="3"/>
      <c r="I1244" s="40">
        <v>1</v>
      </c>
      <c r="J1244" s="40">
        <v>1</v>
      </c>
      <c r="K1244" s="283">
        <v>1</v>
      </c>
      <c r="L1244" s="283">
        <v>1</v>
      </c>
      <c r="M1244" s="3"/>
      <c r="N1244" s="3"/>
      <c r="O1244" s="3"/>
      <c r="P1244" s="3"/>
      <c r="Q1244" s="9">
        <v>123</v>
      </c>
      <c r="R1244" s="3"/>
      <c r="S1244" s="3"/>
      <c r="T1244" s="3">
        <v>3</v>
      </c>
      <c r="U1244" s="3">
        <v>3</v>
      </c>
      <c r="V1244" s="3">
        <v>1</v>
      </c>
      <c r="W1244" s="3">
        <v>1</v>
      </c>
      <c r="X1244" s="3">
        <v>5</v>
      </c>
      <c r="Y1244" s="3">
        <v>2</v>
      </c>
      <c r="Z1244" s="3">
        <v>2</v>
      </c>
      <c r="AA1244" s="3">
        <v>4</v>
      </c>
      <c r="AB1244" s="3">
        <v>3</v>
      </c>
      <c r="AC1244" s="3">
        <v>1</v>
      </c>
      <c r="AD1244" s="3">
        <v>1</v>
      </c>
      <c r="AE1244" s="3">
        <v>2</v>
      </c>
      <c r="AF1244" s="3">
        <v>2</v>
      </c>
      <c r="AG1244" s="3">
        <v>2</v>
      </c>
      <c r="AH1244" s="3">
        <v>1</v>
      </c>
      <c r="AI1244" s="3">
        <v>1</v>
      </c>
      <c r="AJ1244" s="3">
        <v>1</v>
      </c>
      <c r="AK1244" s="3">
        <v>3</v>
      </c>
      <c r="AL1244" s="3">
        <v>2</v>
      </c>
      <c r="AM1244" s="3">
        <v>1</v>
      </c>
      <c r="AN1244" s="3">
        <v>3</v>
      </c>
      <c r="AO1244" s="3">
        <v>2</v>
      </c>
      <c r="AP1244" s="3">
        <v>3</v>
      </c>
      <c r="AQ1244" s="3">
        <v>4</v>
      </c>
      <c r="AR1244" s="3">
        <v>5</v>
      </c>
      <c r="AS1244" s="3">
        <v>5</v>
      </c>
      <c r="AT1244" s="3">
        <v>2</v>
      </c>
      <c r="AU1244" s="3">
        <v>2</v>
      </c>
      <c r="AV1244" s="3">
        <v>1</v>
      </c>
      <c r="AW1244" s="3">
        <v>3</v>
      </c>
      <c r="AX1244" s="3">
        <v>2</v>
      </c>
      <c r="AY1244" s="3">
        <v>4</v>
      </c>
      <c r="AZ1244" s="3">
        <v>2</v>
      </c>
      <c r="BA1244" s="3">
        <v>3</v>
      </c>
      <c r="BB1244" s="3">
        <v>3</v>
      </c>
      <c r="BC1244" s="3">
        <v>4</v>
      </c>
      <c r="BD1244" s="3">
        <v>3</v>
      </c>
      <c r="BE1244" s="3">
        <v>4</v>
      </c>
      <c r="BF1244" s="3">
        <v>1</v>
      </c>
      <c r="BG1244" s="3">
        <v>3</v>
      </c>
      <c r="BH1244" s="3">
        <v>2</v>
      </c>
      <c r="BI1244" s="3">
        <v>1</v>
      </c>
      <c r="BJ1244" s="3">
        <v>1</v>
      </c>
      <c r="BK1244" s="3">
        <v>2</v>
      </c>
      <c r="BL1244" s="3">
        <v>3</v>
      </c>
      <c r="BM1244" s="3">
        <v>4</v>
      </c>
      <c r="BN1244" s="3">
        <v>4</v>
      </c>
      <c r="BO1244" s="3">
        <v>2</v>
      </c>
      <c r="BP1244" s="3">
        <v>4</v>
      </c>
      <c r="BQ1244" s="3">
        <v>3</v>
      </c>
      <c r="BR1244" s="3">
        <v>3</v>
      </c>
      <c r="BS1244" s="3"/>
      <c r="BT1244" s="3">
        <v>2</v>
      </c>
      <c r="BU1244" s="3">
        <v>2</v>
      </c>
      <c r="BV1244" s="3">
        <v>0</v>
      </c>
      <c r="BW1244" s="3">
        <v>0</v>
      </c>
      <c r="BX1244" s="3">
        <v>0</v>
      </c>
      <c r="BY1244" s="3">
        <v>0</v>
      </c>
      <c r="BZ1244" s="3">
        <v>1</v>
      </c>
      <c r="CU1244" s="3"/>
      <c r="DY1244" s="3"/>
      <c r="EV1244" s="3"/>
      <c r="GA1244" s="3"/>
      <c r="GF1244" s="3"/>
      <c r="HV1244" s="3"/>
      <c r="IP1244" s="3"/>
      <c r="JE1244" s="3"/>
      <c r="KJ1244" s="3"/>
      <c r="MK1244" s="3"/>
      <c r="NW1244" s="3"/>
      <c r="OX1244" s="3"/>
      <c r="RK1244" s="3">
        <v>0</v>
      </c>
      <c r="RL1244" s="3">
        <v>0</v>
      </c>
      <c r="RM1244" s="3">
        <v>2</v>
      </c>
      <c r="RR1244" s="3">
        <v>0</v>
      </c>
      <c r="RS1244" s="3">
        <v>0</v>
      </c>
      <c r="RV1244" s="3">
        <v>4</v>
      </c>
      <c r="RW1244" s="3">
        <v>0</v>
      </c>
      <c r="RX1244" s="3">
        <v>2</v>
      </c>
      <c r="RY1244" s="3">
        <v>4.5</v>
      </c>
      <c r="RZ1244" s="3">
        <v>2</v>
      </c>
      <c r="SA1244" s="3">
        <v>5</v>
      </c>
      <c r="SB1244" s="3">
        <v>5</v>
      </c>
      <c r="SC1244" s="3">
        <v>6</v>
      </c>
      <c r="SD1244" s="3">
        <v>4</v>
      </c>
      <c r="SE1244" s="3">
        <v>5</v>
      </c>
      <c r="SF1244" s="3">
        <v>5</v>
      </c>
    </row>
    <row r="1245" spans="1:500">
      <c r="A1245" s="3" t="s">
        <v>1885</v>
      </c>
      <c r="B1245" s="9" t="s">
        <v>1451</v>
      </c>
      <c r="C1245" s="9" t="s">
        <v>1849</v>
      </c>
      <c r="D1245" s="9" t="s">
        <v>490</v>
      </c>
      <c r="E1245" s="200">
        <v>15</v>
      </c>
      <c r="F1245" s="81">
        <v>2</v>
      </c>
      <c r="G1245" s="66">
        <v>3</v>
      </c>
      <c r="H1245" s="3"/>
      <c r="I1245" s="40">
        <v>1</v>
      </c>
      <c r="J1245" s="40">
        <v>1</v>
      </c>
      <c r="K1245" s="283">
        <v>1</v>
      </c>
      <c r="L1245" s="283">
        <v>1</v>
      </c>
      <c r="M1245" s="3"/>
      <c r="N1245" s="3"/>
      <c r="O1245" s="3"/>
      <c r="P1245" s="3"/>
      <c r="Q1245" s="9">
        <v>123</v>
      </c>
      <c r="R1245" s="3"/>
      <c r="S1245" s="3"/>
      <c r="T1245" s="3">
        <v>3</v>
      </c>
      <c r="U1245" s="3">
        <v>2</v>
      </c>
      <c r="V1245" s="3">
        <v>1</v>
      </c>
      <c r="W1245" s="3">
        <v>4</v>
      </c>
      <c r="X1245" s="3">
        <v>3</v>
      </c>
      <c r="Y1245" s="3">
        <v>3</v>
      </c>
      <c r="Z1245" s="3">
        <v>4</v>
      </c>
      <c r="AA1245" s="3">
        <v>1</v>
      </c>
      <c r="AB1245" s="3">
        <v>4</v>
      </c>
      <c r="AC1245" s="3">
        <v>4</v>
      </c>
      <c r="AD1245" s="3">
        <v>2</v>
      </c>
      <c r="AE1245" s="3">
        <v>4</v>
      </c>
      <c r="AF1245" s="3">
        <v>1</v>
      </c>
      <c r="AG1245" s="3">
        <v>3</v>
      </c>
      <c r="AH1245" s="3">
        <v>1</v>
      </c>
      <c r="AI1245" s="3">
        <v>4</v>
      </c>
      <c r="AJ1245" s="3">
        <v>1</v>
      </c>
      <c r="AK1245" s="3">
        <v>2</v>
      </c>
      <c r="AL1245" s="3">
        <v>2</v>
      </c>
      <c r="AM1245" s="3">
        <v>1</v>
      </c>
      <c r="AN1245" s="3">
        <v>5</v>
      </c>
      <c r="AO1245" s="3">
        <v>3</v>
      </c>
      <c r="AP1245" s="3">
        <v>2</v>
      </c>
      <c r="AQ1245" s="3">
        <v>2</v>
      </c>
      <c r="AR1245" s="3">
        <v>4</v>
      </c>
      <c r="AS1245" s="3">
        <v>5</v>
      </c>
      <c r="AT1245" s="3">
        <v>1</v>
      </c>
      <c r="AU1245" s="3">
        <v>1</v>
      </c>
      <c r="AV1245" s="3">
        <v>1</v>
      </c>
      <c r="AW1245" s="3">
        <v>3</v>
      </c>
      <c r="AX1245" s="3">
        <v>3</v>
      </c>
      <c r="AY1245" s="3">
        <v>4</v>
      </c>
      <c r="AZ1245" s="3">
        <v>2</v>
      </c>
      <c r="BA1245" s="3">
        <v>2</v>
      </c>
      <c r="BB1245" s="3">
        <v>3</v>
      </c>
      <c r="BC1245" s="3">
        <v>2</v>
      </c>
      <c r="BD1245" s="3">
        <v>4</v>
      </c>
      <c r="BE1245" s="3">
        <v>4</v>
      </c>
      <c r="BF1245" s="3">
        <v>1</v>
      </c>
      <c r="BG1245" s="3">
        <v>3</v>
      </c>
      <c r="BH1245" s="3">
        <v>3</v>
      </c>
      <c r="BI1245" s="3">
        <v>1</v>
      </c>
      <c r="BJ1245" s="3">
        <v>5</v>
      </c>
      <c r="BK1245" s="3">
        <v>2</v>
      </c>
      <c r="BL1245" s="3">
        <v>1</v>
      </c>
      <c r="BM1245" s="3">
        <v>4</v>
      </c>
      <c r="BN1245" s="3">
        <v>2</v>
      </c>
      <c r="BO1245" s="3">
        <v>1</v>
      </c>
      <c r="BP1245" s="3">
        <v>4</v>
      </c>
      <c r="BQ1245" s="3">
        <v>2</v>
      </c>
      <c r="BR1245" s="3">
        <v>3</v>
      </c>
      <c r="BS1245" s="3"/>
      <c r="BT1245" s="3">
        <v>1</v>
      </c>
      <c r="BU1245" s="3">
        <v>2</v>
      </c>
      <c r="BV1245" s="3">
        <v>0</v>
      </c>
      <c r="BW1245" s="3">
        <v>0</v>
      </c>
      <c r="BX1245" s="3">
        <v>0</v>
      </c>
      <c r="BY1245" s="3">
        <v>0</v>
      </c>
      <c r="BZ1245" s="3">
        <v>1</v>
      </c>
      <c r="CU1245" s="3"/>
      <c r="DY1245" s="3"/>
      <c r="EV1245" s="3"/>
      <c r="GA1245" s="3"/>
      <c r="GF1245" s="3"/>
      <c r="HV1245" s="3"/>
      <c r="IP1245" s="3"/>
      <c r="JE1245" s="3"/>
      <c r="KJ1245" s="3"/>
      <c r="MK1245" s="3"/>
      <c r="NW1245" s="3"/>
      <c r="OX1245" s="3"/>
      <c r="RK1245" s="3">
        <v>0</v>
      </c>
      <c r="RL1245" s="3">
        <v>0</v>
      </c>
      <c r="RM1245" s="3">
        <v>2</v>
      </c>
      <c r="RR1245" s="3">
        <v>4</v>
      </c>
      <c r="RS1245" s="3">
        <v>0</v>
      </c>
      <c r="RV1245" s="3">
        <v>4</v>
      </c>
      <c r="RW1245" s="3">
        <v>4</v>
      </c>
      <c r="RX1245" s="3">
        <v>2</v>
      </c>
      <c r="RY1245" s="3">
        <v>8</v>
      </c>
      <c r="RZ1245" s="3">
        <v>2</v>
      </c>
      <c r="SA1245" s="3">
        <v>0</v>
      </c>
      <c r="SB1245" s="3">
        <v>0</v>
      </c>
      <c r="SC1245" s="3">
        <v>6</v>
      </c>
      <c r="SD1245" s="3">
        <v>2</v>
      </c>
      <c r="SE1245" s="3">
        <v>2</v>
      </c>
      <c r="SF1245" s="3">
        <v>5</v>
      </c>
    </row>
    <row r="1246" spans="1:500">
      <c r="A1246" s="3" t="s">
        <v>1887</v>
      </c>
      <c r="B1246" s="9" t="s">
        <v>1451</v>
      </c>
      <c r="C1246" s="9" t="s">
        <v>1849</v>
      </c>
      <c r="D1246" s="9" t="s">
        <v>490</v>
      </c>
      <c r="E1246" s="200">
        <v>15</v>
      </c>
      <c r="F1246" s="81">
        <v>2</v>
      </c>
      <c r="G1246" s="66">
        <v>3</v>
      </c>
      <c r="H1246" s="3"/>
      <c r="I1246" s="40">
        <v>1</v>
      </c>
      <c r="J1246" s="40">
        <v>1</v>
      </c>
      <c r="K1246" s="283">
        <v>1</v>
      </c>
      <c r="L1246" s="283">
        <v>1</v>
      </c>
      <c r="M1246" s="3"/>
      <c r="N1246" s="3"/>
      <c r="O1246" s="3"/>
      <c r="P1246" s="3"/>
      <c r="Q1246" s="9">
        <v>123</v>
      </c>
      <c r="R1246" s="3"/>
      <c r="S1246" s="3"/>
      <c r="T1246" s="3">
        <v>3</v>
      </c>
      <c r="U1246" s="3">
        <v>4</v>
      </c>
      <c r="V1246" s="3">
        <v>3</v>
      </c>
      <c r="W1246" s="3">
        <v>1</v>
      </c>
      <c r="X1246" s="3">
        <v>5</v>
      </c>
      <c r="Y1246" s="3">
        <v>3</v>
      </c>
      <c r="Z1246" s="3">
        <v>4</v>
      </c>
      <c r="AA1246" s="3">
        <v>4</v>
      </c>
      <c r="AB1246" s="3">
        <v>3</v>
      </c>
      <c r="AC1246" s="3">
        <v>4</v>
      </c>
      <c r="AD1246" s="3">
        <v>3</v>
      </c>
      <c r="AE1246" s="3">
        <v>2</v>
      </c>
      <c r="AF1246" s="3">
        <v>4</v>
      </c>
      <c r="AG1246" s="3">
        <v>4</v>
      </c>
      <c r="AH1246" s="3">
        <v>3</v>
      </c>
      <c r="AI1246" s="3">
        <v>2</v>
      </c>
      <c r="AJ1246" s="3">
        <v>5</v>
      </c>
      <c r="AK1246" s="3">
        <v>2</v>
      </c>
      <c r="AL1246" s="3">
        <v>2</v>
      </c>
      <c r="AM1246" s="3">
        <v>2</v>
      </c>
      <c r="AN1246" s="3">
        <v>4</v>
      </c>
      <c r="AO1246" s="3">
        <v>4</v>
      </c>
      <c r="AP1246" s="3">
        <v>3</v>
      </c>
      <c r="AQ1246" s="3">
        <v>2</v>
      </c>
      <c r="AR1246" s="3">
        <v>4</v>
      </c>
      <c r="AS1246" s="3">
        <v>5</v>
      </c>
      <c r="AT1246" s="3">
        <v>3</v>
      </c>
      <c r="AU1246" s="3">
        <v>3</v>
      </c>
      <c r="AV1246" s="3">
        <v>1</v>
      </c>
      <c r="AW1246" s="3">
        <v>3</v>
      </c>
      <c r="AX1246" s="3">
        <v>3</v>
      </c>
      <c r="AY1246" s="3">
        <v>4</v>
      </c>
      <c r="AZ1246" s="3">
        <v>2</v>
      </c>
      <c r="BA1246" s="3">
        <v>2</v>
      </c>
      <c r="BB1246" s="3">
        <v>3</v>
      </c>
      <c r="BC1246" s="3">
        <v>4</v>
      </c>
      <c r="BD1246" s="3">
        <v>3</v>
      </c>
      <c r="BE1246" s="3">
        <v>4</v>
      </c>
      <c r="BF1246" s="3">
        <v>1</v>
      </c>
      <c r="BG1246" s="3">
        <v>3</v>
      </c>
      <c r="BH1246" s="3">
        <v>2</v>
      </c>
      <c r="BI1246" s="3">
        <v>5</v>
      </c>
      <c r="BJ1246" s="3">
        <v>3</v>
      </c>
      <c r="BK1246" s="3">
        <v>2</v>
      </c>
      <c r="BL1246" s="3">
        <v>3</v>
      </c>
      <c r="BM1246" s="3">
        <v>3</v>
      </c>
      <c r="BN1246" s="3">
        <v>4</v>
      </c>
      <c r="BO1246" s="3">
        <v>1</v>
      </c>
      <c r="BP1246" s="3">
        <v>4</v>
      </c>
      <c r="BQ1246" s="3">
        <v>2</v>
      </c>
      <c r="BR1246" s="3">
        <v>6</v>
      </c>
      <c r="BS1246" s="3"/>
      <c r="BT1246" s="3">
        <v>2</v>
      </c>
      <c r="BU1246" s="3">
        <v>2</v>
      </c>
      <c r="BV1246" s="3">
        <v>0</v>
      </c>
      <c r="BW1246" s="3">
        <v>0</v>
      </c>
      <c r="BX1246" s="3">
        <v>0</v>
      </c>
      <c r="BY1246" s="3">
        <v>0</v>
      </c>
      <c r="BZ1246" s="3">
        <v>1</v>
      </c>
      <c r="CU1246" s="3"/>
      <c r="DY1246" s="3"/>
      <c r="EV1246" s="3"/>
      <c r="GA1246" s="3"/>
      <c r="GF1246" s="3"/>
      <c r="HV1246" s="3"/>
      <c r="IP1246" s="3"/>
      <c r="JE1246" s="3"/>
      <c r="KJ1246" s="3"/>
      <c r="MK1246" s="3"/>
      <c r="NW1246" s="3"/>
      <c r="OX1246" s="3"/>
      <c r="RK1246" s="3">
        <v>2</v>
      </c>
      <c r="RL1246" s="3">
        <v>0</v>
      </c>
      <c r="RM1246" s="3">
        <v>1</v>
      </c>
      <c r="RR1246" s="3" t="s">
        <v>2558</v>
      </c>
      <c r="RS1246" s="3">
        <v>0</v>
      </c>
      <c r="RV1246" s="3">
        <v>4</v>
      </c>
      <c r="RW1246" s="3">
        <v>4</v>
      </c>
      <c r="RX1246" s="3">
        <v>2</v>
      </c>
      <c r="RY1246" s="3">
        <v>8</v>
      </c>
      <c r="RZ1246" s="3">
        <v>2</v>
      </c>
      <c r="SA1246" s="3">
        <v>5</v>
      </c>
      <c r="SB1246" s="3">
        <v>5</v>
      </c>
      <c r="SC1246" s="3">
        <v>6</v>
      </c>
      <c r="SD1246" s="3">
        <v>4</v>
      </c>
      <c r="SE1246" s="3">
        <v>3</v>
      </c>
      <c r="SF1246" s="3">
        <v>2.5</v>
      </c>
    </row>
    <row r="1247" spans="1:500">
      <c r="A1247" s="3" t="s">
        <v>1889</v>
      </c>
      <c r="B1247" s="9" t="s">
        <v>1451</v>
      </c>
      <c r="C1247" s="9" t="s">
        <v>1849</v>
      </c>
      <c r="D1247" s="9" t="s">
        <v>490</v>
      </c>
      <c r="E1247" s="200">
        <v>15</v>
      </c>
      <c r="F1247" s="81">
        <v>2</v>
      </c>
      <c r="G1247" s="66">
        <v>3</v>
      </c>
      <c r="H1247" s="3"/>
      <c r="I1247" s="40">
        <v>1</v>
      </c>
      <c r="J1247" s="40">
        <v>1</v>
      </c>
      <c r="K1247" s="283">
        <v>1</v>
      </c>
      <c r="L1247" s="283">
        <v>1</v>
      </c>
      <c r="M1247" s="3"/>
      <c r="N1247" s="3"/>
      <c r="O1247" s="3"/>
      <c r="P1247" s="3"/>
      <c r="Q1247" s="9">
        <v>123</v>
      </c>
      <c r="R1247" s="3"/>
      <c r="S1247" s="3"/>
      <c r="T1247" s="3">
        <v>4</v>
      </c>
      <c r="U1247" s="3">
        <v>3</v>
      </c>
      <c r="V1247" s="3">
        <v>1</v>
      </c>
      <c r="W1247" s="3">
        <v>4</v>
      </c>
      <c r="X1247" s="3">
        <v>4</v>
      </c>
      <c r="Y1247" s="3">
        <v>1</v>
      </c>
      <c r="Z1247" s="3">
        <v>4</v>
      </c>
      <c r="AA1247" s="3">
        <v>2</v>
      </c>
      <c r="AB1247" s="3">
        <v>1</v>
      </c>
      <c r="AC1247" s="3">
        <v>2</v>
      </c>
      <c r="AD1247" s="3">
        <v>3</v>
      </c>
      <c r="AE1247" s="3">
        <v>4</v>
      </c>
      <c r="AF1247" s="3">
        <v>4</v>
      </c>
      <c r="AG1247" s="3">
        <v>3</v>
      </c>
      <c r="AH1247" s="3">
        <v>1</v>
      </c>
      <c r="AI1247" s="3">
        <v>2</v>
      </c>
      <c r="AJ1247" s="3">
        <v>1</v>
      </c>
      <c r="AK1247" s="3">
        <v>2</v>
      </c>
      <c r="AL1247" s="3">
        <v>2</v>
      </c>
      <c r="AM1247" s="3">
        <v>1</v>
      </c>
      <c r="AN1247" s="3">
        <v>5</v>
      </c>
      <c r="AO1247" s="3">
        <v>3</v>
      </c>
      <c r="AP1247" s="3">
        <v>3</v>
      </c>
      <c r="AQ1247" s="3">
        <v>3</v>
      </c>
      <c r="AR1247" s="3">
        <v>2</v>
      </c>
      <c r="AS1247" s="3">
        <v>4</v>
      </c>
      <c r="AT1247" s="3">
        <v>4</v>
      </c>
      <c r="AU1247" s="3">
        <v>3</v>
      </c>
      <c r="AV1247" s="3">
        <v>1</v>
      </c>
      <c r="AW1247" s="3">
        <v>4</v>
      </c>
      <c r="AX1247" s="3">
        <v>1</v>
      </c>
      <c r="AY1247" s="3">
        <v>4</v>
      </c>
      <c r="AZ1247" s="3">
        <v>2</v>
      </c>
      <c r="BA1247" s="3">
        <v>3</v>
      </c>
      <c r="BB1247" s="3">
        <v>3</v>
      </c>
      <c r="BC1247" s="3">
        <v>2</v>
      </c>
      <c r="BD1247" s="3">
        <v>2</v>
      </c>
      <c r="BE1247" s="3">
        <v>3</v>
      </c>
      <c r="BF1247" s="3">
        <v>3</v>
      </c>
      <c r="BG1247" s="3">
        <v>3</v>
      </c>
      <c r="BH1247" s="3">
        <v>2</v>
      </c>
      <c r="BI1247" s="3">
        <v>4</v>
      </c>
      <c r="BJ1247" s="3">
        <v>3</v>
      </c>
      <c r="BK1247" s="3">
        <v>2</v>
      </c>
      <c r="BL1247" s="3">
        <v>1</v>
      </c>
      <c r="BM1247" s="3">
        <v>3</v>
      </c>
      <c r="BN1247" s="3">
        <v>4</v>
      </c>
      <c r="BO1247" s="3">
        <v>2</v>
      </c>
      <c r="BP1247" s="3">
        <v>3</v>
      </c>
      <c r="BQ1247" s="3">
        <v>2</v>
      </c>
      <c r="BR1247" s="3">
        <v>3</v>
      </c>
      <c r="BS1247" s="3"/>
      <c r="BT1247" s="3">
        <v>1</v>
      </c>
      <c r="BU1247" s="3">
        <v>2</v>
      </c>
      <c r="BV1247" s="3">
        <v>0</v>
      </c>
      <c r="BW1247" s="3">
        <v>0</v>
      </c>
      <c r="BX1247" s="3">
        <v>0</v>
      </c>
      <c r="BY1247" s="3">
        <v>0</v>
      </c>
      <c r="BZ1247" s="3">
        <v>1</v>
      </c>
      <c r="CU1247" s="3"/>
      <c r="DY1247" s="3"/>
      <c r="EV1247" s="3"/>
      <c r="GA1247" s="3"/>
      <c r="GF1247" s="3"/>
      <c r="HV1247" s="3"/>
      <c r="IP1247" s="3"/>
      <c r="JE1247" s="3"/>
      <c r="KJ1247" s="3"/>
      <c r="MK1247" s="3"/>
      <c r="NW1247" s="3"/>
      <c r="OX1247" s="3"/>
      <c r="RK1247" s="3">
        <v>2</v>
      </c>
      <c r="RL1247" s="3">
        <v>2</v>
      </c>
      <c r="RM1247" s="3">
        <v>0</v>
      </c>
      <c r="RR1247" s="3" t="s">
        <v>2558</v>
      </c>
      <c r="RS1247" s="3" t="s">
        <v>2558</v>
      </c>
      <c r="RV1247" s="3">
        <v>4</v>
      </c>
      <c r="RW1247" s="3">
        <v>4</v>
      </c>
      <c r="RX1247" s="3">
        <v>2</v>
      </c>
      <c r="RY1247" s="3">
        <v>8</v>
      </c>
      <c r="RZ1247" s="3">
        <v>0</v>
      </c>
      <c r="SA1247" s="3">
        <v>5</v>
      </c>
      <c r="SB1247" s="3">
        <v>5</v>
      </c>
      <c r="SC1247" s="3">
        <v>6</v>
      </c>
      <c r="SD1247" s="3">
        <v>4</v>
      </c>
      <c r="SE1247" s="3">
        <v>5</v>
      </c>
      <c r="SF1247" s="3">
        <v>5</v>
      </c>
    </row>
    <row r="1248" spans="1:500">
      <c r="A1248" s="3" t="s">
        <v>1891</v>
      </c>
      <c r="B1248" s="9" t="s">
        <v>1451</v>
      </c>
      <c r="C1248" s="9" t="s">
        <v>1849</v>
      </c>
      <c r="D1248" s="9" t="s">
        <v>490</v>
      </c>
      <c r="E1248" s="200">
        <v>15</v>
      </c>
      <c r="F1248" s="81">
        <v>2</v>
      </c>
      <c r="G1248" s="66">
        <v>3</v>
      </c>
      <c r="H1248" s="3"/>
      <c r="I1248" s="40">
        <v>1</v>
      </c>
      <c r="J1248" s="40">
        <v>1</v>
      </c>
      <c r="K1248" s="283">
        <v>1</v>
      </c>
      <c r="L1248" s="283">
        <v>1</v>
      </c>
      <c r="M1248" s="3"/>
      <c r="N1248" s="3"/>
      <c r="O1248" s="3"/>
      <c r="P1248" s="3"/>
      <c r="Q1248" s="9">
        <v>123</v>
      </c>
      <c r="R1248" s="3"/>
      <c r="S1248" s="3"/>
      <c r="T1248" s="3">
        <v>5</v>
      </c>
      <c r="U1248" s="3">
        <v>1</v>
      </c>
      <c r="V1248" s="3">
        <v>1</v>
      </c>
      <c r="W1248" s="3">
        <v>1</v>
      </c>
      <c r="X1248" s="3">
        <v>3</v>
      </c>
      <c r="Y1248" s="3">
        <v>2</v>
      </c>
      <c r="Z1248" s="3">
        <v>4</v>
      </c>
      <c r="AA1248" s="3">
        <v>3</v>
      </c>
      <c r="AB1248" s="3">
        <v>2</v>
      </c>
      <c r="AC1248" s="3">
        <v>2</v>
      </c>
      <c r="AD1248" s="3">
        <v>4</v>
      </c>
      <c r="AE1248" s="3">
        <v>3</v>
      </c>
      <c r="AF1248" s="3">
        <v>4</v>
      </c>
      <c r="AG1248" s="3">
        <v>4</v>
      </c>
      <c r="AH1248" s="3">
        <v>1</v>
      </c>
      <c r="AI1248" s="3">
        <v>4</v>
      </c>
      <c r="AJ1248" s="3">
        <v>5</v>
      </c>
      <c r="AK1248" s="3">
        <v>3</v>
      </c>
      <c r="AL1248" s="3">
        <v>2</v>
      </c>
      <c r="AM1248" s="3">
        <v>1</v>
      </c>
      <c r="AN1248" s="3">
        <v>3</v>
      </c>
      <c r="AO1248" s="3">
        <v>4</v>
      </c>
      <c r="AP1248" s="3">
        <v>2</v>
      </c>
      <c r="AQ1248" s="3">
        <v>4</v>
      </c>
      <c r="AR1248" s="3">
        <v>2</v>
      </c>
      <c r="AS1248" s="3">
        <v>5</v>
      </c>
      <c r="AT1248" s="3">
        <v>3</v>
      </c>
      <c r="AU1248" s="3">
        <v>3</v>
      </c>
      <c r="AV1248" s="3">
        <v>1</v>
      </c>
      <c r="AW1248" s="3">
        <v>3</v>
      </c>
      <c r="AX1248" s="3">
        <v>2</v>
      </c>
      <c r="AY1248" s="3">
        <v>4</v>
      </c>
      <c r="AZ1248" s="3">
        <v>2</v>
      </c>
      <c r="BA1248" s="3">
        <v>2</v>
      </c>
      <c r="BB1248" s="3">
        <v>3</v>
      </c>
      <c r="BC1248" s="3">
        <v>2</v>
      </c>
      <c r="BD1248" s="3">
        <v>3</v>
      </c>
      <c r="BE1248" s="3">
        <v>4</v>
      </c>
      <c r="BF1248" s="3">
        <v>3</v>
      </c>
      <c r="BG1248" s="3">
        <v>3</v>
      </c>
      <c r="BH1248" s="3">
        <v>2</v>
      </c>
      <c r="BI1248" s="3">
        <v>5</v>
      </c>
      <c r="BJ1248" s="3">
        <v>5</v>
      </c>
      <c r="BK1248" s="3">
        <v>2</v>
      </c>
      <c r="BL1248" s="3">
        <v>3</v>
      </c>
      <c r="BM1248" s="3">
        <v>3</v>
      </c>
      <c r="BN1248" s="3">
        <v>4</v>
      </c>
      <c r="BO1248" s="3">
        <v>1</v>
      </c>
      <c r="BP1248" s="3">
        <v>4</v>
      </c>
      <c r="BQ1248" s="3">
        <v>2</v>
      </c>
      <c r="BR1248" s="3">
        <v>3</v>
      </c>
      <c r="BS1248" s="3"/>
      <c r="BT1248" s="3">
        <v>1</v>
      </c>
      <c r="BU1248" s="3">
        <v>2</v>
      </c>
      <c r="BV1248" s="3">
        <v>0</v>
      </c>
      <c r="BW1248" s="3">
        <v>0</v>
      </c>
      <c r="BX1248" s="3">
        <v>0</v>
      </c>
      <c r="BY1248" s="3">
        <v>0</v>
      </c>
      <c r="BZ1248" s="3">
        <v>1</v>
      </c>
      <c r="CU1248" s="3"/>
      <c r="DY1248" s="3"/>
      <c r="EV1248" s="3"/>
      <c r="GA1248" s="3"/>
      <c r="GF1248" s="3"/>
      <c r="HV1248" s="3"/>
      <c r="IP1248" s="3"/>
      <c r="JE1248" s="3"/>
      <c r="KJ1248" s="3"/>
      <c r="MK1248" s="3"/>
      <c r="NW1248" s="3"/>
      <c r="OX1248" s="3"/>
      <c r="RK1248" s="3">
        <v>4</v>
      </c>
      <c r="RL1248" s="3">
        <v>4</v>
      </c>
      <c r="RM1248" s="3">
        <v>2</v>
      </c>
      <c r="RR1248" s="3" t="s">
        <v>2558</v>
      </c>
      <c r="RS1248" s="3">
        <v>2</v>
      </c>
      <c r="RV1248" s="3">
        <v>4</v>
      </c>
      <c r="RW1248" s="3">
        <v>4</v>
      </c>
      <c r="RX1248" s="3">
        <v>2</v>
      </c>
      <c r="RY1248" s="3">
        <v>8</v>
      </c>
      <c r="RZ1248" s="3">
        <v>2</v>
      </c>
      <c r="SA1248" s="3">
        <v>0</v>
      </c>
      <c r="SB1248" s="3">
        <v>4</v>
      </c>
      <c r="SC1248" s="3">
        <v>6</v>
      </c>
      <c r="SD1248" s="3">
        <v>4</v>
      </c>
      <c r="SE1248" s="3">
        <v>5</v>
      </c>
      <c r="SF1248" s="3">
        <v>0</v>
      </c>
    </row>
    <row r="1249" spans="1:500">
      <c r="A1249" s="3" t="s">
        <v>1894</v>
      </c>
      <c r="B1249" s="9" t="s">
        <v>1451</v>
      </c>
      <c r="C1249" s="9" t="s">
        <v>1849</v>
      </c>
      <c r="D1249" s="9" t="s">
        <v>490</v>
      </c>
      <c r="E1249" s="200">
        <v>15</v>
      </c>
      <c r="F1249" s="81">
        <v>2</v>
      </c>
      <c r="G1249" s="66">
        <v>3</v>
      </c>
      <c r="H1249" s="3"/>
      <c r="I1249" s="40">
        <v>1</v>
      </c>
      <c r="J1249" s="40">
        <v>1</v>
      </c>
      <c r="K1249" s="283">
        <v>1</v>
      </c>
      <c r="L1249" s="283">
        <v>1</v>
      </c>
      <c r="M1249" s="3"/>
      <c r="N1249" s="3"/>
      <c r="O1249" s="3"/>
      <c r="P1249" s="3"/>
      <c r="Q1249" s="9">
        <v>123</v>
      </c>
      <c r="R1249" s="3"/>
      <c r="S1249" s="3"/>
      <c r="T1249" s="3">
        <v>3</v>
      </c>
      <c r="U1249" s="3">
        <v>2</v>
      </c>
      <c r="V1249" s="3">
        <v>3</v>
      </c>
      <c r="W1249" s="3">
        <v>4</v>
      </c>
      <c r="X1249" s="3">
        <v>1</v>
      </c>
      <c r="Y1249" s="3">
        <v>1</v>
      </c>
      <c r="Z1249" s="3">
        <v>3</v>
      </c>
      <c r="AA1249" s="3">
        <v>1</v>
      </c>
      <c r="AB1249" s="3">
        <v>4</v>
      </c>
      <c r="AC1249" s="3">
        <v>4</v>
      </c>
      <c r="AD1249" s="3">
        <v>3</v>
      </c>
      <c r="AE1249" s="3">
        <v>4</v>
      </c>
      <c r="AF1249" s="3">
        <v>2</v>
      </c>
      <c r="AG1249" s="3">
        <v>1</v>
      </c>
      <c r="AH1249" s="3">
        <v>1</v>
      </c>
      <c r="AI1249" s="3">
        <v>2</v>
      </c>
      <c r="AJ1249" s="3">
        <v>1</v>
      </c>
      <c r="AK1249" s="3">
        <v>5</v>
      </c>
      <c r="AL1249" s="3">
        <v>2</v>
      </c>
      <c r="AM1249" s="3">
        <v>3</v>
      </c>
      <c r="AN1249" s="3">
        <v>4</v>
      </c>
      <c r="AO1249" s="3">
        <v>2</v>
      </c>
      <c r="AP1249" s="3">
        <v>3</v>
      </c>
      <c r="AQ1249" s="3">
        <v>3</v>
      </c>
      <c r="AR1249" s="3">
        <v>4</v>
      </c>
      <c r="AS1249" s="3">
        <v>5</v>
      </c>
      <c r="AT1249" s="3">
        <v>3</v>
      </c>
      <c r="AU1249" s="3">
        <v>3</v>
      </c>
      <c r="AV1249" s="3">
        <v>1</v>
      </c>
      <c r="AW1249" s="3">
        <v>1</v>
      </c>
      <c r="AX1249" s="3">
        <v>3</v>
      </c>
      <c r="AY1249" s="3">
        <v>4</v>
      </c>
      <c r="AZ1249" s="3">
        <v>2</v>
      </c>
      <c r="BA1249" s="3">
        <v>4</v>
      </c>
      <c r="BB1249" s="3">
        <v>3</v>
      </c>
      <c r="BC1249" s="3">
        <v>4</v>
      </c>
      <c r="BD1249" s="3">
        <v>4</v>
      </c>
      <c r="BE1249" s="3">
        <v>4</v>
      </c>
      <c r="BF1249" s="3">
        <v>1</v>
      </c>
      <c r="BG1249" s="3">
        <v>3</v>
      </c>
      <c r="BH1249" s="3">
        <v>2</v>
      </c>
      <c r="BI1249" s="3">
        <v>4</v>
      </c>
      <c r="BJ1249" s="3">
        <v>2</v>
      </c>
      <c r="BK1249" s="3">
        <v>2</v>
      </c>
      <c r="BL1249" s="3">
        <v>3</v>
      </c>
      <c r="BM1249" s="3">
        <v>4</v>
      </c>
      <c r="BN1249" s="3">
        <v>4</v>
      </c>
      <c r="BO1249" s="3">
        <v>1</v>
      </c>
      <c r="BP1249" s="3">
        <v>4</v>
      </c>
      <c r="BQ1249" s="3">
        <v>2</v>
      </c>
      <c r="BR1249" s="3">
        <v>6</v>
      </c>
      <c r="BS1249" s="3"/>
      <c r="BT1249" s="3">
        <v>1</v>
      </c>
      <c r="BU1249" s="3">
        <v>2</v>
      </c>
      <c r="BV1249" s="3">
        <v>0</v>
      </c>
      <c r="BW1249" s="3">
        <v>0</v>
      </c>
      <c r="BX1249" s="3">
        <v>0</v>
      </c>
      <c r="BY1249" s="3">
        <v>0</v>
      </c>
      <c r="BZ1249" s="3">
        <v>1</v>
      </c>
      <c r="CU1249" s="3"/>
      <c r="DY1249" s="3"/>
      <c r="EV1249" s="3"/>
      <c r="GA1249" s="3"/>
      <c r="GF1249" s="3"/>
      <c r="HV1249" s="3"/>
      <c r="IP1249" s="3"/>
      <c r="JE1249" s="3"/>
      <c r="KJ1249" s="3"/>
      <c r="MK1249" s="3"/>
      <c r="NW1249" s="3"/>
      <c r="OX1249" s="3"/>
      <c r="RK1249" s="3">
        <v>0</v>
      </c>
      <c r="RL1249" s="3">
        <v>0</v>
      </c>
      <c r="RM1249" s="3">
        <v>0</v>
      </c>
      <c r="RR1249" s="3">
        <v>0</v>
      </c>
      <c r="RS1249" s="3">
        <v>0</v>
      </c>
      <c r="RV1249" s="3">
        <v>4</v>
      </c>
      <c r="RW1249" s="3">
        <v>4</v>
      </c>
      <c r="RX1249" s="3">
        <v>2</v>
      </c>
      <c r="RY1249" s="3">
        <v>8</v>
      </c>
      <c r="RZ1249" s="3">
        <v>2</v>
      </c>
      <c r="SA1249" s="3">
        <v>0</v>
      </c>
      <c r="SB1249" s="3">
        <v>5</v>
      </c>
      <c r="SC1249" s="3">
        <v>6</v>
      </c>
      <c r="SD1249" s="3">
        <v>3</v>
      </c>
      <c r="SE1249" s="3">
        <v>4</v>
      </c>
      <c r="SF1249" s="3">
        <v>5</v>
      </c>
    </row>
    <row r="1250" spans="1:500">
      <c r="A1250" s="3" t="s">
        <v>1896</v>
      </c>
      <c r="B1250" s="9" t="s">
        <v>1451</v>
      </c>
      <c r="C1250" s="9" t="s">
        <v>1849</v>
      </c>
      <c r="D1250" s="9" t="s">
        <v>490</v>
      </c>
      <c r="E1250" s="200">
        <v>15</v>
      </c>
      <c r="F1250" s="81">
        <v>2</v>
      </c>
      <c r="G1250" s="66">
        <v>3</v>
      </c>
      <c r="H1250" s="3"/>
      <c r="I1250" s="40">
        <v>1</v>
      </c>
      <c r="J1250" s="40">
        <v>1</v>
      </c>
      <c r="K1250" s="283">
        <v>1</v>
      </c>
      <c r="L1250" s="283">
        <v>1</v>
      </c>
      <c r="M1250" s="3"/>
      <c r="N1250" s="3"/>
      <c r="O1250" s="3"/>
      <c r="P1250" s="3"/>
      <c r="Q1250" s="9">
        <v>123</v>
      </c>
      <c r="R1250" s="3"/>
      <c r="S1250" s="3"/>
      <c r="T1250" s="3">
        <v>5</v>
      </c>
      <c r="U1250" s="3">
        <v>3</v>
      </c>
      <c r="V1250" s="3">
        <v>1</v>
      </c>
      <c r="W1250" s="3">
        <v>4</v>
      </c>
      <c r="X1250" s="3">
        <v>3</v>
      </c>
      <c r="Y1250" s="3">
        <v>3</v>
      </c>
      <c r="Z1250" s="3">
        <v>3</v>
      </c>
      <c r="AA1250" s="3">
        <v>4</v>
      </c>
      <c r="AB1250" s="3">
        <v>1</v>
      </c>
      <c r="AC1250" s="3">
        <v>1</v>
      </c>
      <c r="AD1250" s="3">
        <v>2</v>
      </c>
      <c r="AE1250" s="3">
        <v>4</v>
      </c>
      <c r="AF1250" s="3">
        <v>4</v>
      </c>
      <c r="AG1250" s="3">
        <v>4</v>
      </c>
      <c r="AH1250" s="3">
        <v>2</v>
      </c>
      <c r="AI1250" s="3">
        <v>2</v>
      </c>
      <c r="AJ1250" s="3">
        <v>5</v>
      </c>
      <c r="AK1250" s="3">
        <v>2</v>
      </c>
      <c r="AL1250" s="3">
        <v>2</v>
      </c>
      <c r="AM1250" s="3">
        <v>1</v>
      </c>
      <c r="AN1250" s="3">
        <v>3</v>
      </c>
      <c r="AO1250" s="3">
        <v>1</v>
      </c>
      <c r="AP1250" s="3">
        <v>2</v>
      </c>
      <c r="AQ1250" s="3">
        <v>3</v>
      </c>
      <c r="AR1250" s="3">
        <v>2</v>
      </c>
      <c r="AS1250" s="3">
        <v>5</v>
      </c>
      <c r="AT1250" s="3">
        <v>2</v>
      </c>
      <c r="AU1250" s="3">
        <v>2</v>
      </c>
      <c r="AV1250" s="3">
        <v>1</v>
      </c>
      <c r="AW1250" s="3">
        <v>3</v>
      </c>
      <c r="AX1250" s="3">
        <v>3</v>
      </c>
      <c r="AY1250" s="3">
        <v>4</v>
      </c>
      <c r="AZ1250" s="3">
        <v>2</v>
      </c>
      <c r="BA1250" s="3">
        <v>2</v>
      </c>
      <c r="BB1250" s="3">
        <v>3</v>
      </c>
      <c r="BC1250" s="3">
        <v>4</v>
      </c>
      <c r="BD1250" s="3">
        <v>3</v>
      </c>
      <c r="BE1250" s="3">
        <v>4</v>
      </c>
      <c r="BF1250" s="3">
        <v>1</v>
      </c>
      <c r="BG1250" s="3">
        <v>3</v>
      </c>
      <c r="BH1250" s="3">
        <v>2</v>
      </c>
      <c r="BI1250" s="3">
        <v>5</v>
      </c>
      <c r="BJ1250" s="3">
        <v>3</v>
      </c>
      <c r="BK1250" s="3">
        <v>2</v>
      </c>
      <c r="BL1250" s="3">
        <v>3</v>
      </c>
      <c r="BM1250" s="3">
        <v>3</v>
      </c>
      <c r="BN1250" s="3">
        <v>4</v>
      </c>
      <c r="BO1250" s="3">
        <v>1</v>
      </c>
      <c r="BP1250" s="3">
        <v>3</v>
      </c>
      <c r="BQ1250" s="3">
        <v>2</v>
      </c>
      <c r="BR1250" s="3">
        <v>5</v>
      </c>
      <c r="BS1250" s="3"/>
      <c r="BT1250" s="3">
        <v>1</v>
      </c>
      <c r="BU1250" s="3">
        <v>2</v>
      </c>
      <c r="BV1250" s="3">
        <v>0</v>
      </c>
      <c r="BW1250" s="3">
        <v>0</v>
      </c>
      <c r="BX1250" s="3">
        <v>0</v>
      </c>
      <c r="BY1250" s="3">
        <v>0</v>
      </c>
      <c r="BZ1250" s="3">
        <v>1</v>
      </c>
      <c r="CU1250" s="3"/>
      <c r="DY1250" s="3"/>
      <c r="EV1250" s="3"/>
      <c r="GA1250" s="3"/>
      <c r="GF1250" s="3"/>
      <c r="HV1250" s="3"/>
      <c r="IP1250" s="3"/>
      <c r="JE1250" s="3"/>
      <c r="KJ1250" s="3"/>
      <c r="MK1250" s="3"/>
      <c r="NW1250" s="3"/>
      <c r="OX1250" s="3"/>
      <c r="RK1250" s="3">
        <v>2</v>
      </c>
      <c r="RL1250" s="3">
        <v>0</v>
      </c>
      <c r="RM1250" s="3">
        <v>2</v>
      </c>
      <c r="RR1250" s="3" t="s">
        <v>2558</v>
      </c>
      <c r="RS1250" s="3" t="s">
        <v>2558</v>
      </c>
      <c r="RV1250" s="3">
        <v>4</v>
      </c>
      <c r="RW1250" s="3">
        <v>4</v>
      </c>
      <c r="RX1250" s="3">
        <v>2</v>
      </c>
      <c r="RY1250" s="3">
        <v>8</v>
      </c>
      <c r="RZ1250" s="3">
        <v>2</v>
      </c>
      <c r="SA1250" s="3">
        <v>5</v>
      </c>
      <c r="SB1250" s="3">
        <v>5</v>
      </c>
      <c r="SC1250" s="3">
        <v>6</v>
      </c>
      <c r="SD1250" s="3">
        <v>4</v>
      </c>
      <c r="SE1250" s="3">
        <v>5</v>
      </c>
      <c r="SF1250" s="3">
        <v>5</v>
      </c>
    </row>
    <row r="1251" spans="1:500">
      <c r="A1251" s="3" t="s">
        <v>1900</v>
      </c>
      <c r="B1251" s="9" t="s">
        <v>1451</v>
      </c>
      <c r="C1251" s="9" t="s">
        <v>1849</v>
      </c>
      <c r="D1251" s="9" t="s">
        <v>490</v>
      </c>
      <c r="E1251" s="200">
        <v>15</v>
      </c>
      <c r="F1251" s="81">
        <v>2</v>
      </c>
      <c r="G1251" s="66">
        <v>3</v>
      </c>
      <c r="H1251" s="3"/>
      <c r="I1251" s="40">
        <v>1</v>
      </c>
      <c r="J1251" s="40">
        <v>1</v>
      </c>
      <c r="K1251" s="283">
        <v>1</v>
      </c>
      <c r="L1251" s="283">
        <v>1</v>
      </c>
      <c r="M1251" s="3"/>
      <c r="N1251" s="3"/>
      <c r="O1251" s="3"/>
      <c r="P1251" s="3"/>
      <c r="Q1251" s="9">
        <v>123</v>
      </c>
      <c r="R1251" s="3"/>
      <c r="S1251" s="3"/>
      <c r="T1251" s="3">
        <v>3</v>
      </c>
      <c r="U1251" s="3">
        <v>3</v>
      </c>
      <c r="V1251" s="3">
        <v>1</v>
      </c>
      <c r="W1251" s="3">
        <v>4</v>
      </c>
      <c r="X1251" s="3">
        <v>4</v>
      </c>
      <c r="Y1251" s="3">
        <v>2</v>
      </c>
      <c r="Z1251" s="3">
        <v>4</v>
      </c>
      <c r="AA1251" s="3">
        <v>4</v>
      </c>
      <c r="AB1251" s="3">
        <v>2</v>
      </c>
      <c r="AC1251" s="3">
        <v>2</v>
      </c>
      <c r="AD1251" s="3">
        <v>2</v>
      </c>
      <c r="AE1251" s="3">
        <v>3</v>
      </c>
      <c r="AF1251" s="3">
        <v>4</v>
      </c>
      <c r="AG1251" s="3">
        <v>3</v>
      </c>
      <c r="AH1251" s="3">
        <v>3</v>
      </c>
      <c r="AI1251" s="3">
        <v>4</v>
      </c>
      <c r="AJ1251" s="3">
        <v>4</v>
      </c>
      <c r="AK1251" s="3">
        <v>3</v>
      </c>
      <c r="AL1251" s="3">
        <v>2</v>
      </c>
      <c r="AM1251" s="3">
        <v>1</v>
      </c>
      <c r="AN1251" s="3">
        <v>4</v>
      </c>
      <c r="AO1251" s="3">
        <v>1</v>
      </c>
      <c r="AP1251" s="3">
        <v>4</v>
      </c>
      <c r="AQ1251" s="3">
        <v>2</v>
      </c>
      <c r="AR1251" s="3">
        <v>1</v>
      </c>
      <c r="AS1251" s="3">
        <v>5</v>
      </c>
      <c r="AT1251" s="3">
        <v>1</v>
      </c>
      <c r="AU1251" s="3">
        <v>3</v>
      </c>
      <c r="AV1251" s="3">
        <v>1</v>
      </c>
      <c r="AW1251" s="3">
        <v>1</v>
      </c>
      <c r="AX1251" s="3">
        <v>3</v>
      </c>
      <c r="AY1251" s="3">
        <v>4</v>
      </c>
      <c r="AZ1251" s="3">
        <v>2</v>
      </c>
      <c r="BA1251" s="3">
        <v>3</v>
      </c>
      <c r="BB1251" s="3">
        <v>3</v>
      </c>
      <c r="BC1251" s="3">
        <v>4</v>
      </c>
      <c r="BD1251" s="3">
        <v>3</v>
      </c>
      <c r="BE1251" s="3">
        <v>4</v>
      </c>
      <c r="BF1251" s="3">
        <v>3</v>
      </c>
      <c r="BG1251" s="3">
        <v>3</v>
      </c>
      <c r="BH1251" s="3">
        <v>4</v>
      </c>
      <c r="BI1251" s="3">
        <v>3</v>
      </c>
      <c r="BJ1251" s="3">
        <v>2</v>
      </c>
      <c r="BK1251" s="3">
        <v>2</v>
      </c>
      <c r="BL1251" s="3">
        <v>1</v>
      </c>
      <c r="BM1251" s="3">
        <v>3</v>
      </c>
      <c r="BN1251" s="3">
        <v>4</v>
      </c>
      <c r="BO1251" s="3">
        <v>2</v>
      </c>
      <c r="BP1251" s="3">
        <v>2</v>
      </c>
      <c r="BQ1251" s="3">
        <v>2</v>
      </c>
      <c r="BR1251" s="3">
        <v>6</v>
      </c>
      <c r="BS1251" s="3"/>
      <c r="BT1251" s="3">
        <v>2</v>
      </c>
      <c r="BU1251" s="3">
        <v>2</v>
      </c>
      <c r="BV1251" s="3">
        <v>0</v>
      </c>
      <c r="BW1251" s="3">
        <v>0</v>
      </c>
      <c r="BX1251" s="3">
        <v>0</v>
      </c>
      <c r="BY1251" s="3">
        <v>0</v>
      </c>
      <c r="BZ1251" s="3">
        <v>1</v>
      </c>
      <c r="CU1251" s="3"/>
      <c r="DY1251" s="3"/>
      <c r="EV1251" s="3"/>
      <c r="GA1251" s="3"/>
      <c r="GF1251" s="3"/>
      <c r="HV1251" s="3"/>
      <c r="IP1251" s="3"/>
      <c r="JE1251" s="3"/>
      <c r="KJ1251" s="3"/>
      <c r="MK1251" s="3"/>
      <c r="NW1251" s="3"/>
      <c r="OX1251" s="3"/>
      <c r="RK1251" s="3">
        <v>2</v>
      </c>
      <c r="RL1251" s="3">
        <v>0</v>
      </c>
      <c r="RM1251" s="3">
        <v>0</v>
      </c>
      <c r="RR1251" s="3" t="s">
        <v>2558</v>
      </c>
      <c r="RS1251" s="3">
        <v>0</v>
      </c>
      <c r="RV1251" s="3">
        <v>4</v>
      </c>
      <c r="RW1251" s="3">
        <v>4</v>
      </c>
      <c r="RX1251" s="3">
        <v>2</v>
      </c>
      <c r="RY1251" s="3">
        <v>8</v>
      </c>
      <c r="RZ1251" s="3">
        <v>0</v>
      </c>
      <c r="SA1251" s="3">
        <v>5</v>
      </c>
      <c r="SB1251" s="3">
        <v>1</v>
      </c>
      <c r="SC1251" s="3">
        <v>6</v>
      </c>
      <c r="SD1251" s="3">
        <v>4</v>
      </c>
      <c r="SE1251" s="3">
        <v>5</v>
      </c>
      <c r="SF1251" s="3">
        <v>5</v>
      </c>
    </row>
    <row r="1252" spans="1:500">
      <c r="A1252" s="3" t="s">
        <v>1901</v>
      </c>
      <c r="B1252" s="9" t="s">
        <v>1451</v>
      </c>
      <c r="C1252" s="9" t="s">
        <v>1849</v>
      </c>
      <c r="D1252" s="9" t="s">
        <v>490</v>
      </c>
      <c r="E1252" s="200">
        <v>15</v>
      </c>
      <c r="F1252" s="81">
        <v>2</v>
      </c>
      <c r="G1252" s="66">
        <v>3</v>
      </c>
      <c r="H1252" s="3"/>
      <c r="I1252" s="40">
        <v>1</v>
      </c>
      <c r="J1252" s="40">
        <v>1</v>
      </c>
      <c r="K1252" s="283">
        <v>1</v>
      </c>
      <c r="L1252" s="283">
        <v>1</v>
      </c>
      <c r="M1252" s="3"/>
      <c r="N1252" s="3"/>
      <c r="O1252" s="3"/>
      <c r="P1252" s="3"/>
      <c r="Q1252" s="9">
        <v>123</v>
      </c>
      <c r="R1252" s="3"/>
      <c r="S1252" s="3"/>
      <c r="T1252" s="3">
        <v>5</v>
      </c>
      <c r="U1252" s="3">
        <v>3</v>
      </c>
      <c r="V1252" s="3">
        <v>1</v>
      </c>
      <c r="W1252" s="3">
        <v>1</v>
      </c>
      <c r="X1252" s="3">
        <v>3</v>
      </c>
      <c r="Y1252" s="3">
        <v>2</v>
      </c>
      <c r="Z1252" s="3">
        <v>4</v>
      </c>
      <c r="AA1252" s="3">
        <v>2</v>
      </c>
      <c r="AB1252" s="3">
        <v>2</v>
      </c>
      <c r="AC1252" s="3">
        <v>2</v>
      </c>
      <c r="AD1252" s="3">
        <v>3</v>
      </c>
      <c r="AE1252" s="3">
        <v>2</v>
      </c>
      <c r="AF1252" s="3">
        <v>4</v>
      </c>
      <c r="AG1252" s="3">
        <v>3</v>
      </c>
      <c r="AH1252" s="3">
        <v>3</v>
      </c>
      <c r="AI1252" s="3">
        <v>2</v>
      </c>
      <c r="AJ1252" s="3">
        <v>1</v>
      </c>
      <c r="AK1252" s="3">
        <v>3</v>
      </c>
      <c r="AL1252" s="3">
        <v>2</v>
      </c>
      <c r="AM1252" s="3">
        <v>1</v>
      </c>
      <c r="AN1252" s="3">
        <v>4</v>
      </c>
      <c r="AO1252" s="3">
        <v>4</v>
      </c>
      <c r="AP1252" s="3">
        <v>1</v>
      </c>
      <c r="AQ1252" s="3">
        <v>4</v>
      </c>
      <c r="AR1252" s="3">
        <v>5</v>
      </c>
      <c r="AS1252" s="3">
        <v>5</v>
      </c>
      <c r="AT1252" s="3">
        <v>3</v>
      </c>
      <c r="AU1252" s="3">
        <v>1</v>
      </c>
      <c r="AV1252" s="3">
        <v>1</v>
      </c>
      <c r="AW1252" s="3">
        <v>3</v>
      </c>
      <c r="AX1252" s="3">
        <v>2</v>
      </c>
      <c r="AY1252" s="3">
        <v>4</v>
      </c>
      <c r="AZ1252" s="3">
        <v>2</v>
      </c>
      <c r="BA1252" s="3">
        <v>2</v>
      </c>
      <c r="BB1252" s="3">
        <v>3</v>
      </c>
      <c r="BC1252" s="3">
        <v>4</v>
      </c>
      <c r="BD1252" s="3">
        <v>3</v>
      </c>
      <c r="BE1252" s="3">
        <v>4</v>
      </c>
      <c r="BF1252" s="3">
        <v>3</v>
      </c>
      <c r="BG1252" s="3">
        <v>3</v>
      </c>
      <c r="BH1252" s="3">
        <v>2</v>
      </c>
      <c r="BI1252" s="3">
        <v>4</v>
      </c>
      <c r="BJ1252" s="3">
        <v>5</v>
      </c>
      <c r="BK1252" s="3">
        <v>2</v>
      </c>
      <c r="BL1252" s="3">
        <v>3</v>
      </c>
      <c r="BM1252" s="3">
        <v>4</v>
      </c>
      <c r="BN1252" s="3">
        <v>4</v>
      </c>
      <c r="BO1252" s="3">
        <v>1</v>
      </c>
      <c r="BP1252" s="3">
        <v>4</v>
      </c>
      <c r="BQ1252" s="3">
        <v>2</v>
      </c>
      <c r="BR1252" s="3">
        <v>3</v>
      </c>
      <c r="BS1252" s="3"/>
      <c r="BT1252" s="3">
        <v>2</v>
      </c>
      <c r="BU1252" s="3">
        <v>2</v>
      </c>
      <c r="BV1252" s="3">
        <v>0</v>
      </c>
      <c r="BW1252" s="3">
        <v>0</v>
      </c>
      <c r="BX1252" s="3">
        <v>0</v>
      </c>
      <c r="BY1252" s="3">
        <v>0</v>
      </c>
      <c r="BZ1252" s="3">
        <v>1</v>
      </c>
      <c r="CU1252" s="3"/>
      <c r="DY1252" s="3"/>
      <c r="EV1252" s="3"/>
      <c r="GA1252" s="3"/>
      <c r="GF1252" s="3"/>
      <c r="HV1252" s="3"/>
      <c r="IP1252" s="3"/>
      <c r="JE1252" s="3"/>
      <c r="KJ1252" s="3"/>
      <c r="MK1252" s="3"/>
      <c r="NW1252" s="3"/>
      <c r="OX1252" s="3"/>
      <c r="RK1252" s="3">
        <v>4</v>
      </c>
      <c r="RL1252" s="3">
        <v>4</v>
      </c>
      <c r="RM1252" s="3">
        <v>2</v>
      </c>
      <c r="RR1252" s="3">
        <v>0</v>
      </c>
      <c r="RS1252" s="3">
        <v>2</v>
      </c>
      <c r="RV1252" s="3">
        <v>4</v>
      </c>
      <c r="RW1252" s="3">
        <v>4</v>
      </c>
      <c r="RX1252" s="3">
        <v>2</v>
      </c>
      <c r="RY1252" s="3">
        <v>8</v>
      </c>
      <c r="RZ1252" s="3">
        <v>2</v>
      </c>
      <c r="SA1252" s="3">
        <v>5</v>
      </c>
      <c r="SB1252" s="3">
        <v>5</v>
      </c>
      <c r="SC1252" s="3">
        <v>6</v>
      </c>
      <c r="SD1252" s="3">
        <v>4</v>
      </c>
      <c r="SE1252" s="3">
        <v>3.5</v>
      </c>
      <c r="SF1252" s="3">
        <v>2.5</v>
      </c>
    </row>
    <row r="1253" spans="1:500">
      <c r="A1253" s="3" t="s">
        <v>1902</v>
      </c>
      <c r="B1253" s="9" t="s">
        <v>1451</v>
      </c>
      <c r="C1253" s="9" t="s">
        <v>1849</v>
      </c>
      <c r="D1253" s="9" t="s">
        <v>490</v>
      </c>
      <c r="E1253" s="200">
        <v>15</v>
      </c>
      <c r="F1253" s="81">
        <v>2</v>
      </c>
      <c r="G1253" s="66">
        <v>3</v>
      </c>
      <c r="H1253" s="3"/>
      <c r="I1253" s="40">
        <v>1</v>
      </c>
      <c r="J1253" s="40">
        <v>1</v>
      </c>
      <c r="K1253" s="283">
        <v>1</v>
      </c>
      <c r="L1253" s="283">
        <v>1</v>
      </c>
      <c r="M1253" s="3"/>
      <c r="N1253" s="3"/>
      <c r="O1253" s="3"/>
      <c r="P1253" s="3"/>
      <c r="Q1253" s="9">
        <v>123</v>
      </c>
      <c r="R1253" s="3"/>
      <c r="S1253" s="3"/>
      <c r="T1253" s="3">
        <v>5</v>
      </c>
      <c r="U1253" s="3">
        <v>3</v>
      </c>
      <c r="V1253" s="3">
        <v>1</v>
      </c>
      <c r="W1253" s="3">
        <v>1</v>
      </c>
      <c r="X1253" s="3">
        <v>1</v>
      </c>
      <c r="Y1253" s="3">
        <v>1</v>
      </c>
      <c r="Z1253" s="3">
        <v>4</v>
      </c>
      <c r="AA1253" s="3">
        <v>2</v>
      </c>
      <c r="AB1253" s="3">
        <v>2</v>
      </c>
      <c r="AC1253" s="3">
        <v>2</v>
      </c>
      <c r="AD1253" s="3">
        <v>4</v>
      </c>
      <c r="AE1253" s="3">
        <v>4</v>
      </c>
      <c r="AF1253" s="3">
        <v>4</v>
      </c>
      <c r="AG1253" s="3">
        <v>1</v>
      </c>
      <c r="AH1253" s="3">
        <v>3</v>
      </c>
      <c r="AI1253" s="3">
        <v>2</v>
      </c>
      <c r="AJ1253" s="3">
        <v>4</v>
      </c>
      <c r="AK1253" s="3">
        <v>1</v>
      </c>
      <c r="AL1253" s="3">
        <v>2</v>
      </c>
      <c r="AM1253" s="3">
        <v>1</v>
      </c>
      <c r="AN1253" s="3">
        <v>4</v>
      </c>
      <c r="AO1253" s="3">
        <v>3</v>
      </c>
      <c r="AP1253" s="3">
        <v>1</v>
      </c>
      <c r="AQ1253" s="3">
        <v>2</v>
      </c>
      <c r="AR1253" s="3">
        <v>1</v>
      </c>
      <c r="AS1253" s="3">
        <v>5</v>
      </c>
      <c r="AT1253" s="3">
        <v>3</v>
      </c>
      <c r="AU1253" s="3">
        <v>1</v>
      </c>
      <c r="AV1253" s="3">
        <v>1</v>
      </c>
      <c r="AW1253" s="3">
        <v>3</v>
      </c>
      <c r="AX1253" s="3">
        <v>3</v>
      </c>
      <c r="AY1253" s="3">
        <v>4</v>
      </c>
      <c r="AZ1253" s="3">
        <v>2</v>
      </c>
      <c r="BA1253" s="3">
        <v>2</v>
      </c>
      <c r="BB1253" s="3">
        <v>3</v>
      </c>
      <c r="BC1253" s="3">
        <v>4</v>
      </c>
      <c r="BD1253" s="3">
        <v>3</v>
      </c>
      <c r="BE1253" s="3">
        <v>4</v>
      </c>
      <c r="BF1253" s="3">
        <v>1</v>
      </c>
      <c r="BG1253" s="3">
        <v>3</v>
      </c>
      <c r="BH1253" s="3">
        <v>3</v>
      </c>
      <c r="BI1253" s="3">
        <v>1</v>
      </c>
      <c r="BJ1253" s="3">
        <v>3</v>
      </c>
      <c r="BK1253" s="3">
        <v>2</v>
      </c>
      <c r="BL1253" s="3">
        <v>3</v>
      </c>
      <c r="BM1253" s="3">
        <v>5</v>
      </c>
      <c r="BN1253" s="3">
        <v>4</v>
      </c>
      <c r="BO1253" s="3">
        <v>1</v>
      </c>
      <c r="BP1253" s="3">
        <v>4</v>
      </c>
      <c r="BQ1253" s="3">
        <v>2</v>
      </c>
      <c r="BR1253" s="3">
        <v>6</v>
      </c>
      <c r="BS1253" s="3"/>
      <c r="BT1253" s="3">
        <v>2</v>
      </c>
      <c r="BU1253" s="3">
        <v>2</v>
      </c>
      <c r="BV1253" s="3">
        <v>0</v>
      </c>
      <c r="BW1253" s="3">
        <v>0</v>
      </c>
      <c r="BX1253" s="3">
        <v>0</v>
      </c>
      <c r="BY1253" s="3">
        <v>0</v>
      </c>
      <c r="BZ1253" s="3">
        <v>1</v>
      </c>
      <c r="CU1253" s="3"/>
      <c r="DY1253" s="3"/>
      <c r="EV1253" s="3"/>
      <c r="GA1253" s="3"/>
      <c r="GF1253" s="3"/>
      <c r="HV1253" s="3"/>
      <c r="IP1253" s="3"/>
      <c r="JE1253" s="3"/>
      <c r="KJ1253" s="3"/>
      <c r="MK1253" s="3"/>
      <c r="NW1253" s="3"/>
      <c r="OX1253" s="3"/>
      <c r="RK1253" s="3">
        <v>2</v>
      </c>
      <c r="RL1253" s="3">
        <v>0</v>
      </c>
      <c r="RM1253" s="3">
        <v>2</v>
      </c>
      <c r="RR1253" s="3">
        <v>0</v>
      </c>
      <c r="RS1253" s="3">
        <v>0</v>
      </c>
      <c r="RV1253" s="3">
        <v>4</v>
      </c>
      <c r="RW1253" s="3">
        <v>4</v>
      </c>
      <c r="RX1253" s="3">
        <v>2</v>
      </c>
      <c r="RY1253" s="3">
        <v>8</v>
      </c>
      <c r="RZ1253" s="3">
        <v>2</v>
      </c>
      <c r="SA1253" s="3">
        <v>5</v>
      </c>
      <c r="SB1253" s="3">
        <v>0</v>
      </c>
      <c r="SC1253" s="3">
        <v>6</v>
      </c>
      <c r="SD1253" s="3">
        <v>4</v>
      </c>
      <c r="SE1253" s="3">
        <v>4</v>
      </c>
      <c r="SF1253" s="3">
        <v>2.5</v>
      </c>
    </row>
    <row r="1254" spans="1:500">
      <c r="A1254" s="3" t="s">
        <v>1907</v>
      </c>
      <c r="B1254" s="9" t="s">
        <v>1451</v>
      </c>
      <c r="C1254" s="9" t="s">
        <v>1849</v>
      </c>
      <c r="D1254" s="9" t="s">
        <v>490</v>
      </c>
      <c r="E1254" s="200">
        <v>15</v>
      </c>
      <c r="F1254" s="81">
        <v>2</v>
      </c>
      <c r="G1254" s="66">
        <v>3</v>
      </c>
      <c r="H1254" s="3"/>
      <c r="I1254" s="40">
        <v>1</v>
      </c>
      <c r="J1254" s="40">
        <v>1</v>
      </c>
      <c r="K1254" s="283">
        <v>1</v>
      </c>
      <c r="L1254" s="283">
        <v>1</v>
      </c>
      <c r="M1254" s="3"/>
      <c r="N1254" s="3"/>
      <c r="O1254" s="3"/>
      <c r="P1254" s="3"/>
      <c r="Q1254" s="9">
        <v>123</v>
      </c>
      <c r="R1254" s="3"/>
      <c r="S1254" s="3"/>
      <c r="T1254" s="3">
        <v>5</v>
      </c>
      <c r="U1254" s="3">
        <v>3</v>
      </c>
      <c r="V1254" s="3">
        <v>1</v>
      </c>
      <c r="W1254" s="3">
        <v>1</v>
      </c>
      <c r="X1254" s="3">
        <v>4</v>
      </c>
      <c r="Y1254" s="3">
        <v>3</v>
      </c>
      <c r="Z1254" s="3">
        <v>4</v>
      </c>
      <c r="AA1254" s="3">
        <v>2</v>
      </c>
      <c r="AB1254" s="3">
        <v>3</v>
      </c>
      <c r="AC1254" s="3">
        <v>2</v>
      </c>
      <c r="AD1254" s="3">
        <v>4</v>
      </c>
      <c r="AE1254" s="3">
        <v>4</v>
      </c>
      <c r="AF1254" s="3">
        <v>4</v>
      </c>
      <c r="AG1254" s="3">
        <v>1</v>
      </c>
      <c r="AH1254" s="3">
        <v>3</v>
      </c>
      <c r="AI1254" s="3">
        <v>4</v>
      </c>
      <c r="AJ1254" s="3">
        <v>5</v>
      </c>
      <c r="AK1254" s="3">
        <v>2</v>
      </c>
      <c r="AL1254" s="3">
        <v>2</v>
      </c>
      <c r="AM1254" s="3">
        <v>1</v>
      </c>
      <c r="AN1254" s="3">
        <v>4</v>
      </c>
      <c r="AO1254" s="3">
        <v>1</v>
      </c>
      <c r="AP1254" s="3">
        <v>2</v>
      </c>
      <c r="AQ1254" s="3">
        <v>3</v>
      </c>
      <c r="AR1254" s="3">
        <v>2</v>
      </c>
      <c r="AS1254" s="3">
        <v>5</v>
      </c>
      <c r="AT1254" s="3">
        <v>3</v>
      </c>
      <c r="AU1254" s="3">
        <v>3</v>
      </c>
      <c r="AV1254" s="3">
        <v>1</v>
      </c>
      <c r="AW1254" s="3">
        <v>1</v>
      </c>
      <c r="AX1254" s="3">
        <v>3</v>
      </c>
      <c r="AY1254" s="3">
        <v>4</v>
      </c>
      <c r="AZ1254" s="3">
        <v>2</v>
      </c>
      <c r="BA1254" s="3">
        <v>3</v>
      </c>
      <c r="BB1254" s="3">
        <v>3</v>
      </c>
      <c r="BC1254" s="3">
        <v>2</v>
      </c>
      <c r="BD1254" s="3">
        <v>3</v>
      </c>
      <c r="BE1254" s="3">
        <v>4</v>
      </c>
      <c r="BF1254" s="3">
        <v>3</v>
      </c>
      <c r="BG1254" s="3">
        <v>3</v>
      </c>
      <c r="BH1254" s="3">
        <v>2</v>
      </c>
      <c r="BI1254" s="3">
        <v>5</v>
      </c>
      <c r="BJ1254" s="3">
        <v>3</v>
      </c>
      <c r="BK1254" s="3">
        <v>2</v>
      </c>
      <c r="BL1254" s="3">
        <v>3</v>
      </c>
      <c r="BM1254" s="3">
        <v>3</v>
      </c>
      <c r="BN1254" s="3">
        <v>4</v>
      </c>
      <c r="BO1254" s="3">
        <v>1</v>
      </c>
      <c r="BP1254" s="3">
        <v>4</v>
      </c>
      <c r="BQ1254" s="3">
        <v>2</v>
      </c>
      <c r="BR1254" s="3">
        <v>6</v>
      </c>
      <c r="BS1254" s="3"/>
      <c r="BT1254" s="3">
        <v>2</v>
      </c>
      <c r="BU1254" s="3">
        <v>2</v>
      </c>
      <c r="BV1254" s="3">
        <v>0</v>
      </c>
      <c r="BW1254" s="3">
        <v>0</v>
      </c>
      <c r="BX1254" s="3">
        <v>0</v>
      </c>
      <c r="BY1254" s="3">
        <v>0</v>
      </c>
      <c r="BZ1254" s="3">
        <v>1</v>
      </c>
      <c r="CU1254" s="3"/>
      <c r="DY1254" s="3"/>
      <c r="EV1254" s="3"/>
      <c r="GA1254" s="3"/>
      <c r="GF1254" s="3"/>
      <c r="HV1254" s="3"/>
      <c r="IP1254" s="3"/>
      <c r="JE1254" s="3"/>
      <c r="KJ1254" s="3"/>
      <c r="MK1254" s="3"/>
      <c r="NW1254" s="3"/>
      <c r="OX1254" s="3"/>
      <c r="RK1254" s="3">
        <v>4</v>
      </c>
      <c r="RL1254" s="3">
        <v>4</v>
      </c>
      <c r="RM1254" s="3">
        <v>2</v>
      </c>
      <c r="RR1254" s="3">
        <v>2</v>
      </c>
      <c r="RS1254" s="3">
        <v>2</v>
      </c>
      <c r="RV1254" s="3">
        <v>4</v>
      </c>
      <c r="RW1254" s="3">
        <v>4</v>
      </c>
      <c r="RX1254" s="3">
        <v>2</v>
      </c>
      <c r="RY1254" s="3">
        <v>8</v>
      </c>
      <c r="RZ1254" s="3">
        <v>2</v>
      </c>
      <c r="SA1254" s="3">
        <v>5</v>
      </c>
      <c r="SB1254" s="3">
        <v>5</v>
      </c>
      <c r="SC1254" s="3">
        <v>6</v>
      </c>
      <c r="SD1254" s="3">
        <v>4</v>
      </c>
      <c r="SE1254" s="3">
        <v>5</v>
      </c>
      <c r="SF1254" s="3">
        <v>5</v>
      </c>
    </row>
    <row r="1255" spans="1:500">
      <c r="A1255" s="3" t="s">
        <v>1911</v>
      </c>
      <c r="B1255" s="9" t="s">
        <v>1451</v>
      </c>
      <c r="C1255" s="9" t="s">
        <v>1849</v>
      </c>
      <c r="D1255" s="9" t="s">
        <v>490</v>
      </c>
      <c r="E1255" s="200">
        <v>15</v>
      </c>
      <c r="F1255" s="81">
        <v>2</v>
      </c>
      <c r="G1255" s="66">
        <v>3</v>
      </c>
      <c r="H1255" s="3"/>
      <c r="I1255" s="40">
        <v>1</v>
      </c>
      <c r="J1255" s="40">
        <v>1</v>
      </c>
      <c r="K1255" s="283">
        <v>1</v>
      </c>
      <c r="L1255" s="283">
        <v>1</v>
      </c>
      <c r="M1255" s="3"/>
      <c r="N1255" s="3"/>
      <c r="O1255" s="3"/>
      <c r="P1255" s="3"/>
      <c r="Q1255" s="9">
        <v>123</v>
      </c>
      <c r="R1255" s="3"/>
      <c r="S1255" s="3"/>
      <c r="T1255" s="3">
        <v>4</v>
      </c>
      <c r="U1255" s="3">
        <v>3</v>
      </c>
      <c r="V1255" s="3">
        <v>1</v>
      </c>
      <c r="W1255" s="3">
        <v>4</v>
      </c>
      <c r="X1255" s="3">
        <v>4</v>
      </c>
      <c r="Y1255" s="3">
        <v>1</v>
      </c>
      <c r="Z1255" s="3">
        <v>4</v>
      </c>
      <c r="AA1255" s="3">
        <v>2</v>
      </c>
      <c r="AB1255" s="3">
        <v>4</v>
      </c>
      <c r="AC1255" s="3">
        <v>2</v>
      </c>
      <c r="AD1255" s="3">
        <v>4</v>
      </c>
      <c r="AE1255" s="3">
        <v>3</v>
      </c>
      <c r="AF1255" s="3">
        <v>4</v>
      </c>
      <c r="AG1255" s="3">
        <v>4</v>
      </c>
      <c r="AH1255" s="3">
        <v>4</v>
      </c>
      <c r="AI1255" s="3">
        <v>4</v>
      </c>
      <c r="AJ1255" s="3">
        <v>5</v>
      </c>
      <c r="AK1255" s="3">
        <v>1</v>
      </c>
      <c r="AL1255" s="3">
        <v>2</v>
      </c>
      <c r="AM1255" s="3">
        <v>3</v>
      </c>
      <c r="AN1255" s="3">
        <v>4</v>
      </c>
      <c r="AO1255" s="3">
        <v>1</v>
      </c>
      <c r="AP1255" s="3">
        <v>3</v>
      </c>
      <c r="AQ1255" s="3">
        <v>3</v>
      </c>
      <c r="AR1255" s="3">
        <v>4</v>
      </c>
      <c r="AS1255" s="3">
        <v>5</v>
      </c>
      <c r="AT1255" s="3">
        <v>4</v>
      </c>
      <c r="AU1255" s="3" t="s">
        <v>2558</v>
      </c>
      <c r="AV1255" s="3">
        <v>1</v>
      </c>
      <c r="AW1255" s="3">
        <v>1</v>
      </c>
      <c r="AX1255" s="3">
        <v>3</v>
      </c>
      <c r="AY1255" s="3">
        <v>4</v>
      </c>
      <c r="AZ1255" s="3">
        <v>2</v>
      </c>
      <c r="BA1255" s="3">
        <v>1</v>
      </c>
      <c r="BB1255" s="3">
        <v>3</v>
      </c>
      <c r="BC1255" s="3">
        <v>4</v>
      </c>
      <c r="BD1255" s="3">
        <v>3</v>
      </c>
      <c r="BE1255" s="3">
        <v>4</v>
      </c>
      <c r="BF1255" s="3">
        <v>1</v>
      </c>
      <c r="BG1255" s="3">
        <v>3</v>
      </c>
      <c r="BH1255" s="3">
        <v>2</v>
      </c>
      <c r="BI1255" s="3">
        <v>1</v>
      </c>
      <c r="BJ1255" s="3">
        <v>2</v>
      </c>
      <c r="BK1255" s="3">
        <v>2</v>
      </c>
      <c r="BL1255" s="3">
        <v>3</v>
      </c>
      <c r="BM1255" s="3">
        <v>4</v>
      </c>
      <c r="BN1255" s="3">
        <v>4</v>
      </c>
      <c r="BO1255" s="3">
        <v>1</v>
      </c>
      <c r="BP1255" s="3">
        <v>4</v>
      </c>
      <c r="BQ1255" s="3">
        <v>2</v>
      </c>
      <c r="BR1255" s="3">
        <v>4</v>
      </c>
      <c r="BS1255" s="3"/>
      <c r="BT1255" s="3">
        <v>1</v>
      </c>
      <c r="BU1255" s="3">
        <v>2</v>
      </c>
      <c r="BV1255" s="3">
        <v>0</v>
      </c>
      <c r="BW1255" s="3">
        <v>0</v>
      </c>
      <c r="BX1255" s="3">
        <v>0</v>
      </c>
      <c r="BY1255" s="3">
        <v>0</v>
      </c>
      <c r="BZ1255" s="3">
        <v>1</v>
      </c>
      <c r="CU1255" s="3"/>
      <c r="DY1255" s="3"/>
      <c r="EV1255" s="3"/>
      <c r="GA1255" s="3"/>
      <c r="GF1255" s="3"/>
      <c r="HV1255" s="3"/>
      <c r="IP1255" s="3"/>
      <c r="JE1255" s="3"/>
      <c r="KJ1255" s="3"/>
      <c r="MK1255" s="3"/>
      <c r="NW1255" s="3"/>
      <c r="OX1255" s="3"/>
      <c r="RK1255" s="3">
        <v>2</v>
      </c>
      <c r="RL1255" s="3">
        <v>0</v>
      </c>
      <c r="RM1255" s="3">
        <v>1</v>
      </c>
      <c r="RR1255" s="3">
        <v>0</v>
      </c>
      <c r="RS1255" s="3">
        <v>0</v>
      </c>
      <c r="RV1255" s="3">
        <v>4</v>
      </c>
      <c r="RW1255" s="3">
        <v>4</v>
      </c>
      <c r="RX1255" s="3">
        <v>2</v>
      </c>
      <c r="RY1255" s="3">
        <v>8</v>
      </c>
      <c r="RZ1255" s="3">
        <v>2</v>
      </c>
      <c r="SA1255" s="3">
        <v>5</v>
      </c>
      <c r="SB1255" s="3">
        <v>5</v>
      </c>
      <c r="SC1255" s="3">
        <v>6</v>
      </c>
      <c r="SD1255" s="3">
        <v>2</v>
      </c>
      <c r="SE1255" s="3">
        <v>1</v>
      </c>
      <c r="SF1255" s="3">
        <v>5</v>
      </c>
    </row>
    <row r="1256" spans="1:500">
      <c r="A1256" s="3" t="s">
        <v>1912</v>
      </c>
      <c r="B1256" s="9" t="s">
        <v>1451</v>
      </c>
      <c r="C1256" s="9" t="s">
        <v>1849</v>
      </c>
      <c r="D1256" s="9" t="s">
        <v>490</v>
      </c>
      <c r="E1256" s="200">
        <v>15</v>
      </c>
      <c r="F1256" s="81">
        <v>2</v>
      </c>
      <c r="G1256" s="66">
        <v>3</v>
      </c>
      <c r="H1256" s="3"/>
      <c r="I1256" s="40">
        <v>1</v>
      </c>
      <c r="J1256" s="40">
        <v>1</v>
      </c>
      <c r="K1256" s="283">
        <v>1</v>
      </c>
      <c r="L1256" s="283">
        <v>1</v>
      </c>
      <c r="M1256" s="3"/>
      <c r="N1256" s="3"/>
      <c r="O1256" s="3"/>
      <c r="P1256" s="3"/>
      <c r="Q1256" s="9">
        <v>123</v>
      </c>
      <c r="R1256" s="3"/>
      <c r="S1256" s="3"/>
      <c r="T1256" s="3">
        <v>3</v>
      </c>
      <c r="U1256" s="3">
        <v>3</v>
      </c>
      <c r="V1256" s="3">
        <v>3</v>
      </c>
      <c r="W1256" s="3">
        <v>2</v>
      </c>
      <c r="X1256" s="3">
        <v>1</v>
      </c>
      <c r="Y1256" s="3">
        <v>2</v>
      </c>
      <c r="Z1256" s="3">
        <v>4</v>
      </c>
      <c r="AA1256" s="3">
        <v>3</v>
      </c>
      <c r="AB1256" s="3">
        <v>4</v>
      </c>
      <c r="AC1256" s="3">
        <v>2</v>
      </c>
      <c r="AD1256" s="3">
        <v>3</v>
      </c>
      <c r="AE1256" s="3">
        <v>1</v>
      </c>
      <c r="AF1256" s="3">
        <v>4</v>
      </c>
      <c r="AG1256" s="3">
        <v>3</v>
      </c>
      <c r="AH1256" s="3">
        <v>2</v>
      </c>
      <c r="AI1256" s="3">
        <v>2</v>
      </c>
      <c r="AJ1256" s="3">
        <v>1</v>
      </c>
      <c r="AK1256" s="3">
        <v>2</v>
      </c>
      <c r="AL1256" s="3">
        <v>2</v>
      </c>
      <c r="AM1256" s="3">
        <v>1</v>
      </c>
      <c r="AN1256" s="3">
        <v>3</v>
      </c>
      <c r="AO1256" s="3">
        <v>2</v>
      </c>
      <c r="AP1256" s="3">
        <v>2</v>
      </c>
      <c r="AQ1256" s="3">
        <v>2</v>
      </c>
      <c r="AR1256" s="3">
        <v>2</v>
      </c>
      <c r="AS1256" s="3">
        <v>5</v>
      </c>
      <c r="AT1256" s="3">
        <v>3</v>
      </c>
      <c r="AU1256" s="3" t="s">
        <v>2558</v>
      </c>
      <c r="AV1256" s="3">
        <v>1</v>
      </c>
      <c r="AW1256" s="3">
        <v>1</v>
      </c>
      <c r="AX1256" s="3">
        <v>2</v>
      </c>
      <c r="AY1256" s="3">
        <v>4</v>
      </c>
      <c r="AZ1256" s="3">
        <v>2</v>
      </c>
      <c r="BA1256" s="3">
        <v>4</v>
      </c>
      <c r="BB1256" s="3">
        <v>2</v>
      </c>
      <c r="BC1256" s="3">
        <v>2</v>
      </c>
      <c r="BD1256" s="3">
        <v>4</v>
      </c>
      <c r="BE1256" s="3">
        <v>4</v>
      </c>
      <c r="BF1256" s="3">
        <v>3</v>
      </c>
      <c r="BG1256" s="3">
        <v>3</v>
      </c>
      <c r="BH1256" s="3">
        <v>3</v>
      </c>
      <c r="BI1256" s="3">
        <v>1</v>
      </c>
      <c r="BJ1256" s="3">
        <v>3</v>
      </c>
      <c r="BK1256" s="3">
        <v>2</v>
      </c>
      <c r="BL1256" s="3">
        <v>3</v>
      </c>
      <c r="BM1256" s="3">
        <v>3</v>
      </c>
      <c r="BN1256" s="3">
        <v>1</v>
      </c>
      <c r="BO1256" s="3">
        <v>2</v>
      </c>
      <c r="BP1256" s="3">
        <v>3</v>
      </c>
      <c r="BQ1256" s="3">
        <v>2</v>
      </c>
      <c r="BR1256" s="3">
        <v>3</v>
      </c>
      <c r="BS1256" s="3"/>
      <c r="BT1256" s="3">
        <v>2</v>
      </c>
      <c r="BU1256" s="3">
        <v>2</v>
      </c>
      <c r="BV1256" s="3">
        <v>0</v>
      </c>
      <c r="BW1256" s="3">
        <v>0</v>
      </c>
      <c r="BX1256" s="3">
        <v>0</v>
      </c>
      <c r="BY1256" s="3">
        <v>0</v>
      </c>
      <c r="BZ1256" s="3">
        <v>1</v>
      </c>
      <c r="CU1256" s="3"/>
      <c r="DY1256" s="3"/>
      <c r="EV1256" s="3"/>
      <c r="GA1256" s="3"/>
      <c r="GF1256" s="3"/>
      <c r="HV1256" s="3"/>
      <c r="IP1256" s="3"/>
      <c r="JE1256" s="3"/>
      <c r="KJ1256" s="3"/>
      <c r="MK1256" s="3"/>
      <c r="NW1256" s="3"/>
      <c r="OX1256" s="3"/>
      <c r="RK1256" s="3">
        <v>2</v>
      </c>
      <c r="RL1256" s="3">
        <v>0</v>
      </c>
      <c r="RM1256" s="3">
        <v>1</v>
      </c>
      <c r="RR1256" s="3" t="s">
        <v>2558</v>
      </c>
      <c r="RS1256" s="3" t="s">
        <v>2558</v>
      </c>
      <c r="RV1256" s="3">
        <v>0</v>
      </c>
      <c r="RW1256" s="3">
        <v>0</v>
      </c>
      <c r="RX1256" s="3">
        <v>0</v>
      </c>
      <c r="RY1256" s="3">
        <v>6</v>
      </c>
      <c r="RZ1256" s="3">
        <v>2</v>
      </c>
      <c r="SA1256" s="3">
        <v>5</v>
      </c>
      <c r="SB1256" s="3">
        <v>0</v>
      </c>
      <c r="SC1256" s="3">
        <v>6</v>
      </c>
      <c r="SD1256" s="3">
        <v>0</v>
      </c>
      <c r="SE1256" s="3">
        <v>5</v>
      </c>
      <c r="SF1256" s="3">
        <v>0</v>
      </c>
    </row>
    <row r="1257" spans="1:500">
      <c r="A1257" s="3" t="s">
        <v>1913</v>
      </c>
      <c r="B1257" s="9" t="s">
        <v>1451</v>
      </c>
      <c r="C1257" s="9" t="s">
        <v>1849</v>
      </c>
      <c r="D1257" s="9" t="s">
        <v>490</v>
      </c>
      <c r="E1257" s="200">
        <v>15</v>
      </c>
      <c r="F1257" s="81">
        <v>2</v>
      </c>
      <c r="G1257" s="66">
        <v>3</v>
      </c>
      <c r="H1257" s="3"/>
      <c r="I1257" s="40">
        <v>1</v>
      </c>
      <c r="J1257" s="40">
        <v>1</v>
      </c>
      <c r="K1257" s="283">
        <v>1</v>
      </c>
      <c r="L1257" s="283">
        <v>1</v>
      </c>
      <c r="M1257" s="3"/>
      <c r="N1257" s="3"/>
      <c r="O1257" s="3"/>
      <c r="P1257" s="3"/>
      <c r="Q1257" s="9">
        <v>123</v>
      </c>
      <c r="R1257" s="3"/>
      <c r="S1257" s="3"/>
      <c r="T1257" s="3">
        <v>5</v>
      </c>
      <c r="U1257" s="3">
        <v>3</v>
      </c>
      <c r="V1257" s="3">
        <v>1</v>
      </c>
      <c r="W1257" s="3">
        <v>4</v>
      </c>
      <c r="X1257" s="3">
        <v>4</v>
      </c>
      <c r="Y1257" s="3">
        <v>2</v>
      </c>
      <c r="Z1257" s="3">
        <v>4</v>
      </c>
      <c r="AA1257" s="3">
        <v>2</v>
      </c>
      <c r="AB1257" s="3">
        <v>4</v>
      </c>
      <c r="AC1257" s="3">
        <v>2</v>
      </c>
      <c r="AD1257" s="3">
        <v>2</v>
      </c>
      <c r="AE1257" s="3">
        <v>4</v>
      </c>
      <c r="AF1257" s="3">
        <v>1</v>
      </c>
      <c r="AG1257" s="3">
        <v>3</v>
      </c>
      <c r="AH1257" s="3">
        <v>3</v>
      </c>
      <c r="AI1257" s="3">
        <v>2</v>
      </c>
      <c r="AJ1257" s="3">
        <v>5</v>
      </c>
      <c r="AK1257" s="3">
        <v>2</v>
      </c>
      <c r="AL1257" s="3">
        <v>2</v>
      </c>
      <c r="AM1257" s="3">
        <v>1</v>
      </c>
      <c r="AN1257" s="3">
        <v>4</v>
      </c>
      <c r="AO1257" s="3">
        <v>2</v>
      </c>
      <c r="AP1257" s="3">
        <v>3</v>
      </c>
      <c r="AQ1257" s="3">
        <v>3</v>
      </c>
      <c r="AR1257" s="3">
        <v>2</v>
      </c>
      <c r="AS1257" s="3">
        <v>5</v>
      </c>
      <c r="AT1257" s="3">
        <v>3</v>
      </c>
      <c r="AU1257" s="3">
        <v>1</v>
      </c>
      <c r="AV1257" s="3">
        <v>1</v>
      </c>
      <c r="AW1257" s="3">
        <v>3</v>
      </c>
      <c r="AX1257" s="3">
        <v>3</v>
      </c>
      <c r="AY1257" s="3">
        <v>4</v>
      </c>
      <c r="AZ1257" s="3">
        <v>2</v>
      </c>
      <c r="BA1257" s="3">
        <v>4</v>
      </c>
      <c r="BB1257" s="3">
        <v>3</v>
      </c>
      <c r="BC1257" s="3">
        <v>4</v>
      </c>
      <c r="BD1257" s="3">
        <v>3</v>
      </c>
      <c r="BE1257" s="3">
        <v>4</v>
      </c>
      <c r="BF1257" s="3">
        <v>3</v>
      </c>
      <c r="BG1257" s="3">
        <v>3</v>
      </c>
      <c r="BH1257" s="3">
        <v>2</v>
      </c>
      <c r="BI1257" s="3">
        <v>4</v>
      </c>
      <c r="BJ1257" s="3">
        <v>3</v>
      </c>
      <c r="BK1257" s="3">
        <v>2</v>
      </c>
      <c r="BL1257" s="3">
        <v>3</v>
      </c>
      <c r="BM1257" s="3">
        <v>3</v>
      </c>
      <c r="BN1257" s="3">
        <v>4</v>
      </c>
      <c r="BO1257" s="3">
        <v>1</v>
      </c>
      <c r="BP1257" s="3">
        <v>4</v>
      </c>
      <c r="BQ1257" s="3">
        <v>2</v>
      </c>
      <c r="BR1257" s="3">
        <v>3</v>
      </c>
      <c r="BS1257" s="3"/>
      <c r="BT1257" s="3">
        <v>2</v>
      </c>
      <c r="BU1257" s="3">
        <v>2</v>
      </c>
      <c r="BV1257" s="3">
        <v>0</v>
      </c>
      <c r="BW1257" s="3">
        <v>0</v>
      </c>
      <c r="BX1257" s="3">
        <v>0</v>
      </c>
      <c r="BY1257" s="3">
        <v>0</v>
      </c>
      <c r="BZ1257" s="3">
        <v>1</v>
      </c>
      <c r="CU1257" s="3"/>
      <c r="DY1257" s="3"/>
      <c r="EV1257" s="3"/>
      <c r="GA1257" s="3"/>
      <c r="GF1257" s="3"/>
      <c r="HV1257" s="3"/>
      <c r="IP1257" s="3"/>
      <c r="JE1257" s="3"/>
      <c r="KJ1257" s="3"/>
      <c r="MK1257" s="3"/>
      <c r="NW1257" s="3"/>
      <c r="OX1257" s="3"/>
      <c r="RK1257" s="3">
        <v>0</v>
      </c>
      <c r="RL1257" s="3">
        <v>0</v>
      </c>
      <c r="RM1257" s="3">
        <v>2</v>
      </c>
      <c r="RR1257" s="3" t="s">
        <v>2558</v>
      </c>
      <c r="RS1257" s="3" t="s">
        <v>2558</v>
      </c>
      <c r="RV1257" s="3">
        <v>4</v>
      </c>
      <c r="RW1257" s="3">
        <v>4</v>
      </c>
      <c r="RX1257" s="3">
        <v>2</v>
      </c>
      <c r="RY1257" s="3">
        <v>8</v>
      </c>
      <c r="RZ1257" s="3">
        <v>2</v>
      </c>
      <c r="SA1257" s="3">
        <v>5</v>
      </c>
      <c r="SB1257" s="3">
        <v>5</v>
      </c>
      <c r="SC1257" s="3">
        <v>3</v>
      </c>
      <c r="SD1257" s="3">
        <v>4</v>
      </c>
      <c r="SE1257" s="3">
        <v>5</v>
      </c>
      <c r="SF1257" s="3">
        <v>5</v>
      </c>
    </row>
    <row r="1258" spans="1:500">
      <c r="A1258" s="3" t="s">
        <v>1914</v>
      </c>
      <c r="B1258" s="9" t="s">
        <v>1451</v>
      </c>
      <c r="C1258" s="9" t="s">
        <v>1849</v>
      </c>
      <c r="D1258" s="9" t="s">
        <v>490</v>
      </c>
      <c r="E1258" s="200">
        <v>15</v>
      </c>
      <c r="F1258" s="81">
        <v>2</v>
      </c>
      <c r="G1258" s="66">
        <v>3</v>
      </c>
      <c r="H1258" s="3"/>
      <c r="I1258" s="40">
        <v>1</v>
      </c>
      <c r="J1258" s="40">
        <v>1</v>
      </c>
      <c r="K1258" s="283">
        <v>1</v>
      </c>
      <c r="L1258" s="283">
        <v>1</v>
      </c>
      <c r="M1258" s="3"/>
      <c r="N1258" s="3"/>
      <c r="O1258" s="3"/>
      <c r="P1258" s="3"/>
      <c r="Q1258" s="9">
        <v>123</v>
      </c>
      <c r="R1258" s="3"/>
      <c r="S1258" s="3"/>
      <c r="T1258" s="3">
        <v>3</v>
      </c>
      <c r="U1258" s="3">
        <v>3</v>
      </c>
      <c r="V1258" s="3">
        <v>2</v>
      </c>
      <c r="W1258" s="3">
        <v>3</v>
      </c>
      <c r="X1258" s="3">
        <v>1</v>
      </c>
      <c r="Y1258" s="3">
        <v>2</v>
      </c>
      <c r="Z1258" s="3">
        <v>2</v>
      </c>
      <c r="AA1258" s="3">
        <v>2</v>
      </c>
      <c r="AB1258" s="3">
        <v>2</v>
      </c>
      <c r="AC1258" s="3">
        <v>1</v>
      </c>
      <c r="AD1258" s="3">
        <v>3</v>
      </c>
      <c r="AE1258" s="3">
        <v>4</v>
      </c>
      <c r="AF1258" s="3">
        <v>4</v>
      </c>
      <c r="AG1258" s="3">
        <v>2</v>
      </c>
      <c r="AH1258" s="3">
        <v>1</v>
      </c>
      <c r="AI1258" s="3">
        <v>2</v>
      </c>
      <c r="AJ1258" s="3">
        <v>2</v>
      </c>
      <c r="AK1258" s="3">
        <v>2</v>
      </c>
      <c r="AL1258" s="3">
        <v>2</v>
      </c>
      <c r="AM1258" s="3">
        <v>1</v>
      </c>
      <c r="AN1258" s="3">
        <v>4</v>
      </c>
      <c r="AO1258" s="3">
        <v>1</v>
      </c>
      <c r="AP1258" s="3">
        <v>2</v>
      </c>
      <c r="AQ1258" s="3">
        <v>3</v>
      </c>
      <c r="AR1258" s="3">
        <v>2</v>
      </c>
      <c r="AS1258" s="3">
        <v>5</v>
      </c>
      <c r="AT1258" s="3">
        <v>3</v>
      </c>
      <c r="AU1258" s="3">
        <v>1</v>
      </c>
      <c r="AV1258" s="3">
        <v>1</v>
      </c>
      <c r="AW1258" s="3">
        <v>4</v>
      </c>
      <c r="AX1258" s="3">
        <v>3</v>
      </c>
      <c r="AY1258" s="3">
        <v>4</v>
      </c>
      <c r="AZ1258" s="3">
        <v>2</v>
      </c>
      <c r="BA1258" s="3">
        <v>2</v>
      </c>
      <c r="BB1258" s="3">
        <v>3</v>
      </c>
      <c r="BC1258" s="3">
        <v>4</v>
      </c>
      <c r="BD1258" s="3">
        <v>3</v>
      </c>
      <c r="BE1258" s="3">
        <v>4</v>
      </c>
      <c r="BF1258" s="3">
        <v>3</v>
      </c>
      <c r="BG1258" s="3">
        <v>3</v>
      </c>
      <c r="BH1258" s="3">
        <v>2</v>
      </c>
      <c r="BI1258" s="3">
        <v>4</v>
      </c>
      <c r="BJ1258" s="3">
        <v>3</v>
      </c>
      <c r="BK1258" s="3">
        <v>2</v>
      </c>
      <c r="BL1258" s="3">
        <v>3</v>
      </c>
      <c r="BM1258" s="3">
        <v>4</v>
      </c>
      <c r="BN1258" s="3">
        <v>4</v>
      </c>
      <c r="BO1258" s="3">
        <v>2</v>
      </c>
      <c r="BP1258" s="3">
        <v>4</v>
      </c>
      <c r="BQ1258" s="3">
        <v>4</v>
      </c>
      <c r="BR1258" s="3">
        <v>6</v>
      </c>
      <c r="BS1258" s="3"/>
      <c r="BT1258" s="3">
        <v>1</v>
      </c>
      <c r="BU1258" s="3">
        <v>1</v>
      </c>
      <c r="BV1258" s="3">
        <v>0</v>
      </c>
      <c r="BW1258" s="3">
        <v>0</v>
      </c>
      <c r="BX1258" s="3">
        <v>0</v>
      </c>
      <c r="BY1258" s="3">
        <v>0</v>
      </c>
      <c r="BZ1258" s="3">
        <v>1</v>
      </c>
      <c r="CU1258" s="3"/>
      <c r="DY1258" s="3"/>
      <c r="EV1258" s="3"/>
      <c r="GA1258" s="3"/>
      <c r="GF1258" s="3"/>
      <c r="HV1258" s="3"/>
      <c r="IP1258" s="3"/>
      <c r="JE1258" s="3"/>
      <c r="KJ1258" s="3"/>
      <c r="MK1258" s="3"/>
      <c r="NW1258" s="3"/>
      <c r="OX1258" s="3"/>
      <c r="RK1258" s="3">
        <v>0</v>
      </c>
      <c r="RL1258" s="3">
        <v>0</v>
      </c>
      <c r="RM1258" s="3">
        <v>0</v>
      </c>
      <c r="RR1258" s="3" t="s">
        <v>2558</v>
      </c>
      <c r="RS1258" s="3">
        <v>0</v>
      </c>
      <c r="RV1258" s="3">
        <v>4</v>
      </c>
      <c r="RW1258" s="3">
        <v>4</v>
      </c>
      <c r="RX1258" s="3">
        <v>2</v>
      </c>
      <c r="RY1258" s="3">
        <v>8</v>
      </c>
      <c r="RZ1258" s="3">
        <v>2</v>
      </c>
      <c r="SA1258" s="3">
        <v>5</v>
      </c>
      <c r="SB1258" s="3">
        <v>5</v>
      </c>
      <c r="SC1258" s="3">
        <v>6</v>
      </c>
      <c r="SD1258" s="3">
        <v>4</v>
      </c>
      <c r="SE1258" s="3">
        <v>5</v>
      </c>
      <c r="SF1258" s="3">
        <v>2.5</v>
      </c>
    </row>
    <row r="1259" spans="1:500">
      <c r="A1259" s="3" t="s">
        <v>1915</v>
      </c>
      <c r="B1259" s="9" t="s">
        <v>1451</v>
      </c>
      <c r="C1259" s="9" t="s">
        <v>1849</v>
      </c>
      <c r="D1259" s="9" t="s">
        <v>490</v>
      </c>
      <c r="E1259" s="200">
        <v>15</v>
      </c>
      <c r="F1259" s="81">
        <v>2</v>
      </c>
      <c r="G1259" s="66">
        <v>3</v>
      </c>
      <c r="H1259" s="3"/>
      <c r="I1259" s="40">
        <v>1</v>
      </c>
      <c r="J1259" s="40">
        <v>1</v>
      </c>
      <c r="K1259" s="283">
        <v>1</v>
      </c>
      <c r="L1259" s="283">
        <v>1</v>
      </c>
      <c r="M1259" s="3"/>
      <c r="N1259" s="3"/>
      <c r="O1259" s="3"/>
      <c r="P1259" s="3"/>
      <c r="Q1259" s="9">
        <v>123</v>
      </c>
      <c r="R1259" s="3"/>
      <c r="S1259" s="3"/>
      <c r="T1259" s="3">
        <v>5</v>
      </c>
      <c r="U1259" s="3">
        <v>1</v>
      </c>
      <c r="V1259" s="3">
        <v>1</v>
      </c>
      <c r="W1259" s="3">
        <v>4</v>
      </c>
      <c r="X1259" s="3">
        <v>3</v>
      </c>
      <c r="Y1259" s="3">
        <v>1</v>
      </c>
      <c r="Z1259" s="3">
        <v>4</v>
      </c>
      <c r="AA1259" s="3">
        <v>1</v>
      </c>
      <c r="AB1259" s="3">
        <v>2</v>
      </c>
      <c r="AC1259" s="3">
        <v>2</v>
      </c>
      <c r="AD1259" s="3">
        <v>2</v>
      </c>
      <c r="AE1259" s="3">
        <v>4</v>
      </c>
      <c r="AF1259" s="3">
        <v>1</v>
      </c>
      <c r="AG1259" s="3">
        <v>4</v>
      </c>
      <c r="AH1259" s="3">
        <v>4</v>
      </c>
      <c r="AI1259" s="3">
        <v>2</v>
      </c>
      <c r="AJ1259" s="3">
        <v>5</v>
      </c>
      <c r="AK1259" s="3">
        <v>3</v>
      </c>
      <c r="AL1259" s="3">
        <v>2</v>
      </c>
      <c r="AM1259" s="3">
        <v>3</v>
      </c>
      <c r="AN1259" s="3">
        <v>3</v>
      </c>
      <c r="AO1259" s="3">
        <v>1</v>
      </c>
      <c r="AP1259" s="3">
        <v>2</v>
      </c>
      <c r="AQ1259" s="3">
        <v>2</v>
      </c>
      <c r="AR1259" s="3">
        <v>4</v>
      </c>
      <c r="AS1259" s="3">
        <v>5</v>
      </c>
      <c r="AT1259" s="3">
        <v>3</v>
      </c>
      <c r="AU1259" s="3">
        <v>1</v>
      </c>
      <c r="AV1259" s="3">
        <v>1</v>
      </c>
      <c r="AW1259" s="3">
        <v>3</v>
      </c>
      <c r="AX1259" s="3">
        <v>3</v>
      </c>
      <c r="AY1259" s="3">
        <v>4</v>
      </c>
      <c r="AZ1259" s="3">
        <v>2</v>
      </c>
      <c r="BA1259" s="3">
        <v>2</v>
      </c>
      <c r="BB1259" s="3">
        <v>3</v>
      </c>
      <c r="BC1259" s="3">
        <v>4</v>
      </c>
      <c r="BD1259" s="3">
        <v>3</v>
      </c>
      <c r="BE1259" s="3">
        <v>4</v>
      </c>
      <c r="BF1259" s="3">
        <v>1</v>
      </c>
      <c r="BG1259" s="3">
        <v>3</v>
      </c>
      <c r="BH1259" s="3">
        <v>3</v>
      </c>
      <c r="BI1259" s="3">
        <v>4</v>
      </c>
      <c r="BJ1259" s="3">
        <v>2</v>
      </c>
      <c r="BK1259" s="3">
        <v>2</v>
      </c>
      <c r="BL1259" s="3">
        <v>3</v>
      </c>
      <c r="BM1259" s="3">
        <v>3</v>
      </c>
      <c r="BN1259" s="3">
        <v>4</v>
      </c>
      <c r="BO1259" s="3">
        <v>1</v>
      </c>
      <c r="BP1259" s="3">
        <v>4</v>
      </c>
      <c r="BQ1259" s="3">
        <v>2</v>
      </c>
      <c r="BR1259" s="3">
        <v>6</v>
      </c>
      <c r="BS1259" s="3"/>
      <c r="BT1259" s="3">
        <v>1</v>
      </c>
      <c r="BU1259" s="3">
        <v>2</v>
      </c>
      <c r="BV1259" s="3">
        <v>0</v>
      </c>
      <c r="BW1259" s="3">
        <v>0</v>
      </c>
      <c r="BX1259" s="3">
        <v>0</v>
      </c>
      <c r="BY1259" s="3">
        <v>0</v>
      </c>
      <c r="BZ1259" s="3">
        <v>1</v>
      </c>
      <c r="CU1259" s="3"/>
      <c r="DY1259" s="3"/>
      <c r="EV1259" s="3"/>
      <c r="GA1259" s="3"/>
      <c r="GF1259" s="3"/>
      <c r="HV1259" s="3"/>
      <c r="IP1259" s="3"/>
      <c r="JE1259" s="3"/>
      <c r="KJ1259" s="3"/>
      <c r="MK1259" s="3"/>
      <c r="NW1259" s="3"/>
      <c r="OX1259" s="3"/>
      <c r="RK1259" s="3">
        <v>2</v>
      </c>
      <c r="RL1259" s="3">
        <v>0</v>
      </c>
      <c r="RM1259" s="3">
        <v>2</v>
      </c>
      <c r="RR1259" s="3" t="s">
        <v>2558</v>
      </c>
      <c r="RS1259" s="3" t="s">
        <v>2558</v>
      </c>
      <c r="RV1259" s="3">
        <v>4</v>
      </c>
      <c r="RW1259" s="3">
        <v>4</v>
      </c>
      <c r="RX1259" s="3">
        <v>2</v>
      </c>
      <c r="RY1259" s="3">
        <v>8</v>
      </c>
      <c r="RZ1259" s="3">
        <v>2</v>
      </c>
      <c r="SA1259" s="3">
        <v>5</v>
      </c>
      <c r="SB1259" s="3">
        <v>5</v>
      </c>
      <c r="SC1259" s="3">
        <v>6</v>
      </c>
      <c r="SD1259" s="3">
        <v>4</v>
      </c>
      <c r="SE1259" s="3">
        <v>5</v>
      </c>
      <c r="SF1259" s="3">
        <v>2.5</v>
      </c>
    </row>
    <row r="1260" spans="1:500">
      <c r="A1260" s="3" t="s">
        <v>1916</v>
      </c>
      <c r="B1260" s="9" t="s">
        <v>1451</v>
      </c>
      <c r="C1260" s="9" t="s">
        <v>1849</v>
      </c>
      <c r="D1260" s="9" t="s">
        <v>490</v>
      </c>
      <c r="E1260" s="200">
        <v>15</v>
      </c>
      <c r="F1260" s="81">
        <v>2</v>
      </c>
      <c r="G1260" s="66">
        <v>3</v>
      </c>
      <c r="H1260" s="3"/>
      <c r="I1260" s="40">
        <v>1</v>
      </c>
      <c r="J1260" s="40">
        <v>1</v>
      </c>
      <c r="K1260" s="283">
        <v>1</v>
      </c>
      <c r="L1260" s="283">
        <v>1</v>
      </c>
      <c r="M1260" s="3"/>
      <c r="N1260" s="3"/>
      <c r="O1260" s="3"/>
      <c r="P1260" s="3"/>
      <c r="Q1260" s="9">
        <v>123</v>
      </c>
      <c r="R1260" s="3"/>
      <c r="S1260" s="3"/>
      <c r="T1260" s="3">
        <v>3</v>
      </c>
      <c r="U1260" s="3">
        <v>3</v>
      </c>
      <c r="V1260" s="3">
        <v>3</v>
      </c>
      <c r="W1260" s="3">
        <v>4</v>
      </c>
      <c r="X1260" s="3">
        <v>1</v>
      </c>
      <c r="Y1260" s="3">
        <v>2</v>
      </c>
      <c r="Z1260" s="3">
        <v>4</v>
      </c>
      <c r="AA1260" s="3">
        <v>1</v>
      </c>
      <c r="AB1260" s="3">
        <v>1</v>
      </c>
      <c r="AC1260" s="3">
        <v>2</v>
      </c>
      <c r="AD1260" s="3">
        <v>2</v>
      </c>
      <c r="AE1260" s="3">
        <v>4</v>
      </c>
      <c r="AF1260" s="3">
        <v>4</v>
      </c>
      <c r="AG1260" s="3">
        <v>4</v>
      </c>
      <c r="AH1260" s="3">
        <v>4</v>
      </c>
      <c r="AI1260" s="3">
        <v>3</v>
      </c>
      <c r="AJ1260" s="3">
        <v>1</v>
      </c>
      <c r="AK1260" s="3">
        <v>2</v>
      </c>
      <c r="AL1260" s="3">
        <v>2</v>
      </c>
      <c r="AM1260" s="3">
        <v>2</v>
      </c>
      <c r="AN1260" s="3">
        <v>5</v>
      </c>
      <c r="AO1260" s="3">
        <v>1</v>
      </c>
      <c r="AP1260" s="3">
        <v>2</v>
      </c>
      <c r="AQ1260" s="3">
        <v>3</v>
      </c>
      <c r="AR1260" s="3">
        <v>4</v>
      </c>
      <c r="AS1260" s="3">
        <v>5</v>
      </c>
      <c r="AT1260" s="3">
        <v>1</v>
      </c>
      <c r="AU1260" s="3">
        <v>3</v>
      </c>
      <c r="AV1260" s="3">
        <v>1</v>
      </c>
      <c r="AW1260" s="3">
        <v>3</v>
      </c>
      <c r="AX1260" s="3">
        <v>3</v>
      </c>
      <c r="AY1260" s="3">
        <v>4</v>
      </c>
      <c r="AZ1260" s="3">
        <v>2</v>
      </c>
      <c r="BA1260" s="3">
        <v>1</v>
      </c>
      <c r="BB1260" s="3">
        <v>3</v>
      </c>
      <c r="BC1260" s="3">
        <v>4</v>
      </c>
      <c r="BD1260" s="3">
        <v>4</v>
      </c>
      <c r="BE1260" s="3">
        <v>4</v>
      </c>
      <c r="BF1260" s="3">
        <v>1</v>
      </c>
      <c r="BG1260" s="3">
        <v>3</v>
      </c>
      <c r="BH1260" s="3">
        <v>2</v>
      </c>
      <c r="BI1260" s="3">
        <v>1</v>
      </c>
      <c r="BJ1260" s="3">
        <v>1</v>
      </c>
      <c r="BK1260" s="3">
        <v>2</v>
      </c>
      <c r="BL1260" s="3">
        <v>1</v>
      </c>
      <c r="BM1260" s="3">
        <v>4</v>
      </c>
      <c r="BN1260" s="3">
        <v>4</v>
      </c>
      <c r="BO1260" s="3">
        <v>2</v>
      </c>
      <c r="BP1260" s="3">
        <v>4</v>
      </c>
      <c r="BQ1260" s="3">
        <v>2</v>
      </c>
      <c r="BR1260" s="3">
        <v>4</v>
      </c>
      <c r="BS1260" s="3"/>
      <c r="BT1260" s="3">
        <v>2</v>
      </c>
      <c r="BU1260" s="3">
        <v>2</v>
      </c>
      <c r="BV1260" s="3">
        <v>0</v>
      </c>
      <c r="BW1260" s="3">
        <v>0</v>
      </c>
      <c r="BX1260" s="3">
        <v>0</v>
      </c>
      <c r="BY1260" s="3">
        <v>0</v>
      </c>
      <c r="BZ1260" s="3">
        <v>1</v>
      </c>
      <c r="CU1260" s="3"/>
      <c r="DY1260" s="3"/>
      <c r="EV1260" s="3"/>
      <c r="GA1260" s="3"/>
      <c r="GF1260" s="3"/>
      <c r="HV1260" s="3"/>
      <c r="IP1260" s="3"/>
      <c r="JE1260" s="3"/>
      <c r="KJ1260" s="3"/>
      <c r="MK1260" s="3"/>
      <c r="NW1260" s="3"/>
      <c r="OX1260" s="3"/>
      <c r="RK1260" s="3">
        <v>0</v>
      </c>
      <c r="RL1260" s="3">
        <v>0</v>
      </c>
      <c r="RM1260" s="3">
        <v>0</v>
      </c>
      <c r="RR1260" s="3">
        <v>0</v>
      </c>
      <c r="RS1260" s="3">
        <v>0</v>
      </c>
      <c r="RV1260" s="3">
        <v>4</v>
      </c>
      <c r="RW1260" s="3">
        <v>4</v>
      </c>
      <c r="RX1260" s="3">
        <v>2</v>
      </c>
      <c r="RY1260" s="3">
        <v>6.5</v>
      </c>
      <c r="RZ1260" s="3">
        <v>2</v>
      </c>
      <c r="SA1260" s="3">
        <v>5</v>
      </c>
      <c r="SB1260" s="3">
        <v>4</v>
      </c>
      <c r="SC1260" s="3">
        <v>6</v>
      </c>
      <c r="SD1260" s="3">
        <v>0</v>
      </c>
      <c r="SE1260" s="3">
        <v>1</v>
      </c>
      <c r="SF1260" s="3">
        <v>5</v>
      </c>
    </row>
    <row r="1261" spans="1:500">
      <c r="A1261" s="3" t="s">
        <v>1919</v>
      </c>
      <c r="B1261" s="9" t="s">
        <v>1451</v>
      </c>
      <c r="C1261" s="9" t="s">
        <v>1849</v>
      </c>
      <c r="D1261" s="9" t="s">
        <v>490</v>
      </c>
      <c r="E1261" s="200">
        <v>15</v>
      </c>
      <c r="F1261" s="81">
        <v>2</v>
      </c>
      <c r="G1261" s="66">
        <v>3</v>
      </c>
      <c r="H1261" s="3"/>
      <c r="I1261" s="40">
        <v>1</v>
      </c>
      <c r="J1261" s="40">
        <v>1</v>
      </c>
      <c r="K1261" s="283">
        <v>1</v>
      </c>
      <c r="L1261" s="283">
        <v>1</v>
      </c>
      <c r="M1261" s="3"/>
      <c r="N1261" s="3"/>
      <c r="O1261" s="3"/>
      <c r="P1261" s="3"/>
      <c r="Q1261" s="9">
        <v>123</v>
      </c>
      <c r="R1261" s="3"/>
      <c r="S1261" s="3"/>
      <c r="T1261" s="3">
        <v>1</v>
      </c>
      <c r="U1261" s="3">
        <v>3</v>
      </c>
      <c r="V1261" s="3">
        <v>1</v>
      </c>
      <c r="W1261" s="3">
        <v>4</v>
      </c>
      <c r="X1261" s="3">
        <v>3</v>
      </c>
      <c r="Y1261" s="3">
        <v>3</v>
      </c>
      <c r="Z1261" s="3">
        <v>4</v>
      </c>
      <c r="AA1261" s="3">
        <v>2</v>
      </c>
      <c r="AB1261" s="3">
        <v>2</v>
      </c>
      <c r="AC1261" s="3">
        <v>1</v>
      </c>
      <c r="AD1261" s="3">
        <v>2</v>
      </c>
      <c r="AE1261" s="3">
        <v>4</v>
      </c>
      <c r="AF1261" s="3">
        <v>4</v>
      </c>
      <c r="AG1261" s="3">
        <v>4</v>
      </c>
      <c r="AH1261" s="3">
        <v>3</v>
      </c>
      <c r="AI1261" s="3">
        <v>3</v>
      </c>
      <c r="AJ1261" s="3">
        <v>5</v>
      </c>
      <c r="AK1261" s="3">
        <v>1</v>
      </c>
      <c r="AL1261" s="3">
        <v>2</v>
      </c>
      <c r="AM1261" s="3">
        <v>2</v>
      </c>
      <c r="AN1261" s="3">
        <v>1</v>
      </c>
      <c r="AO1261" s="3">
        <v>3</v>
      </c>
      <c r="AP1261" s="3">
        <v>3</v>
      </c>
      <c r="AQ1261" s="3">
        <v>2</v>
      </c>
      <c r="AR1261" s="3">
        <v>4</v>
      </c>
      <c r="AS1261" s="3">
        <v>5</v>
      </c>
      <c r="AT1261" s="3">
        <v>3</v>
      </c>
      <c r="AU1261" s="3">
        <v>1</v>
      </c>
      <c r="AV1261" s="3">
        <v>1</v>
      </c>
      <c r="AW1261" s="3">
        <v>3</v>
      </c>
      <c r="AX1261" s="3">
        <v>3</v>
      </c>
      <c r="AY1261" s="3">
        <v>4</v>
      </c>
      <c r="AZ1261" s="3">
        <v>4</v>
      </c>
      <c r="BA1261" s="3">
        <v>2</v>
      </c>
      <c r="BB1261" s="3">
        <v>3</v>
      </c>
      <c r="BC1261" s="3">
        <v>4</v>
      </c>
      <c r="BD1261" s="3">
        <v>4</v>
      </c>
      <c r="BE1261" s="3">
        <v>4</v>
      </c>
      <c r="BF1261" s="3">
        <v>1</v>
      </c>
      <c r="BG1261" s="3">
        <v>3</v>
      </c>
      <c r="BH1261" s="3">
        <v>2</v>
      </c>
      <c r="BI1261" s="3">
        <v>4</v>
      </c>
      <c r="BJ1261" s="3">
        <v>3</v>
      </c>
      <c r="BK1261" s="3">
        <v>2</v>
      </c>
      <c r="BL1261" s="3">
        <v>1</v>
      </c>
      <c r="BM1261" s="3">
        <v>4</v>
      </c>
      <c r="BN1261" s="3">
        <v>1</v>
      </c>
      <c r="BO1261" s="3">
        <v>2</v>
      </c>
      <c r="BP1261" s="3">
        <v>4</v>
      </c>
      <c r="BQ1261" s="3">
        <v>2</v>
      </c>
      <c r="BR1261" s="3">
        <v>4</v>
      </c>
      <c r="BS1261" s="3"/>
      <c r="BT1261" s="3">
        <v>1</v>
      </c>
      <c r="BU1261" s="3">
        <v>2</v>
      </c>
      <c r="BV1261" s="3">
        <v>0</v>
      </c>
      <c r="BW1261" s="3">
        <v>0</v>
      </c>
      <c r="BX1261" s="3">
        <v>1</v>
      </c>
      <c r="BY1261" s="3">
        <v>0</v>
      </c>
      <c r="BZ1261" s="3">
        <v>0</v>
      </c>
      <c r="CU1261" s="3"/>
      <c r="DY1261" s="3"/>
      <c r="EV1261" s="3"/>
      <c r="GA1261" s="3"/>
      <c r="GF1261" s="3"/>
      <c r="HV1261" s="3"/>
      <c r="IP1261" s="3"/>
      <c r="JE1261" s="3"/>
      <c r="KJ1261" s="3"/>
      <c r="MK1261" s="3"/>
      <c r="NW1261" s="3"/>
      <c r="OX1261" s="3"/>
      <c r="RK1261" s="3">
        <v>0</v>
      </c>
      <c r="RL1261" s="3">
        <v>0</v>
      </c>
      <c r="RM1261" s="3">
        <v>0</v>
      </c>
      <c r="RR1261" s="3" t="s">
        <v>2558</v>
      </c>
      <c r="RS1261" s="3" t="s">
        <v>2558</v>
      </c>
      <c r="RV1261" s="3">
        <v>4</v>
      </c>
      <c r="RW1261" s="3">
        <v>4</v>
      </c>
      <c r="RX1261" s="3">
        <v>2</v>
      </c>
      <c r="RY1261" s="3">
        <v>8</v>
      </c>
      <c r="RZ1261" s="3">
        <v>2</v>
      </c>
      <c r="SA1261" s="3">
        <v>5</v>
      </c>
      <c r="SB1261" s="3">
        <v>5</v>
      </c>
      <c r="SC1261" s="3">
        <v>6</v>
      </c>
      <c r="SD1261" s="3">
        <v>0</v>
      </c>
      <c r="SE1261" s="3">
        <v>5</v>
      </c>
      <c r="SF1261" s="3">
        <v>2.5</v>
      </c>
    </row>
    <row r="1262" spans="1:500">
      <c r="A1262" s="3" t="s">
        <v>1923</v>
      </c>
      <c r="B1262" s="9" t="s">
        <v>1451</v>
      </c>
      <c r="C1262" s="9" t="s">
        <v>1849</v>
      </c>
      <c r="D1262" s="9" t="s">
        <v>490</v>
      </c>
      <c r="E1262" s="200">
        <v>15</v>
      </c>
      <c r="F1262" s="81">
        <v>2</v>
      </c>
      <c r="G1262" s="66">
        <v>3</v>
      </c>
      <c r="H1262" s="3"/>
      <c r="I1262" s="40">
        <v>1</v>
      </c>
      <c r="J1262" s="40">
        <v>1</v>
      </c>
      <c r="K1262" s="283">
        <v>1</v>
      </c>
      <c r="L1262" s="283">
        <v>1</v>
      </c>
      <c r="M1262" s="3"/>
      <c r="N1262" s="3"/>
      <c r="O1262" s="3"/>
      <c r="P1262" s="3"/>
      <c r="Q1262" s="9">
        <v>123</v>
      </c>
      <c r="R1262" s="3"/>
      <c r="S1262" s="3"/>
      <c r="T1262" s="3">
        <v>4</v>
      </c>
      <c r="U1262" s="3">
        <v>3</v>
      </c>
      <c r="V1262" s="3">
        <v>1</v>
      </c>
      <c r="W1262" s="3">
        <v>1</v>
      </c>
      <c r="X1262" s="3">
        <v>4</v>
      </c>
      <c r="Y1262" s="3">
        <v>2</v>
      </c>
      <c r="Z1262" s="3">
        <v>1</v>
      </c>
      <c r="AA1262" s="3">
        <v>2</v>
      </c>
      <c r="AB1262" s="3">
        <v>3</v>
      </c>
      <c r="AC1262" s="3">
        <v>2</v>
      </c>
      <c r="AD1262" s="3">
        <v>3</v>
      </c>
      <c r="AE1262" s="3">
        <v>3</v>
      </c>
      <c r="AF1262" s="3">
        <v>1</v>
      </c>
      <c r="AG1262" s="3">
        <v>2</v>
      </c>
      <c r="AH1262" s="3">
        <v>4</v>
      </c>
      <c r="AI1262" s="3">
        <v>2</v>
      </c>
      <c r="AJ1262" s="3">
        <v>2</v>
      </c>
      <c r="AK1262" s="3">
        <v>2</v>
      </c>
      <c r="AL1262" s="3">
        <v>2</v>
      </c>
      <c r="AM1262" s="3">
        <v>2</v>
      </c>
      <c r="AN1262" s="3">
        <v>5</v>
      </c>
      <c r="AO1262" s="3">
        <v>3</v>
      </c>
      <c r="AP1262" s="3">
        <v>2</v>
      </c>
      <c r="AQ1262" s="3">
        <v>2</v>
      </c>
      <c r="AR1262" s="3">
        <v>4</v>
      </c>
      <c r="AS1262" s="3">
        <v>1</v>
      </c>
      <c r="AT1262" s="3">
        <v>3</v>
      </c>
      <c r="AU1262" s="3">
        <v>3</v>
      </c>
      <c r="AV1262" s="3">
        <v>1</v>
      </c>
      <c r="AW1262" s="3">
        <v>3</v>
      </c>
      <c r="AX1262" s="3">
        <v>3</v>
      </c>
      <c r="AY1262" s="3">
        <v>4</v>
      </c>
      <c r="AZ1262" s="3">
        <v>2</v>
      </c>
      <c r="BA1262" s="3">
        <v>3</v>
      </c>
      <c r="BB1262" s="3">
        <v>3</v>
      </c>
      <c r="BC1262" s="3">
        <v>2</v>
      </c>
      <c r="BD1262" s="3">
        <v>4</v>
      </c>
      <c r="BE1262" s="3">
        <v>4</v>
      </c>
      <c r="BF1262" s="3">
        <v>1</v>
      </c>
      <c r="BG1262" s="3">
        <v>3</v>
      </c>
      <c r="BH1262" s="3">
        <v>2</v>
      </c>
      <c r="BI1262" s="3">
        <v>2</v>
      </c>
      <c r="BJ1262" s="3">
        <v>2</v>
      </c>
      <c r="BK1262" s="3">
        <v>2</v>
      </c>
      <c r="BL1262" s="3">
        <v>3</v>
      </c>
      <c r="BM1262" s="3">
        <v>3</v>
      </c>
      <c r="BN1262" s="3">
        <v>4</v>
      </c>
      <c r="BO1262" s="3">
        <v>2</v>
      </c>
      <c r="BP1262" s="3">
        <v>4</v>
      </c>
      <c r="BQ1262" s="3">
        <v>2</v>
      </c>
      <c r="BR1262" s="3">
        <v>5</v>
      </c>
      <c r="BS1262" s="3"/>
      <c r="BT1262" s="3">
        <v>2</v>
      </c>
      <c r="BU1262" s="3">
        <v>1</v>
      </c>
      <c r="BV1262" s="3" t="s">
        <v>2558</v>
      </c>
      <c r="BW1262" s="3" t="s">
        <v>2558</v>
      </c>
      <c r="BX1262" s="3" t="s">
        <v>2558</v>
      </c>
      <c r="BY1262" s="3" t="s">
        <v>2558</v>
      </c>
      <c r="BZ1262" s="3" t="s">
        <v>2558</v>
      </c>
      <c r="CU1262" s="3"/>
      <c r="DY1262" s="3"/>
      <c r="EV1262" s="3"/>
      <c r="GA1262" s="3"/>
      <c r="GF1262" s="3"/>
      <c r="HV1262" s="3"/>
      <c r="IP1262" s="3"/>
      <c r="JE1262" s="3"/>
      <c r="KJ1262" s="3"/>
      <c r="MK1262" s="3"/>
      <c r="NW1262" s="3"/>
      <c r="OX1262" s="3"/>
      <c r="RK1262" s="3">
        <v>2</v>
      </c>
      <c r="RL1262" s="3">
        <v>0</v>
      </c>
      <c r="RM1262" s="3">
        <v>0</v>
      </c>
      <c r="RR1262" s="3" t="s">
        <v>2558</v>
      </c>
      <c r="RS1262" s="3" t="s">
        <v>2558</v>
      </c>
      <c r="RV1262" s="3">
        <v>4</v>
      </c>
      <c r="RW1262" s="3">
        <v>4</v>
      </c>
      <c r="RX1262" s="3">
        <v>2</v>
      </c>
      <c r="RY1262" s="3">
        <v>8</v>
      </c>
      <c r="RZ1262" s="3">
        <v>2</v>
      </c>
      <c r="SA1262" s="3">
        <v>5</v>
      </c>
      <c r="SB1262" s="3">
        <v>4</v>
      </c>
      <c r="SC1262" s="3">
        <v>6</v>
      </c>
      <c r="SD1262" s="3">
        <v>2</v>
      </c>
      <c r="SE1262" s="3">
        <v>5</v>
      </c>
      <c r="SF1262" s="3">
        <v>5</v>
      </c>
    </row>
    <row r="1263" spans="1:500">
      <c r="A1263" s="3" t="s">
        <v>1924</v>
      </c>
      <c r="B1263" s="9" t="s">
        <v>1451</v>
      </c>
      <c r="C1263" s="9" t="s">
        <v>1849</v>
      </c>
      <c r="D1263" s="9" t="s">
        <v>490</v>
      </c>
      <c r="E1263" s="200">
        <v>15</v>
      </c>
      <c r="F1263" s="81">
        <v>2</v>
      </c>
      <c r="G1263" s="66">
        <v>3</v>
      </c>
      <c r="H1263" s="3"/>
      <c r="I1263" s="40">
        <v>1</v>
      </c>
      <c r="J1263" s="40">
        <v>1</v>
      </c>
      <c r="K1263" s="283">
        <v>1</v>
      </c>
      <c r="L1263" s="283">
        <v>1</v>
      </c>
      <c r="M1263" s="3"/>
      <c r="N1263" s="3"/>
      <c r="O1263" s="3"/>
      <c r="P1263" s="3"/>
      <c r="Q1263" s="9">
        <v>123</v>
      </c>
      <c r="R1263" s="3"/>
      <c r="S1263" s="3"/>
      <c r="T1263" s="3">
        <v>5</v>
      </c>
      <c r="U1263" s="3">
        <v>3</v>
      </c>
      <c r="V1263" s="3">
        <v>3</v>
      </c>
      <c r="W1263" s="3">
        <v>1</v>
      </c>
      <c r="X1263" s="3">
        <v>4</v>
      </c>
      <c r="Y1263" s="3">
        <v>3</v>
      </c>
      <c r="Z1263" s="3">
        <v>4</v>
      </c>
      <c r="AA1263" s="3">
        <v>2</v>
      </c>
      <c r="AB1263" s="3">
        <v>3</v>
      </c>
      <c r="AC1263" s="3">
        <v>1</v>
      </c>
      <c r="AD1263" s="3">
        <v>2</v>
      </c>
      <c r="AE1263" s="3">
        <v>2</v>
      </c>
      <c r="AF1263" s="3">
        <v>4</v>
      </c>
      <c r="AG1263" s="3">
        <v>2</v>
      </c>
      <c r="AH1263" s="3">
        <v>1</v>
      </c>
      <c r="AI1263" s="3">
        <v>3</v>
      </c>
      <c r="AJ1263" s="3">
        <v>4</v>
      </c>
      <c r="AK1263" s="3">
        <v>3</v>
      </c>
      <c r="AL1263" s="3">
        <v>2</v>
      </c>
      <c r="AM1263" s="3">
        <v>1</v>
      </c>
      <c r="AN1263" s="3">
        <v>3</v>
      </c>
      <c r="AO1263" s="3">
        <v>1</v>
      </c>
      <c r="AP1263" s="3">
        <v>3</v>
      </c>
      <c r="AQ1263" s="3">
        <v>3</v>
      </c>
      <c r="AR1263" s="3">
        <v>4</v>
      </c>
      <c r="AS1263" s="3">
        <v>5</v>
      </c>
      <c r="AT1263" s="3">
        <v>2</v>
      </c>
      <c r="AU1263" s="3">
        <v>2</v>
      </c>
      <c r="AV1263" s="3">
        <v>1</v>
      </c>
      <c r="AW1263" s="3">
        <v>4</v>
      </c>
      <c r="AX1263" s="3">
        <v>3</v>
      </c>
      <c r="AY1263" s="3">
        <v>3</v>
      </c>
      <c r="AZ1263" s="3">
        <v>2</v>
      </c>
      <c r="BA1263" s="3">
        <v>1</v>
      </c>
      <c r="BB1263" s="3">
        <v>3</v>
      </c>
      <c r="BC1263" s="3">
        <v>1</v>
      </c>
      <c r="BD1263" s="3">
        <v>4</v>
      </c>
      <c r="BE1263" s="3">
        <v>4</v>
      </c>
      <c r="BF1263" s="3">
        <v>1</v>
      </c>
      <c r="BG1263" s="3">
        <v>3</v>
      </c>
      <c r="BH1263" s="3">
        <v>2</v>
      </c>
      <c r="BI1263" s="3">
        <v>1</v>
      </c>
      <c r="BJ1263" s="3">
        <v>2</v>
      </c>
      <c r="BK1263" s="3">
        <v>2</v>
      </c>
      <c r="BL1263" s="3">
        <v>3</v>
      </c>
      <c r="BM1263" s="3">
        <v>4</v>
      </c>
      <c r="BN1263" s="3">
        <v>1</v>
      </c>
      <c r="BO1263" s="3">
        <v>1</v>
      </c>
      <c r="BP1263" s="3">
        <v>4</v>
      </c>
      <c r="BQ1263" s="3">
        <v>2</v>
      </c>
      <c r="BR1263" s="3">
        <v>4</v>
      </c>
      <c r="BS1263" s="3"/>
      <c r="BT1263" s="3">
        <v>2</v>
      </c>
      <c r="BU1263" s="3">
        <v>2</v>
      </c>
      <c r="BV1263" s="3">
        <v>0</v>
      </c>
      <c r="BW1263" s="3">
        <v>0</v>
      </c>
      <c r="BX1263" s="3">
        <v>0</v>
      </c>
      <c r="BY1263" s="3">
        <v>0</v>
      </c>
      <c r="BZ1263" s="3">
        <v>1</v>
      </c>
      <c r="CU1263" s="3"/>
      <c r="DY1263" s="3"/>
      <c r="EV1263" s="3"/>
      <c r="GA1263" s="3"/>
      <c r="GF1263" s="3"/>
      <c r="HV1263" s="3"/>
      <c r="IP1263" s="3"/>
      <c r="JE1263" s="3"/>
      <c r="KJ1263" s="3"/>
      <c r="MK1263" s="3"/>
      <c r="NW1263" s="3"/>
      <c r="OX1263" s="3"/>
      <c r="RK1263" s="3">
        <v>2</v>
      </c>
      <c r="RL1263" s="3">
        <v>0</v>
      </c>
      <c r="RM1263" s="3">
        <v>0</v>
      </c>
      <c r="RR1263" s="3" t="s">
        <v>2558</v>
      </c>
      <c r="RS1263" s="3">
        <v>2</v>
      </c>
      <c r="RV1263" s="3">
        <v>4</v>
      </c>
      <c r="RW1263" s="3">
        <v>4</v>
      </c>
      <c r="RX1263" s="3">
        <v>2</v>
      </c>
      <c r="RY1263" s="3">
        <v>8</v>
      </c>
      <c r="RZ1263" s="3">
        <v>2</v>
      </c>
      <c r="SA1263" s="3">
        <v>0</v>
      </c>
      <c r="SB1263" s="3">
        <v>5</v>
      </c>
      <c r="SC1263" s="3">
        <v>6</v>
      </c>
      <c r="SD1263" s="3">
        <v>0</v>
      </c>
      <c r="SE1263" s="3">
        <v>5</v>
      </c>
      <c r="SF1263" s="3">
        <v>2.5</v>
      </c>
    </row>
    <row r="1264" spans="1:500">
      <c r="A1264" s="3" t="s">
        <v>1927</v>
      </c>
      <c r="B1264" s="9" t="s">
        <v>1451</v>
      </c>
      <c r="C1264" s="9" t="s">
        <v>1849</v>
      </c>
      <c r="D1264" s="9" t="s">
        <v>490</v>
      </c>
      <c r="E1264" s="200">
        <v>15</v>
      </c>
      <c r="F1264" s="81">
        <v>2</v>
      </c>
      <c r="G1264" s="66">
        <v>3</v>
      </c>
      <c r="H1264" s="3"/>
      <c r="I1264" s="40">
        <v>1</v>
      </c>
      <c r="J1264" s="40">
        <v>1</v>
      </c>
      <c r="K1264" s="283">
        <v>1</v>
      </c>
      <c r="L1264" s="283">
        <v>1</v>
      </c>
      <c r="M1264" s="3"/>
      <c r="N1264" s="3"/>
      <c r="O1264" s="3"/>
      <c r="P1264" s="3"/>
      <c r="Q1264" s="9">
        <v>123</v>
      </c>
      <c r="R1264" s="3"/>
      <c r="S1264" s="3"/>
      <c r="T1264" s="3">
        <v>4</v>
      </c>
      <c r="U1264" s="3">
        <v>3</v>
      </c>
      <c r="V1264" s="3">
        <v>1</v>
      </c>
      <c r="W1264" s="3">
        <v>1</v>
      </c>
      <c r="X1264" s="3">
        <v>5</v>
      </c>
      <c r="Y1264" s="3">
        <v>2</v>
      </c>
      <c r="Z1264" s="3">
        <v>4</v>
      </c>
      <c r="AA1264" s="3">
        <v>2</v>
      </c>
      <c r="AB1264" s="3">
        <v>2</v>
      </c>
      <c r="AC1264" s="3">
        <v>1</v>
      </c>
      <c r="AD1264" s="3">
        <v>4</v>
      </c>
      <c r="AE1264" s="3">
        <v>4</v>
      </c>
      <c r="AF1264" s="3">
        <v>4</v>
      </c>
      <c r="AG1264" s="3">
        <v>2</v>
      </c>
      <c r="AH1264" s="3">
        <v>3</v>
      </c>
      <c r="AI1264" s="3">
        <v>4</v>
      </c>
      <c r="AJ1264" s="3">
        <v>4</v>
      </c>
      <c r="AK1264" s="3">
        <v>1</v>
      </c>
      <c r="AL1264" s="3">
        <v>2</v>
      </c>
      <c r="AM1264" s="3">
        <v>2</v>
      </c>
      <c r="AN1264" s="3">
        <v>5</v>
      </c>
      <c r="AO1264" s="3">
        <v>4</v>
      </c>
      <c r="AP1264" s="3">
        <v>4</v>
      </c>
      <c r="AQ1264" s="3">
        <v>3</v>
      </c>
      <c r="AR1264" s="3">
        <v>2</v>
      </c>
      <c r="AS1264" s="3">
        <v>4</v>
      </c>
      <c r="AT1264" s="3">
        <v>1</v>
      </c>
      <c r="AU1264" s="3">
        <v>1</v>
      </c>
      <c r="AV1264" s="3">
        <v>1</v>
      </c>
      <c r="AW1264" s="3">
        <v>4</v>
      </c>
      <c r="AX1264" s="3">
        <v>1</v>
      </c>
      <c r="AY1264" s="3">
        <v>4</v>
      </c>
      <c r="AZ1264" s="3">
        <v>2</v>
      </c>
      <c r="BA1264" s="3">
        <v>2</v>
      </c>
      <c r="BB1264" s="3">
        <v>3</v>
      </c>
      <c r="BC1264" s="3">
        <v>2</v>
      </c>
      <c r="BD1264" s="3">
        <v>3</v>
      </c>
      <c r="BE1264" s="3">
        <v>4</v>
      </c>
      <c r="BF1264" s="3">
        <v>3</v>
      </c>
      <c r="BG1264" s="3">
        <v>3</v>
      </c>
      <c r="BH1264" s="3">
        <v>2</v>
      </c>
      <c r="BI1264" s="3">
        <v>4</v>
      </c>
      <c r="BJ1264" s="3">
        <v>1</v>
      </c>
      <c r="BK1264" s="3">
        <v>2</v>
      </c>
      <c r="BL1264" s="3">
        <v>3</v>
      </c>
      <c r="BM1264" s="3">
        <v>2</v>
      </c>
      <c r="BN1264" s="3">
        <v>3</v>
      </c>
      <c r="BO1264" s="3">
        <v>4</v>
      </c>
      <c r="BP1264" s="3">
        <v>4</v>
      </c>
      <c r="BQ1264" s="3">
        <v>2</v>
      </c>
      <c r="BR1264" s="3">
        <v>4</v>
      </c>
      <c r="BS1264" s="3"/>
      <c r="BT1264" s="3">
        <v>1</v>
      </c>
      <c r="BU1264" s="3">
        <v>1</v>
      </c>
      <c r="BV1264" s="3">
        <v>1</v>
      </c>
      <c r="BW1264" s="3">
        <v>0</v>
      </c>
      <c r="BX1264" s="3">
        <v>0</v>
      </c>
      <c r="BY1264" s="3">
        <v>0</v>
      </c>
      <c r="BZ1264" s="3">
        <v>0</v>
      </c>
      <c r="CU1264" s="3"/>
      <c r="DY1264" s="3"/>
      <c r="EV1264" s="3"/>
      <c r="GA1264" s="3"/>
      <c r="GF1264" s="3"/>
      <c r="HV1264" s="3"/>
      <c r="IP1264" s="3"/>
      <c r="JE1264" s="3"/>
      <c r="KJ1264" s="3"/>
      <c r="MK1264" s="3"/>
      <c r="NW1264" s="3"/>
      <c r="OX1264" s="3"/>
      <c r="RK1264" s="3">
        <v>4</v>
      </c>
      <c r="RL1264" s="3">
        <v>4</v>
      </c>
      <c r="RM1264" s="3">
        <v>2</v>
      </c>
      <c r="RR1264" s="3" t="s">
        <v>2558</v>
      </c>
      <c r="RS1264" s="3" t="s">
        <v>2558</v>
      </c>
      <c r="RV1264" s="3">
        <v>4</v>
      </c>
      <c r="RW1264" s="3">
        <v>4</v>
      </c>
      <c r="RX1264" s="3">
        <v>2</v>
      </c>
      <c r="RY1264" s="3">
        <v>8</v>
      </c>
      <c r="RZ1264" s="3">
        <v>2</v>
      </c>
      <c r="SA1264" s="3">
        <v>0</v>
      </c>
      <c r="SB1264" s="3">
        <v>0</v>
      </c>
      <c r="SC1264" s="3">
        <v>6</v>
      </c>
      <c r="SD1264" s="3">
        <v>0</v>
      </c>
      <c r="SE1264" s="3">
        <v>2</v>
      </c>
      <c r="SF1264" s="3">
        <v>5</v>
      </c>
    </row>
    <row r="1265" spans="1:632">
      <c r="A1265" s="3" t="s">
        <v>1928</v>
      </c>
      <c r="B1265" s="9" t="s">
        <v>1451</v>
      </c>
      <c r="C1265" s="9" t="s">
        <v>1849</v>
      </c>
      <c r="D1265" s="9" t="s">
        <v>490</v>
      </c>
      <c r="E1265" s="200">
        <v>15</v>
      </c>
      <c r="F1265" s="81">
        <v>2</v>
      </c>
      <c r="G1265" s="66">
        <v>3</v>
      </c>
      <c r="H1265" s="3"/>
      <c r="I1265" s="40">
        <v>1</v>
      </c>
      <c r="J1265" s="40">
        <v>1</v>
      </c>
      <c r="K1265" s="283">
        <v>1</v>
      </c>
      <c r="L1265" s="283">
        <v>1</v>
      </c>
      <c r="M1265" s="3"/>
      <c r="N1265" s="3"/>
      <c r="O1265" s="3"/>
      <c r="P1265" s="3"/>
      <c r="Q1265" s="9">
        <v>123</v>
      </c>
      <c r="R1265" s="3"/>
      <c r="S1265" s="3"/>
      <c r="T1265" s="3">
        <v>5</v>
      </c>
      <c r="U1265" s="3">
        <v>1</v>
      </c>
      <c r="V1265" s="3">
        <v>1</v>
      </c>
      <c r="W1265" s="3">
        <v>1</v>
      </c>
      <c r="X1265" s="3">
        <v>3</v>
      </c>
      <c r="Y1265" s="3">
        <v>1</v>
      </c>
      <c r="Z1265" s="3">
        <v>4</v>
      </c>
      <c r="AA1265" s="3">
        <v>2</v>
      </c>
      <c r="AB1265" s="3">
        <v>2</v>
      </c>
      <c r="AC1265" s="3">
        <v>3</v>
      </c>
      <c r="AD1265" s="3">
        <v>3</v>
      </c>
      <c r="AE1265" s="3">
        <v>3</v>
      </c>
      <c r="AF1265" s="3">
        <v>4</v>
      </c>
      <c r="AG1265" s="3">
        <v>1</v>
      </c>
      <c r="AH1265" s="3">
        <v>4</v>
      </c>
      <c r="AI1265" s="3">
        <v>3</v>
      </c>
      <c r="AJ1265" s="3">
        <v>5</v>
      </c>
      <c r="AK1265" s="3">
        <v>3</v>
      </c>
      <c r="AL1265" s="3">
        <v>2</v>
      </c>
      <c r="AM1265" s="3">
        <v>1</v>
      </c>
      <c r="AN1265" s="3">
        <v>5</v>
      </c>
      <c r="AO1265" s="3">
        <v>2</v>
      </c>
      <c r="AP1265" s="3">
        <v>3</v>
      </c>
      <c r="AQ1265" s="3">
        <v>1</v>
      </c>
      <c r="AR1265" s="3">
        <v>5</v>
      </c>
      <c r="AS1265" s="3">
        <v>5</v>
      </c>
      <c r="AT1265" s="3">
        <v>1</v>
      </c>
      <c r="AU1265" s="3">
        <v>1</v>
      </c>
      <c r="AV1265" s="3">
        <v>1</v>
      </c>
      <c r="AW1265" s="3">
        <v>3</v>
      </c>
      <c r="AX1265" s="3">
        <v>1</v>
      </c>
      <c r="AY1265" s="3">
        <v>4</v>
      </c>
      <c r="AZ1265" s="3">
        <v>2</v>
      </c>
      <c r="BA1265" s="3">
        <v>2</v>
      </c>
      <c r="BB1265" s="3">
        <v>1</v>
      </c>
      <c r="BC1265" s="3">
        <v>2</v>
      </c>
      <c r="BD1265" s="3">
        <v>4</v>
      </c>
      <c r="BE1265" s="3">
        <v>4</v>
      </c>
      <c r="BF1265" s="3">
        <v>1</v>
      </c>
      <c r="BG1265" s="3">
        <v>3</v>
      </c>
      <c r="BH1265" s="3">
        <v>3</v>
      </c>
      <c r="BI1265" s="3">
        <v>5</v>
      </c>
      <c r="BJ1265" s="3">
        <v>2</v>
      </c>
      <c r="BK1265" s="3">
        <v>2</v>
      </c>
      <c r="BL1265" s="3">
        <v>1</v>
      </c>
      <c r="BM1265" s="3">
        <v>5</v>
      </c>
      <c r="BN1265" s="3">
        <v>1</v>
      </c>
      <c r="BO1265" s="3">
        <v>2</v>
      </c>
      <c r="BP1265" s="3">
        <v>4</v>
      </c>
      <c r="BQ1265" s="3">
        <v>5</v>
      </c>
      <c r="BR1265" s="3">
        <v>3</v>
      </c>
      <c r="BS1265" s="3"/>
      <c r="BT1265" s="3">
        <v>1</v>
      </c>
      <c r="BU1265" s="3">
        <v>2</v>
      </c>
      <c r="BV1265" s="3">
        <v>0</v>
      </c>
      <c r="BW1265" s="3">
        <v>1</v>
      </c>
      <c r="BX1265" s="3">
        <v>0</v>
      </c>
      <c r="BY1265" s="3">
        <v>0</v>
      </c>
      <c r="BZ1265" s="3">
        <v>1</v>
      </c>
      <c r="CU1265" s="3"/>
      <c r="DY1265" s="3"/>
      <c r="EV1265" s="3"/>
      <c r="GA1265" s="3"/>
      <c r="GF1265" s="3"/>
      <c r="HV1265" s="3"/>
      <c r="IP1265" s="3"/>
      <c r="JE1265" s="3"/>
      <c r="KJ1265" s="3"/>
      <c r="MK1265" s="3"/>
      <c r="NW1265" s="3"/>
      <c r="OX1265" s="3"/>
      <c r="RK1265" s="3">
        <v>2</v>
      </c>
      <c r="RL1265" s="3">
        <v>0</v>
      </c>
      <c r="RM1265" s="3">
        <v>0</v>
      </c>
      <c r="RR1265" s="3">
        <v>0</v>
      </c>
      <c r="RS1265" s="3">
        <v>0</v>
      </c>
      <c r="RV1265" s="3">
        <v>4</v>
      </c>
      <c r="RW1265" s="3">
        <v>4</v>
      </c>
      <c r="RX1265" s="3">
        <v>2</v>
      </c>
      <c r="RY1265" s="3">
        <v>8</v>
      </c>
      <c r="RZ1265" s="3">
        <v>2</v>
      </c>
      <c r="SA1265" s="3">
        <v>0</v>
      </c>
      <c r="SB1265" s="3">
        <v>0</v>
      </c>
      <c r="SC1265" s="3">
        <v>6</v>
      </c>
      <c r="SD1265" s="3">
        <v>4</v>
      </c>
      <c r="SE1265" s="3">
        <v>1.5</v>
      </c>
      <c r="SF1265" s="3">
        <v>0</v>
      </c>
    </row>
    <row r="1266" spans="1:632">
      <c r="A1266" s="3" t="s">
        <v>1929</v>
      </c>
      <c r="B1266" s="9" t="s">
        <v>1451</v>
      </c>
      <c r="C1266" s="9" t="s">
        <v>1849</v>
      </c>
      <c r="D1266" s="9" t="s">
        <v>490</v>
      </c>
      <c r="E1266" s="200">
        <v>15</v>
      </c>
      <c r="F1266" s="81">
        <v>2</v>
      </c>
      <c r="G1266" s="66">
        <v>3</v>
      </c>
      <c r="H1266" s="3"/>
      <c r="I1266" s="40">
        <v>1</v>
      </c>
      <c r="J1266" s="40">
        <v>1</v>
      </c>
      <c r="K1266" s="283">
        <v>1</v>
      </c>
      <c r="L1266" s="283">
        <v>1</v>
      </c>
      <c r="M1266" s="3"/>
      <c r="N1266" s="3"/>
      <c r="O1266" s="3"/>
      <c r="P1266" s="3"/>
      <c r="Q1266" s="9">
        <v>123</v>
      </c>
      <c r="R1266" s="3"/>
      <c r="S1266" s="3"/>
      <c r="T1266" s="3">
        <v>5</v>
      </c>
      <c r="U1266" s="3">
        <v>3</v>
      </c>
      <c r="V1266" s="3">
        <v>2</v>
      </c>
      <c r="W1266" s="3">
        <v>1</v>
      </c>
      <c r="X1266" s="3">
        <v>3</v>
      </c>
      <c r="Y1266" s="3">
        <v>5</v>
      </c>
      <c r="Z1266" s="3">
        <v>4</v>
      </c>
      <c r="AA1266" s="3">
        <v>2</v>
      </c>
      <c r="AB1266" s="3">
        <v>2</v>
      </c>
      <c r="AC1266" s="3">
        <v>2</v>
      </c>
      <c r="AD1266" s="3">
        <v>3</v>
      </c>
      <c r="AE1266" s="3">
        <v>2</v>
      </c>
      <c r="AF1266" s="3">
        <v>4</v>
      </c>
      <c r="AG1266" s="3">
        <v>1</v>
      </c>
      <c r="AH1266" s="3">
        <v>4</v>
      </c>
      <c r="AI1266" s="3">
        <v>1</v>
      </c>
      <c r="AJ1266" s="3">
        <v>5</v>
      </c>
      <c r="AK1266" s="3">
        <v>1</v>
      </c>
      <c r="AL1266" s="3">
        <v>2</v>
      </c>
      <c r="AM1266" s="3">
        <v>2</v>
      </c>
      <c r="AN1266" s="3">
        <v>4</v>
      </c>
      <c r="AO1266" s="3">
        <v>1</v>
      </c>
      <c r="AP1266" s="3">
        <v>3</v>
      </c>
      <c r="AQ1266" s="3">
        <v>2</v>
      </c>
      <c r="AR1266" s="3">
        <v>2</v>
      </c>
      <c r="AS1266" s="3">
        <v>5</v>
      </c>
      <c r="AT1266" s="3">
        <v>3</v>
      </c>
      <c r="AU1266" s="3">
        <v>3</v>
      </c>
      <c r="AV1266" s="3">
        <v>1</v>
      </c>
      <c r="AW1266" s="3">
        <v>3</v>
      </c>
      <c r="AX1266" s="3">
        <v>3</v>
      </c>
      <c r="AY1266" s="3">
        <v>4</v>
      </c>
      <c r="AZ1266" s="3">
        <v>2</v>
      </c>
      <c r="BA1266" s="3">
        <v>2</v>
      </c>
      <c r="BB1266" s="3">
        <v>2</v>
      </c>
      <c r="BC1266" s="3">
        <v>4</v>
      </c>
      <c r="BD1266" s="3">
        <v>3</v>
      </c>
      <c r="BE1266" s="3">
        <v>4</v>
      </c>
      <c r="BF1266" s="3">
        <v>3</v>
      </c>
      <c r="BG1266" s="3">
        <v>3</v>
      </c>
      <c r="BH1266" s="3">
        <v>5</v>
      </c>
      <c r="BI1266" s="3">
        <v>1</v>
      </c>
      <c r="BJ1266" s="3">
        <v>5</v>
      </c>
      <c r="BK1266" s="3">
        <v>2</v>
      </c>
      <c r="BL1266" s="3">
        <v>1</v>
      </c>
      <c r="BM1266" s="3">
        <v>3</v>
      </c>
      <c r="BN1266" s="3">
        <v>4</v>
      </c>
      <c r="BO1266" s="3">
        <v>1</v>
      </c>
      <c r="BP1266" s="3">
        <v>4</v>
      </c>
      <c r="BQ1266" s="3">
        <v>2</v>
      </c>
      <c r="BR1266" s="3">
        <v>4</v>
      </c>
      <c r="BS1266" s="3"/>
      <c r="BT1266" s="3">
        <v>2</v>
      </c>
      <c r="BU1266" s="3">
        <v>2</v>
      </c>
      <c r="BV1266" s="3">
        <v>0</v>
      </c>
      <c r="BW1266" s="3">
        <v>0</v>
      </c>
      <c r="BX1266" s="3">
        <v>1</v>
      </c>
      <c r="BY1266" s="3">
        <v>0</v>
      </c>
      <c r="BZ1266" s="3">
        <v>0</v>
      </c>
      <c r="CU1266" s="3"/>
      <c r="DY1266" s="3"/>
      <c r="EV1266" s="3"/>
      <c r="GA1266" s="3"/>
      <c r="GF1266" s="3"/>
      <c r="HV1266" s="3"/>
      <c r="IP1266" s="3"/>
      <c r="JE1266" s="3"/>
      <c r="KJ1266" s="3"/>
      <c r="MK1266" s="3"/>
      <c r="NW1266" s="3"/>
      <c r="OX1266" s="3"/>
      <c r="RK1266" s="3">
        <v>2</v>
      </c>
      <c r="RL1266" s="3">
        <v>0</v>
      </c>
      <c r="RM1266" s="3">
        <v>2</v>
      </c>
      <c r="RR1266" s="3" t="s">
        <v>2558</v>
      </c>
      <c r="RS1266" s="3" t="s">
        <v>2558</v>
      </c>
      <c r="RV1266" s="3">
        <v>4</v>
      </c>
      <c r="RW1266" s="3">
        <v>4</v>
      </c>
      <c r="RX1266" s="3">
        <v>2</v>
      </c>
      <c r="RY1266" s="3">
        <v>5</v>
      </c>
      <c r="RZ1266" s="3">
        <v>2</v>
      </c>
      <c r="SA1266" s="3">
        <v>5</v>
      </c>
      <c r="SB1266" s="3">
        <v>4</v>
      </c>
      <c r="SC1266" s="3">
        <v>6</v>
      </c>
      <c r="SD1266" s="3">
        <v>0</v>
      </c>
      <c r="SE1266" s="3">
        <v>3.5</v>
      </c>
      <c r="SF1266" s="3">
        <v>0</v>
      </c>
    </row>
    <row r="1267" spans="1:632">
      <c r="A1267" s="3" t="s">
        <v>1931</v>
      </c>
      <c r="B1267" s="9" t="s">
        <v>1451</v>
      </c>
      <c r="C1267" s="9" t="s">
        <v>1849</v>
      </c>
      <c r="D1267" s="9" t="s">
        <v>490</v>
      </c>
      <c r="E1267" s="200">
        <v>15</v>
      </c>
      <c r="F1267" s="81">
        <v>2</v>
      </c>
      <c r="G1267" s="66">
        <v>3</v>
      </c>
      <c r="H1267" s="3"/>
      <c r="I1267" s="40">
        <v>1</v>
      </c>
      <c r="J1267" s="40">
        <v>1</v>
      </c>
      <c r="K1267" s="283">
        <v>1</v>
      </c>
      <c r="L1267" s="283">
        <v>1</v>
      </c>
      <c r="M1267" s="3"/>
      <c r="N1267" s="3"/>
      <c r="O1267" s="3"/>
      <c r="P1267" s="3"/>
      <c r="Q1267" s="9">
        <v>123</v>
      </c>
      <c r="R1267" s="3"/>
      <c r="S1267" s="3"/>
      <c r="T1267" s="3">
        <v>3</v>
      </c>
      <c r="U1267" s="3">
        <v>3</v>
      </c>
      <c r="V1267" s="3">
        <v>2</v>
      </c>
      <c r="W1267" s="3">
        <v>4</v>
      </c>
      <c r="X1267" s="3">
        <v>3</v>
      </c>
      <c r="Y1267" s="3">
        <v>2</v>
      </c>
      <c r="Z1267" s="3">
        <v>3</v>
      </c>
      <c r="AA1267" s="3">
        <v>1</v>
      </c>
      <c r="AB1267" s="3">
        <v>4</v>
      </c>
      <c r="AC1267" s="3">
        <v>5</v>
      </c>
      <c r="AD1267" s="3">
        <v>4</v>
      </c>
      <c r="AE1267" s="3">
        <v>2</v>
      </c>
      <c r="AF1267" s="3">
        <v>4</v>
      </c>
      <c r="AG1267" s="3">
        <v>3</v>
      </c>
      <c r="AH1267" s="3">
        <v>4</v>
      </c>
      <c r="AI1267" s="3">
        <v>3</v>
      </c>
      <c r="AJ1267" s="3">
        <v>1</v>
      </c>
      <c r="AK1267" s="3">
        <v>2</v>
      </c>
      <c r="AL1267" s="3">
        <v>2</v>
      </c>
      <c r="AM1267" s="3">
        <v>3</v>
      </c>
      <c r="AN1267" s="3">
        <v>4</v>
      </c>
      <c r="AO1267" s="3">
        <v>1</v>
      </c>
      <c r="AP1267" s="3">
        <v>2</v>
      </c>
      <c r="AQ1267" s="3">
        <v>1</v>
      </c>
      <c r="AR1267" s="3">
        <v>1</v>
      </c>
      <c r="AS1267" s="3">
        <v>5</v>
      </c>
      <c r="AT1267" s="3">
        <v>3</v>
      </c>
      <c r="AU1267" s="3">
        <v>3</v>
      </c>
      <c r="AV1267" s="3">
        <v>1</v>
      </c>
      <c r="AW1267" s="3">
        <v>5</v>
      </c>
      <c r="AX1267" s="3">
        <v>3</v>
      </c>
      <c r="AY1267" s="3">
        <v>4</v>
      </c>
      <c r="AZ1267" s="3">
        <v>2</v>
      </c>
      <c r="BA1267" s="3">
        <v>3</v>
      </c>
      <c r="BB1267" s="3">
        <v>3</v>
      </c>
      <c r="BC1267" s="3">
        <v>4</v>
      </c>
      <c r="BD1267" s="3">
        <v>4</v>
      </c>
      <c r="BE1267" s="3">
        <v>4</v>
      </c>
      <c r="BF1267" s="3">
        <v>3</v>
      </c>
      <c r="BG1267" s="3">
        <v>3</v>
      </c>
      <c r="BH1267" s="3">
        <v>3</v>
      </c>
      <c r="BI1267" s="3">
        <v>4</v>
      </c>
      <c r="BJ1267" s="3">
        <v>2</v>
      </c>
      <c r="BK1267" s="3">
        <v>2</v>
      </c>
      <c r="BL1267" s="3">
        <v>3</v>
      </c>
      <c r="BM1267" s="3">
        <v>3</v>
      </c>
      <c r="BN1267" s="3">
        <v>4</v>
      </c>
      <c r="BO1267" s="3">
        <v>1</v>
      </c>
      <c r="BP1267" s="3">
        <v>4</v>
      </c>
      <c r="BQ1267" s="3">
        <v>4</v>
      </c>
      <c r="BR1267" s="3">
        <v>3</v>
      </c>
      <c r="BS1267" s="3"/>
      <c r="BT1267" s="3">
        <v>2</v>
      </c>
      <c r="BU1267" s="3">
        <v>2</v>
      </c>
      <c r="BV1267" s="3">
        <v>0</v>
      </c>
      <c r="BW1267" s="3">
        <v>0</v>
      </c>
      <c r="BX1267" s="3">
        <v>0</v>
      </c>
      <c r="BY1267" s="3">
        <v>0</v>
      </c>
      <c r="BZ1267" s="3">
        <v>1</v>
      </c>
      <c r="CU1267" s="3"/>
      <c r="DY1267" s="3"/>
      <c r="EV1267" s="3"/>
      <c r="GA1267" s="3"/>
      <c r="GF1267" s="3"/>
      <c r="HV1267" s="3"/>
      <c r="IP1267" s="3"/>
      <c r="JE1267" s="3"/>
      <c r="KJ1267" s="3"/>
      <c r="MK1267" s="3"/>
      <c r="NW1267" s="3"/>
      <c r="OX1267" s="3"/>
      <c r="RK1267" s="3">
        <v>2</v>
      </c>
      <c r="RL1267" s="3">
        <v>0</v>
      </c>
      <c r="RM1267" s="3">
        <v>0</v>
      </c>
      <c r="RR1267" s="3" t="s">
        <v>2558</v>
      </c>
      <c r="RS1267" s="3">
        <v>1</v>
      </c>
      <c r="RV1267" s="3">
        <v>4</v>
      </c>
      <c r="RW1267" s="3">
        <v>4</v>
      </c>
      <c r="RX1267" s="3">
        <v>2</v>
      </c>
      <c r="RY1267" s="3">
        <v>8</v>
      </c>
      <c r="RZ1267" s="3">
        <v>2</v>
      </c>
      <c r="SA1267" s="3">
        <v>5</v>
      </c>
      <c r="SB1267" s="3">
        <v>5</v>
      </c>
      <c r="SC1267" s="3">
        <v>6</v>
      </c>
      <c r="SD1267" s="3">
        <v>4</v>
      </c>
      <c r="SE1267" s="3">
        <v>5</v>
      </c>
      <c r="SF1267" s="3">
        <v>5</v>
      </c>
    </row>
    <row r="1268" spans="1:632">
      <c r="A1268" s="3" t="s">
        <v>1933</v>
      </c>
      <c r="B1268" s="9" t="s">
        <v>1451</v>
      </c>
      <c r="C1268" s="9" t="s">
        <v>1849</v>
      </c>
      <c r="D1268" s="9" t="s">
        <v>490</v>
      </c>
      <c r="E1268" s="200">
        <v>15</v>
      </c>
      <c r="F1268" s="81">
        <v>2</v>
      </c>
      <c r="G1268" s="66">
        <v>3</v>
      </c>
      <c r="H1268" s="3"/>
      <c r="I1268" s="40">
        <v>1</v>
      </c>
      <c r="J1268" s="40">
        <v>1</v>
      </c>
      <c r="K1268" s="283">
        <v>1</v>
      </c>
      <c r="L1268" s="283">
        <v>1</v>
      </c>
      <c r="M1268" s="3"/>
      <c r="N1268" s="3"/>
      <c r="O1268" s="3"/>
      <c r="P1268" s="3"/>
      <c r="Q1268" s="9">
        <v>123</v>
      </c>
      <c r="R1268" s="3"/>
      <c r="S1268" s="3"/>
      <c r="T1268" s="3">
        <v>3</v>
      </c>
      <c r="U1268" s="3">
        <v>1</v>
      </c>
      <c r="V1268" s="3">
        <v>3</v>
      </c>
      <c r="W1268" s="3">
        <v>1</v>
      </c>
      <c r="X1268" s="3">
        <v>4</v>
      </c>
      <c r="Y1268" s="3">
        <v>3</v>
      </c>
      <c r="Z1268" s="3">
        <v>4</v>
      </c>
      <c r="AA1268" s="3">
        <v>4</v>
      </c>
      <c r="AB1268" s="3">
        <v>2</v>
      </c>
      <c r="AC1268" s="3">
        <v>4</v>
      </c>
      <c r="AD1268" s="3">
        <v>1</v>
      </c>
      <c r="AE1268" s="3">
        <v>4</v>
      </c>
      <c r="AF1268" s="3">
        <v>1</v>
      </c>
      <c r="AG1268" s="3">
        <v>3</v>
      </c>
      <c r="AH1268" s="3">
        <v>1</v>
      </c>
      <c r="AI1268" s="3">
        <v>4</v>
      </c>
      <c r="AJ1268" s="3">
        <v>5</v>
      </c>
      <c r="AK1268" s="3">
        <v>2</v>
      </c>
      <c r="AL1268" s="3">
        <v>2</v>
      </c>
      <c r="AM1268" s="3">
        <v>3</v>
      </c>
      <c r="AN1268" s="3">
        <v>4</v>
      </c>
      <c r="AO1268" s="3">
        <v>3</v>
      </c>
      <c r="AP1268" s="3">
        <v>2</v>
      </c>
      <c r="AQ1268" s="3">
        <v>2</v>
      </c>
      <c r="AR1268" s="3">
        <v>4</v>
      </c>
      <c r="AS1268" s="3">
        <v>5</v>
      </c>
      <c r="AT1268" s="3">
        <v>2</v>
      </c>
      <c r="AU1268" s="3">
        <v>1</v>
      </c>
      <c r="AV1268" s="3">
        <v>1</v>
      </c>
      <c r="AW1268" s="3">
        <v>4</v>
      </c>
      <c r="AX1268" s="3">
        <v>3</v>
      </c>
      <c r="AY1268" s="3">
        <v>4</v>
      </c>
      <c r="AZ1268" s="3">
        <v>2</v>
      </c>
      <c r="BA1268" s="3">
        <v>1</v>
      </c>
      <c r="BB1268" s="3">
        <v>3</v>
      </c>
      <c r="BC1268" s="3">
        <v>4</v>
      </c>
      <c r="BD1268" s="3">
        <v>3</v>
      </c>
      <c r="BE1268" s="3">
        <v>4</v>
      </c>
      <c r="BF1268" s="3">
        <v>3</v>
      </c>
      <c r="BG1268" s="3">
        <v>3</v>
      </c>
      <c r="BH1268" s="3">
        <v>2</v>
      </c>
      <c r="BI1268" s="3">
        <v>1</v>
      </c>
      <c r="BJ1268" s="3">
        <v>1</v>
      </c>
      <c r="BK1268" s="3">
        <v>2</v>
      </c>
      <c r="BL1268" s="3">
        <v>1</v>
      </c>
      <c r="BM1268" s="3">
        <v>3</v>
      </c>
      <c r="BN1268" s="3">
        <v>3</v>
      </c>
      <c r="BO1268" s="3">
        <v>1</v>
      </c>
      <c r="BP1268" s="3">
        <v>3</v>
      </c>
      <c r="BQ1268" s="3">
        <v>2</v>
      </c>
      <c r="BR1268" s="3">
        <v>3</v>
      </c>
      <c r="BS1268" s="3"/>
      <c r="BT1268" s="3">
        <v>1</v>
      </c>
      <c r="BU1268" s="3">
        <v>1</v>
      </c>
      <c r="BV1268" s="3">
        <v>0</v>
      </c>
      <c r="BW1268" s="3">
        <v>0</v>
      </c>
      <c r="BX1268" s="3">
        <v>0</v>
      </c>
      <c r="BY1268" s="3">
        <v>0</v>
      </c>
      <c r="BZ1268" s="3">
        <v>1</v>
      </c>
      <c r="CU1268" s="3"/>
      <c r="DY1268" s="3"/>
      <c r="EV1268" s="3"/>
      <c r="GA1268" s="3"/>
      <c r="GF1268" s="3"/>
      <c r="HV1268" s="3"/>
      <c r="IP1268" s="3"/>
      <c r="JE1268" s="3"/>
      <c r="KJ1268" s="3"/>
      <c r="MK1268" s="3"/>
      <c r="NW1268" s="3"/>
      <c r="OX1268" s="3"/>
      <c r="RK1268" s="3">
        <v>2</v>
      </c>
      <c r="RL1268" s="3">
        <v>0</v>
      </c>
      <c r="RM1268" s="3">
        <v>0</v>
      </c>
      <c r="RR1268" s="3" t="s">
        <v>2558</v>
      </c>
      <c r="RS1268" s="3">
        <v>1</v>
      </c>
      <c r="RV1268" s="3">
        <v>4</v>
      </c>
      <c r="RW1268" s="3">
        <v>4</v>
      </c>
      <c r="RX1268" s="3">
        <v>2</v>
      </c>
      <c r="RY1268" s="3">
        <v>8</v>
      </c>
      <c r="RZ1268" s="3">
        <v>2</v>
      </c>
      <c r="SA1268" s="3">
        <v>5</v>
      </c>
      <c r="SB1268" s="3">
        <v>0</v>
      </c>
      <c r="SC1268" s="3">
        <v>6</v>
      </c>
      <c r="SD1268" s="3">
        <v>4</v>
      </c>
      <c r="SE1268" s="3">
        <v>1</v>
      </c>
      <c r="SF1268" s="3">
        <v>2.5</v>
      </c>
    </row>
    <row r="1269" spans="1:632">
      <c r="A1269" s="3" t="s">
        <v>1934</v>
      </c>
      <c r="B1269" s="9" t="s">
        <v>1451</v>
      </c>
      <c r="C1269" s="9" t="s">
        <v>1849</v>
      </c>
      <c r="D1269" s="9" t="s">
        <v>490</v>
      </c>
      <c r="E1269" s="200">
        <v>15</v>
      </c>
      <c r="F1269" s="81">
        <v>2</v>
      </c>
      <c r="G1269" s="66">
        <v>3</v>
      </c>
      <c r="H1269" s="3"/>
      <c r="I1269" s="40">
        <v>1</v>
      </c>
      <c r="J1269" s="40">
        <v>1</v>
      </c>
      <c r="K1269" s="283">
        <v>1</v>
      </c>
      <c r="L1269" s="283">
        <v>1</v>
      </c>
      <c r="M1269" s="3"/>
      <c r="N1269" s="3"/>
      <c r="O1269" s="3"/>
      <c r="P1269" s="3"/>
      <c r="Q1269" s="9">
        <v>123</v>
      </c>
      <c r="R1269" s="3"/>
      <c r="S1269" s="3"/>
      <c r="T1269" s="3">
        <v>5</v>
      </c>
      <c r="U1269" s="3">
        <v>3</v>
      </c>
      <c r="V1269" s="3">
        <v>3</v>
      </c>
      <c r="W1269" s="3">
        <v>4</v>
      </c>
      <c r="X1269" s="3">
        <v>1</v>
      </c>
      <c r="Y1269" s="3">
        <v>2</v>
      </c>
      <c r="Z1269" s="3">
        <v>3</v>
      </c>
      <c r="AA1269" s="3">
        <v>2</v>
      </c>
      <c r="AB1269" s="3">
        <v>3</v>
      </c>
      <c r="AC1269" s="3">
        <v>5</v>
      </c>
      <c r="AD1269" s="3">
        <v>3</v>
      </c>
      <c r="AE1269" s="3">
        <v>2</v>
      </c>
      <c r="AF1269" s="3">
        <v>2</v>
      </c>
      <c r="AG1269" s="3">
        <v>4</v>
      </c>
      <c r="AH1269" s="3">
        <v>4</v>
      </c>
      <c r="AI1269" s="3">
        <v>3</v>
      </c>
      <c r="AJ1269" s="3">
        <v>4</v>
      </c>
      <c r="AK1269" s="3">
        <v>3</v>
      </c>
      <c r="AL1269" s="3">
        <v>2</v>
      </c>
      <c r="AM1269" s="3">
        <v>3</v>
      </c>
      <c r="AN1269" s="3">
        <v>5</v>
      </c>
      <c r="AO1269" s="3">
        <v>3</v>
      </c>
      <c r="AP1269" s="3">
        <v>1</v>
      </c>
      <c r="AQ1269" s="3">
        <v>3</v>
      </c>
      <c r="AR1269" s="3">
        <v>2</v>
      </c>
      <c r="AS1269" s="3">
        <v>5</v>
      </c>
      <c r="AT1269" s="3">
        <v>3</v>
      </c>
      <c r="AU1269" s="3">
        <v>1</v>
      </c>
      <c r="AV1269" s="3">
        <v>1</v>
      </c>
      <c r="AW1269" s="3">
        <v>1</v>
      </c>
      <c r="AX1269" s="3">
        <v>2</v>
      </c>
      <c r="AY1269" s="3">
        <v>4</v>
      </c>
      <c r="AZ1269" s="3">
        <v>2</v>
      </c>
      <c r="BA1269" s="3">
        <v>1</v>
      </c>
      <c r="BB1269" s="3">
        <v>3</v>
      </c>
      <c r="BC1269" s="3">
        <v>4</v>
      </c>
      <c r="BD1269" s="3">
        <v>4</v>
      </c>
      <c r="BE1269" s="3">
        <v>1</v>
      </c>
      <c r="BF1269" s="3">
        <v>3</v>
      </c>
      <c r="BG1269" s="3">
        <v>3</v>
      </c>
      <c r="BH1269" s="3">
        <v>2</v>
      </c>
      <c r="BI1269" s="3">
        <v>1</v>
      </c>
      <c r="BJ1269" s="3">
        <v>5</v>
      </c>
      <c r="BK1269" s="3">
        <v>2</v>
      </c>
      <c r="BL1269" s="3">
        <v>3</v>
      </c>
      <c r="BM1269" s="3">
        <v>4</v>
      </c>
      <c r="BN1269" s="3">
        <v>3</v>
      </c>
      <c r="BO1269" s="3">
        <v>2</v>
      </c>
      <c r="BP1269" s="3">
        <v>4</v>
      </c>
      <c r="BQ1269" s="3">
        <v>2</v>
      </c>
      <c r="BR1269" s="3">
        <v>3</v>
      </c>
      <c r="BS1269" s="3"/>
      <c r="BT1269" s="3">
        <v>2</v>
      </c>
      <c r="BU1269" s="3">
        <v>2</v>
      </c>
      <c r="BV1269" s="3">
        <v>0</v>
      </c>
      <c r="BW1269" s="3">
        <v>1</v>
      </c>
      <c r="BX1269" s="3">
        <v>0</v>
      </c>
      <c r="BY1269" s="3">
        <v>0</v>
      </c>
      <c r="BZ1269" s="3">
        <v>0</v>
      </c>
      <c r="CU1269" s="3"/>
      <c r="DY1269" s="3"/>
      <c r="EV1269" s="3"/>
      <c r="GA1269" s="3"/>
      <c r="GF1269" s="3"/>
      <c r="HV1269" s="3"/>
      <c r="IP1269" s="3"/>
      <c r="JE1269" s="3"/>
      <c r="KJ1269" s="3"/>
      <c r="MK1269" s="3"/>
      <c r="NW1269" s="3"/>
      <c r="OX1269" s="3"/>
      <c r="RK1269" s="3">
        <v>0</v>
      </c>
      <c r="RL1269" s="3">
        <v>0</v>
      </c>
      <c r="RM1269" s="3">
        <v>0</v>
      </c>
      <c r="RR1269" s="3">
        <v>0</v>
      </c>
      <c r="RS1269" s="3">
        <v>0</v>
      </c>
      <c r="RV1269" s="3">
        <v>4</v>
      </c>
      <c r="RW1269" s="3">
        <v>4</v>
      </c>
      <c r="RX1269" s="3">
        <v>2</v>
      </c>
      <c r="RY1269" s="3">
        <v>8</v>
      </c>
      <c r="RZ1269" s="3">
        <v>2</v>
      </c>
      <c r="SA1269" s="3">
        <v>5</v>
      </c>
      <c r="SB1269" s="3">
        <v>0</v>
      </c>
      <c r="SC1269" s="3">
        <v>2</v>
      </c>
      <c r="SD1269" s="3">
        <v>3</v>
      </c>
      <c r="SE1269" s="3">
        <v>4</v>
      </c>
      <c r="SF1269" s="3">
        <v>0</v>
      </c>
    </row>
    <row r="1270" spans="1:632">
      <c r="A1270" s="3" t="s">
        <v>1939</v>
      </c>
      <c r="B1270" s="9" t="s">
        <v>1451</v>
      </c>
      <c r="C1270" s="9" t="s">
        <v>1849</v>
      </c>
      <c r="D1270" s="9" t="s">
        <v>490</v>
      </c>
      <c r="E1270" s="200">
        <v>15</v>
      </c>
      <c r="F1270" s="81">
        <v>2</v>
      </c>
      <c r="G1270" s="66">
        <v>3</v>
      </c>
      <c r="H1270" s="3"/>
      <c r="I1270" s="40">
        <v>1</v>
      </c>
      <c r="J1270" s="40">
        <v>1</v>
      </c>
      <c r="K1270" s="283">
        <v>1</v>
      </c>
      <c r="L1270" s="283">
        <v>1</v>
      </c>
      <c r="M1270" s="3"/>
      <c r="N1270" s="3"/>
      <c r="O1270" s="3"/>
      <c r="P1270" s="3"/>
      <c r="Q1270" s="9">
        <v>123</v>
      </c>
      <c r="R1270" s="3"/>
      <c r="S1270" s="3"/>
      <c r="T1270" s="3">
        <v>5</v>
      </c>
      <c r="U1270" s="3">
        <v>3</v>
      </c>
      <c r="V1270" s="3">
        <v>2</v>
      </c>
      <c r="W1270" s="3">
        <v>1</v>
      </c>
      <c r="X1270" s="3">
        <v>4</v>
      </c>
      <c r="Y1270" s="3">
        <v>3</v>
      </c>
      <c r="Z1270" s="3">
        <v>3</v>
      </c>
      <c r="AA1270" s="3">
        <v>2</v>
      </c>
      <c r="AB1270" s="3">
        <v>3</v>
      </c>
      <c r="AC1270" s="3">
        <v>1</v>
      </c>
      <c r="AD1270" s="3">
        <v>2</v>
      </c>
      <c r="AE1270" s="3">
        <v>3</v>
      </c>
      <c r="AF1270" s="3">
        <v>4</v>
      </c>
      <c r="AG1270" s="3">
        <v>2</v>
      </c>
      <c r="AH1270" s="3">
        <v>4</v>
      </c>
      <c r="AI1270" s="3">
        <v>2</v>
      </c>
      <c r="AJ1270" s="3">
        <v>4</v>
      </c>
      <c r="AK1270" s="3">
        <v>2</v>
      </c>
      <c r="AL1270" s="3">
        <v>2</v>
      </c>
      <c r="AM1270" s="3">
        <v>1</v>
      </c>
      <c r="AN1270" s="3">
        <v>5</v>
      </c>
      <c r="AO1270" s="3">
        <v>3</v>
      </c>
      <c r="AP1270" s="3">
        <v>2</v>
      </c>
      <c r="AQ1270" s="3">
        <v>4</v>
      </c>
      <c r="AR1270" s="3">
        <v>2</v>
      </c>
      <c r="AS1270" s="3">
        <v>5</v>
      </c>
      <c r="AT1270" s="3">
        <v>3</v>
      </c>
      <c r="AU1270" s="3">
        <v>3</v>
      </c>
      <c r="AV1270" s="3">
        <v>1</v>
      </c>
      <c r="AW1270" s="3">
        <v>3</v>
      </c>
      <c r="AX1270" s="3">
        <v>3</v>
      </c>
      <c r="AY1270" s="3">
        <v>4</v>
      </c>
      <c r="AZ1270" s="3">
        <v>2</v>
      </c>
      <c r="BA1270" s="3">
        <v>2</v>
      </c>
      <c r="BB1270" s="3">
        <v>3</v>
      </c>
      <c r="BC1270" s="3">
        <v>4</v>
      </c>
      <c r="BD1270" s="3">
        <v>3</v>
      </c>
      <c r="BE1270" s="3">
        <v>4</v>
      </c>
      <c r="BF1270" s="3">
        <v>3</v>
      </c>
      <c r="BG1270" s="3">
        <v>3</v>
      </c>
      <c r="BH1270" s="3">
        <v>2</v>
      </c>
      <c r="BI1270" s="3">
        <v>5</v>
      </c>
      <c r="BJ1270" s="3">
        <v>3</v>
      </c>
      <c r="BK1270" s="3">
        <v>1</v>
      </c>
      <c r="BL1270" s="3">
        <v>3</v>
      </c>
      <c r="BM1270" s="3">
        <v>4</v>
      </c>
      <c r="BN1270" s="3">
        <v>4</v>
      </c>
      <c r="BO1270" s="3">
        <v>1</v>
      </c>
      <c r="BP1270" s="3">
        <v>3</v>
      </c>
      <c r="BQ1270" s="3">
        <v>2</v>
      </c>
      <c r="BR1270" s="3">
        <v>3</v>
      </c>
      <c r="BS1270" s="3"/>
      <c r="BT1270" s="3">
        <v>1</v>
      </c>
      <c r="BU1270" s="3">
        <v>2</v>
      </c>
      <c r="BV1270" s="3">
        <v>0</v>
      </c>
      <c r="BW1270" s="3">
        <v>0</v>
      </c>
      <c r="BX1270" s="3">
        <v>0</v>
      </c>
      <c r="BY1270" s="3">
        <v>0</v>
      </c>
      <c r="BZ1270" s="3">
        <v>1</v>
      </c>
      <c r="CU1270" s="3"/>
      <c r="DY1270" s="3"/>
      <c r="EV1270" s="3"/>
      <c r="GA1270" s="3"/>
      <c r="GF1270" s="3"/>
      <c r="HV1270" s="3"/>
      <c r="IP1270" s="3"/>
      <c r="JE1270" s="3"/>
      <c r="KJ1270" s="3"/>
      <c r="MK1270" s="3"/>
      <c r="NW1270" s="3"/>
      <c r="OX1270" s="3"/>
      <c r="RK1270" s="3">
        <v>2</v>
      </c>
      <c r="RL1270" s="3">
        <v>0</v>
      </c>
      <c r="RM1270" s="3">
        <v>2</v>
      </c>
      <c r="RR1270" s="3">
        <v>0</v>
      </c>
      <c r="RS1270" s="3">
        <v>0</v>
      </c>
      <c r="RV1270" s="3">
        <v>4</v>
      </c>
      <c r="RW1270" s="3">
        <v>4</v>
      </c>
      <c r="RX1270" s="3">
        <v>2</v>
      </c>
      <c r="RY1270" s="3">
        <v>8</v>
      </c>
      <c r="RZ1270" s="3">
        <v>2</v>
      </c>
      <c r="SA1270" s="3">
        <v>5</v>
      </c>
      <c r="SB1270" s="3">
        <v>5</v>
      </c>
      <c r="SC1270" s="3">
        <v>6</v>
      </c>
      <c r="SD1270" s="3">
        <v>4</v>
      </c>
      <c r="SE1270" s="3">
        <v>5</v>
      </c>
      <c r="SF1270" s="3">
        <v>5</v>
      </c>
    </row>
    <row r="1271" spans="1:632">
      <c r="A1271" s="3" t="s">
        <v>1941</v>
      </c>
      <c r="B1271" s="9" t="s">
        <v>1451</v>
      </c>
      <c r="C1271" s="9" t="s">
        <v>1849</v>
      </c>
      <c r="D1271" s="9" t="s">
        <v>490</v>
      </c>
      <c r="E1271" s="200">
        <v>15</v>
      </c>
      <c r="F1271" s="81">
        <v>2</v>
      </c>
      <c r="G1271" s="66">
        <v>3</v>
      </c>
      <c r="H1271" s="3"/>
      <c r="I1271" s="40">
        <v>1</v>
      </c>
      <c r="J1271" s="40">
        <v>1</v>
      </c>
      <c r="K1271" s="283">
        <v>1</v>
      </c>
      <c r="L1271" s="283">
        <v>1</v>
      </c>
      <c r="M1271" s="3"/>
      <c r="N1271" s="3"/>
      <c r="O1271" s="3"/>
      <c r="P1271" s="3"/>
      <c r="Q1271" s="9">
        <v>123</v>
      </c>
      <c r="R1271" s="3"/>
      <c r="S1271" s="3"/>
      <c r="T1271" s="3">
        <v>5</v>
      </c>
      <c r="U1271" s="3">
        <v>3</v>
      </c>
      <c r="V1271" s="3">
        <v>1</v>
      </c>
      <c r="W1271" s="3">
        <v>4</v>
      </c>
      <c r="X1271" s="3">
        <v>3</v>
      </c>
      <c r="Y1271" s="3">
        <v>3</v>
      </c>
      <c r="Z1271" s="3">
        <v>2</v>
      </c>
      <c r="AA1271" s="3">
        <v>2</v>
      </c>
      <c r="AB1271" s="3">
        <v>2</v>
      </c>
      <c r="AC1271" s="3">
        <v>1</v>
      </c>
      <c r="AD1271" s="3">
        <v>2</v>
      </c>
      <c r="AE1271" s="3">
        <v>3</v>
      </c>
      <c r="AF1271" s="3">
        <v>4</v>
      </c>
      <c r="AG1271" s="3">
        <v>3</v>
      </c>
      <c r="AH1271" s="3">
        <v>4</v>
      </c>
      <c r="AI1271" s="3">
        <v>3</v>
      </c>
      <c r="AJ1271" s="3">
        <v>5</v>
      </c>
      <c r="AK1271" s="3">
        <v>1</v>
      </c>
      <c r="AL1271" s="3">
        <v>2</v>
      </c>
      <c r="AM1271" s="3">
        <v>1</v>
      </c>
      <c r="AN1271" s="3">
        <v>4</v>
      </c>
      <c r="AO1271" s="3">
        <v>3</v>
      </c>
      <c r="AP1271" s="3">
        <v>3</v>
      </c>
      <c r="AQ1271" s="3">
        <v>1</v>
      </c>
      <c r="AR1271" s="3">
        <v>2</v>
      </c>
      <c r="AS1271" s="3">
        <v>5</v>
      </c>
      <c r="AT1271" s="3">
        <v>3</v>
      </c>
      <c r="AU1271" s="3">
        <v>1</v>
      </c>
      <c r="AV1271" s="3">
        <v>1</v>
      </c>
      <c r="AW1271" s="3">
        <v>3</v>
      </c>
      <c r="AX1271" s="3">
        <v>3</v>
      </c>
      <c r="AY1271" s="3">
        <v>4</v>
      </c>
      <c r="AZ1271" s="3">
        <v>2</v>
      </c>
      <c r="BA1271" s="3">
        <v>2</v>
      </c>
      <c r="BB1271" s="3">
        <v>3</v>
      </c>
      <c r="BC1271" s="3">
        <v>2</v>
      </c>
      <c r="BD1271" s="3">
        <v>3</v>
      </c>
      <c r="BE1271" s="3">
        <v>4</v>
      </c>
      <c r="BF1271" s="3">
        <v>3</v>
      </c>
      <c r="BG1271" s="3">
        <v>3</v>
      </c>
      <c r="BH1271" s="3">
        <v>2</v>
      </c>
      <c r="BI1271" s="3">
        <v>5</v>
      </c>
      <c r="BJ1271" s="3">
        <v>3</v>
      </c>
      <c r="BK1271" s="3">
        <v>2</v>
      </c>
      <c r="BL1271" s="3">
        <v>3</v>
      </c>
      <c r="BM1271" s="3">
        <v>4</v>
      </c>
      <c r="BN1271" s="3">
        <v>1</v>
      </c>
      <c r="BO1271" s="3">
        <v>1</v>
      </c>
      <c r="BP1271" s="3">
        <v>4</v>
      </c>
      <c r="BQ1271" s="3">
        <v>2</v>
      </c>
      <c r="BR1271" s="3">
        <v>3</v>
      </c>
      <c r="BS1271" s="3"/>
      <c r="BT1271" s="3">
        <v>1</v>
      </c>
      <c r="BU1271" s="3">
        <v>2</v>
      </c>
      <c r="BV1271" s="3">
        <v>0</v>
      </c>
      <c r="BW1271" s="3">
        <v>1</v>
      </c>
      <c r="BX1271" s="3">
        <v>0</v>
      </c>
      <c r="BY1271" s="3">
        <v>0</v>
      </c>
      <c r="BZ1271" s="3">
        <v>0</v>
      </c>
      <c r="CU1271" s="3"/>
      <c r="DY1271" s="3"/>
      <c r="EV1271" s="3"/>
      <c r="GA1271" s="3"/>
      <c r="GF1271" s="3"/>
      <c r="HV1271" s="3"/>
      <c r="IP1271" s="3"/>
      <c r="JE1271" s="3"/>
      <c r="KJ1271" s="3"/>
      <c r="MK1271" s="3"/>
      <c r="NW1271" s="3"/>
      <c r="OX1271" s="3"/>
      <c r="RK1271" s="3">
        <v>2</v>
      </c>
      <c r="RL1271" s="3">
        <v>0</v>
      </c>
      <c r="RM1271" s="3">
        <v>0</v>
      </c>
      <c r="RR1271" s="3" t="s">
        <v>2558</v>
      </c>
      <c r="RS1271" s="3">
        <v>0</v>
      </c>
      <c r="RV1271" s="3">
        <v>4</v>
      </c>
      <c r="RW1271" s="3">
        <v>4</v>
      </c>
      <c r="RX1271" s="3">
        <v>2</v>
      </c>
      <c r="RY1271" s="3">
        <v>8</v>
      </c>
      <c r="RZ1271" s="3">
        <v>2</v>
      </c>
      <c r="SA1271" s="3">
        <v>0</v>
      </c>
      <c r="SB1271" s="3">
        <v>5</v>
      </c>
      <c r="SC1271" s="3">
        <v>6</v>
      </c>
      <c r="SD1271" s="3">
        <v>0</v>
      </c>
      <c r="SE1271" s="3">
        <v>2</v>
      </c>
      <c r="SF1271" s="3">
        <v>5</v>
      </c>
    </row>
    <row r="1272" spans="1:632">
      <c r="A1272" s="3" t="s">
        <v>1942</v>
      </c>
      <c r="B1272" s="9" t="s">
        <v>1451</v>
      </c>
      <c r="C1272" s="9" t="s">
        <v>1849</v>
      </c>
      <c r="D1272" s="9" t="s">
        <v>490</v>
      </c>
      <c r="E1272" s="200">
        <v>15</v>
      </c>
      <c r="F1272" s="81">
        <v>2</v>
      </c>
      <c r="G1272" s="66">
        <v>3</v>
      </c>
      <c r="H1272" s="3"/>
      <c r="I1272" s="40">
        <v>1</v>
      </c>
      <c r="J1272" s="40">
        <v>1</v>
      </c>
      <c r="K1272" s="283">
        <v>1</v>
      </c>
      <c r="L1272" s="283">
        <v>1</v>
      </c>
      <c r="M1272" s="3"/>
      <c r="N1272" s="3"/>
      <c r="O1272" s="3"/>
      <c r="P1272" s="3"/>
      <c r="Q1272" s="9">
        <v>123</v>
      </c>
      <c r="R1272" s="3"/>
      <c r="S1272" s="3"/>
      <c r="T1272" s="3">
        <v>5</v>
      </c>
      <c r="U1272" s="3">
        <v>3</v>
      </c>
      <c r="V1272" s="3">
        <v>1</v>
      </c>
      <c r="W1272" s="3">
        <v>1</v>
      </c>
      <c r="X1272" s="3">
        <v>1</v>
      </c>
      <c r="Y1272" s="3">
        <v>2</v>
      </c>
      <c r="Z1272" s="3">
        <v>4</v>
      </c>
      <c r="AA1272" s="3">
        <v>2</v>
      </c>
      <c r="AB1272" s="3">
        <v>2</v>
      </c>
      <c r="AC1272" s="3">
        <v>2</v>
      </c>
      <c r="AD1272" s="3">
        <v>2</v>
      </c>
      <c r="AE1272" s="3">
        <v>3</v>
      </c>
      <c r="AF1272" s="3">
        <v>2</v>
      </c>
      <c r="AG1272" s="3">
        <v>3</v>
      </c>
      <c r="AH1272" s="3">
        <v>3</v>
      </c>
      <c r="AI1272" s="3">
        <v>4</v>
      </c>
      <c r="AJ1272" s="3">
        <v>4</v>
      </c>
      <c r="AK1272" s="3">
        <v>3</v>
      </c>
      <c r="AL1272" s="3">
        <v>2</v>
      </c>
      <c r="AM1272" s="3">
        <v>1</v>
      </c>
      <c r="AN1272" s="3">
        <v>2</v>
      </c>
      <c r="AO1272" s="3">
        <v>1</v>
      </c>
      <c r="AP1272" s="3">
        <v>3</v>
      </c>
      <c r="AQ1272" s="3">
        <v>2</v>
      </c>
      <c r="AR1272" s="3">
        <v>3</v>
      </c>
      <c r="AS1272" s="3">
        <v>5</v>
      </c>
      <c r="AT1272" s="3">
        <v>2</v>
      </c>
      <c r="AU1272" s="3">
        <v>1</v>
      </c>
      <c r="AV1272" s="3">
        <v>1</v>
      </c>
      <c r="AW1272" s="3">
        <v>3</v>
      </c>
      <c r="AX1272" s="3">
        <v>3</v>
      </c>
      <c r="AY1272" s="3">
        <v>4</v>
      </c>
      <c r="AZ1272" s="3">
        <v>2</v>
      </c>
      <c r="BA1272" s="3">
        <v>2</v>
      </c>
      <c r="BB1272" s="3">
        <v>3</v>
      </c>
      <c r="BC1272" s="3">
        <v>4</v>
      </c>
      <c r="BD1272" s="3">
        <v>3</v>
      </c>
      <c r="BE1272" s="3">
        <v>2</v>
      </c>
      <c r="BF1272" s="3">
        <v>3</v>
      </c>
      <c r="BG1272" s="3">
        <v>3</v>
      </c>
      <c r="BH1272" s="3">
        <v>2</v>
      </c>
      <c r="BI1272" s="3">
        <v>4</v>
      </c>
      <c r="BJ1272" s="3">
        <v>3</v>
      </c>
      <c r="BK1272" s="3">
        <v>2</v>
      </c>
      <c r="BL1272" s="3">
        <v>3</v>
      </c>
      <c r="BM1272" s="3">
        <v>3</v>
      </c>
      <c r="BN1272" s="3">
        <v>4</v>
      </c>
      <c r="BO1272" s="3">
        <v>1</v>
      </c>
      <c r="BP1272" s="3">
        <v>4</v>
      </c>
      <c r="BQ1272" s="3">
        <v>2</v>
      </c>
      <c r="BR1272" s="3">
        <v>4</v>
      </c>
      <c r="BS1272" s="3"/>
      <c r="BT1272" s="3">
        <v>2</v>
      </c>
      <c r="BU1272" s="3">
        <v>2</v>
      </c>
      <c r="BV1272" s="3">
        <v>0</v>
      </c>
      <c r="BW1272" s="3">
        <v>1</v>
      </c>
      <c r="BX1272" s="3">
        <v>0</v>
      </c>
      <c r="BY1272" s="3">
        <v>0</v>
      </c>
      <c r="BZ1272" s="3">
        <v>0</v>
      </c>
      <c r="CU1272" s="3"/>
      <c r="DY1272" s="3"/>
      <c r="EV1272" s="3"/>
      <c r="GA1272" s="3"/>
      <c r="GF1272" s="3"/>
      <c r="HV1272" s="3"/>
      <c r="IP1272" s="3"/>
      <c r="JE1272" s="3"/>
      <c r="KJ1272" s="3"/>
      <c r="MK1272" s="3"/>
      <c r="NW1272" s="3"/>
      <c r="OX1272" s="3"/>
      <c r="RK1272" s="3">
        <v>2</v>
      </c>
      <c r="RL1272" s="3">
        <v>0</v>
      </c>
      <c r="RM1272" s="3">
        <v>2</v>
      </c>
      <c r="RR1272" s="3" t="s">
        <v>2558</v>
      </c>
      <c r="RS1272" s="3">
        <v>0</v>
      </c>
      <c r="RV1272" s="3">
        <v>4</v>
      </c>
      <c r="RW1272" s="3">
        <v>4</v>
      </c>
      <c r="RX1272" s="3">
        <v>2</v>
      </c>
      <c r="RY1272" s="3">
        <v>8</v>
      </c>
      <c r="RZ1272" s="3">
        <v>2</v>
      </c>
      <c r="SA1272" s="3">
        <v>5</v>
      </c>
      <c r="SB1272" s="3">
        <v>5</v>
      </c>
      <c r="SC1272" s="3">
        <v>6</v>
      </c>
      <c r="SD1272" s="3">
        <v>2</v>
      </c>
      <c r="SE1272" s="3">
        <v>4</v>
      </c>
      <c r="SF1272" s="3">
        <v>0</v>
      </c>
    </row>
    <row r="1273" spans="1:632">
      <c r="A1273" s="3" t="s">
        <v>1943</v>
      </c>
      <c r="B1273" s="9" t="s">
        <v>1451</v>
      </c>
      <c r="C1273" s="9" t="s">
        <v>1849</v>
      </c>
      <c r="D1273" s="9" t="s">
        <v>490</v>
      </c>
      <c r="E1273" s="200">
        <v>15</v>
      </c>
      <c r="F1273" s="81">
        <v>2</v>
      </c>
      <c r="G1273" s="66">
        <v>3</v>
      </c>
      <c r="H1273" s="3"/>
      <c r="I1273" s="40">
        <v>1</v>
      </c>
      <c r="J1273" s="40">
        <v>1</v>
      </c>
      <c r="K1273" s="283">
        <v>0</v>
      </c>
      <c r="L1273" s="283">
        <v>1</v>
      </c>
      <c r="M1273" s="3"/>
      <c r="N1273" s="3"/>
      <c r="O1273" s="3"/>
      <c r="P1273" s="3"/>
      <c r="Q1273" s="9">
        <v>123</v>
      </c>
      <c r="R1273" s="3"/>
      <c r="S1273" s="3"/>
      <c r="T1273" s="3">
        <v>5</v>
      </c>
      <c r="U1273" s="3">
        <v>2</v>
      </c>
      <c r="V1273" s="3">
        <v>1</v>
      </c>
      <c r="W1273" s="3">
        <v>5</v>
      </c>
      <c r="X1273" s="3">
        <v>1</v>
      </c>
      <c r="Y1273" s="3">
        <v>2</v>
      </c>
      <c r="Z1273" s="3">
        <v>4</v>
      </c>
      <c r="AA1273" s="3">
        <v>1</v>
      </c>
      <c r="AB1273" s="3">
        <v>3</v>
      </c>
      <c r="AC1273" s="3">
        <v>2</v>
      </c>
      <c r="AD1273" s="3">
        <v>2</v>
      </c>
      <c r="AE1273" s="3">
        <v>4</v>
      </c>
      <c r="AF1273" s="3">
        <v>4</v>
      </c>
      <c r="AG1273" s="3">
        <v>2</v>
      </c>
      <c r="AH1273" s="3">
        <v>3</v>
      </c>
      <c r="AI1273" s="3">
        <v>4</v>
      </c>
      <c r="AJ1273" s="3">
        <v>5</v>
      </c>
      <c r="AK1273" s="3">
        <v>3</v>
      </c>
      <c r="AL1273" s="3">
        <v>2</v>
      </c>
      <c r="AM1273" s="3">
        <v>3</v>
      </c>
      <c r="AN1273" s="3">
        <v>3</v>
      </c>
      <c r="AO1273" s="3">
        <v>1</v>
      </c>
      <c r="AP1273" s="3">
        <v>1</v>
      </c>
      <c r="AQ1273" s="3">
        <v>2</v>
      </c>
      <c r="AR1273" s="3">
        <v>5</v>
      </c>
      <c r="AS1273" s="3" t="s">
        <v>2558</v>
      </c>
      <c r="AT1273" s="3" t="s">
        <v>2558</v>
      </c>
      <c r="AU1273" s="3" t="s">
        <v>2558</v>
      </c>
      <c r="AV1273" s="3" t="s">
        <v>2558</v>
      </c>
      <c r="AW1273" s="3" t="s">
        <v>2558</v>
      </c>
      <c r="AX1273" s="3" t="s">
        <v>2558</v>
      </c>
      <c r="AY1273" s="3" t="s">
        <v>2558</v>
      </c>
      <c r="AZ1273" s="3" t="s">
        <v>2558</v>
      </c>
      <c r="BA1273" s="3" t="s">
        <v>2558</v>
      </c>
      <c r="BB1273" s="3" t="s">
        <v>2558</v>
      </c>
      <c r="BC1273" s="3" t="s">
        <v>2558</v>
      </c>
      <c r="BD1273" s="3" t="s">
        <v>2558</v>
      </c>
      <c r="BE1273" s="3" t="s">
        <v>2558</v>
      </c>
      <c r="BF1273" s="3" t="s">
        <v>2558</v>
      </c>
      <c r="BG1273" s="3" t="s">
        <v>2558</v>
      </c>
      <c r="BH1273" s="3" t="s">
        <v>2558</v>
      </c>
      <c r="BI1273" s="3" t="s">
        <v>2558</v>
      </c>
      <c r="BJ1273" s="3" t="s">
        <v>2558</v>
      </c>
      <c r="BK1273" s="3" t="s">
        <v>2558</v>
      </c>
      <c r="BL1273" s="3" t="s">
        <v>2558</v>
      </c>
      <c r="BM1273" s="3" t="s">
        <v>2558</v>
      </c>
      <c r="BN1273" s="3" t="s">
        <v>2558</v>
      </c>
      <c r="BO1273" s="3" t="s">
        <v>2558</v>
      </c>
      <c r="BP1273" s="3" t="s">
        <v>2558</v>
      </c>
      <c r="BQ1273" s="3" t="s">
        <v>2558</v>
      </c>
      <c r="BR1273" s="3">
        <v>6</v>
      </c>
      <c r="BS1273" s="3"/>
      <c r="BT1273" s="3">
        <v>1</v>
      </c>
      <c r="BU1273" s="3">
        <v>2</v>
      </c>
      <c r="BV1273" s="3">
        <v>0</v>
      </c>
      <c r="BW1273" s="3">
        <v>0</v>
      </c>
      <c r="BX1273" s="3">
        <v>0</v>
      </c>
      <c r="BY1273" s="3">
        <v>0</v>
      </c>
      <c r="BZ1273" s="3">
        <v>1</v>
      </c>
      <c r="CU1273" s="3"/>
      <c r="DY1273" s="3"/>
      <c r="EV1273" s="3"/>
      <c r="GA1273" s="3"/>
      <c r="GF1273" s="3"/>
      <c r="HV1273" s="3"/>
      <c r="IP1273" s="3"/>
      <c r="JE1273" s="3"/>
      <c r="KJ1273" s="3"/>
      <c r="MK1273" s="3"/>
      <c r="NW1273" s="3"/>
      <c r="OX1273" s="3"/>
      <c r="RK1273" s="3">
        <v>4</v>
      </c>
      <c r="RL1273" s="3">
        <v>4</v>
      </c>
      <c r="RM1273" s="3">
        <v>2</v>
      </c>
      <c r="RR1273" s="3">
        <v>0</v>
      </c>
      <c r="RS1273" s="3">
        <v>0</v>
      </c>
      <c r="RV1273" s="3">
        <v>4</v>
      </c>
      <c r="RW1273" s="3">
        <v>4</v>
      </c>
      <c r="RX1273" s="3">
        <v>2</v>
      </c>
      <c r="RY1273" s="3">
        <v>8</v>
      </c>
      <c r="RZ1273" s="3">
        <v>2</v>
      </c>
      <c r="SA1273" s="3">
        <v>5</v>
      </c>
      <c r="SB1273" s="3">
        <v>5</v>
      </c>
      <c r="SC1273" s="3">
        <v>6</v>
      </c>
      <c r="SD1273" s="3">
        <v>2</v>
      </c>
      <c r="SE1273" s="3">
        <v>5</v>
      </c>
      <c r="SF1273" s="3">
        <v>5</v>
      </c>
    </row>
    <row r="1274" spans="1:632">
      <c r="A1274" s="3" t="s">
        <v>1944</v>
      </c>
      <c r="B1274" s="9" t="s">
        <v>1451</v>
      </c>
      <c r="C1274" s="9" t="s">
        <v>1849</v>
      </c>
      <c r="D1274" s="9" t="s">
        <v>490</v>
      </c>
      <c r="E1274" s="200">
        <v>15</v>
      </c>
      <c r="F1274" s="81">
        <v>2</v>
      </c>
      <c r="G1274" s="66">
        <v>3</v>
      </c>
      <c r="H1274" s="3"/>
      <c r="I1274" s="40">
        <v>1</v>
      </c>
      <c r="J1274" s="40">
        <v>1</v>
      </c>
      <c r="K1274" s="283">
        <v>0</v>
      </c>
      <c r="L1274" s="283">
        <v>1</v>
      </c>
      <c r="M1274" s="3"/>
      <c r="N1274" s="3"/>
      <c r="O1274" s="3"/>
      <c r="P1274" s="3"/>
      <c r="Q1274" s="9">
        <v>123</v>
      </c>
      <c r="R1274" s="3"/>
      <c r="S1274" s="3"/>
      <c r="T1274" s="3">
        <v>5</v>
      </c>
      <c r="U1274" s="3">
        <v>3</v>
      </c>
      <c r="V1274" s="3">
        <v>1</v>
      </c>
      <c r="W1274" s="3">
        <v>3</v>
      </c>
      <c r="X1274" s="3">
        <v>5</v>
      </c>
      <c r="Y1274" s="3">
        <v>1</v>
      </c>
      <c r="Z1274" s="3">
        <v>4</v>
      </c>
      <c r="AA1274" s="3">
        <v>2</v>
      </c>
      <c r="AB1274" s="3">
        <v>3</v>
      </c>
      <c r="AC1274" s="3">
        <v>2</v>
      </c>
      <c r="AD1274" s="3">
        <v>4</v>
      </c>
      <c r="AE1274" s="3">
        <v>3</v>
      </c>
      <c r="AF1274" s="3">
        <v>4</v>
      </c>
      <c r="AG1274" s="3">
        <v>3</v>
      </c>
      <c r="AH1274" s="3">
        <v>4</v>
      </c>
      <c r="AI1274" s="3">
        <v>4</v>
      </c>
      <c r="AJ1274" s="3">
        <v>5</v>
      </c>
      <c r="AK1274" s="3">
        <v>5</v>
      </c>
      <c r="AL1274" s="3">
        <v>2</v>
      </c>
      <c r="AM1274" s="3">
        <v>3</v>
      </c>
      <c r="AN1274" s="3">
        <v>5</v>
      </c>
      <c r="AO1274" s="3">
        <v>4</v>
      </c>
      <c r="AP1274" s="3">
        <v>2</v>
      </c>
      <c r="AQ1274" s="3">
        <v>2</v>
      </c>
      <c r="AR1274" s="3">
        <v>2</v>
      </c>
      <c r="AS1274" s="3" t="s">
        <v>2558</v>
      </c>
      <c r="AT1274" s="3" t="s">
        <v>2558</v>
      </c>
      <c r="AU1274" s="3" t="s">
        <v>2558</v>
      </c>
      <c r="AV1274" s="3" t="s">
        <v>2558</v>
      </c>
      <c r="AW1274" s="3" t="s">
        <v>2558</v>
      </c>
      <c r="AX1274" s="3" t="s">
        <v>2558</v>
      </c>
      <c r="AY1274" s="3" t="s">
        <v>2558</v>
      </c>
      <c r="AZ1274" s="3" t="s">
        <v>2558</v>
      </c>
      <c r="BA1274" s="3" t="s">
        <v>2558</v>
      </c>
      <c r="BB1274" s="3" t="s">
        <v>2558</v>
      </c>
      <c r="BC1274" s="3" t="s">
        <v>2558</v>
      </c>
      <c r="BD1274" s="3" t="s">
        <v>2558</v>
      </c>
      <c r="BE1274" s="3" t="s">
        <v>2558</v>
      </c>
      <c r="BF1274" s="3" t="s">
        <v>2558</v>
      </c>
      <c r="BG1274" s="3" t="s">
        <v>2558</v>
      </c>
      <c r="BH1274" s="3" t="s">
        <v>2558</v>
      </c>
      <c r="BI1274" s="3" t="s">
        <v>2558</v>
      </c>
      <c r="BJ1274" s="3" t="s">
        <v>2558</v>
      </c>
      <c r="BK1274" s="3" t="s">
        <v>2558</v>
      </c>
      <c r="BL1274" s="3" t="s">
        <v>2558</v>
      </c>
      <c r="BM1274" s="3" t="s">
        <v>2558</v>
      </c>
      <c r="BN1274" s="3" t="s">
        <v>2558</v>
      </c>
      <c r="BO1274" s="3" t="s">
        <v>2558</v>
      </c>
      <c r="BP1274" s="3" t="s">
        <v>2558</v>
      </c>
      <c r="BQ1274" s="3" t="s">
        <v>2558</v>
      </c>
      <c r="BR1274" s="3">
        <v>6</v>
      </c>
      <c r="BS1274" s="3"/>
      <c r="BT1274" s="3">
        <v>2</v>
      </c>
      <c r="BU1274" s="3">
        <v>2</v>
      </c>
      <c r="BV1274" s="3">
        <v>0</v>
      </c>
      <c r="BW1274" s="3">
        <v>1</v>
      </c>
      <c r="BX1274" s="3">
        <v>0</v>
      </c>
      <c r="BY1274" s="3">
        <v>0</v>
      </c>
      <c r="BZ1274" s="3">
        <v>0</v>
      </c>
      <c r="CU1274" s="3"/>
      <c r="DY1274" s="3"/>
      <c r="EV1274" s="3"/>
      <c r="GA1274" s="3"/>
      <c r="GF1274" s="3"/>
      <c r="HV1274" s="3"/>
      <c r="IP1274" s="3"/>
      <c r="JE1274" s="3"/>
      <c r="KJ1274" s="3"/>
      <c r="MK1274" s="3"/>
      <c r="NW1274" s="3"/>
      <c r="OX1274" s="3"/>
      <c r="RK1274" s="3">
        <v>0</v>
      </c>
      <c r="RL1274" s="3">
        <v>4</v>
      </c>
      <c r="RM1274" s="3">
        <v>2</v>
      </c>
      <c r="RR1274" s="3" t="s">
        <v>2558</v>
      </c>
      <c r="RS1274" s="3" t="s">
        <v>2558</v>
      </c>
      <c r="RV1274" s="3">
        <v>4</v>
      </c>
      <c r="RW1274" s="3">
        <v>4</v>
      </c>
      <c r="RX1274" s="3">
        <v>2</v>
      </c>
      <c r="RY1274" s="3">
        <v>8</v>
      </c>
      <c r="RZ1274" s="3">
        <v>2</v>
      </c>
      <c r="SA1274" s="3">
        <v>5</v>
      </c>
      <c r="SB1274" s="3">
        <v>5</v>
      </c>
      <c r="SC1274" s="3">
        <v>3</v>
      </c>
      <c r="SD1274" s="3">
        <v>4</v>
      </c>
      <c r="SE1274" s="3">
        <v>5</v>
      </c>
      <c r="SF1274" s="3">
        <v>0</v>
      </c>
    </row>
    <row r="1275" spans="1:632">
      <c r="A1275" s="3" t="s">
        <v>1945</v>
      </c>
      <c r="B1275" s="9" t="s">
        <v>1451</v>
      </c>
      <c r="C1275" s="9" t="s">
        <v>1849</v>
      </c>
      <c r="D1275" s="9" t="s">
        <v>490</v>
      </c>
      <c r="E1275" s="200">
        <v>15</v>
      </c>
      <c r="F1275" s="81">
        <v>2</v>
      </c>
      <c r="G1275" s="66">
        <v>3</v>
      </c>
      <c r="H1275" s="3"/>
      <c r="I1275" s="40">
        <v>1</v>
      </c>
      <c r="J1275" s="40">
        <v>1</v>
      </c>
      <c r="K1275" s="283">
        <v>0</v>
      </c>
      <c r="L1275" s="283">
        <v>1</v>
      </c>
      <c r="M1275" s="3"/>
      <c r="N1275" s="3"/>
      <c r="O1275" s="3"/>
      <c r="P1275" s="3"/>
      <c r="Q1275" s="9">
        <v>123</v>
      </c>
      <c r="R1275" s="3"/>
      <c r="S1275" s="3"/>
      <c r="T1275" s="3">
        <v>4</v>
      </c>
      <c r="U1275" s="3">
        <v>3</v>
      </c>
      <c r="V1275" s="3">
        <v>1</v>
      </c>
      <c r="W1275" s="3">
        <v>1</v>
      </c>
      <c r="X1275" s="3">
        <v>1</v>
      </c>
      <c r="Y1275" s="3">
        <v>3</v>
      </c>
      <c r="Z1275" s="3">
        <v>1</v>
      </c>
      <c r="AA1275" s="3">
        <v>2</v>
      </c>
      <c r="AB1275" s="3">
        <v>4</v>
      </c>
      <c r="AC1275" s="3">
        <v>2</v>
      </c>
      <c r="AD1275" s="3">
        <v>4</v>
      </c>
      <c r="AE1275" s="3">
        <v>3</v>
      </c>
      <c r="AF1275" s="3">
        <v>1</v>
      </c>
      <c r="AG1275" s="3">
        <v>3</v>
      </c>
      <c r="AH1275" s="3">
        <v>2</v>
      </c>
      <c r="AI1275" s="3">
        <v>4</v>
      </c>
      <c r="AJ1275" s="3">
        <v>4</v>
      </c>
      <c r="AK1275" s="3">
        <v>1</v>
      </c>
      <c r="AL1275" s="3">
        <v>2</v>
      </c>
      <c r="AM1275" s="3">
        <v>2</v>
      </c>
      <c r="AN1275" s="3">
        <v>4</v>
      </c>
      <c r="AO1275" s="3">
        <v>2</v>
      </c>
      <c r="AP1275" s="3">
        <v>2</v>
      </c>
      <c r="AQ1275" s="3">
        <v>2</v>
      </c>
      <c r="AR1275" s="3">
        <v>4</v>
      </c>
      <c r="AS1275" s="3" t="s">
        <v>2558</v>
      </c>
      <c r="AT1275" s="3" t="s">
        <v>2558</v>
      </c>
      <c r="AU1275" s="3" t="s">
        <v>2558</v>
      </c>
      <c r="AV1275" s="3" t="s">
        <v>2558</v>
      </c>
      <c r="AW1275" s="3" t="s">
        <v>2558</v>
      </c>
      <c r="AX1275" s="3" t="s">
        <v>2558</v>
      </c>
      <c r="AY1275" s="3" t="s">
        <v>2558</v>
      </c>
      <c r="AZ1275" s="3" t="s">
        <v>2558</v>
      </c>
      <c r="BA1275" s="3" t="s">
        <v>2558</v>
      </c>
      <c r="BB1275" s="3" t="s">
        <v>2558</v>
      </c>
      <c r="BC1275" s="3" t="s">
        <v>2558</v>
      </c>
      <c r="BD1275" s="3" t="s">
        <v>2558</v>
      </c>
      <c r="BE1275" s="3" t="s">
        <v>2558</v>
      </c>
      <c r="BF1275" s="3" t="s">
        <v>2558</v>
      </c>
      <c r="BG1275" s="3" t="s">
        <v>2558</v>
      </c>
      <c r="BH1275" s="3" t="s">
        <v>2558</v>
      </c>
      <c r="BI1275" s="3" t="s">
        <v>2558</v>
      </c>
      <c r="BJ1275" s="3" t="s">
        <v>2558</v>
      </c>
      <c r="BK1275" s="3" t="s">
        <v>2558</v>
      </c>
      <c r="BL1275" s="3" t="s">
        <v>2558</v>
      </c>
      <c r="BM1275" s="3" t="s">
        <v>2558</v>
      </c>
      <c r="BN1275" s="3" t="s">
        <v>2558</v>
      </c>
      <c r="BO1275" s="3" t="s">
        <v>2558</v>
      </c>
      <c r="BP1275" s="3" t="s">
        <v>2558</v>
      </c>
      <c r="BQ1275" s="3" t="s">
        <v>2558</v>
      </c>
      <c r="BR1275" s="3">
        <v>4</v>
      </c>
      <c r="BS1275" s="3"/>
      <c r="BT1275" s="3">
        <v>1</v>
      </c>
      <c r="BU1275" s="3">
        <v>2</v>
      </c>
      <c r="BV1275" s="3">
        <v>0</v>
      </c>
      <c r="BW1275" s="3">
        <v>0</v>
      </c>
      <c r="BX1275" s="3">
        <v>0</v>
      </c>
      <c r="BY1275" s="3">
        <v>0</v>
      </c>
      <c r="BZ1275" s="3">
        <v>1</v>
      </c>
      <c r="CU1275" s="3"/>
      <c r="DY1275" s="3"/>
      <c r="EV1275" s="3"/>
      <c r="GA1275" s="3"/>
      <c r="GF1275" s="3"/>
      <c r="HV1275" s="3"/>
      <c r="IP1275" s="3"/>
      <c r="JE1275" s="3"/>
      <c r="KJ1275" s="3"/>
      <c r="MK1275" s="3"/>
      <c r="NW1275" s="3"/>
      <c r="OX1275" s="3"/>
      <c r="RK1275" s="3">
        <v>0</v>
      </c>
      <c r="RL1275" s="3">
        <v>0</v>
      </c>
      <c r="RM1275" s="3">
        <v>0</v>
      </c>
      <c r="RR1275" s="3" t="s">
        <v>2558</v>
      </c>
      <c r="RS1275" s="3" t="s">
        <v>2558</v>
      </c>
      <c r="RV1275" s="3">
        <v>4</v>
      </c>
      <c r="RW1275" s="3">
        <v>4</v>
      </c>
      <c r="RX1275" s="3">
        <v>2</v>
      </c>
      <c r="RY1275" s="3">
        <v>6</v>
      </c>
      <c r="RZ1275" s="3">
        <v>2</v>
      </c>
      <c r="SA1275" s="3">
        <v>5</v>
      </c>
      <c r="SB1275" s="3">
        <v>5</v>
      </c>
      <c r="SC1275" s="3">
        <v>6</v>
      </c>
      <c r="SD1275" s="3">
        <v>3</v>
      </c>
      <c r="SE1275" s="3">
        <v>3.5</v>
      </c>
      <c r="SF1275" s="3">
        <v>5</v>
      </c>
    </row>
    <row r="1276" spans="1:632">
      <c r="A1276" s="84" t="s">
        <v>1848</v>
      </c>
      <c r="B1276" s="9" t="s">
        <v>1451</v>
      </c>
      <c r="C1276" s="9" t="s">
        <v>1849</v>
      </c>
      <c r="D1276" s="9" t="s">
        <v>490</v>
      </c>
      <c r="E1276" s="200">
        <v>15</v>
      </c>
      <c r="F1276" s="81">
        <v>2</v>
      </c>
      <c r="G1276" s="170">
        <v>4</v>
      </c>
      <c r="H1276" s="84"/>
      <c r="I1276" s="40">
        <v>1</v>
      </c>
      <c r="J1276" s="40">
        <v>1</v>
      </c>
      <c r="K1276" s="283">
        <v>1</v>
      </c>
      <c r="L1276" s="283">
        <v>1</v>
      </c>
      <c r="M1276" s="84"/>
      <c r="N1276" s="84"/>
      <c r="O1276" s="84"/>
      <c r="P1276" s="84"/>
      <c r="Q1276" s="9">
        <v>123</v>
      </c>
      <c r="R1276" s="84"/>
      <c r="S1276" s="84"/>
      <c r="T1276" s="84">
        <v>3</v>
      </c>
      <c r="U1276" s="84">
        <v>3</v>
      </c>
      <c r="V1276" s="84">
        <v>1</v>
      </c>
      <c r="W1276" s="84">
        <v>4</v>
      </c>
      <c r="X1276" s="84">
        <v>3</v>
      </c>
      <c r="Y1276" s="84">
        <v>2</v>
      </c>
      <c r="Z1276" s="84">
        <v>2</v>
      </c>
      <c r="AA1276" s="84">
        <v>2</v>
      </c>
      <c r="AB1276" s="84">
        <v>4</v>
      </c>
      <c r="AC1276" s="84">
        <v>3</v>
      </c>
      <c r="AD1276" s="84">
        <v>2</v>
      </c>
      <c r="AE1276" s="84">
        <v>1</v>
      </c>
      <c r="AF1276" s="84">
        <v>1</v>
      </c>
      <c r="AG1276" s="84">
        <v>3</v>
      </c>
      <c r="AH1276" s="84">
        <v>2</v>
      </c>
      <c r="AI1276" s="84">
        <v>4</v>
      </c>
      <c r="AJ1276" s="84">
        <v>1</v>
      </c>
      <c r="AK1276" s="84">
        <v>2</v>
      </c>
      <c r="AL1276" s="84">
        <v>2</v>
      </c>
      <c r="AM1276" s="84">
        <v>1</v>
      </c>
      <c r="AN1276" s="84">
        <v>5</v>
      </c>
      <c r="AO1276" s="84">
        <v>4</v>
      </c>
      <c r="AP1276" s="84">
        <v>1</v>
      </c>
      <c r="AQ1276" s="84">
        <v>4</v>
      </c>
      <c r="AR1276" s="84">
        <v>3</v>
      </c>
      <c r="AS1276" s="84">
        <v>5</v>
      </c>
      <c r="AT1276" s="84">
        <v>2</v>
      </c>
      <c r="AU1276" s="84">
        <v>1</v>
      </c>
      <c r="AV1276" s="84">
        <v>1</v>
      </c>
      <c r="AW1276" s="84">
        <v>3</v>
      </c>
      <c r="AX1276" s="84">
        <v>3</v>
      </c>
      <c r="AY1276" s="84">
        <v>4</v>
      </c>
      <c r="AZ1276" s="84">
        <v>2</v>
      </c>
      <c r="BA1276" s="84">
        <v>4</v>
      </c>
      <c r="BB1276" s="84">
        <v>3</v>
      </c>
      <c r="BC1276" s="84">
        <v>4</v>
      </c>
      <c r="BD1276" s="84">
        <v>4</v>
      </c>
      <c r="BE1276" s="84">
        <v>4</v>
      </c>
      <c r="BF1276" s="84">
        <v>1</v>
      </c>
      <c r="BG1276" s="84">
        <v>3</v>
      </c>
      <c r="BH1276" s="84">
        <v>2</v>
      </c>
      <c r="BI1276" s="84">
        <v>1</v>
      </c>
      <c r="BJ1276" s="84">
        <v>3</v>
      </c>
      <c r="BK1276" s="84">
        <v>2</v>
      </c>
      <c r="BL1276" s="84">
        <v>1</v>
      </c>
      <c r="BM1276" s="84">
        <v>3</v>
      </c>
      <c r="BN1276" s="84">
        <v>4</v>
      </c>
      <c r="BO1276" s="84">
        <v>1</v>
      </c>
      <c r="BP1276" s="84">
        <v>5</v>
      </c>
      <c r="BQ1276" s="84">
        <v>2</v>
      </c>
      <c r="BR1276" s="84">
        <v>4</v>
      </c>
      <c r="BS1276" s="84"/>
      <c r="BT1276" s="84">
        <v>2</v>
      </c>
      <c r="BU1276" s="84">
        <v>2</v>
      </c>
      <c r="BV1276" s="84">
        <v>0</v>
      </c>
      <c r="BW1276" s="84">
        <v>0</v>
      </c>
      <c r="BX1276" s="84">
        <v>0</v>
      </c>
      <c r="BY1276" s="84">
        <v>0</v>
      </c>
      <c r="BZ1276" s="84">
        <v>1</v>
      </c>
      <c r="CA1276" s="84"/>
      <c r="CB1276" s="84"/>
      <c r="CC1276" s="84"/>
      <c r="CD1276" s="84"/>
      <c r="CE1276" s="84"/>
      <c r="CF1276" s="84"/>
      <c r="CG1276" s="84"/>
      <c r="CH1276" s="84"/>
      <c r="CI1276" s="84"/>
      <c r="CJ1276" s="84"/>
      <c r="CK1276" s="84"/>
      <c r="CL1276" s="84"/>
      <c r="CM1276" s="84"/>
      <c r="CN1276" s="84"/>
      <c r="CO1276" s="84"/>
      <c r="CP1276" s="84"/>
      <c r="CQ1276" s="84"/>
      <c r="CR1276" s="84"/>
      <c r="CS1276" s="84"/>
      <c r="CT1276" s="84"/>
      <c r="CU1276" s="84"/>
      <c r="CV1276" s="84"/>
      <c r="CW1276" s="84"/>
      <c r="CX1276" s="84"/>
      <c r="CY1276" s="84"/>
      <c r="CZ1276" s="84"/>
      <c r="DA1276" s="84"/>
      <c r="DB1276" s="84"/>
      <c r="DC1276" s="84"/>
      <c r="DD1276" s="84"/>
      <c r="DE1276" s="84"/>
      <c r="DF1276" s="84"/>
      <c r="DG1276" s="84"/>
      <c r="DH1276" s="84"/>
      <c r="DI1276" s="84"/>
      <c r="DJ1276" s="84"/>
      <c r="DK1276" s="84"/>
      <c r="DL1276" s="84"/>
      <c r="DM1276" s="84"/>
      <c r="DN1276" s="84"/>
      <c r="DO1276" s="84"/>
      <c r="DP1276" s="84"/>
      <c r="DQ1276" s="84"/>
      <c r="DR1276" s="84"/>
      <c r="DS1276" s="84"/>
      <c r="DT1276" s="84"/>
      <c r="DU1276" s="84"/>
      <c r="DV1276" s="84"/>
      <c r="DW1276" s="84"/>
      <c r="DX1276" s="84"/>
      <c r="DY1276" s="84"/>
      <c r="DZ1276" s="84"/>
      <c r="EA1276" s="84"/>
      <c r="EB1276" s="84"/>
      <c r="EC1276" s="84"/>
      <c r="ED1276" s="84"/>
      <c r="EE1276" s="84"/>
      <c r="EF1276" s="84"/>
      <c r="EG1276" s="84"/>
      <c r="EH1276" s="84"/>
      <c r="EI1276" s="84"/>
      <c r="EJ1276" s="84"/>
      <c r="EK1276" s="84"/>
      <c r="EL1276" s="84"/>
      <c r="EM1276" s="84"/>
      <c r="EN1276" s="84"/>
      <c r="EO1276" s="84"/>
      <c r="EP1276" s="84"/>
      <c r="EQ1276" s="84"/>
      <c r="ER1276" s="84"/>
      <c r="ES1276" s="84"/>
      <c r="ET1276" s="84"/>
      <c r="EU1276" s="84"/>
      <c r="EV1276" s="84"/>
      <c r="EW1276" s="84"/>
      <c r="EX1276" s="84"/>
      <c r="EY1276" s="84"/>
      <c r="EZ1276" s="84"/>
      <c r="FA1276" s="84"/>
      <c r="FB1276" s="84"/>
      <c r="FC1276" s="84"/>
      <c r="FD1276" s="84"/>
      <c r="FE1276" s="84"/>
      <c r="FF1276" s="84"/>
      <c r="FG1276" s="84"/>
      <c r="FH1276" s="84"/>
      <c r="FI1276" s="84"/>
      <c r="FJ1276" s="84"/>
      <c r="FK1276" s="84"/>
      <c r="FL1276" s="84"/>
      <c r="FM1276" s="84"/>
      <c r="FN1276" s="84"/>
      <c r="FO1276" s="84"/>
      <c r="FP1276" s="84"/>
      <c r="FQ1276" s="84"/>
      <c r="FR1276" s="84"/>
      <c r="FS1276" s="84"/>
      <c r="FT1276" s="84"/>
      <c r="FU1276" s="84"/>
      <c r="FV1276" s="84"/>
      <c r="FW1276" s="84"/>
      <c r="FX1276" s="84"/>
      <c r="FY1276" s="84"/>
      <c r="FZ1276" s="84"/>
      <c r="GA1276" s="84"/>
      <c r="GB1276" s="84"/>
      <c r="GC1276" s="84"/>
      <c r="GD1276" s="84"/>
      <c r="GE1276" s="84"/>
      <c r="GF1276" s="84"/>
      <c r="GG1276" s="84"/>
      <c r="GH1276" s="84"/>
      <c r="GI1276" s="84"/>
      <c r="GJ1276" s="84"/>
      <c r="GK1276" s="84"/>
      <c r="GL1276" s="84"/>
      <c r="GM1276" s="84"/>
      <c r="GN1276" s="84"/>
      <c r="GO1276" s="84"/>
      <c r="GP1276" s="84"/>
      <c r="GQ1276" s="84"/>
      <c r="GR1276" s="84"/>
      <c r="GS1276" s="84"/>
      <c r="GT1276" s="84"/>
      <c r="GU1276" s="84"/>
      <c r="GV1276" s="84"/>
      <c r="GW1276" s="84"/>
      <c r="GX1276" s="84"/>
      <c r="GY1276" s="84"/>
      <c r="GZ1276" s="84"/>
      <c r="HA1276" s="84"/>
      <c r="HB1276" s="84"/>
      <c r="HC1276" s="84"/>
      <c r="HD1276" s="84"/>
      <c r="HE1276" s="84"/>
      <c r="HF1276" s="84"/>
      <c r="HG1276" s="84"/>
      <c r="HH1276" s="84"/>
      <c r="HI1276" s="84"/>
      <c r="HJ1276" s="84"/>
      <c r="HK1276" s="84"/>
      <c r="HL1276" s="84"/>
      <c r="HM1276" s="84"/>
      <c r="HN1276" s="84"/>
      <c r="HO1276" s="84"/>
      <c r="HP1276" s="84"/>
      <c r="HQ1276" s="84"/>
      <c r="HR1276" s="84"/>
      <c r="HS1276" s="84"/>
      <c r="HT1276" s="84"/>
      <c r="HU1276" s="84"/>
      <c r="HV1276" s="84"/>
      <c r="HW1276" s="84"/>
      <c r="HX1276" s="84"/>
      <c r="HY1276" s="84"/>
      <c r="HZ1276" s="84"/>
      <c r="IA1276" s="84"/>
      <c r="IB1276" s="84"/>
      <c r="IC1276" s="84"/>
      <c r="ID1276" s="84"/>
      <c r="IE1276" s="84"/>
      <c r="IF1276" s="84"/>
      <c r="IG1276" s="84"/>
      <c r="IH1276" s="84"/>
      <c r="II1276" s="84"/>
      <c r="IJ1276" s="84"/>
      <c r="IK1276" s="84"/>
      <c r="IL1276" s="84"/>
      <c r="IM1276" s="84"/>
      <c r="IN1276" s="84"/>
      <c r="IO1276" s="84"/>
      <c r="IP1276" s="84"/>
      <c r="IQ1276" s="84"/>
      <c r="IR1276" s="84"/>
      <c r="IS1276" s="84"/>
      <c r="IT1276" s="84"/>
      <c r="IU1276" s="84"/>
      <c r="IV1276" s="84"/>
      <c r="IW1276" s="84"/>
      <c r="IX1276" s="84"/>
      <c r="IY1276" s="84"/>
      <c r="IZ1276" s="84"/>
      <c r="JA1276" s="84"/>
      <c r="JB1276" s="84"/>
      <c r="JC1276" s="84"/>
      <c r="JD1276" s="84"/>
      <c r="JE1276" s="84"/>
      <c r="JF1276" s="84"/>
      <c r="JG1276" s="84"/>
      <c r="JH1276" s="141"/>
      <c r="JI1276" s="256"/>
      <c r="JJ1276" s="256"/>
      <c r="JK1276" s="256"/>
      <c r="JL1276" s="256"/>
      <c r="JM1276" s="256"/>
      <c r="JN1276" s="256"/>
      <c r="JO1276" s="256"/>
      <c r="JP1276" s="256"/>
      <c r="JQ1276" s="276"/>
      <c r="JR1276" s="276"/>
      <c r="JS1276" s="84"/>
      <c r="JT1276" s="84"/>
      <c r="JU1276" s="141"/>
      <c r="JV1276" s="256"/>
      <c r="JW1276" s="256"/>
      <c r="JX1276" s="276"/>
      <c r="JY1276" s="276"/>
      <c r="JZ1276" s="276"/>
      <c r="KA1276" s="84"/>
      <c r="KB1276" s="84"/>
      <c r="KC1276" s="141"/>
      <c r="KD1276" s="256"/>
      <c r="KE1276" s="256"/>
      <c r="KF1276" s="256"/>
      <c r="KG1276" s="256"/>
      <c r="KH1276" s="276"/>
      <c r="KI1276" s="276"/>
      <c r="KJ1276" s="84"/>
      <c r="KK1276" s="84"/>
      <c r="KL1276" s="84"/>
      <c r="KM1276" s="84"/>
      <c r="KN1276" s="84"/>
      <c r="KO1276" s="84"/>
      <c r="KP1276" s="84"/>
      <c r="KQ1276" s="84"/>
      <c r="KR1276" s="84"/>
      <c r="KS1276" s="84"/>
      <c r="KT1276" s="84"/>
      <c r="KU1276" s="84"/>
      <c r="KV1276" s="84"/>
      <c r="KW1276" s="84"/>
      <c r="KX1276" s="84"/>
      <c r="KY1276" s="84"/>
      <c r="KZ1276" s="84"/>
      <c r="LA1276" s="84"/>
      <c r="LB1276" s="84"/>
      <c r="LC1276" s="84"/>
      <c r="LD1276" s="84"/>
      <c r="LE1276" s="84"/>
      <c r="LF1276" s="84"/>
      <c r="LG1276" s="84"/>
      <c r="LH1276" s="84"/>
      <c r="LI1276" s="84"/>
      <c r="LJ1276" s="84"/>
      <c r="LK1276" s="84"/>
      <c r="LL1276" s="84"/>
      <c r="LM1276" s="84"/>
      <c r="LN1276" s="84"/>
      <c r="LO1276" s="84"/>
      <c r="LP1276" s="84"/>
      <c r="LQ1276" s="84"/>
      <c r="LR1276" s="84"/>
      <c r="LS1276" s="84"/>
      <c r="LT1276" s="84"/>
      <c r="LU1276" s="84"/>
      <c r="LV1276" s="84"/>
      <c r="LW1276" s="84"/>
      <c r="LX1276" s="84"/>
      <c r="LY1276" s="84"/>
      <c r="LZ1276" s="84"/>
      <c r="MA1276" s="84"/>
      <c r="MB1276" s="84"/>
      <c r="MC1276" s="84"/>
      <c r="MD1276" s="84"/>
      <c r="ME1276" s="84"/>
      <c r="MF1276" s="84"/>
      <c r="MG1276" s="84"/>
      <c r="MH1276" s="84"/>
      <c r="MI1276" s="84"/>
      <c r="MJ1276" s="84"/>
      <c r="MK1276" s="84"/>
      <c r="ML1276" s="84"/>
      <c r="MM1276" s="84"/>
      <c r="MN1276" s="84"/>
      <c r="MO1276" s="84"/>
      <c r="MP1276" s="84"/>
      <c r="MQ1276" s="84"/>
      <c r="MR1276" s="84"/>
      <c r="MS1276" s="84"/>
      <c r="MT1276" s="84"/>
      <c r="MU1276" s="84"/>
      <c r="MV1276" s="84"/>
      <c r="MW1276" s="84"/>
      <c r="MX1276" s="84"/>
      <c r="MY1276" s="84"/>
      <c r="MZ1276" s="84"/>
      <c r="NA1276" s="84"/>
      <c r="NB1276" s="84"/>
      <c r="NC1276" s="84"/>
      <c r="ND1276" s="84"/>
      <c r="NE1276" s="84"/>
      <c r="NF1276" s="84"/>
      <c r="NG1276" s="84"/>
      <c r="NH1276" s="84"/>
      <c r="NI1276" s="84"/>
      <c r="NJ1276" s="84"/>
      <c r="NK1276" s="84"/>
      <c r="NL1276" s="84"/>
      <c r="NM1276" s="84"/>
      <c r="NN1276" s="84"/>
      <c r="NO1276" s="84"/>
      <c r="NP1276" s="84"/>
      <c r="NQ1276" s="84"/>
      <c r="NR1276" s="84"/>
      <c r="NS1276" s="84"/>
      <c r="NT1276" s="84"/>
      <c r="NU1276" s="84"/>
      <c r="NV1276" s="84"/>
      <c r="NW1276" s="84"/>
      <c r="NX1276" s="84"/>
      <c r="NY1276" s="84"/>
      <c r="NZ1276" s="84"/>
      <c r="OA1276" s="84"/>
      <c r="OB1276" s="84"/>
      <c r="OC1276" s="84"/>
      <c r="OD1276" s="84"/>
      <c r="OE1276" s="84"/>
      <c r="OF1276" s="84"/>
      <c r="OG1276" s="84"/>
      <c r="OH1276" s="84"/>
      <c r="OI1276" s="84"/>
      <c r="OJ1276" s="84"/>
      <c r="OK1276" s="84"/>
      <c r="OL1276" s="84"/>
      <c r="OM1276" s="84"/>
      <c r="ON1276" s="84"/>
      <c r="OO1276" s="84"/>
      <c r="OP1276" s="84"/>
      <c r="OQ1276" s="84"/>
      <c r="OR1276" s="84"/>
      <c r="OS1276" s="84"/>
      <c r="OT1276" s="84"/>
      <c r="OU1276" s="84"/>
      <c r="OV1276" s="84"/>
      <c r="OW1276" s="84"/>
      <c r="OX1276" s="84"/>
      <c r="OY1276" s="84"/>
      <c r="OZ1276" s="84"/>
      <c r="PA1276" s="84"/>
      <c r="PB1276" s="84"/>
      <c r="PC1276" s="84"/>
      <c r="PD1276" s="84"/>
      <c r="PE1276" s="84"/>
      <c r="PF1276" s="84"/>
      <c r="PG1276" s="84"/>
      <c r="PH1276" s="84"/>
      <c r="PI1276" s="84"/>
      <c r="PJ1276" s="84"/>
      <c r="PK1276" s="84"/>
      <c r="PL1276" s="84"/>
      <c r="PM1276" s="84"/>
      <c r="PN1276" s="84"/>
      <c r="PO1276" s="84"/>
      <c r="PP1276" s="84"/>
      <c r="PQ1276" s="84"/>
      <c r="PR1276" s="84"/>
      <c r="PS1276" s="84"/>
      <c r="PT1276" s="84"/>
      <c r="PU1276" s="84"/>
      <c r="PV1276" s="84"/>
      <c r="PW1276" s="84"/>
      <c r="PX1276" s="84"/>
      <c r="PY1276" s="84"/>
      <c r="PZ1276" s="84"/>
      <c r="QA1276" s="84"/>
      <c r="QB1276" s="84"/>
      <c r="QC1276" s="84"/>
      <c r="QD1276" s="84"/>
      <c r="QE1276" s="84"/>
      <c r="QF1276" s="84"/>
      <c r="QG1276" s="84"/>
      <c r="QH1276" s="84"/>
      <c r="QI1276" s="84"/>
      <c r="QJ1276" s="84"/>
      <c r="QK1276" s="84"/>
      <c r="QL1276" s="84"/>
      <c r="QM1276" s="84"/>
      <c r="QN1276" s="84"/>
      <c r="QO1276" s="84"/>
      <c r="QP1276" s="84"/>
      <c r="QQ1276" s="84"/>
      <c r="QR1276" s="84"/>
      <c r="QS1276" s="84"/>
      <c r="QT1276" s="84"/>
      <c r="QU1276" s="84"/>
      <c r="QV1276" s="84"/>
      <c r="QW1276" s="84"/>
      <c r="QX1276" s="84"/>
      <c r="QY1276" s="84"/>
      <c r="QZ1276" s="84"/>
      <c r="RA1276" s="84"/>
      <c r="RB1276" s="84"/>
      <c r="RC1276" s="84"/>
      <c r="RD1276" s="84"/>
      <c r="RE1276" s="84"/>
      <c r="RF1276" s="84"/>
      <c r="RG1276" s="84"/>
      <c r="RH1276" s="84"/>
      <c r="RI1276" s="84"/>
      <c r="RJ1276" s="84"/>
      <c r="RK1276" s="84"/>
      <c r="RL1276" s="84"/>
      <c r="RM1276" s="84"/>
      <c r="RN1276" s="84">
        <v>8</v>
      </c>
      <c r="RO1276" s="84">
        <v>2</v>
      </c>
      <c r="RP1276" s="84">
        <v>0</v>
      </c>
      <c r="RQ1276" s="84">
        <v>0</v>
      </c>
      <c r="RR1276" s="84"/>
      <c r="RS1276" s="84"/>
      <c r="RT1276" s="84">
        <v>0</v>
      </c>
      <c r="RU1276" s="84">
        <v>0</v>
      </c>
      <c r="RV1276" s="84">
        <v>4</v>
      </c>
      <c r="RW1276" s="84">
        <v>4</v>
      </c>
      <c r="RX1276" s="84">
        <v>2</v>
      </c>
      <c r="RY1276" s="84">
        <v>8</v>
      </c>
      <c r="RZ1276" s="84">
        <v>2</v>
      </c>
      <c r="SA1276" s="84">
        <v>5</v>
      </c>
      <c r="SB1276" s="84">
        <v>4</v>
      </c>
      <c r="SC1276" s="84">
        <v>6</v>
      </c>
      <c r="SD1276" s="84">
        <v>3</v>
      </c>
      <c r="SE1276" s="84">
        <v>5</v>
      </c>
      <c r="SF1276" s="84">
        <v>5</v>
      </c>
      <c r="SG1276" s="84"/>
      <c r="SH1276" s="84"/>
      <c r="SI1276" s="84"/>
      <c r="SJ1276" s="84"/>
      <c r="SK1276" s="84"/>
      <c r="SL1276" s="84"/>
      <c r="SM1276" s="84"/>
      <c r="SN1276" s="84"/>
      <c r="SO1276" s="84"/>
      <c r="SP1276" s="84"/>
      <c r="SQ1276" s="84"/>
      <c r="SR1276" s="84"/>
      <c r="SS1276" s="84"/>
      <c r="ST1276" s="84"/>
      <c r="SU1276" s="84"/>
      <c r="SV1276" s="84"/>
      <c r="SW1276" s="84"/>
      <c r="SX1276" s="84"/>
      <c r="SY1276" s="84"/>
      <c r="SZ1276" s="84"/>
      <c r="TA1276" s="84"/>
      <c r="TB1276" s="84"/>
      <c r="TC1276" s="84"/>
      <c r="TD1276" s="84"/>
      <c r="TE1276" s="84"/>
      <c r="TF1276" s="84"/>
      <c r="TG1276" s="84"/>
      <c r="TH1276" s="84"/>
      <c r="TI1276" s="84"/>
      <c r="TJ1276" s="84"/>
      <c r="TK1276" s="84"/>
      <c r="TL1276" s="84"/>
      <c r="TM1276" s="295"/>
      <c r="TN1276" s="84"/>
      <c r="TO1276" s="84"/>
      <c r="TP1276" s="84"/>
      <c r="TQ1276" s="295"/>
      <c r="TR1276" s="84"/>
      <c r="TS1276" s="84"/>
      <c r="TT1276" s="84"/>
      <c r="TU1276" s="84"/>
      <c r="TV1276" s="84"/>
      <c r="TW1276" s="295"/>
      <c r="TX1276" s="84"/>
      <c r="TY1276" s="295"/>
      <c r="TZ1276" s="84"/>
      <c r="UA1276" s="84"/>
      <c r="UB1276" s="295"/>
      <c r="UC1276" s="84"/>
      <c r="UD1276" s="84"/>
      <c r="UE1276" s="84"/>
      <c r="UF1276" s="295"/>
      <c r="UG1276" s="84"/>
      <c r="UH1276" s="295"/>
      <c r="UI1276" s="84"/>
      <c r="UJ1276" s="84"/>
      <c r="UK1276" s="84"/>
      <c r="UL1276" s="84"/>
      <c r="UM1276" s="84"/>
      <c r="UN1276" s="84"/>
      <c r="UO1276" s="84"/>
      <c r="UP1276" s="84"/>
      <c r="UQ1276" s="84"/>
      <c r="UR1276" s="84"/>
      <c r="US1276" s="84"/>
      <c r="UT1276" s="84"/>
      <c r="UU1276" s="84"/>
      <c r="UV1276" s="84"/>
      <c r="UW1276" s="84"/>
      <c r="UX1276" s="84"/>
      <c r="UY1276" s="84"/>
      <c r="UZ1276" s="84"/>
      <c r="VA1276" s="84"/>
      <c r="VB1276" s="84"/>
      <c r="VC1276" s="84"/>
      <c r="VD1276" s="84"/>
      <c r="VE1276" s="84"/>
      <c r="VF1276" s="84"/>
      <c r="VG1276" s="84"/>
      <c r="VH1276" s="84"/>
      <c r="VI1276" s="84"/>
      <c r="VJ1276" s="84"/>
      <c r="VK1276" s="84"/>
      <c r="VL1276" s="84"/>
      <c r="VM1276" s="84"/>
      <c r="VN1276" s="84"/>
      <c r="VO1276" s="84"/>
      <c r="VP1276" s="84"/>
      <c r="VQ1276" s="84"/>
      <c r="VR1276" s="84"/>
      <c r="VS1276" s="84"/>
      <c r="VT1276" s="84"/>
      <c r="VU1276" s="84"/>
      <c r="VV1276" s="84"/>
      <c r="VW1276" s="84"/>
      <c r="VX1276" s="84"/>
      <c r="VY1276" s="84"/>
      <c r="VZ1276" s="84"/>
      <c r="WA1276" s="84"/>
      <c r="WB1276" s="84"/>
      <c r="WC1276" s="84"/>
      <c r="WD1276" s="84"/>
      <c r="WE1276" s="84"/>
      <c r="WF1276" s="84"/>
      <c r="WG1276" s="84"/>
      <c r="WH1276" s="84"/>
      <c r="WI1276" s="84"/>
      <c r="WJ1276" s="84"/>
      <c r="WK1276" s="84"/>
      <c r="WL1276" s="84"/>
      <c r="WM1276" s="84"/>
      <c r="WN1276" s="84"/>
      <c r="WO1276" s="84"/>
      <c r="WP1276" s="84"/>
      <c r="WQ1276" s="84"/>
      <c r="WR1276" s="84"/>
      <c r="WS1276" s="84"/>
      <c r="WT1276" s="84"/>
      <c r="WU1276" s="84"/>
      <c r="WV1276" s="84"/>
      <c r="WW1276" s="84"/>
      <c r="WX1276" s="84"/>
      <c r="WY1276" s="84"/>
      <c r="WZ1276" s="84"/>
      <c r="XA1276" s="84"/>
      <c r="XB1276" s="84"/>
      <c r="XC1276" s="84"/>
      <c r="XD1276" s="84"/>
      <c r="XE1276" s="295"/>
      <c r="XF1276" s="84"/>
      <c r="XG1276" s="295"/>
      <c r="XH1276" s="84"/>
    </row>
    <row r="1277" spans="1:632">
      <c r="A1277" s="3" t="s">
        <v>1851</v>
      </c>
      <c r="B1277" s="9" t="s">
        <v>1451</v>
      </c>
      <c r="C1277" s="9" t="s">
        <v>1849</v>
      </c>
      <c r="D1277" s="9" t="s">
        <v>490</v>
      </c>
      <c r="E1277" s="200">
        <v>15</v>
      </c>
      <c r="F1277" s="81">
        <v>2</v>
      </c>
      <c r="G1277" s="66">
        <v>4</v>
      </c>
      <c r="H1277" s="3"/>
      <c r="I1277" s="40">
        <v>1</v>
      </c>
      <c r="J1277" s="40">
        <v>1</v>
      </c>
      <c r="K1277" s="283">
        <v>1</v>
      </c>
      <c r="L1277" s="283">
        <v>1</v>
      </c>
      <c r="M1277" s="3"/>
      <c r="N1277" s="3"/>
      <c r="O1277" s="3"/>
      <c r="P1277" s="3"/>
      <c r="Q1277" s="9">
        <v>123</v>
      </c>
      <c r="R1277" s="3"/>
      <c r="S1277" s="3"/>
      <c r="T1277" s="3">
        <v>4</v>
      </c>
      <c r="U1277" s="3">
        <v>3</v>
      </c>
      <c r="V1277" s="3">
        <v>2</v>
      </c>
      <c r="W1277" s="3">
        <v>4</v>
      </c>
      <c r="X1277" s="3">
        <v>4</v>
      </c>
      <c r="Y1277" s="3">
        <v>2</v>
      </c>
      <c r="Z1277" s="3">
        <v>3</v>
      </c>
      <c r="AA1277" s="3">
        <v>2</v>
      </c>
      <c r="AB1277" s="3">
        <v>3</v>
      </c>
      <c r="AC1277" s="3">
        <v>4</v>
      </c>
      <c r="AD1277" s="3">
        <v>3</v>
      </c>
      <c r="AE1277" s="3">
        <v>1</v>
      </c>
      <c r="AF1277" s="3">
        <v>4</v>
      </c>
      <c r="AG1277" s="3">
        <v>1</v>
      </c>
      <c r="AH1277" s="3">
        <v>4</v>
      </c>
      <c r="AI1277" s="3">
        <v>3</v>
      </c>
      <c r="AJ1277" s="3">
        <v>1</v>
      </c>
      <c r="AK1277" s="3">
        <v>1</v>
      </c>
      <c r="AL1277" s="3">
        <v>2</v>
      </c>
      <c r="AM1277" s="3">
        <v>2</v>
      </c>
      <c r="AN1277" s="3">
        <v>3</v>
      </c>
      <c r="AO1277" s="3">
        <v>3</v>
      </c>
      <c r="AP1277" s="3">
        <v>2</v>
      </c>
      <c r="AQ1277" s="3">
        <v>4</v>
      </c>
      <c r="AR1277" s="3">
        <v>4</v>
      </c>
      <c r="AS1277" s="3">
        <v>4</v>
      </c>
      <c r="AT1277" s="3">
        <v>3</v>
      </c>
      <c r="AU1277" s="3">
        <v>2</v>
      </c>
      <c r="AV1277" s="3">
        <v>1</v>
      </c>
      <c r="AW1277" s="3">
        <v>1</v>
      </c>
      <c r="AX1277" s="3">
        <v>2</v>
      </c>
      <c r="AY1277" s="3">
        <v>4</v>
      </c>
      <c r="AZ1277" s="3">
        <v>2</v>
      </c>
      <c r="BA1277" s="3">
        <v>3</v>
      </c>
      <c r="BB1277" s="3">
        <v>3</v>
      </c>
      <c r="BC1277" s="3">
        <v>2</v>
      </c>
      <c r="BD1277" s="3">
        <v>3</v>
      </c>
      <c r="BE1277" s="3">
        <v>4</v>
      </c>
      <c r="BF1277" s="3">
        <v>1</v>
      </c>
      <c r="BG1277" s="3">
        <v>3</v>
      </c>
      <c r="BH1277" s="3">
        <v>3</v>
      </c>
      <c r="BI1277" s="3">
        <v>1</v>
      </c>
      <c r="BJ1277" s="3">
        <v>2</v>
      </c>
      <c r="BK1277" s="3">
        <v>2</v>
      </c>
      <c r="BL1277" s="3">
        <v>3</v>
      </c>
      <c r="BM1277" s="3">
        <v>3</v>
      </c>
      <c r="BN1277" s="3">
        <v>3</v>
      </c>
      <c r="BO1277" s="3">
        <v>3</v>
      </c>
      <c r="BP1277" s="3">
        <v>4</v>
      </c>
      <c r="BQ1277" s="3">
        <v>2</v>
      </c>
      <c r="BR1277" s="3">
        <v>4</v>
      </c>
      <c r="BS1277" s="3"/>
      <c r="BT1277" s="3">
        <v>2</v>
      </c>
      <c r="BU1277" s="3">
        <v>2</v>
      </c>
      <c r="BV1277" s="3">
        <v>0</v>
      </c>
      <c r="BW1277" s="3">
        <v>1</v>
      </c>
      <c r="BX1277" s="3">
        <v>0</v>
      </c>
      <c r="BY1277" s="3">
        <v>0</v>
      </c>
      <c r="BZ1277" s="3">
        <v>0</v>
      </c>
      <c r="CU1277" s="3"/>
      <c r="DY1277" s="3"/>
      <c r="EV1277" s="3"/>
      <c r="GA1277" s="3"/>
      <c r="GF1277" s="3"/>
      <c r="HV1277" s="3"/>
      <c r="IP1277" s="3"/>
      <c r="JE1277" s="3"/>
      <c r="KJ1277" s="3"/>
      <c r="MK1277" s="3"/>
      <c r="NW1277" s="3"/>
      <c r="OX1277" s="3"/>
      <c r="RK1277" s="3"/>
      <c r="RN1277" s="3">
        <v>0</v>
      </c>
      <c r="RO1277" s="3">
        <v>0</v>
      </c>
      <c r="RP1277" s="3">
        <v>0</v>
      </c>
      <c r="RQ1277" s="3">
        <v>0</v>
      </c>
      <c r="RT1277" s="3">
        <v>0</v>
      </c>
      <c r="RU1277" s="3">
        <v>0</v>
      </c>
      <c r="RV1277" s="3">
        <v>0</v>
      </c>
      <c r="RW1277" s="3">
        <v>0</v>
      </c>
      <c r="RX1277" s="3">
        <v>0</v>
      </c>
      <c r="RY1277" s="3">
        <v>6</v>
      </c>
      <c r="RZ1277" s="3">
        <v>0</v>
      </c>
      <c r="SA1277" s="3">
        <v>5</v>
      </c>
      <c r="SB1277" s="3">
        <v>5</v>
      </c>
      <c r="SC1277" s="3">
        <v>6</v>
      </c>
      <c r="SD1277" s="3">
        <v>4</v>
      </c>
      <c r="SE1277" s="3">
        <v>5</v>
      </c>
      <c r="SF1277" s="3">
        <v>0</v>
      </c>
    </row>
    <row r="1278" spans="1:632">
      <c r="A1278" s="3" t="s">
        <v>1853</v>
      </c>
      <c r="B1278" s="9" t="s">
        <v>1451</v>
      </c>
      <c r="C1278" s="9" t="s">
        <v>1849</v>
      </c>
      <c r="D1278" s="9" t="s">
        <v>490</v>
      </c>
      <c r="E1278" s="200">
        <v>15</v>
      </c>
      <c r="F1278" s="81">
        <v>2</v>
      </c>
      <c r="G1278" s="66">
        <v>4</v>
      </c>
      <c r="H1278" s="3"/>
      <c r="I1278" s="40">
        <v>1</v>
      </c>
      <c r="J1278" s="40">
        <v>1</v>
      </c>
      <c r="K1278" s="283">
        <v>1</v>
      </c>
      <c r="L1278" s="283">
        <v>1</v>
      </c>
      <c r="M1278" s="3"/>
      <c r="N1278" s="3"/>
      <c r="O1278" s="3"/>
      <c r="P1278" s="3"/>
      <c r="Q1278" s="9">
        <v>123</v>
      </c>
      <c r="R1278" s="3"/>
      <c r="S1278" s="3"/>
      <c r="T1278" s="3">
        <v>1</v>
      </c>
      <c r="U1278" s="3">
        <v>4</v>
      </c>
      <c r="V1278" s="3">
        <v>1</v>
      </c>
      <c r="W1278" s="3">
        <v>4</v>
      </c>
      <c r="X1278" s="3">
        <v>1</v>
      </c>
      <c r="Y1278" s="3">
        <v>3</v>
      </c>
      <c r="Z1278" s="3">
        <v>3</v>
      </c>
      <c r="AA1278" s="3">
        <v>2</v>
      </c>
      <c r="AB1278" s="3">
        <v>2</v>
      </c>
      <c r="AC1278" s="3">
        <v>2</v>
      </c>
      <c r="AD1278" s="3">
        <v>1</v>
      </c>
      <c r="AE1278" s="3">
        <v>3</v>
      </c>
      <c r="AF1278" s="3">
        <v>4</v>
      </c>
      <c r="AG1278" s="3">
        <v>2</v>
      </c>
      <c r="AH1278" s="3">
        <v>3</v>
      </c>
      <c r="AI1278" s="3">
        <v>2</v>
      </c>
      <c r="AJ1278" s="3">
        <v>2</v>
      </c>
      <c r="AK1278" s="3">
        <v>3</v>
      </c>
      <c r="AL1278" s="3">
        <v>2</v>
      </c>
      <c r="AM1278" s="3">
        <v>1</v>
      </c>
      <c r="AN1278" s="3">
        <v>4</v>
      </c>
      <c r="AO1278" s="3">
        <v>3</v>
      </c>
      <c r="AP1278" s="3">
        <v>4</v>
      </c>
      <c r="AQ1278" s="3">
        <v>3</v>
      </c>
      <c r="AR1278" s="3">
        <v>2</v>
      </c>
      <c r="AS1278" s="3">
        <v>5</v>
      </c>
      <c r="AT1278" s="3">
        <v>3</v>
      </c>
      <c r="AU1278" s="3">
        <v>3</v>
      </c>
      <c r="AV1278" s="3">
        <v>1</v>
      </c>
      <c r="AW1278" s="3">
        <v>3</v>
      </c>
      <c r="AX1278" s="3">
        <v>3</v>
      </c>
      <c r="AY1278" s="3">
        <v>4</v>
      </c>
      <c r="AZ1278" s="3">
        <v>2</v>
      </c>
      <c r="BA1278" s="3">
        <v>4</v>
      </c>
      <c r="BB1278" s="3">
        <v>3</v>
      </c>
      <c r="BC1278" s="3">
        <v>4</v>
      </c>
      <c r="BD1278" s="3">
        <v>3</v>
      </c>
      <c r="BE1278" s="3">
        <v>4</v>
      </c>
      <c r="BF1278" s="3">
        <v>3</v>
      </c>
      <c r="BG1278" s="3">
        <v>3</v>
      </c>
      <c r="BH1278" s="3">
        <v>3</v>
      </c>
      <c r="BI1278" s="3">
        <v>5</v>
      </c>
      <c r="BJ1278" s="3">
        <v>3</v>
      </c>
      <c r="BK1278" s="3">
        <v>2</v>
      </c>
      <c r="BL1278" s="3">
        <v>1</v>
      </c>
      <c r="BM1278" s="3">
        <v>3</v>
      </c>
      <c r="BN1278" s="3">
        <v>4</v>
      </c>
      <c r="BO1278" s="3">
        <v>1</v>
      </c>
      <c r="BP1278" s="3">
        <v>4</v>
      </c>
      <c r="BQ1278" s="3">
        <v>2</v>
      </c>
      <c r="BR1278" s="3">
        <v>4</v>
      </c>
      <c r="BS1278" s="3"/>
      <c r="BT1278" s="3">
        <v>1</v>
      </c>
      <c r="BU1278" s="3">
        <v>2</v>
      </c>
      <c r="BV1278" s="3">
        <v>0</v>
      </c>
      <c r="BW1278" s="3">
        <v>0</v>
      </c>
      <c r="BX1278" s="3">
        <v>0</v>
      </c>
      <c r="BY1278" s="3">
        <v>0</v>
      </c>
      <c r="BZ1278" s="3">
        <v>1</v>
      </c>
      <c r="CU1278" s="3"/>
      <c r="DY1278" s="3"/>
      <c r="EV1278" s="3"/>
      <c r="GA1278" s="3"/>
      <c r="GF1278" s="3"/>
      <c r="HV1278" s="3"/>
      <c r="IP1278" s="3"/>
      <c r="JE1278" s="3"/>
      <c r="KJ1278" s="3"/>
      <c r="MK1278" s="3"/>
      <c r="NW1278" s="3"/>
      <c r="OX1278" s="3"/>
      <c r="RK1278" s="3"/>
      <c r="RN1278" s="3">
        <v>5</v>
      </c>
      <c r="RO1278" s="3">
        <v>0</v>
      </c>
      <c r="RP1278" s="3">
        <v>0</v>
      </c>
      <c r="RQ1278" s="3">
        <v>0</v>
      </c>
      <c r="RT1278" s="3">
        <v>0</v>
      </c>
      <c r="RU1278" s="3">
        <v>0</v>
      </c>
      <c r="RV1278" s="3">
        <v>4</v>
      </c>
      <c r="RW1278" s="3">
        <v>4</v>
      </c>
      <c r="RX1278" s="3">
        <v>2</v>
      </c>
      <c r="RY1278" s="3">
        <v>8</v>
      </c>
      <c r="RZ1278" s="3">
        <v>2</v>
      </c>
      <c r="SA1278" s="3">
        <v>0</v>
      </c>
      <c r="SB1278" s="3">
        <v>5</v>
      </c>
      <c r="SC1278" s="3">
        <v>6</v>
      </c>
      <c r="SD1278" s="3">
        <v>4</v>
      </c>
      <c r="SE1278" s="3">
        <v>3.5</v>
      </c>
      <c r="SF1278" s="3">
        <v>0</v>
      </c>
    </row>
    <row r="1279" spans="1:632">
      <c r="A1279" s="3" t="s">
        <v>1854</v>
      </c>
      <c r="B1279" s="9" t="s">
        <v>1451</v>
      </c>
      <c r="C1279" s="9" t="s">
        <v>1849</v>
      </c>
      <c r="D1279" s="9" t="s">
        <v>490</v>
      </c>
      <c r="E1279" s="200">
        <v>15</v>
      </c>
      <c r="F1279" s="81">
        <v>2</v>
      </c>
      <c r="G1279" s="66">
        <v>4</v>
      </c>
      <c r="H1279" s="3"/>
      <c r="I1279" s="40">
        <v>1</v>
      </c>
      <c r="J1279" s="40">
        <v>1</v>
      </c>
      <c r="K1279" s="283">
        <v>1</v>
      </c>
      <c r="L1279" s="283">
        <v>1</v>
      </c>
      <c r="M1279" s="3"/>
      <c r="N1279" s="3"/>
      <c r="O1279" s="3"/>
      <c r="P1279" s="3"/>
      <c r="Q1279" s="9">
        <v>123</v>
      </c>
      <c r="R1279" s="3"/>
      <c r="S1279" s="3"/>
      <c r="T1279" s="3">
        <v>3</v>
      </c>
      <c r="U1279" s="3">
        <v>3</v>
      </c>
      <c r="V1279" s="3">
        <v>3</v>
      </c>
      <c r="W1279" s="3">
        <v>4</v>
      </c>
      <c r="X1279" s="3">
        <v>3</v>
      </c>
      <c r="Y1279" s="3">
        <v>2</v>
      </c>
      <c r="Z1279" s="3">
        <v>3</v>
      </c>
      <c r="AA1279" s="3">
        <v>2</v>
      </c>
      <c r="AB1279" s="3">
        <v>2</v>
      </c>
      <c r="AC1279" s="3">
        <v>2</v>
      </c>
      <c r="AD1279" s="3">
        <v>2</v>
      </c>
      <c r="AE1279" s="3">
        <v>3</v>
      </c>
      <c r="AF1279" s="3">
        <v>4</v>
      </c>
      <c r="AG1279" s="3">
        <v>4</v>
      </c>
      <c r="AH1279" s="3">
        <v>3</v>
      </c>
      <c r="AI1279" s="3">
        <v>3</v>
      </c>
      <c r="AJ1279" s="3">
        <v>4</v>
      </c>
      <c r="AK1279" s="3">
        <v>5</v>
      </c>
      <c r="AL1279" s="3">
        <v>2</v>
      </c>
      <c r="AM1279" s="3">
        <v>1</v>
      </c>
      <c r="AN1279" s="3">
        <v>4</v>
      </c>
      <c r="AO1279" s="3">
        <v>4</v>
      </c>
      <c r="AP1279" s="3">
        <v>3</v>
      </c>
      <c r="AQ1279" s="3">
        <v>3</v>
      </c>
      <c r="AR1279" s="3">
        <v>5</v>
      </c>
      <c r="AS1279" s="3">
        <v>5</v>
      </c>
      <c r="AT1279" s="3">
        <v>3</v>
      </c>
      <c r="AU1279" s="3">
        <v>1</v>
      </c>
      <c r="AV1279" s="3">
        <v>1</v>
      </c>
      <c r="AW1279" s="3">
        <v>3</v>
      </c>
      <c r="AX1279" s="3">
        <v>3</v>
      </c>
      <c r="AY1279" s="3">
        <v>4</v>
      </c>
      <c r="AZ1279" s="3">
        <v>2</v>
      </c>
      <c r="BA1279" s="3">
        <v>3</v>
      </c>
      <c r="BB1279" s="3">
        <v>3</v>
      </c>
      <c r="BC1279" s="3">
        <v>4</v>
      </c>
      <c r="BD1279" s="3">
        <v>3</v>
      </c>
      <c r="BE1279" s="3">
        <v>4</v>
      </c>
      <c r="BF1279" s="3">
        <v>3</v>
      </c>
      <c r="BG1279" s="3">
        <v>3</v>
      </c>
      <c r="BH1279" s="3">
        <v>2</v>
      </c>
      <c r="BI1279" s="3">
        <v>5</v>
      </c>
      <c r="BJ1279" s="3">
        <v>3</v>
      </c>
      <c r="BK1279" s="3">
        <v>2</v>
      </c>
      <c r="BL1279" s="3">
        <v>3</v>
      </c>
      <c r="BM1279" s="3">
        <v>3</v>
      </c>
      <c r="BN1279" s="3">
        <v>4</v>
      </c>
      <c r="BO1279" s="3">
        <v>1</v>
      </c>
      <c r="BP1279" s="3">
        <v>4</v>
      </c>
      <c r="BQ1279" s="3">
        <v>2</v>
      </c>
      <c r="BR1279" s="3">
        <v>4</v>
      </c>
      <c r="BS1279" s="3"/>
      <c r="BT1279" s="3">
        <v>2</v>
      </c>
      <c r="BU1279" s="3">
        <v>2</v>
      </c>
      <c r="BV1279" s="3">
        <v>0</v>
      </c>
      <c r="BW1279" s="3">
        <v>1</v>
      </c>
      <c r="BX1279" s="3">
        <v>0</v>
      </c>
      <c r="BY1279" s="3">
        <v>0</v>
      </c>
      <c r="BZ1279" s="3">
        <v>0</v>
      </c>
      <c r="CU1279" s="3"/>
      <c r="DY1279" s="3"/>
      <c r="EV1279" s="3"/>
      <c r="GA1279" s="3"/>
      <c r="GF1279" s="3"/>
      <c r="HV1279" s="3"/>
      <c r="IP1279" s="3"/>
      <c r="JE1279" s="3"/>
      <c r="KJ1279" s="3"/>
      <c r="MK1279" s="3"/>
      <c r="NW1279" s="3"/>
      <c r="OX1279" s="3"/>
      <c r="RK1279" s="3"/>
      <c r="RN1279" s="3">
        <v>8</v>
      </c>
      <c r="RO1279" s="3">
        <v>0</v>
      </c>
      <c r="RP1279" s="3">
        <v>0</v>
      </c>
      <c r="RQ1279" s="3" t="s">
        <v>2558</v>
      </c>
      <c r="RT1279" s="3">
        <v>0</v>
      </c>
      <c r="RU1279" s="3">
        <v>0</v>
      </c>
      <c r="RV1279" s="3">
        <v>4</v>
      </c>
      <c r="RW1279" s="3">
        <v>4</v>
      </c>
      <c r="RX1279" s="3">
        <v>2</v>
      </c>
      <c r="RY1279" s="3">
        <v>8</v>
      </c>
      <c r="RZ1279" s="3">
        <v>2</v>
      </c>
      <c r="SA1279" s="3">
        <v>5</v>
      </c>
      <c r="SB1279" s="3">
        <v>5</v>
      </c>
      <c r="SC1279" s="3">
        <v>6</v>
      </c>
      <c r="SD1279" s="3">
        <v>4</v>
      </c>
      <c r="SE1279" s="3">
        <v>5</v>
      </c>
      <c r="SF1279" s="3">
        <v>5</v>
      </c>
    </row>
    <row r="1280" spans="1:632">
      <c r="A1280" s="3" t="s">
        <v>1855</v>
      </c>
      <c r="B1280" s="9" t="s">
        <v>1451</v>
      </c>
      <c r="C1280" s="9" t="s">
        <v>1849</v>
      </c>
      <c r="D1280" s="9" t="s">
        <v>490</v>
      </c>
      <c r="E1280" s="200">
        <v>15</v>
      </c>
      <c r="F1280" s="81">
        <v>2</v>
      </c>
      <c r="G1280" s="66">
        <v>4</v>
      </c>
      <c r="H1280" s="3"/>
      <c r="I1280" s="40">
        <v>1</v>
      </c>
      <c r="J1280" s="40">
        <v>1</v>
      </c>
      <c r="K1280" s="283">
        <v>1</v>
      </c>
      <c r="L1280" s="283">
        <v>1</v>
      </c>
      <c r="M1280" s="3"/>
      <c r="N1280" s="3"/>
      <c r="O1280" s="3"/>
      <c r="P1280" s="3"/>
      <c r="Q1280" s="9">
        <v>123</v>
      </c>
      <c r="R1280" s="3"/>
      <c r="S1280" s="3"/>
      <c r="T1280" s="3">
        <v>5</v>
      </c>
      <c r="U1280" s="3">
        <v>4</v>
      </c>
      <c r="V1280" s="3">
        <v>2</v>
      </c>
      <c r="W1280" s="3">
        <v>1</v>
      </c>
      <c r="X1280" s="3">
        <v>3</v>
      </c>
      <c r="Y1280" s="3">
        <v>2</v>
      </c>
      <c r="Z1280" s="3">
        <v>2</v>
      </c>
      <c r="AA1280" s="3">
        <v>4</v>
      </c>
      <c r="AB1280" s="3">
        <v>2</v>
      </c>
      <c r="AC1280" s="3">
        <v>2</v>
      </c>
      <c r="AD1280" s="3">
        <v>4</v>
      </c>
      <c r="AE1280" s="3">
        <v>4</v>
      </c>
      <c r="AF1280" s="3">
        <v>4</v>
      </c>
      <c r="AG1280" s="3">
        <v>2</v>
      </c>
      <c r="AH1280" s="3">
        <v>3</v>
      </c>
      <c r="AI1280" s="3">
        <v>4</v>
      </c>
      <c r="AJ1280" s="3">
        <v>4</v>
      </c>
      <c r="AK1280" s="3">
        <v>3</v>
      </c>
      <c r="AL1280" s="3">
        <v>2</v>
      </c>
      <c r="AM1280" s="3">
        <v>1</v>
      </c>
      <c r="AN1280" s="3">
        <v>4</v>
      </c>
      <c r="AO1280" s="3">
        <v>2</v>
      </c>
      <c r="AP1280" s="3">
        <v>2</v>
      </c>
      <c r="AQ1280" s="3">
        <v>3</v>
      </c>
      <c r="AR1280" s="3">
        <v>2</v>
      </c>
      <c r="AS1280" s="3">
        <v>5</v>
      </c>
      <c r="AT1280" s="3">
        <v>3</v>
      </c>
      <c r="AU1280" s="3">
        <v>2</v>
      </c>
      <c r="AV1280" s="3">
        <v>1</v>
      </c>
      <c r="AW1280" s="3">
        <v>3</v>
      </c>
      <c r="AX1280" s="3">
        <v>3</v>
      </c>
      <c r="AY1280" s="3">
        <v>4</v>
      </c>
      <c r="AZ1280" s="3">
        <v>2</v>
      </c>
      <c r="BA1280" s="3">
        <v>2</v>
      </c>
      <c r="BB1280" s="3">
        <v>3</v>
      </c>
      <c r="BC1280" s="3">
        <v>2</v>
      </c>
      <c r="BD1280" s="3">
        <v>4</v>
      </c>
      <c r="BE1280" s="3">
        <v>4</v>
      </c>
      <c r="BF1280" s="3">
        <v>1</v>
      </c>
      <c r="BG1280" s="3">
        <v>3</v>
      </c>
      <c r="BH1280" s="3">
        <v>2</v>
      </c>
      <c r="BI1280" s="3">
        <v>4</v>
      </c>
      <c r="BJ1280" s="3">
        <v>2</v>
      </c>
      <c r="BK1280" s="3">
        <v>2</v>
      </c>
      <c r="BL1280" s="3">
        <v>1</v>
      </c>
      <c r="BM1280" s="3">
        <v>4</v>
      </c>
      <c r="BN1280" s="3">
        <v>4</v>
      </c>
      <c r="BO1280" s="3">
        <v>1</v>
      </c>
      <c r="BP1280" s="3">
        <v>1</v>
      </c>
      <c r="BQ1280" s="3">
        <v>2</v>
      </c>
      <c r="BR1280" s="3">
        <v>4</v>
      </c>
      <c r="BS1280" s="3"/>
      <c r="BT1280" s="3">
        <v>2</v>
      </c>
      <c r="BU1280" s="3">
        <v>2</v>
      </c>
      <c r="BV1280" s="3">
        <v>0</v>
      </c>
      <c r="BW1280" s="3">
        <v>1</v>
      </c>
      <c r="BX1280" s="3">
        <v>0</v>
      </c>
      <c r="BY1280" s="3">
        <v>0</v>
      </c>
      <c r="BZ1280" s="3">
        <v>0</v>
      </c>
      <c r="CU1280" s="3"/>
      <c r="DY1280" s="3"/>
      <c r="EV1280" s="3"/>
      <c r="GA1280" s="3"/>
      <c r="GF1280" s="3"/>
      <c r="HV1280" s="3"/>
      <c r="IP1280" s="3"/>
      <c r="JE1280" s="3"/>
      <c r="KJ1280" s="3"/>
      <c r="MK1280" s="3"/>
      <c r="NW1280" s="3"/>
      <c r="OX1280" s="3"/>
      <c r="RK1280" s="3"/>
      <c r="RN1280" s="3">
        <v>8</v>
      </c>
      <c r="RO1280" s="3">
        <v>2</v>
      </c>
      <c r="RP1280" s="3" t="s">
        <v>2558</v>
      </c>
      <c r="RQ1280" s="3" t="s">
        <v>2558</v>
      </c>
      <c r="RT1280" s="3" t="s">
        <v>2558</v>
      </c>
      <c r="RU1280" s="3">
        <v>0</v>
      </c>
      <c r="RV1280" s="3">
        <v>4</v>
      </c>
      <c r="RW1280" s="3">
        <v>4</v>
      </c>
      <c r="RX1280" s="3">
        <v>2</v>
      </c>
      <c r="RY1280" s="3">
        <v>8</v>
      </c>
      <c r="RZ1280" s="3">
        <v>2</v>
      </c>
      <c r="SA1280" s="3">
        <v>5</v>
      </c>
      <c r="SB1280" s="3">
        <v>0</v>
      </c>
      <c r="SC1280" s="3">
        <v>6</v>
      </c>
      <c r="SD1280" s="3">
        <v>2</v>
      </c>
      <c r="SE1280" s="3">
        <v>5</v>
      </c>
      <c r="SF1280" s="3">
        <v>0</v>
      </c>
    </row>
    <row r="1281" spans="1:500">
      <c r="A1281" s="3" t="s">
        <v>1857</v>
      </c>
      <c r="B1281" s="9" t="s">
        <v>1451</v>
      </c>
      <c r="C1281" s="9" t="s">
        <v>1849</v>
      </c>
      <c r="D1281" s="9" t="s">
        <v>490</v>
      </c>
      <c r="E1281" s="200">
        <v>15</v>
      </c>
      <c r="F1281" s="81">
        <v>2</v>
      </c>
      <c r="G1281" s="66">
        <v>4</v>
      </c>
      <c r="H1281" s="3"/>
      <c r="I1281" s="40">
        <v>1</v>
      </c>
      <c r="J1281" s="40">
        <v>1</v>
      </c>
      <c r="K1281" s="283">
        <v>1</v>
      </c>
      <c r="L1281" s="283">
        <v>1</v>
      </c>
      <c r="M1281" s="3"/>
      <c r="N1281" s="3"/>
      <c r="O1281" s="3"/>
      <c r="P1281" s="3"/>
      <c r="Q1281" s="9">
        <v>123</v>
      </c>
      <c r="R1281" s="3"/>
      <c r="S1281" s="3"/>
      <c r="T1281" s="3">
        <v>4</v>
      </c>
      <c r="U1281" s="3">
        <v>4</v>
      </c>
      <c r="V1281" s="3">
        <v>1</v>
      </c>
      <c r="W1281" s="3">
        <v>3</v>
      </c>
      <c r="X1281" s="3">
        <v>4</v>
      </c>
      <c r="Y1281" s="3">
        <v>1</v>
      </c>
      <c r="Z1281" s="3">
        <v>3</v>
      </c>
      <c r="AA1281" s="3">
        <v>4</v>
      </c>
      <c r="AB1281" s="3">
        <v>3</v>
      </c>
      <c r="AC1281" s="3">
        <v>1</v>
      </c>
      <c r="AD1281" s="3">
        <v>4</v>
      </c>
      <c r="AE1281" s="3">
        <v>2</v>
      </c>
      <c r="AF1281" s="3">
        <v>2</v>
      </c>
      <c r="AG1281" s="3">
        <v>2</v>
      </c>
      <c r="AH1281" s="3">
        <v>1</v>
      </c>
      <c r="AI1281" s="3">
        <v>3</v>
      </c>
      <c r="AJ1281" s="3">
        <v>4</v>
      </c>
      <c r="AK1281" s="3">
        <v>5</v>
      </c>
      <c r="AL1281" s="3">
        <v>2</v>
      </c>
      <c r="AM1281" s="3">
        <v>1</v>
      </c>
      <c r="AN1281" s="3">
        <v>4</v>
      </c>
      <c r="AO1281" s="3">
        <v>3</v>
      </c>
      <c r="AP1281" s="3">
        <v>3</v>
      </c>
      <c r="AQ1281" s="3">
        <v>4</v>
      </c>
      <c r="AR1281" s="3">
        <v>5</v>
      </c>
      <c r="AS1281" s="3">
        <v>5</v>
      </c>
      <c r="AT1281" s="3">
        <v>4</v>
      </c>
      <c r="AU1281" s="3">
        <v>1</v>
      </c>
      <c r="AV1281" s="3">
        <v>1</v>
      </c>
      <c r="AW1281" s="3">
        <v>4</v>
      </c>
      <c r="AX1281" s="3">
        <v>3</v>
      </c>
      <c r="AY1281" s="3">
        <v>4</v>
      </c>
      <c r="AZ1281" s="3">
        <v>2</v>
      </c>
      <c r="BA1281" s="3">
        <v>3</v>
      </c>
      <c r="BB1281" s="3">
        <v>2</v>
      </c>
      <c r="BC1281" s="3">
        <v>2</v>
      </c>
      <c r="BD1281" s="3">
        <v>4</v>
      </c>
      <c r="BE1281" s="3">
        <v>4</v>
      </c>
      <c r="BF1281" s="3">
        <v>1</v>
      </c>
      <c r="BG1281" s="3">
        <v>3</v>
      </c>
      <c r="BH1281" s="3">
        <v>3</v>
      </c>
      <c r="BI1281" s="3">
        <v>4</v>
      </c>
      <c r="BJ1281" s="3">
        <v>3</v>
      </c>
      <c r="BK1281" s="3">
        <v>2</v>
      </c>
      <c r="BL1281" s="3">
        <v>1</v>
      </c>
      <c r="BM1281" s="3">
        <v>5</v>
      </c>
      <c r="BN1281" s="3">
        <v>2</v>
      </c>
      <c r="BO1281" s="3">
        <v>1</v>
      </c>
      <c r="BP1281" s="3">
        <v>4</v>
      </c>
      <c r="BQ1281" s="3">
        <v>4</v>
      </c>
      <c r="BR1281" s="3">
        <v>3</v>
      </c>
      <c r="BS1281" s="3"/>
      <c r="BT1281" s="3">
        <v>2</v>
      </c>
      <c r="BU1281" s="3">
        <v>2</v>
      </c>
      <c r="BV1281" s="3">
        <v>0</v>
      </c>
      <c r="BW1281" s="3">
        <v>0</v>
      </c>
      <c r="BX1281" s="3">
        <v>0</v>
      </c>
      <c r="BY1281" s="3">
        <v>0</v>
      </c>
      <c r="BZ1281" s="3">
        <v>1</v>
      </c>
      <c r="CU1281" s="3"/>
      <c r="DY1281" s="3"/>
      <c r="EV1281" s="3"/>
      <c r="GA1281" s="3"/>
      <c r="GF1281" s="3"/>
      <c r="HV1281" s="3"/>
      <c r="IP1281" s="3"/>
      <c r="JE1281" s="3"/>
      <c r="KJ1281" s="3"/>
      <c r="MK1281" s="3"/>
      <c r="NW1281" s="3"/>
      <c r="OX1281" s="3"/>
      <c r="RK1281" s="3"/>
      <c r="RN1281" s="3">
        <v>5</v>
      </c>
      <c r="RO1281" s="3">
        <v>0</v>
      </c>
      <c r="RP1281" s="3">
        <v>0</v>
      </c>
      <c r="RQ1281" s="3">
        <v>0</v>
      </c>
      <c r="RT1281" s="3">
        <v>2</v>
      </c>
      <c r="RU1281" s="3">
        <v>0</v>
      </c>
      <c r="RV1281" s="3">
        <v>0</v>
      </c>
      <c r="RW1281" s="3">
        <v>0</v>
      </c>
      <c r="RX1281" s="3">
        <v>0</v>
      </c>
      <c r="RY1281" s="3">
        <v>5</v>
      </c>
      <c r="RZ1281" s="3">
        <v>2</v>
      </c>
      <c r="SA1281" s="3">
        <v>0</v>
      </c>
      <c r="SB1281" s="3">
        <v>5</v>
      </c>
      <c r="SC1281" s="3">
        <v>6</v>
      </c>
      <c r="SD1281" s="3">
        <v>0</v>
      </c>
      <c r="SE1281" s="3">
        <v>4</v>
      </c>
      <c r="SF1281" s="3">
        <v>5</v>
      </c>
    </row>
    <row r="1282" spans="1:500">
      <c r="A1282" s="3" t="s">
        <v>1858</v>
      </c>
      <c r="B1282" s="9" t="s">
        <v>1451</v>
      </c>
      <c r="C1282" s="9" t="s">
        <v>1849</v>
      </c>
      <c r="D1282" s="9" t="s">
        <v>490</v>
      </c>
      <c r="E1282" s="200">
        <v>15</v>
      </c>
      <c r="F1282" s="81">
        <v>2</v>
      </c>
      <c r="G1282" s="66">
        <v>4</v>
      </c>
      <c r="H1282" s="3"/>
      <c r="I1282" s="40">
        <v>1</v>
      </c>
      <c r="J1282" s="40">
        <v>1</v>
      </c>
      <c r="K1282" s="283">
        <v>1</v>
      </c>
      <c r="L1282" s="283">
        <v>1</v>
      </c>
      <c r="M1282" s="3"/>
      <c r="N1282" s="3"/>
      <c r="O1282" s="3"/>
      <c r="P1282" s="3"/>
      <c r="Q1282" s="9">
        <v>123</v>
      </c>
      <c r="R1282" s="3"/>
      <c r="S1282" s="3"/>
      <c r="T1282" s="3">
        <v>4</v>
      </c>
      <c r="U1282" s="3">
        <v>1</v>
      </c>
      <c r="V1282" s="3">
        <v>1</v>
      </c>
      <c r="W1282" s="3">
        <v>4</v>
      </c>
      <c r="X1282" s="3">
        <v>4</v>
      </c>
      <c r="Y1282" s="3">
        <v>3</v>
      </c>
      <c r="Z1282" s="3">
        <v>4</v>
      </c>
      <c r="AA1282" s="3">
        <v>4</v>
      </c>
      <c r="AB1282" s="3">
        <v>3</v>
      </c>
      <c r="AC1282" s="3">
        <v>2</v>
      </c>
      <c r="AD1282" s="3">
        <v>2</v>
      </c>
      <c r="AE1282" s="3">
        <v>4</v>
      </c>
      <c r="AF1282" s="3">
        <v>4</v>
      </c>
      <c r="AG1282" s="3">
        <v>4</v>
      </c>
      <c r="AH1282" s="3">
        <v>4</v>
      </c>
      <c r="AI1282" s="3">
        <v>3</v>
      </c>
      <c r="AJ1282" s="3">
        <v>5</v>
      </c>
      <c r="AK1282" s="3">
        <v>3</v>
      </c>
      <c r="AL1282" s="3">
        <v>2</v>
      </c>
      <c r="AM1282" s="3">
        <v>1</v>
      </c>
      <c r="AN1282" s="3">
        <v>5</v>
      </c>
      <c r="AO1282" s="3">
        <v>3</v>
      </c>
      <c r="AP1282" s="3">
        <v>1</v>
      </c>
      <c r="AQ1282" s="3">
        <v>2</v>
      </c>
      <c r="AR1282" s="3">
        <v>4</v>
      </c>
      <c r="AS1282" s="3">
        <v>5</v>
      </c>
      <c r="AT1282" s="3">
        <v>3</v>
      </c>
      <c r="AU1282" s="3">
        <v>3</v>
      </c>
      <c r="AV1282" s="3">
        <v>1</v>
      </c>
      <c r="AW1282" s="3">
        <v>4</v>
      </c>
      <c r="AX1282" s="3">
        <v>2</v>
      </c>
      <c r="AY1282" s="3">
        <v>4</v>
      </c>
      <c r="AZ1282" s="3">
        <v>2</v>
      </c>
      <c r="BA1282" s="3">
        <v>2</v>
      </c>
      <c r="BB1282" s="3">
        <v>2</v>
      </c>
      <c r="BC1282" s="3">
        <v>4</v>
      </c>
      <c r="BD1282" s="3">
        <v>4</v>
      </c>
      <c r="BE1282" s="3">
        <v>4</v>
      </c>
      <c r="BF1282" s="3">
        <v>3</v>
      </c>
      <c r="BG1282" s="3">
        <v>3</v>
      </c>
      <c r="BH1282" s="3">
        <v>2</v>
      </c>
      <c r="BI1282" s="3">
        <v>1</v>
      </c>
      <c r="BJ1282" s="3">
        <v>2</v>
      </c>
      <c r="BK1282" s="3">
        <v>2</v>
      </c>
      <c r="BL1282" s="3">
        <v>3</v>
      </c>
      <c r="BM1282" s="3">
        <v>4</v>
      </c>
      <c r="BN1282" s="3">
        <v>4</v>
      </c>
      <c r="BO1282" s="3">
        <v>4</v>
      </c>
      <c r="BP1282" s="3">
        <v>4</v>
      </c>
      <c r="BQ1282" s="3">
        <v>5</v>
      </c>
      <c r="BR1282" s="3">
        <v>5</v>
      </c>
      <c r="BS1282" s="3"/>
      <c r="BT1282" s="3">
        <v>1</v>
      </c>
      <c r="BU1282" s="3">
        <v>2</v>
      </c>
      <c r="BV1282" s="3">
        <v>0</v>
      </c>
      <c r="BW1282" s="3">
        <v>1</v>
      </c>
      <c r="BX1282" s="3">
        <v>0</v>
      </c>
      <c r="BY1282" s="3">
        <v>0</v>
      </c>
      <c r="BZ1282" s="3">
        <v>0</v>
      </c>
      <c r="CU1282" s="3"/>
      <c r="DY1282" s="3"/>
      <c r="EV1282" s="3"/>
      <c r="GA1282" s="3"/>
      <c r="GF1282" s="3"/>
      <c r="HV1282" s="3"/>
      <c r="IP1282" s="3"/>
      <c r="JE1282" s="3"/>
      <c r="KJ1282" s="3"/>
      <c r="MK1282" s="3"/>
      <c r="NW1282" s="3"/>
      <c r="OX1282" s="3"/>
      <c r="RK1282" s="3"/>
      <c r="RN1282" s="3">
        <v>8</v>
      </c>
      <c r="RO1282" s="3">
        <v>2</v>
      </c>
      <c r="RP1282" s="3" t="s">
        <v>2558</v>
      </c>
      <c r="RQ1282" s="3" t="s">
        <v>2558</v>
      </c>
      <c r="RT1282" s="3" t="s">
        <v>2558</v>
      </c>
      <c r="RU1282" s="3" t="s">
        <v>2558</v>
      </c>
      <c r="RV1282" s="3">
        <v>4</v>
      </c>
      <c r="RW1282" s="3">
        <v>4</v>
      </c>
      <c r="RX1282" s="3">
        <v>2</v>
      </c>
      <c r="RY1282" s="3">
        <v>8</v>
      </c>
      <c r="RZ1282" s="3">
        <v>0</v>
      </c>
      <c r="SA1282" s="3">
        <v>5</v>
      </c>
      <c r="SB1282" s="3">
        <v>5</v>
      </c>
      <c r="SC1282" s="3">
        <v>6</v>
      </c>
      <c r="SD1282" s="3">
        <v>3</v>
      </c>
      <c r="SE1282" s="3">
        <v>5</v>
      </c>
      <c r="SF1282" s="3">
        <v>5</v>
      </c>
    </row>
    <row r="1283" spans="1:500">
      <c r="A1283" s="3" t="s">
        <v>1859</v>
      </c>
      <c r="B1283" s="9" t="s">
        <v>1451</v>
      </c>
      <c r="C1283" s="9" t="s">
        <v>1849</v>
      </c>
      <c r="D1283" s="9" t="s">
        <v>490</v>
      </c>
      <c r="E1283" s="200">
        <v>15</v>
      </c>
      <c r="F1283" s="81">
        <v>2</v>
      </c>
      <c r="G1283" s="66">
        <v>4</v>
      </c>
      <c r="H1283" s="3"/>
      <c r="I1283" s="40">
        <v>1</v>
      </c>
      <c r="J1283" s="40">
        <v>1</v>
      </c>
      <c r="K1283" s="283">
        <v>1</v>
      </c>
      <c r="L1283" s="283">
        <v>1</v>
      </c>
      <c r="M1283" s="3"/>
      <c r="N1283" s="3"/>
      <c r="O1283" s="3"/>
      <c r="P1283" s="3"/>
      <c r="Q1283" s="9">
        <v>123</v>
      </c>
      <c r="R1283" s="3"/>
      <c r="S1283" s="3"/>
      <c r="T1283" s="3">
        <v>5</v>
      </c>
      <c r="U1283" s="3">
        <v>3</v>
      </c>
      <c r="V1283" s="3">
        <v>3</v>
      </c>
      <c r="W1283" s="3">
        <v>1</v>
      </c>
      <c r="X1283" s="3">
        <v>3</v>
      </c>
      <c r="Y1283" s="3">
        <v>1</v>
      </c>
      <c r="Z1283" s="3">
        <v>4</v>
      </c>
      <c r="AA1283" s="3">
        <v>2</v>
      </c>
      <c r="AB1283" s="3">
        <v>2</v>
      </c>
      <c r="AC1283" s="3">
        <v>2</v>
      </c>
      <c r="AD1283" s="3">
        <v>2</v>
      </c>
      <c r="AE1283" s="3">
        <v>3</v>
      </c>
      <c r="AF1283" s="3">
        <v>4</v>
      </c>
      <c r="AG1283" s="3">
        <v>3</v>
      </c>
      <c r="AH1283" s="3">
        <v>3</v>
      </c>
      <c r="AI1283" s="3">
        <v>2</v>
      </c>
      <c r="AJ1283" s="3">
        <v>2</v>
      </c>
      <c r="AK1283" s="3">
        <v>1</v>
      </c>
      <c r="AL1283" s="3">
        <v>2</v>
      </c>
      <c r="AM1283" s="3">
        <v>3</v>
      </c>
      <c r="AN1283" s="3">
        <v>4</v>
      </c>
      <c r="AO1283" s="3">
        <v>1</v>
      </c>
      <c r="AP1283" s="3">
        <v>4</v>
      </c>
      <c r="AQ1283" s="3">
        <v>1</v>
      </c>
      <c r="AR1283" s="3">
        <v>2</v>
      </c>
      <c r="AS1283" s="3">
        <v>5</v>
      </c>
      <c r="AT1283" s="3">
        <v>4</v>
      </c>
      <c r="AU1283" s="3">
        <v>1</v>
      </c>
      <c r="AV1283" s="3">
        <v>1</v>
      </c>
      <c r="AW1283" s="3">
        <v>3</v>
      </c>
      <c r="AX1283" s="3">
        <v>3</v>
      </c>
      <c r="AY1283" s="3">
        <v>4</v>
      </c>
      <c r="AZ1283" s="3">
        <v>2</v>
      </c>
      <c r="BA1283" s="3">
        <v>2</v>
      </c>
      <c r="BB1283" s="3">
        <v>2</v>
      </c>
      <c r="BC1283" s="3">
        <v>4</v>
      </c>
      <c r="BD1283" s="3">
        <v>3</v>
      </c>
      <c r="BE1283" s="3">
        <v>4</v>
      </c>
      <c r="BF1283" s="3">
        <v>3</v>
      </c>
      <c r="BG1283" s="3">
        <v>3</v>
      </c>
      <c r="BH1283" s="3">
        <v>2</v>
      </c>
      <c r="BI1283" s="3">
        <v>2</v>
      </c>
      <c r="BJ1283" s="3">
        <v>1</v>
      </c>
      <c r="BK1283" s="3">
        <v>2</v>
      </c>
      <c r="BL1283" s="3">
        <v>1</v>
      </c>
      <c r="BM1283" s="3">
        <v>5</v>
      </c>
      <c r="BN1283" s="3">
        <v>4</v>
      </c>
      <c r="BO1283" s="3">
        <v>2</v>
      </c>
      <c r="BP1283" s="3">
        <v>4</v>
      </c>
      <c r="BQ1283" s="3">
        <v>2</v>
      </c>
      <c r="BR1283" s="3">
        <v>5</v>
      </c>
      <c r="BS1283" s="3"/>
      <c r="BT1283" s="3">
        <v>1</v>
      </c>
      <c r="BU1283" s="3">
        <v>2</v>
      </c>
      <c r="BV1283" s="3">
        <v>0</v>
      </c>
      <c r="BW1283" s="3">
        <v>0</v>
      </c>
      <c r="BX1283" s="3">
        <v>0</v>
      </c>
      <c r="BY1283" s="3">
        <v>0</v>
      </c>
      <c r="BZ1283" s="3">
        <v>1</v>
      </c>
      <c r="CU1283" s="3"/>
      <c r="DY1283" s="3"/>
      <c r="EV1283" s="3"/>
      <c r="GA1283" s="3"/>
      <c r="GF1283" s="3"/>
      <c r="HV1283" s="3"/>
      <c r="IP1283" s="3"/>
      <c r="JE1283" s="3"/>
      <c r="KJ1283" s="3"/>
      <c r="MK1283" s="3"/>
      <c r="NW1283" s="3"/>
      <c r="OX1283" s="3"/>
      <c r="RK1283" s="3"/>
      <c r="RN1283" s="3">
        <v>2</v>
      </c>
      <c r="RO1283" s="3">
        <v>2</v>
      </c>
      <c r="RP1283" s="3">
        <v>0</v>
      </c>
      <c r="RQ1283" s="3">
        <v>0</v>
      </c>
      <c r="RT1283" s="3" t="s">
        <v>2558</v>
      </c>
      <c r="RU1283" s="3" t="s">
        <v>2558</v>
      </c>
      <c r="RV1283" s="3">
        <v>4</v>
      </c>
      <c r="RW1283" s="3">
        <v>4</v>
      </c>
      <c r="RX1283" s="3">
        <v>2</v>
      </c>
      <c r="RY1283" s="3">
        <v>5</v>
      </c>
      <c r="RZ1283" s="3">
        <v>2</v>
      </c>
      <c r="SA1283" s="3">
        <v>5</v>
      </c>
      <c r="SB1283" s="3">
        <v>5</v>
      </c>
      <c r="SC1283" s="3">
        <v>6</v>
      </c>
      <c r="SD1283" s="3">
        <v>3</v>
      </c>
      <c r="SE1283" s="3">
        <v>5</v>
      </c>
      <c r="SF1283" s="3">
        <v>2.5</v>
      </c>
    </row>
    <row r="1284" spans="1:500">
      <c r="A1284" s="3" t="s">
        <v>1860</v>
      </c>
      <c r="B1284" s="9" t="s">
        <v>1451</v>
      </c>
      <c r="C1284" s="9" t="s">
        <v>1849</v>
      </c>
      <c r="D1284" s="9" t="s">
        <v>490</v>
      </c>
      <c r="E1284" s="200">
        <v>15</v>
      </c>
      <c r="F1284" s="81">
        <v>2</v>
      </c>
      <c r="G1284" s="66">
        <v>4</v>
      </c>
      <c r="H1284" s="3"/>
      <c r="I1284" s="40">
        <v>1</v>
      </c>
      <c r="J1284" s="40">
        <v>1</v>
      </c>
      <c r="K1284" s="283">
        <v>1</v>
      </c>
      <c r="L1284" s="283">
        <v>1</v>
      </c>
      <c r="M1284" s="3"/>
      <c r="N1284" s="3"/>
      <c r="O1284" s="3"/>
      <c r="P1284" s="3"/>
      <c r="Q1284" s="9">
        <v>123</v>
      </c>
      <c r="R1284" s="3"/>
      <c r="S1284" s="3"/>
      <c r="T1284" s="3">
        <v>3</v>
      </c>
      <c r="U1284" s="3">
        <v>3</v>
      </c>
      <c r="V1284" s="3">
        <v>1</v>
      </c>
      <c r="W1284" s="3">
        <v>3</v>
      </c>
      <c r="X1284" s="3">
        <v>4</v>
      </c>
      <c r="Y1284" s="3">
        <v>3</v>
      </c>
      <c r="Z1284" s="3">
        <v>1</v>
      </c>
      <c r="AA1284" s="3">
        <v>2</v>
      </c>
      <c r="AB1284" s="3">
        <v>2</v>
      </c>
      <c r="AC1284" s="3">
        <v>2</v>
      </c>
      <c r="AD1284" s="3">
        <v>2</v>
      </c>
      <c r="AE1284" s="3">
        <v>4</v>
      </c>
      <c r="AF1284" s="3">
        <v>4</v>
      </c>
      <c r="AG1284" s="3">
        <v>3</v>
      </c>
      <c r="AH1284" s="3">
        <v>1</v>
      </c>
      <c r="AI1284" s="3">
        <v>4</v>
      </c>
      <c r="AJ1284" s="3">
        <v>2</v>
      </c>
      <c r="AK1284" s="3">
        <v>5</v>
      </c>
      <c r="AL1284" s="3">
        <v>2</v>
      </c>
      <c r="AM1284" s="3">
        <v>1</v>
      </c>
      <c r="AN1284" s="3">
        <v>4</v>
      </c>
      <c r="AO1284" s="3">
        <v>2</v>
      </c>
      <c r="AP1284" s="3">
        <v>2</v>
      </c>
      <c r="AQ1284" s="3">
        <v>2</v>
      </c>
      <c r="AR1284" s="3">
        <v>2</v>
      </c>
      <c r="AS1284" s="3">
        <v>5</v>
      </c>
      <c r="AT1284" s="3">
        <v>3</v>
      </c>
      <c r="AU1284" s="3">
        <v>3</v>
      </c>
      <c r="AV1284" s="3">
        <v>1</v>
      </c>
      <c r="AW1284" s="3">
        <v>3</v>
      </c>
      <c r="AX1284" s="3">
        <v>3</v>
      </c>
      <c r="AY1284" s="3">
        <v>4</v>
      </c>
      <c r="AZ1284" s="3">
        <v>2</v>
      </c>
      <c r="BA1284" s="3">
        <v>2</v>
      </c>
      <c r="BB1284" s="3">
        <v>3</v>
      </c>
      <c r="BC1284" s="3">
        <v>4</v>
      </c>
      <c r="BD1284" s="3">
        <v>3</v>
      </c>
      <c r="BE1284" s="3">
        <v>4</v>
      </c>
      <c r="BF1284" s="3">
        <v>3</v>
      </c>
      <c r="BG1284" s="3">
        <v>3</v>
      </c>
      <c r="BH1284" s="3">
        <v>2</v>
      </c>
      <c r="BI1284" s="3">
        <v>5</v>
      </c>
      <c r="BJ1284" s="3">
        <v>3</v>
      </c>
      <c r="BK1284" s="3">
        <v>4</v>
      </c>
      <c r="BL1284" s="3">
        <v>3</v>
      </c>
      <c r="BM1284" s="3">
        <v>3</v>
      </c>
      <c r="BN1284" s="3">
        <v>4</v>
      </c>
      <c r="BO1284" s="3">
        <v>1</v>
      </c>
      <c r="BP1284" s="3">
        <v>4</v>
      </c>
      <c r="BQ1284" s="3">
        <v>2</v>
      </c>
      <c r="BR1284" s="3">
        <v>4</v>
      </c>
      <c r="BS1284" s="3"/>
      <c r="BT1284" s="3">
        <v>2</v>
      </c>
      <c r="BU1284" s="3">
        <v>2</v>
      </c>
      <c r="BV1284" s="3">
        <v>0</v>
      </c>
      <c r="BW1284" s="3">
        <v>1</v>
      </c>
      <c r="BX1284" s="3">
        <v>0</v>
      </c>
      <c r="BY1284" s="3">
        <v>0</v>
      </c>
      <c r="BZ1284" s="3">
        <v>0</v>
      </c>
      <c r="CU1284" s="3"/>
      <c r="DY1284" s="3"/>
      <c r="EV1284" s="3"/>
      <c r="GA1284" s="3"/>
      <c r="GF1284" s="3"/>
      <c r="HV1284" s="3"/>
      <c r="IP1284" s="3"/>
      <c r="JE1284" s="3"/>
      <c r="KJ1284" s="3"/>
      <c r="MK1284" s="3"/>
      <c r="NW1284" s="3"/>
      <c r="OX1284" s="3"/>
      <c r="RK1284" s="3"/>
      <c r="RN1284" s="3">
        <v>8</v>
      </c>
      <c r="RO1284" s="3">
        <v>2</v>
      </c>
      <c r="RP1284" s="3">
        <v>0</v>
      </c>
      <c r="RQ1284" s="3">
        <v>0</v>
      </c>
      <c r="RT1284" s="3">
        <v>0</v>
      </c>
      <c r="RU1284" s="3">
        <v>0</v>
      </c>
      <c r="RV1284" s="3">
        <v>4</v>
      </c>
      <c r="RW1284" s="3">
        <v>4</v>
      </c>
      <c r="RX1284" s="3">
        <v>2</v>
      </c>
      <c r="RY1284" s="3">
        <v>8</v>
      </c>
      <c r="RZ1284" s="3">
        <v>2</v>
      </c>
      <c r="SA1284" s="3">
        <v>5</v>
      </c>
      <c r="SB1284" s="3">
        <v>5</v>
      </c>
      <c r="SC1284" s="3">
        <v>3</v>
      </c>
      <c r="SD1284" s="3">
        <v>4</v>
      </c>
      <c r="SE1284" s="3">
        <v>5</v>
      </c>
      <c r="SF1284" s="3">
        <v>2.5</v>
      </c>
    </row>
    <row r="1285" spans="1:500">
      <c r="A1285" s="3" t="s">
        <v>1861</v>
      </c>
      <c r="B1285" s="9" t="s">
        <v>1451</v>
      </c>
      <c r="C1285" s="9" t="s">
        <v>1849</v>
      </c>
      <c r="D1285" s="9" t="s">
        <v>490</v>
      </c>
      <c r="E1285" s="200">
        <v>15</v>
      </c>
      <c r="F1285" s="81">
        <v>2</v>
      </c>
      <c r="G1285" s="66">
        <v>4</v>
      </c>
      <c r="H1285" s="3"/>
      <c r="I1285" s="40">
        <v>1</v>
      </c>
      <c r="J1285" s="40">
        <v>1</v>
      </c>
      <c r="K1285" s="283">
        <v>1</v>
      </c>
      <c r="L1285" s="283">
        <v>1</v>
      </c>
      <c r="M1285" s="3"/>
      <c r="N1285" s="3"/>
      <c r="O1285" s="3"/>
      <c r="P1285" s="3"/>
      <c r="Q1285" s="9">
        <v>123</v>
      </c>
      <c r="R1285" s="3"/>
      <c r="S1285" s="3"/>
      <c r="T1285" s="3">
        <v>3</v>
      </c>
      <c r="U1285" s="3">
        <v>3</v>
      </c>
      <c r="V1285" s="3">
        <v>1</v>
      </c>
      <c r="W1285" s="3">
        <v>4</v>
      </c>
      <c r="X1285" s="3">
        <v>3</v>
      </c>
      <c r="Y1285" s="3">
        <v>2</v>
      </c>
      <c r="Z1285" s="3">
        <v>3</v>
      </c>
      <c r="AA1285" s="3">
        <v>4</v>
      </c>
      <c r="AB1285" s="3">
        <v>2</v>
      </c>
      <c r="AC1285" s="3">
        <v>2</v>
      </c>
      <c r="AD1285" s="3">
        <v>1</v>
      </c>
      <c r="AE1285" s="3">
        <v>2</v>
      </c>
      <c r="AF1285" s="3">
        <v>2</v>
      </c>
      <c r="AG1285" s="3">
        <v>3</v>
      </c>
      <c r="AH1285" s="3">
        <v>2</v>
      </c>
      <c r="AI1285" s="3">
        <v>3</v>
      </c>
      <c r="AJ1285" s="3">
        <v>5</v>
      </c>
      <c r="AK1285" s="3">
        <v>3</v>
      </c>
      <c r="AL1285" s="3">
        <v>2</v>
      </c>
      <c r="AM1285" s="3">
        <v>2</v>
      </c>
      <c r="AN1285" s="3">
        <v>4</v>
      </c>
      <c r="AO1285" s="3">
        <v>3</v>
      </c>
      <c r="AP1285" s="3">
        <v>2</v>
      </c>
      <c r="AQ1285" s="3">
        <v>2</v>
      </c>
      <c r="AR1285" s="3">
        <v>4</v>
      </c>
      <c r="AS1285" s="3">
        <v>5</v>
      </c>
      <c r="AT1285" s="3">
        <v>1</v>
      </c>
      <c r="AU1285" s="3">
        <v>3</v>
      </c>
      <c r="AV1285" s="3">
        <v>1</v>
      </c>
      <c r="AW1285" s="3">
        <v>3</v>
      </c>
      <c r="AX1285" s="3">
        <v>3</v>
      </c>
      <c r="AY1285" s="3">
        <v>4</v>
      </c>
      <c r="AZ1285" s="3">
        <v>2</v>
      </c>
      <c r="BA1285" s="3">
        <v>2</v>
      </c>
      <c r="BB1285" s="3">
        <v>2</v>
      </c>
      <c r="BC1285" s="3">
        <v>4</v>
      </c>
      <c r="BD1285" s="3">
        <v>4</v>
      </c>
      <c r="BE1285" s="3">
        <v>4</v>
      </c>
      <c r="BF1285" s="3">
        <v>1</v>
      </c>
      <c r="BG1285" s="3">
        <v>3</v>
      </c>
      <c r="BH1285" s="3">
        <v>2</v>
      </c>
      <c r="BI1285" s="3">
        <v>1</v>
      </c>
      <c r="BJ1285" s="3">
        <v>2</v>
      </c>
      <c r="BK1285" s="3">
        <v>2</v>
      </c>
      <c r="BL1285" s="3">
        <v>3</v>
      </c>
      <c r="BM1285" s="3">
        <v>4</v>
      </c>
      <c r="BN1285" s="3">
        <v>3</v>
      </c>
      <c r="BO1285" s="3">
        <v>2</v>
      </c>
      <c r="BP1285" s="3">
        <v>4</v>
      </c>
      <c r="BQ1285" s="3">
        <v>4</v>
      </c>
      <c r="BR1285" s="3">
        <v>2</v>
      </c>
      <c r="BS1285" s="3"/>
      <c r="BT1285" s="3">
        <v>2</v>
      </c>
      <c r="BU1285" s="3">
        <v>1</v>
      </c>
      <c r="BV1285" s="3">
        <v>0</v>
      </c>
      <c r="BW1285" s="3">
        <v>0</v>
      </c>
      <c r="BX1285" s="3">
        <v>0</v>
      </c>
      <c r="BY1285" s="3">
        <v>0</v>
      </c>
      <c r="BZ1285" s="3">
        <v>1</v>
      </c>
      <c r="CU1285" s="3"/>
      <c r="DY1285" s="3"/>
      <c r="EV1285" s="3"/>
      <c r="GA1285" s="3"/>
      <c r="GF1285" s="3"/>
      <c r="HV1285" s="3"/>
      <c r="IP1285" s="3"/>
      <c r="JE1285" s="3"/>
      <c r="KJ1285" s="3"/>
      <c r="MK1285" s="3"/>
      <c r="NW1285" s="3"/>
      <c r="OX1285" s="3"/>
      <c r="RK1285" s="3"/>
      <c r="RN1285" s="3">
        <v>8</v>
      </c>
      <c r="RO1285" s="3">
        <v>0</v>
      </c>
      <c r="RP1285" s="3">
        <v>0</v>
      </c>
      <c r="RQ1285" s="3">
        <v>0</v>
      </c>
      <c r="RT1285" s="3">
        <v>0</v>
      </c>
      <c r="RU1285" s="3">
        <v>0</v>
      </c>
      <c r="RV1285" s="3">
        <v>4</v>
      </c>
      <c r="RW1285" s="3">
        <v>4</v>
      </c>
      <c r="RX1285" s="3">
        <v>2</v>
      </c>
      <c r="RY1285" s="3">
        <v>8</v>
      </c>
      <c r="RZ1285" s="3">
        <v>2</v>
      </c>
      <c r="SA1285" s="3">
        <v>5</v>
      </c>
      <c r="SB1285" s="3">
        <v>4</v>
      </c>
      <c r="SC1285" s="3">
        <v>6</v>
      </c>
      <c r="SD1285" s="3" t="s">
        <v>2558</v>
      </c>
      <c r="SE1285" s="3">
        <v>3.5</v>
      </c>
      <c r="SF1285" s="3">
        <v>5</v>
      </c>
    </row>
    <row r="1286" spans="1:500">
      <c r="A1286" s="3" t="s">
        <v>1862</v>
      </c>
      <c r="B1286" s="9" t="s">
        <v>1451</v>
      </c>
      <c r="C1286" s="9" t="s">
        <v>1849</v>
      </c>
      <c r="D1286" s="9" t="s">
        <v>490</v>
      </c>
      <c r="E1286" s="200">
        <v>15</v>
      </c>
      <c r="F1286" s="81">
        <v>2</v>
      </c>
      <c r="G1286" s="66">
        <v>4</v>
      </c>
      <c r="H1286" s="3"/>
      <c r="I1286" s="40">
        <v>1</v>
      </c>
      <c r="J1286" s="40">
        <v>1</v>
      </c>
      <c r="K1286" s="283">
        <v>1</v>
      </c>
      <c r="L1286" s="283">
        <v>1</v>
      </c>
      <c r="M1286" s="3"/>
      <c r="N1286" s="3"/>
      <c r="O1286" s="3"/>
      <c r="P1286" s="3"/>
      <c r="Q1286" s="9">
        <v>123</v>
      </c>
      <c r="R1286" s="3"/>
      <c r="S1286" s="3"/>
      <c r="T1286" s="3">
        <v>3</v>
      </c>
      <c r="U1286" s="3">
        <v>3</v>
      </c>
      <c r="V1286" s="3">
        <v>1</v>
      </c>
      <c r="W1286" s="3">
        <v>4</v>
      </c>
      <c r="X1286" s="3">
        <v>1</v>
      </c>
      <c r="Y1286" s="3">
        <v>1</v>
      </c>
      <c r="Z1286" s="3">
        <v>3</v>
      </c>
      <c r="AA1286" s="3">
        <v>2</v>
      </c>
      <c r="AB1286" s="3">
        <v>1</v>
      </c>
      <c r="AC1286" s="3">
        <v>2</v>
      </c>
      <c r="AD1286" s="3">
        <v>1</v>
      </c>
      <c r="AE1286" s="3">
        <v>1</v>
      </c>
      <c r="AF1286" s="3">
        <v>3</v>
      </c>
      <c r="AG1286" s="3">
        <v>3</v>
      </c>
      <c r="AH1286" s="3">
        <v>3</v>
      </c>
      <c r="AI1286" s="3">
        <v>4</v>
      </c>
      <c r="AJ1286" s="3">
        <v>4</v>
      </c>
      <c r="AK1286" s="3">
        <v>1</v>
      </c>
      <c r="AL1286" s="3">
        <v>2</v>
      </c>
      <c r="AM1286" s="3">
        <v>1</v>
      </c>
      <c r="AN1286" s="3">
        <v>4</v>
      </c>
      <c r="AO1286" s="3">
        <v>2</v>
      </c>
      <c r="AP1286" s="3">
        <v>4</v>
      </c>
      <c r="AQ1286" s="3">
        <v>3</v>
      </c>
      <c r="AR1286" s="3">
        <v>4</v>
      </c>
      <c r="AS1286" s="3">
        <v>5</v>
      </c>
      <c r="AT1286" s="3">
        <v>3</v>
      </c>
      <c r="AU1286" s="3">
        <v>1</v>
      </c>
      <c r="AV1286" s="3">
        <v>1</v>
      </c>
      <c r="AW1286" s="3">
        <v>5</v>
      </c>
      <c r="AX1286" s="3">
        <v>3</v>
      </c>
      <c r="AY1286" s="3">
        <v>4</v>
      </c>
      <c r="AZ1286" s="3">
        <v>2</v>
      </c>
      <c r="BA1286" s="3">
        <v>2</v>
      </c>
      <c r="BB1286" s="3">
        <v>3</v>
      </c>
      <c r="BC1286" s="3">
        <v>4</v>
      </c>
      <c r="BD1286" s="3">
        <v>3</v>
      </c>
      <c r="BE1286" s="3">
        <v>4</v>
      </c>
      <c r="BF1286" s="3">
        <v>3</v>
      </c>
      <c r="BG1286" s="3">
        <v>3</v>
      </c>
      <c r="BH1286" s="3">
        <v>2</v>
      </c>
      <c r="BI1286" s="3">
        <v>1</v>
      </c>
      <c r="BJ1286" s="3">
        <v>3</v>
      </c>
      <c r="BK1286" s="3">
        <v>2</v>
      </c>
      <c r="BL1286" s="3">
        <v>3</v>
      </c>
      <c r="BM1286" s="3">
        <v>3</v>
      </c>
      <c r="BN1286" s="3">
        <v>4</v>
      </c>
      <c r="BO1286" s="3">
        <v>1</v>
      </c>
      <c r="BP1286" s="3">
        <v>4</v>
      </c>
      <c r="BQ1286" s="3">
        <v>2</v>
      </c>
      <c r="BR1286" s="3">
        <v>3</v>
      </c>
      <c r="BS1286" s="3"/>
      <c r="BT1286" s="3">
        <v>2</v>
      </c>
      <c r="BU1286" s="3">
        <v>2</v>
      </c>
      <c r="BV1286" s="3">
        <v>0</v>
      </c>
      <c r="BW1286" s="3">
        <v>0</v>
      </c>
      <c r="BX1286" s="3">
        <v>0</v>
      </c>
      <c r="BY1286" s="3">
        <v>0</v>
      </c>
      <c r="BZ1286" s="3">
        <v>1</v>
      </c>
      <c r="CU1286" s="3"/>
      <c r="DY1286" s="3"/>
      <c r="EV1286" s="3"/>
      <c r="GA1286" s="3"/>
      <c r="GF1286" s="3"/>
      <c r="HV1286" s="3"/>
      <c r="IP1286" s="3"/>
      <c r="JE1286" s="3"/>
      <c r="KJ1286" s="3"/>
      <c r="MK1286" s="3"/>
      <c r="NW1286" s="3"/>
      <c r="OX1286" s="3"/>
      <c r="RK1286" s="3"/>
      <c r="RN1286" s="3">
        <v>0</v>
      </c>
      <c r="RO1286" s="3">
        <v>0</v>
      </c>
      <c r="RP1286" s="3">
        <v>0</v>
      </c>
      <c r="RQ1286" s="3">
        <v>0</v>
      </c>
      <c r="RT1286" s="3">
        <v>0</v>
      </c>
      <c r="RU1286" s="3">
        <v>0</v>
      </c>
      <c r="RV1286" s="3">
        <v>4</v>
      </c>
      <c r="RW1286" s="3">
        <v>4</v>
      </c>
      <c r="RX1286" s="3">
        <v>2</v>
      </c>
      <c r="RY1286" s="3">
        <v>6</v>
      </c>
      <c r="RZ1286" s="3">
        <v>2</v>
      </c>
      <c r="SA1286" s="3">
        <v>5</v>
      </c>
      <c r="SB1286" s="3">
        <v>4</v>
      </c>
      <c r="SC1286" s="3">
        <v>6</v>
      </c>
      <c r="SD1286" s="3">
        <v>4</v>
      </c>
      <c r="SE1286" s="3">
        <v>3.5</v>
      </c>
      <c r="SF1286" s="3">
        <v>2.5</v>
      </c>
    </row>
    <row r="1287" spans="1:500">
      <c r="A1287" s="3" t="s">
        <v>1863</v>
      </c>
      <c r="B1287" s="9" t="s">
        <v>1451</v>
      </c>
      <c r="C1287" s="9" t="s">
        <v>1849</v>
      </c>
      <c r="D1287" s="9" t="s">
        <v>490</v>
      </c>
      <c r="E1287" s="200">
        <v>15</v>
      </c>
      <c r="F1287" s="81">
        <v>2</v>
      </c>
      <c r="G1287" s="66">
        <v>4</v>
      </c>
      <c r="H1287" s="3"/>
      <c r="I1287" s="40">
        <v>1</v>
      </c>
      <c r="J1287" s="40">
        <v>1</v>
      </c>
      <c r="K1287" s="283">
        <v>1</v>
      </c>
      <c r="L1287" s="283">
        <v>1</v>
      </c>
      <c r="M1287" s="3"/>
      <c r="N1287" s="3"/>
      <c r="O1287" s="3"/>
      <c r="P1287" s="3"/>
      <c r="Q1287" s="9">
        <v>123</v>
      </c>
      <c r="R1287" s="3"/>
      <c r="S1287" s="3"/>
      <c r="T1287" s="3">
        <v>5</v>
      </c>
      <c r="U1287" s="3">
        <v>3</v>
      </c>
      <c r="V1287" s="3">
        <v>3</v>
      </c>
      <c r="W1287" s="3">
        <v>4</v>
      </c>
      <c r="X1287" s="3">
        <v>4</v>
      </c>
      <c r="Y1287" s="3">
        <v>2</v>
      </c>
      <c r="Z1287" s="3">
        <v>2</v>
      </c>
      <c r="AA1287" s="3">
        <v>2</v>
      </c>
      <c r="AB1287" s="3">
        <v>1</v>
      </c>
      <c r="AC1287" s="3">
        <v>1</v>
      </c>
      <c r="AD1287" s="3">
        <v>1</v>
      </c>
      <c r="AE1287" s="3">
        <v>4</v>
      </c>
      <c r="AF1287" s="3">
        <v>4</v>
      </c>
      <c r="AG1287" s="3">
        <v>2</v>
      </c>
      <c r="AH1287" s="3">
        <v>2</v>
      </c>
      <c r="AI1287" s="3">
        <v>4</v>
      </c>
      <c r="AJ1287" s="3">
        <v>4</v>
      </c>
      <c r="AK1287" s="3">
        <v>2</v>
      </c>
      <c r="AL1287" s="3">
        <v>2</v>
      </c>
      <c r="AM1287" s="3">
        <v>1</v>
      </c>
      <c r="AN1287" s="3">
        <v>4</v>
      </c>
      <c r="AO1287" s="3">
        <v>3</v>
      </c>
      <c r="AP1287" s="3">
        <v>3</v>
      </c>
      <c r="AQ1287" s="3">
        <v>2</v>
      </c>
      <c r="AR1287" s="3">
        <v>2</v>
      </c>
      <c r="AS1287" s="3">
        <v>5</v>
      </c>
      <c r="AT1287" s="3">
        <v>2</v>
      </c>
      <c r="AU1287" s="3" t="s">
        <v>2558</v>
      </c>
      <c r="AV1287" s="3">
        <v>1</v>
      </c>
      <c r="AW1287" s="3">
        <v>2</v>
      </c>
      <c r="AX1287" s="3">
        <v>3</v>
      </c>
      <c r="AY1287" s="3">
        <v>4</v>
      </c>
      <c r="AZ1287" s="3">
        <v>2</v>
      </c>
      <c r="BA1287" s="3">
        <v>1</v>
      </c>
      <c r="BB1287" s="3">
        <v>3</v>
      </c>
      <c r="BC1287" s="3">
        <v>4</v>
      </c>
      <c r="BD1287" s="3">
        <v>3</v>
      </c>
      <c r="BE1287" s="3">
        <v>4</v>
      </c>
      <c r="BF1287" s="3">
        <v>3</v>
      </c>
      <c r="BG1287" s="3">
        <v>3</v>
      </c>
      <c r="BH1287" s="3">
        <v>2</v>
      </c>
      <c r="BI1287" s="3">
        <v>5</v>
      </c>
      <c r="BJ1287" s="3">
        <v>2</v>
      </c>
      <c r="BK1287" s="3">
        <v>3</v>
      </c>
      <c r="BL1287" s="3">
        <v>3</v>
      </c>
      <c r="BM1287" s="3">
        <v>4</v>
      </c>
      <c r="BN1287" s="3">
        <v>4</v>
      </c>
      <c r="BO1287" s="3">
        <v>1</v>
      </c>
      <c r="BP1287" s="3">
        <v>4</v>
      </c>
      <c r="BQ1287" s="3">
        <v>2</v>
      </c>
      <c r="BR1287" s="3">
        <v>4</v>
      </c>
      <c r="BS1287" s="3"/>
      <c r="BT1287" s="3">
        <v>1</v>
      </c>
      <c r="BU1287" s="3">
        <v>2</v>
      </c>
      <c r="BV1287" s="3">
        <v>0</v>
      </c>
      <c r="BW1287" s="3">
        <v>1</v>
      </c>
      <c r="BX1287" s="3">
        <v>0</v>
      </c>
      <c r="BY1287" s="3">
        <v>0</v>
      </c>
      <c r="BZ1287" s="3">
        <v>0</v>
      </c>
      <c r="CU1287" s="3"/>
      <c r="DY1287" s="3"/>
      <c r="EV1287" s="3"/>
      <c r="GA1287" s="3"/>
      <c r="GF1287" s="3"/>
      <c r="HV1287" s="3"/>
      <c r="IP1287" s="3"/>
      <c r="JE1287" s="3"/>
      <c r="KJ1287" s="3"/>
      <c r="MK1287" s="3"/>
      <c r="NW1287" s="3"/>
      <c r="OX1287" s="3"/>
      <c r="RK1287" s="3"/>
      <c r="RN1287" s="3">
        <v>3</v>
      </c>
      <c r="RO1287" s="3">
        <v>0</v>
      </c>
      <c r="RP1287" s="3">
        <v>0</v>
      </c>
      <c r="RQ1287" s="3">
        <v>0</v>
      </c>
      <c r="RT1287" s="3">
        <v>0</v>
      </c>
      <c r="RU1287" s="3">
        <v>0</v>
      </c>
      <c r="RV1287" s="3">
        <v>4</v>
      </c>
      <c r="RW1287" s="3">
        <v>4</v>
      </c>
      <c r="RX1287" s="3">
        <v>2</v>
      </c>
      <c r="RY1287" s="3">
        <v>8</v>
      </c>
      <c r="RZ1287" s="3">
        <v>2</v>
      </c>
      <c r="SA1287" s="3">
        <v>5</v>
      </c>
      <c r="SB1287" s="3">
        <v>5</v>
      </c>
      <c r="SC1287" s="3">
        <v>6</v>
      </c>
      <c r="SD1287" s="3">
        <v>3</v>
      </c>
      <c r="SE1287" s="3">
        <v>5</v>
      </c>
      <c r="SF1287" s="3">
        <v>2.5</v>
      </c>
    </row>
    <row r="1288" spans="1:500">
      <c r="A1288" s="3" t="s">
        <v>1865</v>
      </c>
      <c r="B1288" s="9" t="s">
        <v>1451</v>
      </c>
      <c r="C1288" s="9" t="s">
        <v>1849</v>
      </c>
      <c r="D1288" s="9" t="s">
        <v>490</v>
      </c>
      <c r="E1288" s="200">
        <v>15</v>
      </c>
      <c r="F1288" s="81">
        <v>2</v>
      </c>
      <c r="G1288" s="66">
        <v>4</v>
      </c>
      <c r="H1288" s="3"/>
      <c r="I1288" s="40">
        <v>1</v>
      </c>
      <c r="J1288" s="40">
        <v>1</v>
      </c>
      <c r="K1288" s="283">
        <v>1</v>
      </c>
      <c r="L1288" s="283">
        <v>1</v>
      </c>
      <c r="M1288" s="3"/>
      <c r="N1288" s="3"/>
      <c r="O1288" s="3"/>
      <c r="P1288" s="3"/>
      <c r="Q1288" s="9">
        <v>123</v>
      </c>
      <c r="R1288" s="3"/>
      <c r="S1288" s="3"/>
      <c r="T1288" s="3">
        <v>3</v>
      </c>
      <c r="U1288" s="3">
        <v>3</v>
      </c>
      <c r="V1288" s="3">
        <v>2</v>
      </c>
      <c r="W1288" s="3">
        <v>1</v>
      </c>
      <c r="X1288" s="3">
        <v>4</v>
      </c>
      <c r="Y1288" s="3">
        <v>2</v>
      </c>
      <c r="Z1288" s="3">
        <v>3</v>
      </c>
      <c r="AA1288" s="3">
        <v>4</v>
      </c>
      <c r="AB1288" s="3">
        <v>4</v>
      </c>
      <c r="AC1288" s="3">
        <v>2</v>
      </c>
      <c r="AD1288" s="3">
        <v>4</v>
      </c>
      <c r="AE1288" s="3">
        <v>2</v>
      </c>
      <c r="AF1288" s="3">
        <v>4</v>
      </c>
      <c r="AG1288" s="3">
        <v>2</v>
      </c>
      <c r="AH1288" s="3">
        <v>3</v>
      </c>
      <c r="AI1288" s="3">
        <v>4</v>
      </c>
      <c r="AJ1288" s="3">
        <v>2</v>
      </c>
      <c r="AK1288" s="3">
        <v>2</v>
      </c>
      <c r="AL1288" s="3">
        <v>2</v>
      </c>
      <c r="AM1288" s="3">
        <v>1</v>
      </c>
      <c r="AN1288" s="3">
        <v>4</v>
      </c>
      <c r="AO1288" s="3">
        <v>2</v>
      </c>
      <c r="AP1288" s="3">
        <v>2</v>
      </c>
      <c r="AQ1288" s="3">
        <v>1</v>
      </c>
      <c r="AR1288" s="3">
        <v>2</v>
      </c>
      <c r="AS1288" s="3">
        <v>5</v>
      </c>
      <c r="AT1288" s="3">
        <v>3</v>
      </c>
      <c r="AU1288" s="3">
        <v>1</v>
      </c>
      <c r="AV1288" s="3">
        <v>1</v>
      </c>
      <c r="AW1288" s="3">
        <v>4</v>
      </c>
      <c r="AX1288" s="3">
        <v>1</v>
      </c>
      <c r="AY1288" s="3">
        <v>4</v>
      </c>
      <c r="AZ1288" s="3">
        <v>2</v>
      </c>
      <c r="BA1288" s="3">
        <v>1</v>
      </c>
      <c r="BB1288" s="3">
        <v>3</v>
      </c>
      <c r="BC1288" s="3">
        <v>4</v>
      </c>
      <c r="BD1288" s="3">
        <v>4</v>
      </c>
      <c r="BE1288" s="3">
        <v>4</v>
      </c>
      <c r="BF1288" s="3">
        <v>1</v>
      </c>
      <c r="BG1288" s="3">
        <v>3</v>
      </c>
      <c r="BH1288" s="3">
        <v>2</v>
      </c>
      <c r="BI1288" s="3">
        <v>5</v>
      </c>
      <c r="BJ1288" s="3">
        <v>3</v>
      </c>
      <c r="BK1288" s="3">
        <v>2</v>
      </c>
      <c r="BL1288" s="3">
        <v>3</v>
      </c>
      <c r="BM1288" s="3">
        <v>4</v>
      </c>
      <c r="BN1288" s="3">
        <v>4</v>
      </c>
      <c r="BO1288" s="3">
        <v>1</v>
      </c>
      <c r="BP1288" s="3">
        <v>4</v>
      </c>
      <c r="BQ1288" s="3">
        <v>2</v>
      </c>
      <c r="BR1288" s="3">
        <v>3</v>
      </c>
      <c r="BS1288" s="3"/>
      <c r="BT1288" s="3">
        <v>1</v>
      </c>
      <c r="BU1288" s="3">
        <v>2</v>
      </c>
      <c r="BV1288" s="3">
        <v>0</v>
      </c>
      <c r="BW1288" s="3">
        <v>1</v>
      </c>
      <c r="BX1288" s="3">
        <v>0</v>
      </c>
      <c r="BY1288" s="3">
        <v>0</v>
      </c>
      <c r="BZ1288" s="3">
        <v>0</v>
      </c>
      <c r="CU1288" s="3"/>
      <c r="DY1288" s="3"/>
      <c r="EV1288" s="3"/>
      <c r="GA1288" s="3"/>
      <c r="GF1288" s="3"/>
      <c r="HV1288" s="3"/>
      <c r="IP1288" s="3"/>
      <c r="JE1288" s="3"/>
      <c r="KJ1288" s="3"/>
      <c r="MK1288" s="3"/>
      <c r="NW1288" s="3"/>
      <c r="OX1288" s="3"/>
      <c r="RK1288" s="3"/>
      <c r="RN1288" s="3">
        <v>0</v>
      </c>
      <c r="RO1288" s="3">
        <v>2</v>
      </c>
      <c r="RP1288" s="3" t="s">
        <v>2558</v>
      </c>
      <c r="RQ1288" s="3" t="s">
        <v>2558</v>
      </c>
      <c r="RT1288" s="3">
        <v>0</v>
      </c>
      <c r="RU1288" s="3">
        <v>0</v>
      </c>
      <c r="RV1288" s="3">
        <v>4</v>
      </c>
      <c r="RW1288" s="3">
        <v>4</v>
      </c>
      <c r="RX1288" s="3">
        <v>2</v>
      </c>
      <c r="RY1288" s="3">
        <v>3</v>
      </c>
      <c r="RZ1288" s="3">
        <v>2</v>
      </c>
      <c r="SA1288" s="3">
        <v>5</v>
      </c>
      <c r="SB1288" s="3">
        <v>5</v>
      </c>
      <c r="SC1288" s="3">
        <v>6</v>
      </c>
      <c r="SD1288" s="3">
        <v>2</v>
      </c>
      <c r="SE1288" s="3">
        <v>0</v>
      </c>
      <c r="SF1288" s="3">
        <v>0</v>
      </c>
    </row>
    <row r="1289" spans="1:500">
      <c r="A1289" s="3" t="s">
        <v>1868</v>
      </c>
      <c r="B1289" s="9" t="s">
        <v>1451</v>
      </c>
      <c r="C1289" s="9" t="s">
        <v>1849</v>
      </c>
      <c r="D1289" s="9" t="s">
        <v>490</v>
      </c>
      <c r="E1289" s="200">
        <v>15</v>
      </c>
      <c r="F1289" s="81">
        <v>2</v>
      </c>
      <c r="G1289" s="66">
        <v>4</v>
      </c>
      <c r="H1289" s="3"/>
      <c r="I1289" s="40">
        <v>1</v>
      </c>
      <c r="J1289" s="40">
        <v>1</v>
      </c>
      <c r="K1289" s="283">
        <v>1</v>
      </c>
      <c r="L1289" s="283">
        <v>1</v>
      </c>
      <c r="M1289" s="3"/>
      <c r="N1289" s="3"/>
      <c r="O1289" s="3"/>
      <c r="P1289" s="3"/>
      <c r="Q1289" s="9">
        <v>123</v>
      </c>
      <c r="R1289" s="3"/>
      <c r="S1289" s="3"/>
      <c r="T1289" s="3">
        <v>5</v>
      </c>
      <c r="U1289" s="3">
        <v>2</v>
      </c>
      <c r="V1289" s="3">
        <v>1</v>
      </c>
      <c r="W1289" s="3">
        <v>4</v>
      </c>
      <c r="X1289" s="3">
        <v>3</v>
      </c>
      <c r="Y1289" s="3">
        <v>1</v>
      </c>
      <c r="Z1289" s="3">
        <v>3</v>
      </c>
      <c r="AA1289" s="3">
        <v>2</v>
      </c>
      <c r="AB1289" s="3">
        <v>2</v>
      </c>
      <c r="AC1289" s="3">
        <v>2</v>
      </c>
      <c r="AD1289" s="3">
        <v>1</v>
      </c>
      <c r="AE1289" s="3">
        <v>2</v>
      </c>
      <c r="AF1289" s="3">
        <v>4</v>
      </c>
      <c r="AG1289" s="3">
        <v>2</v>
      </c>
      <c r="AH1289" s="3">
        <v>1</v>
      </c>
      <c r="AI1289" s="3">
        <v>3</v>
      </c>
      <c r="AJ1289" s="3">
        <v>5</v>
      </c>
      <c r="AK1289" s="3">
        <v>1</v>
      </c>
      <c r="AL1289" s="3">
        <v>2</v>
      </c>
      <c r="AM1289" s="3">
        <v>2</v>
      </c>
      <c r="AN1289" s="3">
        <v>4</v>
      </c>
      <c r="AO1289" s="3">
        <v>4</v>
      </c>
      <c r="AP1289" s="3">
        <v>2</v>
      </c>
      <c r="AQ1289" s="3">
        <v>3</v>
      </c>
      <c r="AR1289" s="3">
        <v>1</v>
      </c>
      <c r="AS1289" s="3">
        <v>5</v>
      </c>
      <c r="AT1289" s="3">
        <v>3</v>
      </c>
      <c r="AU1289" s="3">
        <v>1</v>
      </c>
      <c r="AV1289" s="3">
        <v>1</v>
      </c>
      <c r="AW1289" s="3">
        <v>3</v>
      </c>
      <c r="AX1289" s="3">
        <v>3</v>
      </c>
      <c r="AY1289" s="3">
        <v>4</v>
      </c>
      <c r="AZ1289" s="3">
        <v>2</v>
      </c>
      <c r="BA1289" s="3">
        <v>1</v>
      </c>
      <c r="BB1289" s="3">
        <v>3</v>
      </c>
      <c r="BC1289" s="3">
        <v>4</v>
      </c>
      <c r="BD1289" s="3">
        <v>3</v>
      </c>
      <c r="BE1289" s="3">
        <v>4</v>
      </c>
      <c r="BF1289" s="3">
        <v>1</v>
      </c>
      <c r="BG1289" s="3">
        <v>3</v>
      </c>
      <c r="BH1289" s="3">
        <v>2</v>
      </c>
      <c r="BI1289" s="3">
        <v>4</v>
      </c>
      <c r="BJ1289" s="3">
        <v>3</v>
      </c>
      <c r="BK1289" s="3">
        <v>2</v>
      </c>
      <c r="BL1289" s="3">
        <v>1</v>
      </c>
      <c r="BM1289" s="3">
        <v>3</v>
      </c>
      <c r="BN1289" s="3">
        <v>4</v>
      </c>
      <c r="BO1289" s="3">
        <v>1</v>
      </c>
      <c r="BP1289" s="3">
        <v>4</v>
      </c>
      <c r="BQ1289" s="3">
        <v>4</v>
      </c>
      <c r="BR1289" s="3">
        <v>4</v>
      </c>
      <c r="BS1289" s="3"/>
      <c r="BT1289" s="3">
        <v>1</v>
      </c>
      <c r="BU1289" s="3">
        <v>2</v>
      </c>
      <c r="BV1289" s="3">
        <v>0</v>
      </c>
      <c r="BW1289" s="3">
        <v>0</v>
      </c>
      <c r="BX1289" s="3">
        <v>0</v>
      </c>
      <c r="BY1289" s="3">
        <v>0</v>
      </c>
      <c r="BZ1289" s="3">
        <v>1</v>
      </c>
      <c r="CU1289" s="3"/>
      <c r="DY1289" s="3"/>
      <c r="EV1289" s="3"/>
      <c r="GA1289" s="3"/>
      <c r="GF1289" s="3"/>
      <c r="HV1289" s="3"/>
      <c r="IP1289" s="3"/>
      <c r="JE1289" s="3"/>
      <c r="KJ1289" s="3"/>
      <c r="MK1289" s="3"/>
      <c r="NW1289" s="3"/>
      <c r="OX1289" s="3"/>
      <c r="RK1289" s="3"/>
      <c r="RN1289" s="3">
        <v>8</v>
      </c>
      <c r="RO1289" s="3">
        <v>2</v>
      </c>
      <c r="RP1289" s="3" t="s">
        <v>2558</v>
      </c>
      <c r="RQ1289" s="3" t="s">
        <v>2558</v>
      </c>
      <c r="RT1289" s="3" t="s">
        <v>2558</v>
      </c>
      <c r="RU1289" s="3" t="s">
        <v>2558</v>
      </c>
      <c r="RV1289" s="3">
        <v>4</v>
      </c>
      <c r="RW1289" s="3">
        <v>4</v>
      </c>
      <c r="RX1289" s="3">
        <v>2</v>
      </c>
      <c r="RY1289" s="3">
        <v>8</v>
      </c>
      <c r="RZ1289" s="3">
        <v>2</v>
      </c>
      <c r="SA1289" s="3">
        <v>5</v>
      </c>
      <c r="SB1289" s="3">
        <v>5</v>
      </c>
      <c r="SC1289" s="3">
        <v>6</v>
      </c>
      <c r="SD1289" s="3">
        <v>4</v>
      </c>
      <c r="SE1289" s="3">
        <v>4</v>
      </c>
      <c r="SF1289" s="3">
        <v>5</v>
      </c>
    </row>
    <row r="1290" spans="1:500">
      <c r="A1290" s="3" t="s">
        <v>1869</v>
      </c>
      <c r="B1290" s="9" t="s">
        <v>1451</v>
      </c>
      <c r="C1290" s="9" t="s">
        <v>1849</v>
      </c>
      <c r="D1290" s="9" t="s">
        <v>490</v>
      </c>
      <c r="E1290" s="200">
        <v>15</v>
      </c>
      <c r="F1290" s="81">
        <v>2</v>
      </c>
      <c r="G1290" s="66">
        <v>4</v>
      </c>
      <c r="H1290" s="3"/>
      <c r="I1290" s="40">
        <v>1</v>
      </c>
      <c r="J1290" s="40">
        <v>1</v>
      </c>
      <c r="K1290" s="283">
        <v>1</v>
      </c>
      <c r="L1290" s="283">
        <v>1</v>
      </c>
      <c r="M1290" s="3"/>
      <c r="N1290" s="3"/>
      <c r="O1290" s="3"/>
      <c r="P1290" s="3"/>
      <c r="Q1290" s="9">
        <v>123</v>
      </c>
      <c r="R1290" s="3"/>
      <c r="S1290" s="3"/>
      <c r="T1290" s="3">
        <v>3</v>
      </c>
      <c r="U1290" s="3">
        <v>4</v>
      </c>
      <c r="V1290" s="3">
        <v>3</v>
      </c>
      <c r="W1290" s="3">
        <v>4</v>
      </c>
      <c r="X1290" s="3">
        <v>4</v>
      </c>
      <c r="Y1290" s="3">
        <v>1</v>
      </c>
      <c r="Z1290" s="3">
        <v>3</v>
      </c>
      <c r="AA1290" s="3">
        <v>1</v>
      </c>
      <c r="AB1290" s="3">
        <v>3</v>
      </c>
      <c r="AC1290" s="3">
        <v>1</v>
      </c>
      <c r="AD1290" s="3">
        <v>3</v>
      </c>
      <c r="AE1290" s="3">
        <v>1</v>
      </c>
      <c r="AF1290" s="3">
        <v>4</v>
      </c>
      <c r="AG1290" s="3">
        <v>2</v>
      </c>
      <c r="AH1290" s="3">
        <v>4</v>
      </c>
      <c r="AI1290" s="3">
        <v>3</v>
      </c>
      <c r="AJ1290" s="3">
        <v>1</v>
      </c>
      <c r="AK1290" s="3">
        <v>2</v>
      </c>
      <c r="AL1290" s="3">
        <v>4</v>
      </c>
      <c r="AM1290" s="3">
        <v>2</v>
      </c>
      <c r="AN1290" s="3">
        <v>3</v>
      </c>
      <c r="AO1290" s="3">
        <v>2</v>
      </c>
      <c r="AP1290" s="3">
        <v>2</v>
      </c>
      <c r="AQ1290" s="3">
        <v>1</v>
      </c>
      <c r="AR1290" s="3">
        <v>3</v>
      </c>
      <c r="AS1290" s="3">
        <v>5</v>
      </c>
      <c r="AT1290" s="3">
        <v>3</v>
      </c>
      <c r="AU1290" s="3">
        <v>3</v>
      </c>
      <c r="AV1290" s="3">
        <v>1</v>
      </c>
      <c r="AW1290" s="3">
        <v>3</v>
      </c>
      <c r="AX1290" s="3">
        <v>3</v>
      </c>
      <c r="AY1290" s="3">
        <v>4</v>
      </c>
      <c r="AZ1290" s="3">
        <v>2</v>
      </c>
      <c r="BA1290" s="3">
        <v>2</v>
      </c>
      <c r="BB1290" s="3">
        <v>3</v>
      </c>
      <c r="BC1290" s="3">
        <v>4</v>
      </c>
      <c r="BD1290" s="3">
        <v>3</v>
      </c>
      <c r="BE1290" s="3">
        <v>4</v>
      </c>
      <c r="BF1290" s="3">
        <v>3</v>
      </c>
      <c r="BG1290" s="3">
        <v>3</v>
      </c>
      <c r="BH1290" s="3">
        <v>2</v>
      </c>
      <c r="BI1290" s="3">
        <v>5</v>
      </c>
      <c r="BJ1290" s="3">
        <v>3</v>
      </c>
      <c r="BK1290" s="3">
        <v>2</v>
      </c>
      <c r="BL1290" s="3">
        <v>3</v>
      </c>
      <c r="BM1290" s="3">
        <v>3</v>
      </c>
      <c r="BN1290" s="3">
        <v>4</v>
      </c>
      <c r="BO1290" s="3">
        <v>1</v>
      </c>
      <c r="BP1290" s="3">
        <v>4</v>
      </c>
      <c r="BQ1290" s="3">
        <v>4</v>
      </c>
      <c r="BR1290" s="3">
        <v>4</v>
      </c>
      <c r="BS1290" s="3"/>
      <c r="BT1290" s="3">
        <v>2</v>
      </c>
      <c r="BU1290" s="3">
        <v>2</v>
      </c>
      <c r="BV1290" s="3">
        <v>0</v>
      </c>
      <c r="BW1290" s="3">
        <v>1</v>
      </c>
      <c r="BX1290" s="3">
        <v>0</v>
      </c>
      <c r="BY1290" s="3">
        <v>0</v>
      </c>
      <c r="BZ1290" s="3">
        <v>0</v>
      </c>
      <c r="CU1290" s="3"/>
      <c r="DY1290" s="3"/>
      <c r="EV1290" s="3"/>
      <c r="GA1290" s="3"/>
      <c r="GF1290" s="3"/>
      <c r="HV1290" s="3"/>
      <c r="IP1290" s="3"/>
      <c r="JE1290" s="3"/>
      <c r="KJ1290" s="3"/>
      <c r="MK1290" s="3"/>
      <c r="NW1290" s="3"/>
      <c r="OX1290" s="3"/>
      <c r="RK1290" s="3"/>
      <c r="RN1290" s="3">
        <v>0</v>
      </c>
      <c r="RO1290" s="3">
        <v>0</v>
      </c>
      <c r="RP1290" s="3" t="s">
        <v>2558</v>
      </c>
      <c r="RQ1290" s="3" t="s">
        <v>2558</v>
      </c>
      <c r="RT1290" s="3" t="s">
        <v>2558</v>
      </c>
      <c r="RU1290" s="3" t="s">
        <v>2558</v>
      </c>
      <c r="RV1290" s="3">
        <v>0</v>
      </c>
      <c r="RW1290" s="3">
        <v>0</v>
      </c>
      <c r="RX1290" s="3">
        <v>0</v>
      </c>
      <c r="RY1290" s="3">
        <v>6</v>
      </c>
      <c r="RZ1290" s="3">
        <v>2</v>
      </c>
      <c r="SA1290" s="3">
        <v>5</v>
      </c>
      <c r="SB1290" s="3">
        <v>5</v>
      </c>
      <c r="SC1290" s="3">
        <v>6</v>
      </c>
      <c r="SD1290" s="3">
        <v>0</v>
      </c>
      <c r="SE1290" s="3">
        <v>0</v>
      </c>
      <c r="SF1290" s="3">
        <v>2.5</v>
      </c>
    </row>
    <row r="1291" spans="1:500">
      <c r="A1291" s="3" t="s">
        <v>1870</v>
      </c>
      <c r="B1291" s="9" t="s">
        <v>1451</v>
      </c>
      <c r="C1291" s="9" t="s">
        <v>1849</v>
      </c>
      <c r="D1291" s="9" t="s">
        <v>490</v>
      </c>
      <c r="E1291" s="200">
        <v>15</v>
      </c>
      <c r="F1291" s="81">
        <v>2</v>
      </c>
      <c r="G1291" s="66">
        <v>4</v>
      </c>
      <c r="H1291" s="3"/>
      <c r="I1291" s="40">
        <v>1</v>
      </c>
      <c r="J1291" s="40">
        <v>1</v>
      </c>
      <c r="K1291" s="283">
        <v>1</v>
      </c>
      <c r="L1291" s="283">
        <v>1</v>
      </c>
      <c r="M1291" s="3"/>
      <c r="N1291" s="3"/>
      <c r="O1291" s="3"/>
      <c r="P1291" s="3"/>
      <c r="Q1291" s="9">
        <v>123</v>
      </c>
      <c r="R1291" s="3"/>
      <c r="S1291" s="3"/>
      <c r="T1291" s="3">
        <v>4</v>
      </c>
      <c r="U1291" s="3">
        <v>3</v>
      </c>
      <c r="V1291" s="3">
        <v>1</v>
      </c>
      <c r="W1291" s="3">
        <v>3</v>
      </c>
      <c r="X1291" s="3">
        <v>4</v>
      </c>
      <c r="Y1291" s="3">
        <v>2</v>
      </c>
      <c r="Z1291" s="3">
        <v>3</v>
      </c>
      <c r="AA1291" s="3">
        <v>4</v>
      </c>
      <c r="AB1291" s="3">
        <v>1</v>
      </c>
      <c r="AC1291" s="3">
        <v>1</v>
      </c>
      <c r="AD1291" s="3">
        <v>2</v>
      </c>
      <c r="AE1291" s="3">
        <v>2</v>
      </c>
      <c r="AF1291" s="3">
        <v>2</v>
      </c>
      <c r="AG1291" s="3">
        <v>2</v>
      </c>
      <c r="AH1291" s="3">
        <v>1</v>
      </c>
      <c r="AI1291" s="3">
        <v>3</v>
      </c>
      <c r="AJ1291" s="3">
        <v>4</v>
      </c>
      <c r="AK1291" s="3">
        <v>5</v>
      </c>
      <c r="AL1291" s="3">
        <v>2</v>
      </c>
      <c r="AM1291" s="3">
        <v>2</v>
      </c>
      <c r="AN1291" s="3">
        <v>4</v>
      </c>
      <c r="AO1291" s="3">
        <v>3</v>
      </c>
      <c r="AP1291" s="3">
        <v>3</v>
      </c>
      <c r="AQ1291" s="3">
        <v>4</v>
      </c>
      <c r="AR1291" s="3" t="s">
        <v>2558</v>
      </c>
      <c r="AS1291" s="3">
        <v>5</v>
      </c>
      <c r="AT1291" s="3">
        <v>3</v>
      </c>
      <c r="AU1291" s="3">
        <v>3</v>
      </c>
      <c r="AV1291" s="3">
        <v>1</v>
      </c>
      <c r="AW1291" s="3">
        <v>3</v>
      </c>
      <c r="AX1291" s="3">
        <v>3</v>
      </c>
      <c r="AY1291" s="3">
        <v>4</v>
      </c>
      <c r="AZ1291" s="3">
        <v>2</v>
      </c>
      <c r="BA1291" s="3">
        <v>1</v>
      </c>
      <c r="BB1291" s="3">
        <v>3</v>
      </c>
      <c r="BC1291" s="3">
        <v>4</v>
      </c>
      <c r="BD1291" s="3">
        <v>3</v>
      </c>
      <c r="BE1291" s="3">
        <v>4</v>
      </c>
      <c r="BF1291" s="3">
        <v>3</v>
      </c>
      <c r="BG1291" s="3">
        <v>3</v>
      </c>
      <c r="BH1291" s="3">
        <v>2</v>
      </c>
      <c r="BI1291" s="3">
        <v>4</v>
      </c>
      <c r="BJ1291" s="3">
        <v>2</v>
      </c>
      <c r="BK1291" s="3">
        <v>2</v>
      </c>
      <c r="BL1291" s="3">
        <v>3</v>
      </c>
      <c r="BM1291" s="3">
        <v>3</v>
      </c>
      <c r="BN1291" s="3">
        <v>3</v>
      </c>
      <c r="BO1291" s="3">
        <v>1</v>
      </c>
      <c r="BP1291" s="3">
        <v>4</v>
      </c>
      <c r="BQ1291" s="3">
        <v>2</v>
      </c>
      <c r="BR1291" s="3">
        <v>6</v>
      </c>
      <c r="BS1291" s="3"/>
      <c r="BT1291" s="3">
        <v>2</v>
      </c>
      <c r="BU1291" s="3">
        <v>2</v>
      </c>
      <c r="BV1291" s="3">
        <v>1</v>
      </c>
      <c r="BW1291" s="3">
        <v>0</v>
      </c>
      <c r="BX1291" s="3">
        <v>0</v>
      </c>
      <c r="BY1291" s="3">
        <v>0</v>
      </c>
      <c r="BZ1291" s="3">
        <v>0</v>
      </c>
      <c r="CU1291" s="3"/>
      <c r="DY1291" s="3"/>
      <c r="EV1291" s="3"/>
      <c r="GA1291" s="3"/>
      <c r="GF1291" s="3"/>
      <c r="HV1291" s="3"/>
      <c r="IP1291" s="3"/>
      <c r="JE1291" s="3"/>
      <c r="KJ1291" s="3"/>
      <c r="MK1291" s="3"/>
      <c r="NW1291" s="3"/>
      <c r="OX1291" s="3"/>
      <c r="RK1291" s="3"/>
      <c r="RN1291" s="3">
        <v>0</v>
      </c>
      <c r="RO1291" s="3">
        <v>0</v>
      </c>
      <c r="RP1291" s="3">
        <v>0</v>
      </c>
      <c r="RQ1291" s="3">
        <v>0</v>
      </c>
      <c r="RT1291" s="3">
        <v>1.5</v>
      </c>
      <c r="RU1291" s="3">
        <v>0</v>
      </c>
      <c r="RV1291" s="3">
        <v>4</v>
      </c>
      <c r="RW1291" s="3">
        <v>4</v>
      </c>
      <c r="RX1291" s="3">
        <v>2</v>
      </c>
      <c r="RY1291" s="3">
        <v>8</v>
      </c>
      <c r="RZ1291" s="3">
        <v>2</v>
      </c>
      <c r="SA1291" s="3">
        <v>5</v>
      </c>
      <c r="SB1291" s="3">
        <v>5</v>
      </c>
      <c r="SC1291" s="3">
        <v>6</v>
      </c>
      <c r="SD1291" s="3">
        <v>3</v>
      </c>
      <c r="SE1291" s="3">
        <v>5</v>
      </c>
      <c r="SF1291" s="3">
        <v>5</v>
      </c>
    </row>
    <row r="1292" spans="1:500">
      <c r="A1292" s="3" t="s">
        <v>1871</v>
      </c>
      <c r="B1292" s="9" t="s">
        <v>1451</v>
      </c>
      <c r="C1292" s="9" t="s">
        <v>1849</v>
      </c>
      <c r="D1292" s="9" t="s">
        <v>490</v>
      </c>
      <c r="E1292" s="200">
        <v>15</v>
      </c>
      <c r="F1292" s="81">
        <v>2</v>
      </c>
      <c r="G1292" s="66">
        <v>4</v>
      </c>
      <c r="H1292" s="3"/>
      <c r="I1292" s="40">
        <v>1</v>
      </c>
      <c r="J1292" s="40">
        <v>1</v>
      </c>
      <c r="K1292" s="283">
        <v>1</v>
      </c>
      <c r="L1292" s="283">
        <v>1</v>
      </c>
      <c r="M1292" s="3"/>
      <c r="N1292" s="3"/>
      <c r="O1292" s="3"/>
      <c r="P1292" s="3"/>
      <c r="Q1292" s="9">
        <v>123</v>
      </c>
      <c r="R1292" s="3"/>
      <c r="S1292" s="3"/>
      <c r="T1292" s="3">
        <v>5</v>
      </c>
      <c r="U1292" s="3">
        <v>3</v>
      </c>
      <c r="V1292" s="3">
        <v>1</v>
      </c>
      <c r="W1292" s="3">
        <v>1</v>
      </c>
      <c r="X1292" s="3">
        <v>3</v>
      </c>
      <c r="Y1292" s="3">
        <v>2</v>
      </c>
      <c r="Z1292" s="3">
        <v>4</v>
      </c>
      <c r="AA1292" s="3">
        <v>4</v>
      </c>
      <c r="AB1292" s="3">
        <v>2</v>
      </c>
      <c r="AC1292" s="3">
        <v>2</v>
      </c>
      <c r="AD1292" s="3">
        <v>3</v>
      </c>
      <c r="AE1292" s="3">
        <v>1</v>
      </c>
      <c r="AF1292" s="3">
        <v>4</v>
      </c>
      <c r="AG1292" s="3">
        <v>2</v>
      </c>
      <c r="AH1292" s="3">
        <v>4</v>
      </c>
      <c r="AI1292" s="3">
        <v>2</v>
      </c>
      <c r="AJ1292" s="3">
        <v>1</v>
      </c>
      <c r="AK1292" s="3">
        <v>2</v>
      </c>
      <c r="AL1292" s="3">
        <v>2</v>
      </c>
      <c r="AM1292" s="3">
        <v>2</v>
      </c>
      <c r="AN1292" s="3">
        <v>3</v>
      </c>
      <c r="AO1292" s="3">
        <v>1</v>
      </c>
      <c r="AP1292" s="3">
        <v>2</v>
      </c>
      <c r="AQ1292" s="3">
        <v>2</v>
      </c>
      <c r="AR1292" s="3">
        <v>4</v>
      </c>
      <c r="AS1292" s="3">
        <v>5</v>
      </c>
      <c r="AT1292" s="3">
        <v>3</v>
      </c>
      <c r="AU1292" s="3">
        <v>3</v>
      </c>
      <c r="AV1292" s="3">
        <v>1</v>
      </c>
      <c r="AW1292" s="3">
        <v>3</v>
      </c>
      <c r="AX1292" s="3">
        <v>2</v>
      </c>
      <c r="AY1292" s="3">
        <v>4</v>
      </c>
      <c r="AZ1292" s="3">
        <v>2</v>
      </c>
      <c r="BA1292" s="3">
        <v>1</v>
      </c>
      <c r="BB1292" s="3">
        <v>3</v>
      </c>
      <c r="BC1292" s="3">
        <v>4</v>
      </c>
      <c r="BD1292" s="3">
        <v>3</v>
      </c>
      <c r="BE1292" s="3">
        <v>4</v>
      </c>
      <c r="BF1292" s="3">
        <v>3</v>
      </c>
      <c r="BG1292" s="3">
        <v>3</v>
      </c>
      <c r="BH1292" s="3">
        <v>2</v>
      </c>
      <c r="BI1292" s="3">
        <v>1</v>
      </c>
      <c r="BJ1292" s="3">
        <v>3</v>
      </c>
      <c r="BK1292" s="3">
        <v>2</v>
      </c>
      <c r="BL1292" s="3">
        <v>3</v>
      </c>
      <c r="BM1292" s="3">
        <v>3</v>
      </c>
      <c r="BN1292" s="3">
        <v>1</v>
      </c>
      <c r="BO1292" s="3">
        <v>1</v>
      </c>
      <c r="BP1292" s="3">
        <v>4</v>
      </c>
      <c r="BQ1292" s="3">
        <v>2</v>
      </c>
      <c r="BR1292" s="3" t="s">
        <v>2558</v>
      </c>
      <c r="BS1292" s="3"/>
      <c r="BT1292" s="3" t="s">
        <v>2558</v>
      </c>
      <c r="BU1292" s="3" t="s">
        <v>2558</v>
      </c>
      <c r="BV1292" s="3" t="s">
        <v>2558</v>
      </c>
      <c r="BW1292" s="3" t="s">
        <v>2558</v>
      </c>
      <c r="BX1292" s="3" t="s">
        <v>2558</v>
      </c>
      <c r="BY1292" s="3" t="s">
        <v>2558</v>
      </c>
      <c r="BZ1292" s="3" t="s">
        <v>2558</v>
      </c>
      <c r="CU1292" s="3"/>
      <c r="DY1292" s="3"/>
      <c r="EV1292" s="3"/>
      <c r="GA1292" s="3"/>
      <c r="GF1292" s="3"/>
      <c r="HV1292" s="3"/>
      <c r="IP1292" s="3"/>
      <c r="JE1292" s="3"/>
      <c r="KJ1292" s="3"/>
      <c r="MK1292" s="3"/>
      <c r="NW1292" s="3"/>
      <c r="OX1292" s="3"/>
      <c r="RK1292" s="3"/>
      <c r="RN1292" s="3" t="s">
        <v>2558</v>
      </c>
      <c r="RO1292" s="3">
        <v>2</v>
      </c>
      <c r="RP1292" s="3">
        <v>0</v>
      </c>
      <c r="RQ1292" s="3" t="s">
        <v>2558</v>
      </c>
      <c r="RT1292" s="3">
        <v>0</v>
      </c>
      <c r="RU1292" s="3" t="s">
        <v>2558</v>
      </c>
      <c r="RV1292" s="3">
        <v>4</v>
      </c>
      <c r="RW1292" s="3">
        <v>4</v>
      </c>
      <c r="RX1292" s="3">
        <v>2</v>
      </c>
      <c r="RY1292" s="3">
        <v>8</v>
      </c>
      <c r="RZ1292" s="3">
        <v>2</v>
      </c>
      <c r="SA1292" s="3">
        <v>5</v>
      </c>
      <c r="SB1292" s="3">
        <v>5</v>
      </c>
      <c r="SC1292" s="3">
        <v>6</v>
      </c>
      <c r="SD1292" s="3">
        <v>3</v>
      </c>
      <c r="SE1292" s="3">
        <v>5</v>
      </c>
      <c r="SF1292" s="3">
        <v>0</v>
      </c>
    </row>
    <row r="1293" spans="1:500">
      <c r="A1293" s="3" t="s">
        <v>1872</v>
      </c>
      <c r="B1293" s="9" t="s">
        <v>1451</v>
      </c>
      <c r="C1293" s="9" t="s">
        <v>1849</v>
      </c>
      <c r="D1293" s="9" t="s">
        <v>490</v>
      </c>
      <c r="E1293" s="200">
        <v>15</v>
      </c>
      <c r="F1293" s="81">
        <v>2</v>
      </c>
      <c r="G1293" s="66">
        <v>4</v>
      </c>
      <c r="H1293" s="3"/>
      <c r="I1293" s="40">
        <v>1</v>
      </c>
      <c r="J1293" s="40">
        <v>1</v>
      </c>
      <c r="K1293" s="283">
        <v>1</v>
      </c>
      <c r="L1293" s="283">
        <v>1</v>
      </c>
      <c r="M1293" s="3"/>
      <c r="N1293" s="3"/>
      <c r="O1293" s="3"/>
      <c r="P1293" s="3"/>
      <c r="Q1293" s="9">
        <v>123</v>
      </c>
      <c r="R1293" s="3"/>
      <c r="S1293" s="3"/>
      <c r="T1293" s="3">
        <v>4</v>
      </c>
      <c r="U1293" s="3">
        <v>3</v>
      </c>
      <c r="V1293" s="3">
        <v>1</v>
      </c>
      <c r="W1293" s="3">
        <v>4</v>
      </c>
      <c r="X1293" s="3">
        <v>5</v>
      </c>
      <c r="Y1293" s="3">
        <v>2</v>
      </c>
      <c r="Z1293" s="3">
        <v>2</v>
      </c>
      <c r="AA1293" s="3">
        <v>4</v>
      </c>
      <c r="AB1293" s="3">
        <v>3</v>
      </c>
      <c r="AC1293" s="3">
        <v>2</v>
      </c>
      <c r="AD1293" s="3">
        <v>1</v>
      </c>
      <c r="AE1293" s="3">
        <v>1</v>
      </c>
      <c r="AF1293" s="3">
        <v>4</v>
      </c>
      <c r="AG1293" s="3">
        <v>4</v>
      </c>
      <c r="AH1293" s="3">
        <v>4</v>
      </c>
      <c r="AI1293" s="3">
        <v>4</v>
      </c>
      <c r="AJ1293" s="3">
        <v>4</v>
      </c>
      <c r="AK1293" s="3">
        <v>3</v>
      </c>
      <c r="AL1293" s="3">
        <v>2</v>
      </c>
      <c r="AM1293" s="3">
        <v>1</v>
      </c>
      <c r="AN1293" s="3">
        <v>4</v>
      </c>
      <c r="AO1293" s="3">
        <v>3</v>
      </c>
      <c r="AP1293" s="3">
        <v>3</v>
      </c>
      <c r="AQ1293" s="3">
        <v>2</v>
      </c>
      <c r="AR1293" s="3">
        <v>5</v>
      </c>
      <c r="AS1293" s="3">
        <v>5</v>
      </c>
      <c r="AT1293" s="3">
        <v>4</v>
      </c>
      <c r="AU1293" s="3">
        <v>1</v>
      </c>
      <c r="AV1293" s="3">
        <v>4</v>
      </c>
      <c r="AW1293" s="3">
        <v>5</v>
      </c>
      <c r="AX1293" s="3">
        <v>3</v>
      </c>
      <c r="AY1293" s="3">
        <v>4</v>
      </c>
      <c r="AZ1293" s="3">
        <v>4</v>
      </c>
      <c r="BA1293" s="3">
        <v>3</v>
      </c>
      <c r="BB1293" s="3">
        <v>3</v>
      </c>
      <c r="BC1293" s="3">
        <v>2</v>
      </c>
      <c r="BD1293" s="3">
        <v>4</v>
      </c>
      <c r="BE1293" s="3">
        <v>4</v>
      </c>
      <c r="BF1293" s="3">
        <v>3</v>
      </c>
      <c r="BG1293" s="3">
        <v>4</v>
      </c>
      <c r="BH1293" s="3">
        <v>2</v>
      </c>
      <c r="BI1293" s="3">
        <v>5</v>
      </c>
      <c r="BJ1293" s="3">
        <v>3</v>
      </c>
      <c r="BK1293" s="3">
        <v>4</v>
      </c>
      <c r="BL1293" s="3">
        <v>3</v>
      </c>
      <c r="BM1293" s="3">
        <v>3</v>
      </c>
      <c r="BN1293" s="3">
        <v>4</v>
      </c>
      <c r="BO1293" s="3">
        <v>2</v>
      </c>
      <c r="BP1293" s="3">
        <v>4</v>
      </c>
      <c r="BQ1293" s="3">
        <v>2</v>
      </c>
      <c r="BR1293" s="3">
        <v>4</v>
      </c>
      <c r="BS1293" s="3"/>
      <c r="BT1293" s="3">
        <v>1</v>
      </c>
      <c r="BU1293" s="3">
        <v>1</v>
      </c>
      <c r="BV1293" s="3">
        <v>1</v>
      </c>
      <c r="BW1293" s="3">
        <v>0</v>
      </c>
      <c r="BX1293" s="3">
        <v>0</v>
      </c>
      <c r="BY1293" s="3">
        <v>0</v>
      </c>
      <c r="BZ1293" s="3">
        <v>0</v>
      </c>
      <c r="CU1293" s="3"/>
      <c r="DY1293" s="3"/>
      <c r="EV1293" s="3"/>
      <c r="GA1293" s="3"/>
      <c r="GF1293" s="3"/>
      <c r="HV1293" s="3"/>
      <c r="IP1293" s="3"/>
      <c r="JE1293" s="3"/>
      <c r="KJ1293" s="3"/>
      <c r="MK1293" s="3"/>
      <c r="NW1293" s="3"/>
      <c r="OX1293" s="3"/>
      <c r="RK1293" s="3"/>
      <c r="RN1293" s="3">
        <v>8</v>
      </c>
      <c r="RO1293" s="3">
        <v>0</v>
      </c>
      <c r="RP1293" s="3">
        <v>0</v>
      </c>
      <c r="RQ1293" s="3">
        <v>0</v>
      </c>
      <c r="RT1293" s="3">
        <v>0</v>
      </c>
      <c r="RU1293" s="3">
        <v>0</v>
      </c>
      <c r="RV1293" s="3">
        <v>0</v>
      </c>
      <c r="RW1293" s="3">
        <v>4</v>
      </c>
      <c r="RX1293" s="3">
        <v>2</v>
      </c>
      <c r="RY1293" s="3">
        <v>8</v>
      </c>
      <c r="RZ1293" s="3">
        <v>0</v>
      </c>
      <c r="SA1293" s="3">
        <v>5</v>
      </c>
      <c r="SB1293" s="3">
        <v>1</v>
      </c>
      <c r="SC1293" s="3">
        <v>6</v>
      </c>
      <c r="SD1293" s="3">
        <v>0</v>
      </c>
      <c r="SE1293" s="3">
        <v>0</v>
      </c>
      <c r="SF1293" s="3">
        <v>0</v>
      </c>
    </row>
    <row r="1294" spans="1:500">
      <c r="A1294" s="3" t="s">
        <v>1873</v>
      </c>
      <c r="B1294" s="9" t="s">
        <v>1451</v>
      </c>
      <c r="C1294" s="9" t="s">
        <v>1849</v>
      </c>
      <c r="D1294" s="9" t="s">
        <v>490</v>
      </c>
      <c r="E1294" s="200">
        <v>15</v>
      </c>
      <c r="F1294" s="81">
        <v>2</v>
      </c>
      <c r="G1294" s="66">
        <v>4</v>
      </c>
      <c r="H1294" s="3"/>
      <c r="I1294" s="40">
        <v>1</v>
      </c>
      <c r="J1294" s="40">
        <v>1</v>
      </c>
      <c r="K1294" s="283">
        <v>1</v>
      </c>
      <c r="L1294" s="283">
        <v>1</v>
      </c>
      <c r="M1294" s="3"/>
      <c r="N1294" s="3"/>
      <c r="O1294" s="3"/>
      <c r="P1294" s="3"/>
      <c r="Q1294" s="9">
        <v>123</v>
      </c>
      <c r="R1294" s="3"/>
      <c r="S1294" s="3"/>
      <c r="T1294" s="3">
        <v>3</v>
      </c>
      <c r="U1294" s="3">
        <v>3</v>
      </c>
      <c r="V1294" s="3">
        <v>1</v>
      </c>
      <c r="W1294" s="3">
        <v>4</v>
      </c>
      <c r="X1294" s="3">
        <v>3</v>
      </c>
      <c r="Y1294" s="3">
        <v>3</v>
      </c>
      <c r="Z1294" s="3">
        <v>4</v>
      </c>
      <c r="AA1294" s="3">
        <v>2</v>
      </c>
      <c r="AB1294" s="3">
        <v>1</v>
      </c>
      <c r="AC1294" s="3">
        <v>2</v>
      </c>
      <c r="AD1294" s="3">
        <v>2</v>
      </c>
      <c r="AE1294" s="3">
        <v>3</v>
      </c>
      <c r="AF1294" s="3">
        <v>4</v>
      </c>
      <c r="AG1294" s="3">
        <v>3</v>
      </c>
      <c r="AH1294" s="3">
        <v>3</v>
      </c>
      <c r="AI1294" s="3">
        <v>2</v>
      </c>
      <c r="AJ1294" s="3">
        <v>4</v>
      </c>
      <c r="AK1294" s="3">
        <v>3</v>
      </c>
      <c r="AL1294" s="3">
        <v>2</v>
      </c>
      <c r="AM1294" s="3">
        <v>1</v>
      </c>
      <c r="AN1294" s="3">
        <v>4</v>
      </c>
      <c r="AO1294" s="3">
        <v>2</v>
      </c>
      <c r="AP1294" s="3">
        <v>2</v>
      </c>
      <c r="AQ1294" s="3">
        <v>3</v>
      </c>
      <c r="AR1294" s="3">
        <v>2</v>
      </c>
      <c r="AS1294" s="3">
        <v>5</v>
      </c>
      <c r="AT1294" s="3">
        <v>3</v>
      </c>
      <c r="AU1294" s="3">
        <v>3</v>
      </c>
      <c r="AV1294" s="3">
        <v>1</v>
      </c>
      <c r="AW1294" s="3">
        <v>3</v>
      </c>
      <c r="AX1294" s="3">
        <v>3</v>
      </c>
      <c r="AY1294" s="3">
        <v>4</v>
      </c>
      <c r="AZ1294" s="3">
        <v>2</v>
      </c>
      <c r="BA1294" s="3">
        <v>2</v>
      </c>
      <c r="BB1294" s="3">
        <v>3</v>
      </c>
      <c r="BC1294" s="3">
        <v>4</v>
      </c>
      <c r="BD1294" s="3">
        <v>3</v>
      </c>
      <c r="BE1294" s="3">
        <v>4</v>
      </c>
      <c r="BF1294" s="3">
        <v>3</v>
      </c>
      <c r="BG1294" s="3">
        <v>3</v>
      </c>
      <c r="BH1294" s="3">
        <v>2</v>
      </c>
      <c r="BI1294" s="3">
        <v>5</v>
      </c>
      <c r="BJ1294" s="3">
        <v>2</v>
      </c>
      <c r="BK1294" s="3">
        <v>2</v>
      </c>
      <c r="BL1294" s="3">
        <v>3</v>
      </c>
      <c r="BM1294" s="3">
        <v>3</v>
      </c>
      <c r="BN1294" s="3">
        <v>4</v>
      </c>
      <c r="BO1294" s="3">
        <v>1</v>
      </c>
      <c r="BP1294" s="3">
        <v>4</v>
      </c>
      <c r="BQ1294" s="3">
        <v>2</v>
      </c>
      <c r="BR1294" s="3">
        <v>6</v>
      </c>
      <c r="BS1294" s="3"/>
      <c r="BT1294" s="3">
        <v>2</v>
      </c>
      <c r="BU1294" s="3">
        <v>2</v>
      </c>
      <c r="BV1294" s="3">
        <v>0</v>
      </c>
      <c r="BW1294" s="3">
        <v>0</v>
      </c>
      <c r="BX1294" s="3">
        <v>0</v>
      </c>
      <c r="BY1294" s="3">
        <v>0</v>
      </c>
      <c r="BZ1294" s="3">
        <v>1</v>
      </c>
      <c r="CU1294" s="3"/>
      <c r="DY1294" s="3"/>
      <c r="EV1294" s="3"/>
      <c r="GA1294" s="3"/>
      <c r="GF1294" s="3"/>
      <c r="HV1294" s="3"/>
      <c r="IP1294" s="3"/>
      <c r="JE1294" s="3"/>
      <c r="KJ1294" s="3"/>
      <c r="MK1294" s="3"/>
      <c r="NW1294" s="3"/>
      <c r="OX1294" s="3"/>
      <c r="RK1294" s="3"/>
      <c r="RN1294" s="3">
        <v>5</v>
      </c>
      <c r="RO1294" s="3">
        <v>0</v>
      </c>
      <c r="RP1294" s="3">
        <v>0</v>
      </c>
      <c r="RQ1294" s="3">
        <v>0</v>
      </c>
      <c r="RT1294" s="3">
        <v>0</v>
      </c>
      <c r="RU1294" s="3">
        <v>0</v>
      </c>
      <c r="RV1294" s="3">
        <v>4</v>
      </c>
      <c r="RW1294" s="3">
        <v>4</v>
      </c>
      <c r="RX1294" s="3">
        <v>2</v>
      </c>
      <c r="RY1294" s="3">
        <v>8</v>
      </c>
      <c r="RZ1294" s="3">
        <v>2</v>
      </c>
      <c r="SA1294" s="3">
        <v>5</v>
      </c>
      <c r="SB1294" s="3">
        <v>5</v>
      </c>
      <c r="SC1294" s="3">
        <v>6</v>
      </c>
      <c r="SD1294" s="3">
        <v>2</v>
      </c>
      <c r="SE1294" s="3">
        <v>5</v>
      </c>
      <c r="SF1294" s="3">
        <v>2.5</v>
      </c>
    </row>
    <row r="1295" spans="1:500">
      <c r="A1295" s="3" t="s">
        <v>1874</v>
      </c>
      <c r="B1295" s="9" t="s">
        <v>1451</v>
      </c>
      <c r="C1295" s="9" t="s">
        <v>1849</v>
      </c>
      <c r="D1295" s="9" t="s">
        <v>490</v>
      </c>
      <c r="E1295" s="200">
        <v>15</v>
      </c>
      <c r="F1295" s="81">
        <v>2</v>
      </c>
      <c r="G1295" s="66">
        <v>4</v>
      </c>
      <c r="H1295" s="3"/>
      <c r="I1295" s="40">
        <v>1</v>
      </c>
      <c r="J1295" s="40">
        <v>1</v>
      </c>
      <c r="K1295" s="283">
        <v>1</v>
      </c>
      <c r="L1295" s="283">
        <v>1</v>
      </c>
      <c r="M1295" s="3"/>
      <c r="N1295" s="3"/>
      <c r="O1295" s="3"/>
      <c r="P1295" s="3"/>
      <c r="Q1295" s="9">
        <v>123</v>
      </c>
      <c r="R1295" s="3"/>
      <c r="S1295" s="3"/>
      <c r="T1295" s="3">
        <v>1</v>
      </c>
      <c r="U1295" s="3">
        <v>3</v>
      </c>
      <c r="V1295" s="3">
        <v>1</v>
      </c>
      <c r="W1295" s="3">
        <v>4</v>
      </c>
      <c r="X1295" s="3">
        <v>4</v>
      </c>
      <c r="Y1295" s="3">
        <v>1</v>
      </c>
      <c r="Z1295" s="3">
        <v>2</v>
      </c>
      <c r="AA1295" s="3">
        <v>4</v>
      </c>
      <c r="AB1295" s="3">
        <v>3</v>
      </c>
      <c r="AC1295" s="3">
        <v>2</v>
      </c>
      <c r="AD1295" s="3">
        <v>1</v>
      </c>
      <c r="AE1295" s="3">
        <v>2</v>
      </c>
      <c r="AF1295" s="3">
        <v>4</v>
      </c>
      <c r="AG1295" s="3">
        <v>3</v>
      </c>
      <c r="AH1295" s="3">
        <v>2</v>
      </c>
      <c r="AI1295" s="3">
        <v>3</v>
      </c>
      <c r="AJ1295" s="3">
        <v>4</v>
      </c>
      <c r="AK1295" s="3">
        <v>2</v>
      </c>
      <c r="AL1295" s="3">
        <v>2</v>
      </c>
      <c r="AM1295" s="3">
        <v>1</v>
      </c>
      <c r="AN1295" s="3">
        <v>4</v>
      </c>
      <c r="AO1295" s="3">
        <v>4</v>
      </c>
      <c r="AP1295" s="3">
        <v>2</v>
      </c>
      <c r="AQ1295" s="3">
        <v>2</v>
      </c>
      <c r="AR1295" s="3">
        <v>2</v>
      </c>
      <c r="AS1295" s="3">
        <v>5</v>
      </c>
      <c r="AT1295" s="3">
        <v>3</v>
      </c>
      <c r="AU1295" s="3">
        <v>3</v>
      </c>
      <c r="AV1295" s="3">
        <v>1</v>
      </c>
      <c r="AW1295" s="3">
        <v>3</v>
      </c>
      <c r="AX1295" s="3">
        <v>1</v>
      </c>
      <c r="AY1295" s="3">
        <v>4</v>
      </c>
      <c r="AZ1295" s="3">
        <v>2</v>
      </c>
      <c r="BA1295" s="3">
        <v>3</v>
      </c>
      <c r="BB1295" s="3">
        <v>3</v>
      </c>
      <c r="BC1295" s="3">
        <v>2</v>
      </c>
      <c r="BD1295" s="3">
        <v>3</v>
      </c>
      <c r="BE1295" s="3">
        <v>4</v>
      </c>
      <c r="BF1295" s="3">
        <v>4</v>
      </c>
      <c r="BG1295" s="3">
        <v>3</v>
      </c>
      <c r="BH1295" s="3">
        <v>2</v>
      </c>
      <c r="BI1295" s="3">
        <v>4</v>
      </c>
      <c r="BJ1295" s="3">
        <v>3</v>
      </c>
      <c r="BK1295" s="3">
        <v>2</v>
      </c>
      <c r="BL1295" s="3">
        <v>3</v>
      </c>
      <c r="BM1295" s="3">
        <v>3</v>
      </c>
      <c r="BN1295" s="3">
        <v>4</v>
      </c>
      <c r="BO1295" s="3">
        <v>3</v>
      </c>
      <c r="BP1295" s="3">
        <v>3</v>
      </c>
      <c r="BQ1295" s="3">
        <v>2</v>
      </c>
      <c r="BR1295" s="3">
        <v>2</v>
      </c>
      <c r="BS1295" s="3"/>
      <c r="BT1295" s="3">
        <v>1</v>
      </c>
      <c r="BU1295" s="3">
        <v>1</v>
      </c>
      <c r="BV1295" s="3">
        <v>1</v>
      </c>
      <c r="BW1295" s="3">
        <v>1</v>
      </c>
      <c r="BX1295" s="3">
        <v>0</v>
      </c>
      <c r="BY1295" s="3">
        <v>0</v>
      </c>
      <c r="BZ1295" s="3">
        <v>0</v>
      </c>
      <c r="CU1295" s="3"/>
      <c r="DY1295" s="3"/>
      <c r="EV1295" s="3"/>
      <c r="GA1295" s="3"/>
      <c r="GF1295" s="3"/>
      <c r="HV1295" s="3"/>
      <c r="IP1295" s="3"/>
      <c r="JE1295" s="3"/>
      <c r="KJ1295" s="3"/>
      <c r="MK1295" s="3"/>
      <c r="NW1295" s="3"/>
      <c r="OX1295" s="3"/>
      <c r="RK1295" s="3"/>
      <c r="RN1295" s="3">
        <v>8</v>
      </c>
      <c r="RO1295" s="3">
        <v>2</v>
      </c>
      <c r="RP1295" s="3">
        <v>0</v>
      </c>
      <c r="RQ1295" s="3">
        <v>0</v>
      </c>
      <c r="RT1295" s="3">
        <v>0</v>
      </c>
      <c r="RU1295" s="3">
        <v>0</v>
      </c>
      <c r="RV1295" s="3">
        <v>4</v>
      </c>
      <c r="RW1295" s="3">
        <v>4</v>
      </c>
      <c r="RX1295" s="3">
        <v>2</v>
      </c>
      <c r="RY1295" s="3">
        <v>6</v>
      </c>
      <c r="RZ1295" s="3">
        <v>2</v>
      </c>
      <c r="SA1295" s="3">
        <v>5</v>
      </c>
      <c r="SB1295" s="3">
        <v>5</v>
      </c>
      <c r="SC1295" s="3">
        <v>6</v>
      </c>
      <c r="SD1295" s="3">
        <v>4</v>
      </c>
      <c r="SE1295" s="3">
        <v>5</v>
      </c>
      <c r="SF1295" s="3">
        <v>0</v>
      </c>
    </row>
    <row r="1296" spans="1:500">
      <c r="A1296" s="3" t="s">
        <v>1879</v>
      </c>
      <c r="B1296" s="9" t="s">
        <v>1451</v>
      </c>
      <c r="C1296" s="9" t="s">
        <v>1849</v>
      </c>
      <c r="D1296" s="9" t="s">
        <v>490</v>
      </c>
      <c r="E1296" s="200">
        <v>15</v>
      </c>
      <c r="F1296" s="81">
        <v>2</v>
      </c>
      <c r="G1296" s="66">
        <v>4</v>
      </c>
      <c r="H1296" s="3"/>
      <c r="I1296" s="40">
        <v>1</v>
      </c>
      <c r="J1296" s="40">
        <v>1</v>
      </c>
      <c r="K1296" s="283">
        <v>1</v>
      </c>
      <c r="L1296" s="283">
        <v>1</v>
      </c>
      <c r="M1296" s="3"/>
      <c r="N1296" s="3"/>
      <c r="O1296" s="3"/>
      <c r="P1296" s="3"/>
      <c r="Q1296" s="9">
        <v>123</v>
      </c>
      <c r="R1296" s="3"/>
      <c r="S1296" s="3"/>
      <c r="T1296" s="3">
        <v>5</v>
      </c>
      <c r="U1296" s="3">
        <v>3</v>
      </c>
      <c r="V1296" s="3">
        <v>1</v>
      </c>
      <c r="W1296" s="3">
        <v>1</v>
      </c>
      <c r="X1296" s="3">
        <v>3</v>
      </c>
      <c r="Y1296" s="3">
        <v>3</v>
      </c>
      <c r="Z1296" s="3">
        <v>4</v>
      </c>
      <c r="AA1296" s="3">
        <v>2</v>
      </c>
      <c r="AB1296" s="3">
        <v>1</v>
      </c>
      <c r="AC1296" s="3">
        <v>2</v>
      </c>
      <c r="AD1296" s="3">
        <v>2</v>
      </c>
      <c r="AE1296" s="3">
        <v>3</v>
      </c>
      <c r="AF1296" s="3">
        <v>4</v>
      </c>
      <c r="AG1296" s="3">
        <v>4</v>
      </c>
      <c r="AH1296" s="3">
        <v>3</v>
      </c>
      <c r="AI1296" s="3">
        <v>4</v>
      </c>
      <c r="AJ1296" s="3">
        <v>1</v>
      </c>
      <c r="AK1296" s="3">
        <v>1</v>
      </c>
      <c r="AL1296" s="3">
        <v>2</v>
      </c>
      <c r="AM1296" s="3">
        <v>3</v>
      </c>
      <c r="AN1296" s="3">
        <v>3</v>
      </c>
      <c r="AO1296" s="3">
        <v>3</v>
      </c>
      <c r="AP1296" s="3">
        <v>3</v>
      </c>
      <c r="AQ1296" s="3">
        <v>3</v>
      </c>
      <c r="AR1296" s="3">
        <v>4</v>
      </c>
      <c r="AS1296" s="3">
        <v>5</v>
      </c>
      <c r="AT1296" s="3">
        <v>3</v>
      </c>
      <c r="AU1296" s="3">
        <v>2</v>
      </c>
      <c r="AV1296" s="3">
        <v>1</v>
      </c>
      <c r="AW1296" s="3">
        <v>3</v>
      </c>
      <c r="AX1296" s="3">
        <v>3</v>
      </c>
      <c r="AY1296" s="3">
        <v>4</v>
      </c>
      <c r="AZ1296" s="3">
        <v>2</v>
      </c>
      <c r="BA1296" s="3">
        <v>3</v>
      </c>
      <c r="BB1296" s="3">
        <v>3</v>
      </c>
      <c r="BC1296" s="3">
        <v>4</v>
      </c>
      <c r="BD1296" s="3">
        <v>4</v>
      </c>
      <c r="BE1296" s="3">
        <v>4</v>
      </c>
      <c r="BF1296" s="3">
        <v>3</v>
      </c>
      <c r="BG1296" s="3">
        <v>3</v>
      </c>
      <c r="BH1296" s="3">
        <v>2</v>
      </c>
      <c r="BI1296" s="3">
        <v>1</v>
      </c>
      <c r="BJ1296" s="3">
        <v>3</v>
      </c>
      <c r="BK1296" s="3">
        <v>2</v>
      </c>
      <c r="BL1296" s="3">
        <v>3</v>
      </c>
      <c r="BM1296" s="3">
        <v>3</v>
      </c>
      <c r="BN1296" s="3">
        <v>4</v>
      </c>
      <c r="BO1296" s="3">
        <v>1</v>
      </c>
      <c r="BP1296" s="3">
        <v>4</v>
      </c>
      <c r="BQ1296" s="3">
        <v>5</v>
      </c>
      <c r="BR1296" s="3">
        <v>4</v>
      </c>
      <c r="BS1296" s="3"/>
      <c r="BT1296" s="3">
        <v>1</v>
      </c>
      <c r="BU1296" s="3">
        <v>2</v>
      </c>
      <c r="BV1296" s="3">
        <v>0</v>
      </c>
      <c r="BW1296" s="3">
        <v>0</v>
      </c>
      <c r="BX1296" s="3">
        <v>1</v>
      </c>
      <c r="BY1296" s="3">
        <v>0</v>
      </c>
      <c r="BZ1296" s="3">
        <v>0</v>
      </c>
      <c r="CU1296" s="3"/>
      <c r="DY1296" s="3"/>
      <c r="EV1296" s="3"/>
      <c r="GA1296" s="3"/>
      <c r="GF1296" s="3"/>
      <c r="HV1296" s="3"/>
      <c r="IP1296" s="3"/>
      <c r="JE1296" s="3"/>
      <c r="KJ1296" s="3"/>
      <c r="MK1296" s="3"/>
      <c r="NW1296" s="3"/>
      <c r="OX1296" s="3"/>
      <c r="RK1296" s="3"/>
      <c r="RN1296" s="3">
        <v>8</v>
      </c>
      <c r="RO1296" s="3">
        <v>2</v>
      </c>
      <c r="RP1296" s="3" t="s">
        <v>2558</v>
      </c>
      <c r="RQ1296" s="3" t="s">
        <v>2558</v>
      </c>
      <c r="RT1296" s="3" t="s">
        <v>2558</v>
      </c>
      <c r="RU1296" s="3" t="s">
        <v>2558</v>
      </c>
      <c r="RV1296" s="3">
        <v>4</v>
      </c>
      <c r="RW1296" s="3">
        <v>4</v>
      </c>
      <c r="RX1296" s="3">
        <v>2</v>
      </c>
      <c r="RY1296" s="3">
        <v>8</v>
      </c>
      <c r="RZ1296" s="3">
        <v>2</v>
      </c>
      <c r="SA1296" s="3">
        <v>0</v>
      </c>
      <c r="SB1296" s="3">
        <v>5</v>
      </c>
      <c r="SC1296" s="3">
        <v>6</v>
      </c>
      <c r="SD1296" s="3">
        <v>4</v>
      </c>
      <c r="SE1296" s="3">
        <v>2.5</v>
      </c>
      <c r="SF1296" s="3">
        <v>5</v>
      </c>
    </row>
    <row r="1297" spans="1:500">
      <c r="A1297" s="3" t="s">
        <v>1881</v>
      </c>
      <c r="B1297" s="9" t="s">
        <v>1451</v>
      </c>
      <c r="C1297" s="9" t="s">
        <v>1849</v>
      </c>
      <c r="D1297" s="9" t="s">
        <v>490</v>
      </c>
      <c r="E1297" s="200">
        <v>15</v>
      </c>
      <c r="F1297" s="81">
        <v>2</v>
      </c>
      <c r="G1297" s="66">
        <v>4</v>
      </c>
      <c r="H1297" s="3"/>
      <c r="I1297" s="40">
        <v>1</v>
      </c>
      <c r="J1297" s="40">
        <v>1</v>
      </c>
      <c r="K1297" s="283">
        <v>1</v>
      </c>
      <c r="L1297" s="283">
        <v>1</v>
      </c>
      <c r="M1297" s="3"/>
      <c r="N1297" s="3"/>
      <c r="O1297" s="3"/>
      <c r="P1297" s="3"/>
      <c r="Q1297" s="9">
        <v>123</v>
      </c>
      <c r="R1297" s="3"/>
      <c r="S1297" s="3"/>
      <c r="T1297" s="3">
        <v>5</v>
      </c>
      <c r="U1297" s="3">
        <v>3</v>
      </c>
      <c r="V1297" s="3">
        <v>2</v>
      </c>
      <c r="W1297" s="3">
        <v>1</v>
      </c>
      <c r="X1297" s="3">
        <v>3</v>
      </c>
      <c r="Y1297" s="3">
        <v>3</v>
      </c>
      <c r="Z1297" s="3">
        <v>4</v>
      </c>
      <c r="AA1297" s="3">
        <v>2</v>
      </c>
      <c r="AB1297" s="3">
        <v>1</v>
      </c>
      <c r="AC1297" s="3">
        <v>2</v>
      </c>
      <c r="AD1297" s="3">
        <v>2</v>
      </c>
      <c r="AE1297" s="3">
        <v>4</v>
      </c>
      <c r="AF1297" s="3">
        <v>4</v>
      </c>
      <c r="AG1297" s="3">
        <v>2</v>
      </c>
      <c r="AH1297" s="3">
        <v>4</v>
      </c>
      <c r="AI1297" s="3">
        <v>2</v>
      </c>
      <c r="AJ1297" s="3">
        <v>5</v>
      </c>
      <c r="AK1297" s="3">
        <v>1</v>
      </c>
      <c r="AL1297" s="3">
        <v>2</v>
      </c>
      <c r="AM1297" s="3">
        <v>3</v>
      </c>
      <c r="AN1297" s="3">
        <v>3</v>
      </c>
      <c r="AO1297" s="3">
        <v>3</v>
      </c>
      <c r="AP1297" s="3">
        <v>2</v>
      </c>
      <c r="AQ1297" s="3">
        <v>2</v>
      </c>
      <c r="AR1297" s="3">
        <v>2</v>
      </c>
      <c r="AS1297" s="3">
        <v>5</v>
      </c>
      <c r="AT1297" s="3">
        <v>3</v>
      </c>
      <c r="AU1297" s="3">
        <v>3</v>
      </c>
      <c r="AV1297" s="3">
        <v>1</v>
      </c>
      <c r="AW1297" s="3">
        <v>3</v>
      </c>
      <c r="AX1297" s="3">
        <v>3</v>
      </c>
      <c r="AY1297" s="3">
        <v>4</v>
      </c>
      <c r="AZ1297" s="3">
        <v>2</v>
      </c>
      <c r="BA1297" s="3">
        <v>1</v>
      </c>
      <c r="BB1297" s="3">
        <v>3</v>
      </c>
      <c r="BC1297" s="3">
        <v>4</v>
      </c>
      <c r="BD1297" s="3">
        <v>3</v>
      </c>
      <c r="BE1297" s="3">
        <v>4</v>
      </c>
      <c r="BF1297" s="3">
        <v>3</v>
      </c>
      <c r="BG1297" s="3">
        <v>3</v>
      </c>
      <c r="BH1297" s="3">
        <v>2</v>
      </c>
      <c r="BI1297" s="3">
        <v>5</v>
      </c>
      <c r="BJ1297" s="3">
        <v>3</v>
      </c>
      <c r="BK1297" s="3">
        <v>2</v>
      </c>
      <c r="BL1297" s="3">
        <v>3</v>
      </c>
      <c r="BM1297" s="3">
        <v>3</v>
      </c>
      <c r="BN1297" s="3">
        <v>4</v>
      </c>
      <c r="BO1297" s="3">
        <v>1</v>
      </c>
      <c r="BP1297" s="3">
        <v>4</v>
      </c>
      <c r="BQ1297" s="3">
        <v>2</v>
      </c>
      <c r="BR1297" s="3">
        <v>3</v>
      </c>
      <c r="BS1297" s="3"/>
      <c r="BT1297" s="3">
        <v>2</v>
      </c>
      <c r="BU1297" s="3">
        <v>2</v>
      </c>
      <c r="BV1297" s="3">
        <v>0</v>
      </c>
      <c r="BW1297" s="3">
        <v>0</v>
      </c>
      <c r="BX1297" s="3">
        <v>0</v>
      </c>
      <c r="BY1297" s="3">
        <v>0</v>
      </c>
      <c r="BZ1297" s="3">
        <v>1</v>
      </c>
      <c r="CU1297" s="3"/>
      <c r="DY1297" s="3"/>
      <c r="EV1297" s="3"/>
      <c r="GA1297" s="3"/>
      <c r="GF1297" s="3"/>
      <c r="HV1297" s="3"/>
      <c r="IP1297" s="3"/>
      <c r="JE1297" s="3"/>
      <c r="KJ1297" s="3"/>
      <c r="MK1297" s="3"/>
      <c r="NW1297" s="3"/>
      <c r="OX1297" s="3"/>
      <c r="RK1297" s="3"/>
      <c r="RN1297" s="3">
        <v>8</v>
      </c>
      <c r="RO1297" s="3">
        <v>2</v>
      </c>
      <c r="RP1297" s="3">
        <v>0</v>
      </c>
      <c r="RQ1297" s="3">
        <v>0</v>
      </c>
      <c r="RT1297" s="3">
        <v>2</v>
      </c>
      <c r="RU1297" s="3">
        <v>2.5</v>
      </c>
      <c r="RV1297" s="3">
        <v>4</v>
      </c>
      <c r="RW1297" s="3">
        <v>4</v>
      </c>
      <c r="RX1297" s="3">
        <v>2</v>
      </c>
      <c r="RY1297" s="3">
        <v>8</v>
      </c>
      <c r="RZ1297" s="3">
        <v>2</v>
      </c>
      <c r="SA1297" s="3">
        <v>5</v>
      </c>
      <c r="SB1297" s="3">
        <v>5</v>
      </c>
      <c r="SC1297" s="3">
        <v>6</v>
      </c>
      <c r="SD1297" s="3">
        <v>4</v>
      </c>
      <c r="SE1297" s="3">
        <v>5</v>
      </c>
      <c r="SF1297" s="3">
        <v>5</v>
      </c>
    </row>
    <row r="1298" spans="1:500">
      <c r="A1298" s="3" t="s">
        <v>1882</v>
      </c>
      <c r="B1298" s="9" t="s">
        <v>1451</v>
      </c>
      <c r="C1298" s="9" t="s">
        <v>1849</v>
      </c>
      <c r="D1298" s="9" t="s">
        <v>490</v>
      </c>
      <c r="E1298" s="200">
        <v>15</v>
      </c>
      <c r="F1298" s="81">
        <v>2</v>
      </c>
      <c r="G1298" s="66">
        <v>4</v>
      </c>
      <c r="H1298" s="3"/>
      <c r="I1298" s="40">
        <v>1</v>
      </c>
      <c r="J1298" s="40">
        <v>1</v>
      </c>
      <c r="K1298" s="283">
        <v>1</v>
      </c>
      <c r="L1298" s="283">
        <v>1</v>
      </c>
      <c r="M1298" s="3"/>
      <c r="N1298" s="3"/>
      <c r="O1298" s="3"/>
      <c r="P1298" s="3"/>
      <c r="Q1298" s="9">
        <v>123</v>
      </c>
      <c r="R1298" s="3"/>
      <c r="S1298" s="3"/>
      <c r="T1298" s="3">
        <v>5</v>
      </c>
      <c r="U1298" s="3">
        <v>4</v>
      </c>
      <c r="V1298" s="3">
        <v>1</v>
      </c>
      <c r="W1298" s="3">
        <v>1</v>
      </c>
      <c r="X1298" s="3">
        <v>1</v>
      </c>
      <c r="Y1298" s="3">
        <v>2</v>
      </c>
      <c r="Z1298" s="3">
        <v>4</v>
      </c>
      <c r="AA1298" s="3">
        <v>2</v>
      </c>
      <c r="AB1298" s="3">
        <v>2</v>
      </c>
      <c r="AC1298" s="3">
        <v>3</v>
      </c>
      <c r="AD1298" s="3">
        <v>4</v>
      </c>
      <c r="AE1298" s="3">
        <v>2</v>
      </c>
      <c r="AF1298" s="3">
        <v>3</v>
      </c>
      <c r="AG1298" s="3">
        <v>4</v>
      </c>
      <c r="AH1298" s="3">
        <v>1</v>
      </c>
      <c r="AI1298" s="3">
        <v>3</v>
      </c>
      <c r="AJ1298" s="3">
        <v>1</v>
      </c>
      <c r="AK1298" s="3">
        <v>3</v>
      </c>
      <c r="AL1298" s="3">
        <v>2</v>
      </c>
      <c r="AM1298" s="3">
        <v>1</v>
      </c>
      <c r="AN1298" s="3">
        <v>4</v>
      </c>
      <c r="AO1298" s="3">
        <v>1</v>
      </c>
      <c r="AP1298" s="3">
        <v>1</v>
      </c>
      <c r="AQ1298" s="3">
        <v>3</v>
      </c>
      <c r="AR1298" s="3">
        <v>2</v>
      </c>
      <c r="AS1298" s="3">
        <v>5</v>
      </c>
      <c r="AT1298" s="3">
        <v>1</v>
      </c>
      <c r="AU1298" s="3">
        <v>2</v>
      </c>
      <c r="AV1298" s="3">
        <v>1</v>
      </c>
      <c r="AW1298" s="3">
        <v>4</v>
      </c>
      <c r="AX1298" s="3">
        <v>3</v>
      </c>
      <c r="AY1298" s="3">
        <v>4</v>
      </c>
      <c r="AZ1298" s="3">
        <v>2</v>
      </c>
      <c r="BA1298" s="3">
        <v>3</v>
      </c>
      <c r="BB1298" s="3">
        <v>2</v>
      </c>
      <c r="BC1298" s="3">
        <v>4</v>
      </c>
      <c r="BD1298" s="3">
        <v>4</v>
      </c>
      <c r="BE1298" s="3">
        <v>4</v>
      </c>
      <c r="BF1298" s="3">
        <v>3</v>
      </c>
      <c r="BG1298" s="3">
        <v>3</v>
      </c>
      <c r="BH1298" s="3">
        <v>2</v>
      </c>
      <c r="BI1298" s="3">
        <v>2</v>
      </c>
      <c r="BJ1298" s="3">
        <v>3</v>
      </c>
      <c r="BK1298" s="3">
        <v>2</v>
      </c>
      <c r="BL1298" s="3">
        <v>3</v>
      </c>
      <c r="BM1298" s="3">
        <v>3</v>
      </c>
      <c r="BN1298" s="3">
        <v>1</v>
      </c>
      <c r="BO1298" s="3">
        <v>2</v>
      </c>
      <c r="BP1298" s="3">
        <v>4</v>
      </c>
      <c r="BQ1298" s="3">
        <v>4</v>
      </c>
      <c r="BR1298" s="3" t="s">
        <v>2558</v>
      </c>
      <c r="BS1298" s="3"/>
      <c r="BT1298" s="3" t="s">
        <v>2558</v>
      </c>
      <c r="BU1298" s="3" t="s">
        <v>2558</v>
      </c>
      <c r="BV1298" s="3" t="s">
        <v>2558</v>
      </c>
      <c r="BW1298" s="3" t="s">
        <v>2558</v>
      </c>
      <c r="BX1298" s="3" t="s">
        <v>2558</v>
      </c>
      <c r="BY1298" s="3" t="s">
        <v>2558</v>
      </c>
      <c r="BZ1298" s="3" t="s">
        <v>2558</v>
      </c>
      <c r="CU1298" s="3"/>
      <c r="DY1298" s="3"/>
      <c r="EV1298" s="3"/>
      <c r="GA1298" s="3"/>
      <c r="GF1298" s="3"/>
      <c r="HV1298" s="3"/>
      <c r="IP1298" s="3"/>
      <c r="JE1298" s="3"/>
      <c r="KJ1298" s="3"/>
      <c r="MK1298" s="3"/>
      <c r="NW1298" s="3"/>
      <c r="OX1298" s="3"/>
      <c r="RK1298" s="3"/>
      <c r="RN1298" s="3">
        <v>5</v>
      </c>
      <c r="RO1298" s="3">
        <v>2</v>
      </c>
      <c r="RP1298" s="3" t="s">
        <v>2558</v>
      </c>
      <c r="RQ1298" s="3">
        <v>0</v>
      </c>
      <c r="RT1298" s="3" t="s">
        <v>2558</v>
      </c>
      <c r="RU1298" s="3" t="s">
        <v>2558</v>
      </c>
      <c r="RV1298" s="3">
        <v>4</v>
      </c>
      <c r="RW1298" s="3">
        <v>4</v>
      </c>
      <c r="RX1298" s="3">
        <v>2</v>
      </c>
      <c r="RY1298" s="3">
        <v>6.5</v>
      </c>
      <c r="RZ1298" s="3">
        <v>2</v>
      </c>
      <c r="SA1298" s="3">
        <v>5</v>
      </c>
      <c r="SB1298" s="3">
        <v>5</v>
      </c>
      <c r="SC1298" s="3">
        <v>6</v>
      </c>
      <c r="SD1298" s="3">
        <v>2</v>
      </c>
      <c r="SE1298" s="3">
        <v>5</v>
      </c>
      <c r="SF1298" s="3">
        <v>0</v>
      </c>
    </row>
    <row r="1299" spans="1:500">
      <c r="A1299" s="3" t="s">
        <v>1886</v>
      </c>
      <c r="B1299" s="9" t="s">
        <v>1451</v>
      </c>
      <c r="C1299" s="9" t="s">
        <v>1849</v>
      </c>
      <c r="D1299" s="9" t="s">
        <v>490</v>
      </c>
      <c r="E1299" s="200">
        <v>15</v>
      </c>
      <c r="F1299" s="81">
        <v>2</v>
      </c>
      <c r="G1299" s="66">
        <v>4</v>
      </c>
      <c r="H1299" s="3"/>
      <c r="I1299" s="40">
        <v>1</v>
      </c>
      <c r="J1299" s="40">
        <v>1</v>
      </c>
      <c r="K1299" s="283">
        <v>1</v>
      </c>
      <c r="L1299" s="283">
        <v>1</v>
      </c>
      <c r="M1299" s="3"/>
      <c r="N1299" s="3"/>
      <c r="O1299" s="3"/>
      <c r="P1299" s="3"/>
      <c r="Q1299" s="9">
        <v>123</v>
      </c>
      <c r="R1299" s="3"/>
      <c r="S1299" s="3"/>
      <c r="T1299" s="3">
        <v>4</v>
      </c>
      <c r="U1299" s="3">
        <v>3</v>
      </c>
      <c r="V1299" s="3">
        <v>1</v>
      </c>
      <c r="W1299" s="3">
        <v>1</v>
      </c>
      <c r="X1299" s="3">
        <v>3</v>
      </c>
      <c r="Y1299" s="3">
        <v>3</v>
      </c>
      <c r="Z1299" s="3">
        <v>3</v>
      </c>
      <c r="AA1299" s="3">
        <v>2</v>
      </c>
      <c r="AB1299" s="3">
        <v>4</v>
      </c>
      <c r="AC1299" s="3">
        <v>1</v>
      </c>
      <c r="AD1299" s="3">
        <v>2</v>
      </c>
      <c r="AE1299" s="3">
        <v>4</v>
      </c>
      <c r="AF1299" s="3">
        <v>5</v>
      </c>
      <c r="AG1299" s="3">
        <v>3</v>
      </c>
      <c r="AH1299" s="3">
        <v>1</v>
      </c>
      <c r="AI1299" s="3">
        <v>4</v>
      </c>
      <c r="AJ1299" s="3">
        <v>2</v>
      </c>
      <c r="AK1299" s="3">
        <v>1</v>
      </c>
      <c r="AL1299" s="3">
        <v>2</v>
      </c>
      <c r="AM1299" s="3">
        <v>2</v>
      </c>
      <c r="AN1299" s="3">
        <v>2</v>
      </c>
      <c r="AO1299" s="3">
        <v>1</v>
      </c>
      <c r="AP1299" s="3">
        <v>1</v>
      </c>
      <c r="AQ1299" s="3">
        <v>3</v>
      </c>
      <c r="AR1299" s="3">
        <v>2</v>
      </c>
      <c r="AS1299" s="3">
        <v>5</v>
      </c>
      <c r="AT1299" s="3">
        <v>2</v>
      </c>
      <c r="AU1299" s="3">
        <v>3</v>
      </c>
      <c r="AV1299" s="3">
        <v>1</v>
      </c>
      <c r="AW1299" s="3">
        <v>3</v>
      </c>
      <c r="AX1299" s="3">
        <v>2</v>
      </c>
      <c r="AY1299" s="3">
        <v>4</v>
      </c>
      <c r="AZ1299" s="3">
        <v>2</v>
      </c>
      <c r="BA1299" s="3">
        <v>4</v>
      </c>
      <c r="BB1299" s="3">
        <v>3</v>
      </c>
      <c r="BC1299" s="3">
        <v>4</v>
      </c>
      <c r="BD1299" s="3">
        <v>3</v>
      </c>
      <c r="BE1299" s="3">
        <v>4</v>
      </c>
      <c r="BF1299" s="3">
        <v>3</v>
      </c>
      <c r="BG1299" s="3">
        <v>3</v>
      </c>
      <c r="BH1299" s="3">
        <v>2</v>
      </c>
      <c r="BI1299" s="3">
        <v>3</v>
      </c>
      <c r="BJ1299" s="3">
        <v>2</v>
      </c>
      <c r="BK1299" s="3">
        <v>3</v>
      </c>
      <c r="BL1299" s="3">
        <v>3</v>
      </c>
      <c r="BM1299" s="3">
        <v>4</v>
      </c>
      <c r="BN1299" s="3">
        <v>4</v>
      </c>
      <c r="BO1299" s="3">
        <v>2</v>
      </c>
      <c r="BP1299" s="3">
        <v>4</v>
      </c>
      <c r="BQ1299" s="3">
        <v>2</v>
      </c>
      <c r="BR1299" s="3">
        <v>2</v>
      </c>
      <c r="BS1299" s="3"/>
      <c r="BT1299" s="3">
        <v>2</v>
      </c>
      <c r="BU1299" s="3">
        <v>2</v>
      </c>
      <c r="BV1299" s="3">
        <v>0</v>
      </c>
      <c r="BW1299" s="3">
        <v>1</v>
      </c>
      <c r="BX1299" s="3">
        <v>0</v>
      </c>
      <c r="BY1299" s="3">
        <v>0</v>
      </c>
      <c r="BZ1299" s="3">
        <v>0</v>
      </c>
      <c r="CU1299" s="3"/>
      <c r="DY1299" s="3"/>
      <c r="EV1299" s="3"/>
      <c r="GA1299" s="3"/>
      <c r="GF1299" s="3"/>
      <c r="HV1299" s="3"/>
      <c r="IP1299" s="3"/>
      <c r="JE1299" s="3"/>
      <c r="KJ1299" s="3"/>
      <c r="MK1299" s="3"/>
      <c r="NW1299" s="3"/>
      <c r="OX1299" s="3"/>
      <c r="RK1299" s="3"/>
      <c r="RN1299" s="3">
        <v>0</v>
      </c>
      <c r="RO1299" s="3">
        <v>2</v>
      </c>
      <c r="RP1299" s="3">
        <v>0</v>
      </c>
      <c r="RQ1299" s="3">
        <v>0</v>
      </c>
      <c r="RT1299" s="3" t="s">
        <v>2558</v>
      </c>
      <c r="RU1299" s="3" t="s">
        <v>2558</v>
      </c>
      <c r="RV1299" s="3">
        <v>4</v>
      </c>
      <c r="RW1299" s="3">
        <v>4</v>
      </c>
      <c r="RX1299" s="3">
        <v>2</v>
      </c>
      <c r="RY1299" s="3">
        <v>8</v>
      </c>
      <c r="RZ1299" s="3">
        <v>2</v>
      </c>
      <c r="SA1299" s="3">
        <v>5</v>
      </c>
      <c r="SB1299" s="3">
        <v>5</v>
      </c>
      <c r="SC1299" s="3">
        <v>6</v>
      </c>
      <c r="SD1299" s="3">
        <v>4</v>
      </c>
      <c r="SE1299" s="3">
        <v>4</v>
      </c>
      <c r="SF1299" s="3">
        <v>5</v>
      </c>
    </row>
    <row r="1300" spans="1:500">
      <c r="A1300" s="3" t="s">
        <v>1888</v>
      </c>
      <c r="B1300" s="9" t="s">
        <v>1451</v>
      </c>
      <c r="C1300" s="9" t="s">
        <v>1849</v>
      </c>
      <c r="D1300" s="9" t="s">
        <v>490</v>
      </c>
      <c r="E1300" s="200">
        <v>15</v>
      </c>
      <c r="F1300" s="81">
        <v>2</v>
      </c>
      <c r="G1300" s="66">
        <v>4</v>
      </c>
      <c r="H1300" s="3"/>
      <c r="I1300" s="40">
        <v>1</v>
      </c>
      <c r="J1300" s="40">
        <v>1</v>
      </c>
      <c r="K1300" s="283">
        <v>1</v>
      </c>
      <c r="L1300" s="283">
        <v>1</v>
      </c>
      <c r="M1300" s="3"/>
      <c r="N1300" s="3"/>
      <c r="O1300" s="3"/>
      <c r="P1300" s="3"/>
      <c r="Q1300" s="9">
        <v>123</v>
      </c>
      <c r="R1300" s="3"/>
      <c r="S1300" s="3"/>
      <c r="T1300" s="3">
        <v>5</v>
      </c>
      <c r="U1300" s="3">
        <v>3</v>
      </c>
      <c r="V1300" s="3">
        <v>1</v>
      </c>
      <c r="W1300" s="3">
        <v>4</v>
      </c>
      <c r="X1300" s="3">
        <v>1</v>
      </c>
      <c r="Y1300" s="3">
        <v>1</v>
      </c>
      <c r="Z1300" s="3">
        <v>3</v>
      </c>
      <c r="AA1300" s="3">
        <v>2</v>
      </c>
      <c r="AB1300" s="3">
        <v>3</v>
      </c>
      <c r="AC1300" s="3">
        <v>2</v>
      </c>
      <c r="AD1300" s="3">
        <v>4</v>
      </c>
      <c r="AE1300" s="3">
        <v>3</v>
      </c>
      <c r="AF1300" s="3">
        <v>4</v>
      </c>
      <c r="AG1300" s="3">
        <v>2</v>
      </c>
      <c r="AH1300" s="3">
        <v>4</v>
      </c>
      <c r="AI1300" s="3">
        <v>4</v>
      </c>
      <c r="AJ1300" s="3">
        <v>1</v>
      </c>
      <c r="AK1300" s="3">
        <v>2</v>
      </c>
      <c r="AL1300" s="3">
        <v>2</v>
      </c>
      <c r="AM1300" s="3">
        <v>1</v>
      </c>
      <c r="AN1300" s="3">
        <v>4</v>
      </c>
      <c r="AO1300" s="3">
        <v>3</v>
      </c>
      <c r="AP1300" s="3">
        <v>3</v>
      </c>
      <c r="AQ1300" s="3">
        <v>2</v>
      </c>
      <c r="AR1300" s="3">
        <v>2</v>
      </c>
      <c r="AS1300" s="3">
        <v>5</v>
      </c>
      <c r="AT1300" s="3">
        <v>1</v>
      </c>
      <c r="AU1300" s="3">
        <v>1</v>
      </c>
      <c r="AV1300" s="3">
        <v>1</v>
      </c>
      <c r="AW1300" s="3">
        <v>2</v>
      </c>
      <c r="AX1300" s="3">
        <v>3</v>
      </c>
      <c r="AY1300" s="3">
        <v>4</v>
      </c>
      <c r="AZ1300" s="3">
        <v>2</v>
      </c>
      <c r="BA1300" s="3">
        <v>1</v>
      </c>
      <c r="BB1300" s="3">
        <v>3</v>
      </c>
      <c r="BC1300" s="3">
        <v>2</v>
      </c>
      <c r="BD1300" s="3">
        <v>4</v>
      </c>
      <c r="BE1300" s="3">
        <v>1</v>
      </c>
      <c r="BF1300" s="3">
        <v>1</v>
      </c>
      <c r="BG1300" s="3">
        <v>3</v>
      </c>
      <c r="BH1300" s="3">
        <v>4</v>
      </c>
      <c r="BI1300" s="3">
        <v>1</v>
      </c>
      <c r="BJ1300" s="3">
        <v>3</v>
      </c>
      <c r="BK1300" s="3">
        <v>2</v>
      </c>
      <c r="BL1300" s="3">
        <v>1</v>
      </c>
      <c r="BM1300" s="3">
        <v>4</v>
      </c>
      <c r="BN1300" s="3">
        <v>3</v>
      </c>
      <c r="BO1300" s="3">
        <v>4</v>
      </c>
      <c r="BP1300" s="3">
        <v>3</v>
      </c>
      <c r="BQ1300" s="3">
        <v>2</v>
      </c>
      <c r="BR1300" s="3">
        <v>6</v>
      </c>
      <c r="BS1300" s="3"/>
      <c r="BT1300" s="3">
        <v>1</v>
      </c>
      <c r="BU1300" s="3">
        <v>1</v>
      </c>
      <c r="BV1300" s="3">
        <v>0</v>
      </c>
      <c r="BW1300" s="3">
        <v>0</v>
      </c>
      <c r="BX1300" s="3">
        <v>0</v>
      </c>
      <c r="BY1300" s="3">
        <v>0</v>
      </c>
      <c r="BZ1300" s="3">
        <v>1</v>
      </c>
      <c r="CU1300" s="3"/>
      <c r="DY1300" s="3"/>
      <c r="EV1300" s="3"/>
      <c r="GA1300" s="3"/>
      <c r="GF1300" s="3"/>
      <c r="HV1300" s="3"/>
      <c r="IP1300" s="3"/>
      <c r="JE1300" s="3"/>
      <c r="KJ1300" s="3"/>
      <c r="MK1300" s="3"/>
      <c r="NW1300" s="3"/>
      <c r="OX1300" s="3"/>
      <c r="RK1300" s="3"/>
      <c r="RN1300" s="3">
        <v>0</v>
      </c>
      <c r="RO1300" s="3">
        <v>2</v>
      </c>
      <c r="RP1300" s="3" t="s">
        <v>2558</v>
      </c>
      <c r="RQ1300" s="3" t="s">
        <v>2558</v>
      </c>
      <c r="RT1300" s="3" t="s">
        <v>2558</v>
      </c>
      <c r="RU1300" s="3" t="s">
        <v>2558</v>
      </c>
      <c r="RV1300" s="3">
        <v>4</v>
      </c>
      <c r="RW1300" s="3">
        <v>4</v>
      </c>
      <c r="RX1300" s="3">
        <v>2</v>
      </c>
      <c r="RY1300" s="3">
        <v>8</v>
      </c>
      <c r="RZ1300" s="3">
        <v>2</v>
      </c>
      <c r="SA1300" s="3">
        <v>5</v>
      </c>
      <c r="SB1300" s="3">
        <v>5</v>
      </c>
      <c r="SC1300" s="3">
        <v>6</v>
      </c>
      <c r="SD1300" s="3">
        <v>0</v>
      </c>
      <c r="SE1300" s="3">
        <v>5</v>
      </c>
      <c r="SF1300" s="3">
        <v>5</v>
      </c>
    </row>
    <row r="1301" spans="1:500">
      <c r="A1301" s="3" t="s">
        <v>1890</v>
      </c>
      <c r="B1301" s="9" t="s">
        <v>1451</v>
      </c>
      <c r="C1301" s="9" t="s">
        <v>1849</v>
      </c>
      <c r="D1301" s="9" t="s">
        <v>490</v>
      </c>
      <c r="E1301" s="200">
        <v>15</v>
      </c>
      <c r="F1301" s="81">
        <v>2</v>
      </c>
      <c r="G1301" s="66">
        <v>4</v>
      </c>
      <c r="H1301" s="3"/>
      <c r="I1301" s="40">
        <v>1</v>
      </c>
      <c r="J1301" s="40">
        <v>1</v>
      </c>
      <c r="K1301" s="283">
        <v>1</v>
      </c>
      <c r="L1301" s="283">
        <v>1</v>
      </c>
      <c r="M1301" s="3"/>
      <c r="N1301" s="3"/>
      <c r="O1301" s="3"/>
      <c r="P1301" s="3"/>
      <c r="Q1301" s="9">
        <v>123</v>
      </c>
      <c r="R1301" s="3"/>
      <c r="S1301" s="3"/>
      <c r="T1301" s="3">
        <v>5</v>
      </c>
      <c r="U1301" s="3">
        <v>4</v>
      </c>
      <c r="V1301" s="3">
        <v>1</v>
      </c>
      <c r="W1301" s="3">
        <v>4</v>
      </c>
      <c r="X1301" s="3">
        <v>4</v>
      </c>
      <c r="Y1301" s="3">
        <v>1</v>
      </c>
      <c r="Z1301" s="3">
        <v>3</v>
      </c>
      <c r="AA1301" s="3">
        <v>1</v>
      </c>
      <c r="AB1301" s="3">
        <v>1</v>
      </c>
      <c r="AC1301" s="3">
        <v>4</v>
      </c>
      <c r="AD1301" s="3">
        <v>4</v>
      </c>
      <c r="AE1301" s="3">
        <v>4</v>
      </c>
      <c r="AF1301" s="3">
        <v>1</v>
      </c>
      <c r="AG1301" s="3">
        <v>3</v>
      </c>
      <c r="AH1301" s="3">
        <v>4</v>
      </c>
      <c r="AI1301" s="3">
        <v>4</v>
      </c>
      <c r="AJ1301" s="3">
        <v>1</v>
      </c>
      <c r="AK1301" s="3">
        <v>3</v>
      </c>
      <c r="AL1301" s="3">
        <v>2</v>
      </c>
      <c r="AM1301" s="3">
        <v>2</v>
      </c>
      <c r="AN1301" s="3">
        <v>5</v>
      </c>
      <c r="AO1301" s="3">
        <v>2</v>
      </c>
      <c r="AP1301" s="3">
        <v>3</v>
      </c>
      <c r="AQ1301" s="3">
        <v>2</v>
      </c>
      <c r="AR1301" s="3">
        <v>4</v>
      </c>
      <c r="AS1301" s="3">
        <v>5</v>
      </c>
      <c r="AT1301" s="3">
        <v>3</v>
      </c>
      <c r="AU1301" s="3">
        <v>1</v>
      </c>
      <c r="AV1301" s="3">
        <v>4</v>
      </c>
      <c r="AW1301" s="3">
        <v>4</v>
      </c>
      <c r="AX1301" s="3">
        <v>3</v>
      </c>
      <c r="AY1301" s="3">
        <v>4</v>
      </c>
      <c r="AZ1301" s="3">
        <v>2</v>
      </c>
      <c r="BA1301" s="3">
        <v>3</v>
      </c>
      <c r="BB1301" s="3">
        <v>3</v>
      </c>
      <c r="BC1301" s="3">
        <v>4</v>
      </c>
      <c r="BD1301" s="3">
        <v>3</v>
      </c>
      <c r="BE1301" s="3">
        <v>4</v>
      </c>
      <c r="BF1301" s="3">
        <v>3</v>
      </c>
      <c r="BG1301" s="3">
        <v>3</v>
      </c>
      <c r="BH1301" s="3">
        <v>4</v>
      </c>
      <c r="BI1301" s="3">
        <v>1</v>
      </c>
      <c r="BJ1301" s="3">
        <v>2</v>
      </c>
      <c r="BK1301" s="3">
        <v>2</v>
      </c>
      <c r="BL1301" s="3">
        <v>1</v>
      </c>
      <c r="BM1301" s="3">
        <v>4</v>
      </c>
      <c r="BN1301" s="3">
        <v>1</v>
      </c>
      <c r="BO1301" s="3">
        <v>1</v>
      </c>
      <c r="BP1301" s="3">
        <v>2</v>
      </c>
      <c r="BQ1301" s="3">
        <v>4</v>
      </c>
      <c r="BR1301" s="3" t="s">
        <v>2558</v>
      </c>
      <c r="BS1301" s="3"/>
      <c r="BT1301" s="3" t="s">
        <v>2558</v>
      </c>
      <c r="BU1301" s="3" t="s">
        <v>2558</v>
      </c>
      <c r="BV1301" s="3" t="s">
        <v>2558</v>
      </c>
      <c r="BW1301" s="3" t="s">
        <v>2558</v>
      </c>
      <c r="BX1301" s="3" t="s">
        <v>2558</v>
      </c>
      <c r="BY1301" s="3" t="s">
        <v>2558</v>
      </c>
      <c r="BZ1301" s="3" t="s">
        <v>2558</v>
      </c>
      <c r="CU1301" s="3"/>
      <c r="DY1301" s="3"/>
      <c r="EV1301" s="3"/>
      <c r="GA1301" s="3"/>
      <c r="GF1301" s="3"/>
      <c r="HV1301" s="3"/>
      <c r="IP1301" s="3"/>
      <c r="JE1301" s="3"/>
      <c r="KJ1301" s="3"/>
      <c r="MK1301" s="3"/>
      <c r="NW1301" s="3"/>
      <c r="OX1301" s="3"/>
      <c r="RK1301" s="3"/>
      <c r="RN1301" s="3" t="s">
        <v>2558</v>
      </c>
      <c r="RO1301" s="3">
        <v>0</v>
      </c>
      <c r="RP1301" s="3" t="s">
        <v>2558</v>
      </c>
      <c r="RQ1301" s="3" t="s">
        <v>2558</v>
      </c>
      <c r="RT1301" s="3" t="s">
        <v>2558</v>
      </c>
      <c r="RU1301" s="3" t="s">
        <v>2558</v>
      </c>
      <c r="RV1301" s="3">
        <v>4</v>
      </c>
      <c r="RW1301" s="3">
        <v>4</v>
      </c>
      <c r="RX1301" s="3">
        <v>2</v>
      </c>
      <c r="RY1301" s="3">
        <v>8</v>
      </c>
      <c r="RZ1301" s="3">
        <v>2</v>
      </c>
      <c r="SA1301" s="3">
        <v>5</v>
      </c>
      <c r="SB1301" s="3">
        <v>5</v>
      </c>
      <c r="SC1301" s="3">
        <v>6</v>
      </c>
      <c r="SD1301" s="3">
        <v>2</v>
      </c>
      <c r="SE1301" s="3">
        <v>3.5</v>
      </c>
      <c r="SF1301" s="3">
        <v>5</v>
      </c>
    </row>
    <row r="1302" spans="1:500">
      <c r="A1302" s="3" t="s">
        <v>1892</v>
      </c>
      <c r="B1302" s="9" t="s">
        <v>1451</v>
      </c>
      <c r="C1302" s="9" t="s">
        <v>1849</v>
      </c>
      <c r="D1302" s="9" t="s">
        <v>490</v>
      </c>
      <c r="E1302" s="200">
        <v>15</v>
      </c>
      <c r="F1302" s="81">
        <v>2</v>
      </c>
      <c r="G1302" s="66">
        <v>4</v>
      </c>
      <c r="H1302" s="3"/>
      <c r="I1302" s="40">
        <v>1</v>
      </c>
      <c r="J1302" s="40">
        <v>1</v>
      </c>
      <c r="K1302" s="283">
        <v>1</v>
      </c>
      <c r="L1302" s="283">
        <v>1</v>
      </c>
      <c r="M1302" s="3"/>
      <c r="N1302" s="3"/>
      <c r="O1302" s="3"/>
      <c r="P1302" s="3"/>
      <c r="Q1302" s="9">
        <v>123</v>
      </c>
      <c r="R1302" s="3"/>
      <c r="S1302" s="3"/>
      <c r="T1302" s="3">
        <v>5</v>
      </c>
      <c r="U1302" s="3">
        <v>4</v>
      </c>
      <c r="V1302" s="3">
        <v>1</v>
      </c>
      <c r="W1302" s="3">
        <v>5</v>
      </c>
      <c r="X1302" s="3">
        <v>1</v>
      </c>
      <c r="Y1302" s="3">
        <v>2</v>
      </c>
      <c r="Z1302" s="3">
        <v>3</v>
      </c>
      <c r="AA1302" s="3">
        <v>2</v>
      </c>
      <c r="AB1302" s="3">
        <v>4</v>
      </c>
      <c r="AC1302" s="3">
        <v>2</v>
      </c>
      <c r="AD1302" s="3">
        <v>4</v>
      </c>
      <c r="AE1302" s="3">
        <v>4</v>
      </c>
      <c r="AF1302" s="3">
        <v>4</v>
      </c>
      <c r="AG1302" s="3">
        <v>3</v>
      </c>
      <c r="AH1302" s="3">
        <v>4</v>
      </c>
      <c r="AI1302" s="3">
        <v>4</v>
      </c>
      <c r="AJ1302" s="3">
        <v>1</v>
      </c>
      <c r="AK1302" s="3">
        <v>2</v>
      </c>
      <c r="AL1302" s="3">
        <v>1</v>
      </c>
      <c r="AM1302" s="3">
        <v>1</v>
      </c>
      <c r="AN1302" s="3">
        <v>3</v>
      </c>
      <c r="AO1302" s="3">
        <v>3</v>
      </c>
      <c r="AP1302" s="3">
        <v>3</v>
      </c>
      <c r="AQ1302" s="3">
        <v>2</v>
      </c>
      <c r="AR1302" s="3">
        <v>4</v>
      </c>
      <c r="AS1302" s="3">
        <v>5</v>
      </c>
      <c r="AT1302" s="3">
        <v>1</v>
      </c>
      <c r="AU1302" s="3">
        <v>1</v>
      </c>
      <c r="AV1302" s="3">
        <v>1</v>
      </c>
      <c r="AW1302" s="3">
        <v>3</v>
      </c>
      <c r="AX1302" s="3">
        <v>3</v>
      </c>
      <c r="AY1302" s="3">
        <v>4</v>
      </c>
      <c r="AZ1302" s="3">
        <v>2</v>
      </c>
      <c r="BA1302" s="3">
        <v>2</v>
      </c>
      <c r="BB1302" s="3">
        <v>3</v>
      </c>
      <c r="BC1302" s="3">
        <v>4</v>
      </c>
      <c r="BD1302" s="3">
        <v>3</v>
      </c>
      <c r="BE1302" s="3">
        <v>4</v>
      </c>
      <c r="BF1302" s="3">
        <v>1</v>
      </c>
      <c r="BG1302" s="3">
        <v>3</v>
      </c>
      <c r="BH1302" s="3">
        <v>4</v>
      </c>
      <c r="BI1302" s="3">
        <v>1</v>
      </c>
      <c r="BJ1302" s="3">
        <v>3</v>
      </c>
      <c r="BK1302" s="3">
        <v>2</v>
      </c>
      <c r="BL1302" s="3">
        <v>3</v>
      </c>
      <c r="BM1302" s="3">
        <v>3</v>
      </c>
      <c r="BN1302" s="3">
        <v>4</v>
      </c>
      <c r="BO1302" s="3">
        <v>4</v>
      </c>
      <c r="BP1302" s="3">
        <v>4</v>
      </c>
      <c r="BQ1302" s="3">
        <v>2</v>
      </c>
      <c r="BR1302" s="3">
        <v>3</v>
      </c>
      <c r="BS1302" s="3"/>
      <c r="BT1302" s="3">
        <v>1</v>
      </c>
      <c r="BU1302" s="3">
        <v>2</v>
      </c>
      <c r="BV1302" s="3">
        <v>1</v>
      </c>
      <c r="BW1302" s="3">
        <v>0</v>
      </c>
      <c r="BX1302" s="3">
        <v>0</v>
      </c>
      <c r="BY1302" s="3">
        <v>0</v>
      </c>
      <c r="BZ1302" s="3">
        <v>0</v>
      </c>
      <c r="CU1302" s="3"/>
      <c r="DY1302" s="3"/>
      <c r="EV1302" s="3"/>
      <c r="GA1302" s="3"/>
      <c r="GF1302" s="3"/>
      <c r="HV1302" s="3"/>
      <c r="IP1302" s="3"/>
      <c r="JE1302" s="3"/>
      <c r="KJ1302" s="3"/>
      <c r="MK1302" s="3"/>
      <c r="NW1302" s="3"/>
      <c r="OX1302" s="3"/>
      <c r="RK1302" s="3"/>
      <c r="RN1302" s="3" t="s">
        <v>2558</v>
      </c>
      <c r="RO1302" s="3">
        <v>0</v>
      </c>
      <c r="RP1302" s="3" t="s">
        <v>2558</v>
      </c>
      <c r="RQ1302" s="3" t="s">
        <v>2558</v>
      </c>
      <c r="RT1302" s="3" t="s">
        <v>2558</v>
      </c>
      <c r="RU1302" s="3" t="s">
        <v>2558</v>
      </c>
      <c r="RV1302" s="3">
        <v>4</v>
      </c>
      <c r="RW1302" s="3">
        <v>4</v>
      </c>
      <c r="RX1302" s="3">
        <v>0</v>
      </c>
      <c r="RY1302" s="3">
        <v>6</v>
      </c>
      <c r="RZ1302" s="3">
        <v>2</v>
      </c>
      <c r="SA1302" s="3">
        <v>5</v>
      </c>
      <c r="SB1302" s="3">
        <v>5</v>
      </c>
      <c r="SC1302" s="3">
        <v>6</v>
      </c>
      <c r="SD1302" s="3">
        <v>2</v>
      </c>
      <c r="SE1302" s="3">
        <v>5</v>
      </c>
      <c r="SF1302" s="3">
        <v>2.5</v>
      </c>
    </row>
    <row r="1303" spans="1:500">
      <c r="A1303" s="3" t="s">
        <v>1893</v>
      </c>
      <c r="B1303" s="9" t="s">
        <v>1451</v>
      </c>
      <c r="C1303" s="9" t="s">
        <v>1849</v>
      </c>
      <c r="D1303" s="9" t="s">
        <v>490</v>
      </c>
      <c r="E1303" s="200">
        <v>15</v>
      </c>
      <c r="F1303" s="81">
        <v>2</v>
      </c>
      <c r="G1303" s="66">
        <v>4</v>
      </c>
      <c r="H1303" s="3"/>
      <c r="I1303" s="40">
        <v>1</v>
      </c>
      <c r="J1303" s="40">
        <v>1</v>
      </c>
      <c r="K1303" s="283">
        <v>1</v>
      </c>
      <c r="L1303" s="283">
        <v>1</v>
      </c>
      <c r="M1303" s="3"/>
      <c r="N1303" s="3"/>
      <c r="O1303" s="3"/>
      <c r="P1303" s="3"/>
      <c r="Q1303" s="9">
        <v>123</v>
      </c>
      <c r="R1303" s="3"/>
      <c r="S1303" s="3"/>
      <c r="T1303" s="3">
        <v>3</v>
      </c>
      <c r="U1303" s="3">
        <v>1</v>
      </c>
      <c r="V1303" s="3">
        <v>3</v>
      </c>
      <c r="W1303" s="3">
        <v>3</v>
      </c>
      <c r="X1303" s="3">
        <v>4</v>
      </c>
      <c r="Y1303" s="3">
        <v>3</v>
      </c>
      <c r="Z1303" s="3">
        <v>4</v>
      </c>
      <c r="AA1303" s="3">
        <v>2</v>
      </c>
      <c r="AB1303" s="3">
        <v>3</v>
      </c>
      <c r="AC1303" s="3">
        <v>2</v>
      </c>
      <c r="AD1303" s="3">
        <v>2</v>
      </c>
      <c r="AE1303" s="3">
        <v>4</v>
      </c>
      <c r="AF1303" s="3">
        <v>4</v>
      </c>
      <c r="AG1303" s="3">
        <v>1</v>
      </c>
      <c r="AH1303" s="3">
        <v>4</v>
      </c>
      <c r="AI1303" s="3">
        <v>3</v>
      </c>
      <c r="AJ1303" s="3">
        <v>3</v>
      </c>
      <c r="AK1303" s="3">
        <v>1</v>
      </c>
      <c r="AL1303" s="3">
        <v>2</v>
      </c>
      <c r="AM1303" s="3">
        <v>1</v>
      </c>
      <c r="AN1303" s="3">
        <v>3</v>
      </c>
      <c r="AO1303" s="3">
        <v>1</v>
      </c>
      <c r="AP1303" s="3">
        <v>2</v>
      </c>
      <c r="AQ1303" s="3">
        <v>3</v>
      </c>
      <c r="AR1303" s="3">
        <v>4</v>
      </c>
      <c r="AS1303" s="3">
        <v>5</v>
      </c>
      <c r="AT1303" s="3">
        <v>3</v>
      </c>
      <c r="AU1303" s="3">
        <v>2</v>
      </c>
      <c r="AV1303" s="3">
        <v>1</v>
      </c>
      <c r="AW1303" s="3">
        <v>4</v>
      </c>
      <c r="AX1303" s="3">
        <v>3</v>
      </c>
      <c r="AY1303" s="3">
        <v>4</v>
      </c>
      <c r="AZ1303" s="3">
        <v>2</v>
      </c>
      <c r="BA1303" s="3">
        <v>2</v>
      </c>
      <c r="BB1303" s="3">
        <v>3</v>
      </c>
      <c r="BC1303" s="3">
        <v>4</v>
      </c>
      <c r="BD1303" s="3">
        <v>4</v>
      </c>
      <c r="BE1303" s="3">
        <v>4</v>
      </c>
      <c r="BF1303" s="3">
        <v>3</v>
      </c>
      <c r="BG1303" s="3">
        <v>3</v>
      </c>
      <c r="BH1303" s="3">
        <v>2</v>
      </c>
      <c r="BI1303" s="3">
        <v>3</v>
      </c>
      <c r="BJ1303" s="3">
        <v>3</v>
      </c>
      <c r="BK1303" s="3">
        <v>2</v>
      </c>
      <c r="BL1303" s="3">
        <v>3</v>
      </c>
      <c r="BM1303" s="3">
        <v>3</v>
      </c>
      <c r="BN1303" s="3">
        <v>4</v>
      </c>
      <c r="BO1303" s="3">
        <v>1</v>
      </c>
      <c r="BP1303" s="3">
        <v>3</v>
      </c>
      <c r="BQ1303" s="3">
        <v>4</v>
      </c>
      <c r="BR1303" s="3">
        <v>5</v>
      </c>
      <c r="BS1303" s="3"/>
      <c r="BT1303" s="3">
        <v>2</v>
      </c>
      <c r="BU1303" s="3">
        <v>2</v>
      </c>
      <c r="BV1303" s="3">
        <v>0</v>
      </c>
      <c r="BW1303" s="3">
        <v>0</v>
      </c>
      <c r="BX1303" s="3">
        <v>1</v>
      </c>
      <c r="BY1303" s="3">
        <v>0</v>
      </c>
      <c r="BZ1303" s="3">
        <v>1</v>
      </c>
      <c r="CU1303" s="3"/>
      <c r="DY1303" s="3"/>
      <c r="EV1303" s="3"/>
      <c r="GA1303" s="3"/>
      <c r="GF1303" s="3"/>
      <c r="HV1303" s="3"/>
      <c r="IP1303" s="3"/>
      <c r="JE1303" s="3"/>
      <c r="KJ1303" s="3"/>
      <c r="MK1303" s="3"/>
      <c r="NW1303" s="3"/>
      <c r="OX1303" s="3"/>
      <c r="RK1303" s="3"/>
      <c r="RN1303" s="3">
        <v>5</v>
      </c>
      <c r="RO1303" s="3">
        <v>0</v>
      </c>
      <c r="RP1303" s="3" t="s">
        <v>2558</v>
      </c>
      <c r="RQ1303" s="3" t="s">
        <v>2558</v>
      </c>
      <c r="RT1303" s="3" t="s">
        <v>2558</v>
      </c>
      <c r="RU1303" s="3" t="s">
        <v>2558</v>
      </c>
      <c r="RV1303" s="3">
        <v>4</v>
      </c>
      <c r="RW1303" s="3">
        <v>4</v>
      </c>
      <c r="RX1303" s="3">
        <v>2</v>
      </c>
      <c r="RY1303" s="3">
        <v>8</v>
      </c>
      <c r="RZ1303" s="3">
        <v>2</v>
      </c>
      <c r="SA1303" s="3">
        <v>0</v>
      </c>
      <c r="SB1303" s="3">
        <v>0</v>
      </c>
      <c r="SC1303" s="3">
        <v>6</v>
      </c>
      <c r="SD1303" s="3">
        <v>4</v>
      </c>
      <c r="SE1303" s="3">
        <v>5</v>
      </c>
      <c r="SF1303" s="3">
        <v>2.5</v>
      </c>
    </row>
    <row r="1304" spans="1:500">
      <c r="A1304" s="3" t="s">
        <v>1895</v>
      </c>
      <c r="B1304" s="9" t="s">
        <v>1451</v>
      </c>
      <c r="C1304" s="9" t="s">
        <v>1849</v>
      </c>
      <c r="D1304" s="9" t="s">
        <v>490</v>
      </c>
      <c r="E1304" s="200">
        <v>15</v>
      </c>
      <c r="F1304" s="81">
        <v>2</v>
      </c>
      <c r="G1304" s="66">
        <v>4</v>
      </c>
      <c r="H1304" s="3"/>
      <c r="I1304" s="40">
        <v>1</v>
      </c>
      <c r="J1304" s="40">
        <v>1</v>
      </c>
      <c r="K1304" s="283">
        <v>1</v>
      </c>
      <c r="L1304" s="283">
        <v>1</v>
      </c>
      <c r="M1304" s="3"/>
      <c r="N1304" s="3"/>
      <c r="O1304" s="3"/>
      <c r="P1304" s="3"/>
      <c r="Q1304" s="9">
        <v>123</v>
      </c>
      <c r="R1304" s="3"/>
      <c r="S1304" s="3"/>
      <c r="T1304" s="3">
        <v>5</v>
      </c>
      <c r="U1304" s="3">
        <v>3</v>
      </c>
      <c r="V1304" s="3">
        <v>1</v>
      </c>
      <c r="W1304" s="3">
        <v>4</v>
      </c>
      <c r="X1304" s="3">
        <v>1</v>
      </c>
      <c r="Y1304" s="3">
        <v>1</v>
      </c>
      <c r="Z1304" s="3">
        <v>3</v>
      </c>
      <c r="AA1304" s="3">
        <v>2</v>
      </c>
      <c r="AB1304" s="3">
        <v>2</v>
      </c>
      <c r="AC1304" s="3">
        <v>2</v>
      </c>
      <c r="AD1304" s="3">
        <v>2</v>
      </c>
      <c r="AE1304" s="3">
        <v>4</v>
      </c>
      <c r="AF1304" s="3">
        <v>4</v>
      </c>
      <c r="AG1304" s="3">
        <v>4</v>
      </c>
      <c r="AH1304" s="3">
        <v>1</v>
      </c>
      <c r="AI1304" s="3">
        <v>4</v>
      </c>
      <c r="AJ1304" s="3">
        <v>1</v>
      </c>
      <c r="AK1304" s="3">
        <v>2</v>
      </c>
      <c r="AL1304" s="3">
        <v>2</v>
      </c>
      <c r="AM1304" s="3">
        <v>1</v>
      </c>
      <c r="AN1304" s="3">
        <v>4</v>
      </c>
      <c r="AO1304" s="3">
        <v>3</v>
      </c>
      <c r="AP1304" s="3">
        <v>3</v>
      </c>
      <c r="AQ1304" s="3">
        <v>1</v>
      </c>
      <c r="AR1304" s="3">
        <v>2</v>
      </c>
      <c r="AS1304" s="3">
        <v>5</v>
      </c>
      <c r="AT1304" s="3">
        <v>4</v>
      </c>
      <c r="AU1304" s="3">
        <v>2</v>
      </c>
      <c r="AV1304" s="3">
        <v>1</v>
      </c>
      <c r="AW1304" s="3">
        <v>3</v>
      </c>
      <c r="AX1304" s="3">
        <v>3</v>
      </c>
      <c r="AY1304" s="3">
        <v>4</v>
      </c>
      <c r="AZ1304" s="3">
        <v>2</v>
      </c>
      <c r="BA1304" s="3">
        <v>2</v>
      </c>
      <c r="BB1304" s="3">
        <v>3</v>
      </c>
      <c r="BC1304" s="3">
        <v>2</v>
      </c>
      <c r="BD1304" s="3">
        <v>4</v>
      </c>
      <c r="BE1304" s="3">
        <v>4</v>
      </c>
      <c r="BF1304" s="3">
        <v>1</v>
      </c>
      <c r="BG1304" s="3">
        <v>3</v>
      </c>
      <c r="BH1304" s="3">
        <v>4</v>
      </c>
      <c r="BI1304" s="3">
        <v>1</v>
      </c>
      <c r="BJ1304" s="3">
        <v>2</v>
      </c>
      <c r="BK1304" s="3">
        <v>2</v>
      </c>
      <c r="BL1304" s="3">
        <v>3</v>
      </c>
      <c r="BM1304" s="3">
        <v>3</v>
      </c>
      <c r="BN1304" s="3">
        <v>2</v>
      </c>
      <c r="BO1304" s="3">
        <v>2</v>
      </c>
      <c r="BP1304" s="3">
        <v>4</v>
      </c>
      <c r="BQ1304" s="3">
        <v>2</v>
      </c>
      <c r="BR1304" s="3">
        <v>3</v>
      </c>
      <c r="BS1304" s="3"/>
      <c r="BT1304" s="3">
        <v>2</v>
      </c>
      <c r="BU1304" s="3">
        <v>2</v>
      </c>
      <c r="BV1304" s="3">
        <v>0</v>
      </c>
      <c r="BW1304" s="3">
        <v>0</v>
      </c>
      <c r="BX1304" s="3">
        <v>0</v>
      </c>
      <c r="BY1304" s="3">
        <v>0</v>
      </c>
      <c r="BZ1304" s="3">
        <v>1</v>
      </c>
      <c r="CU1304" s="3"/>
      <c r="DY1304" s="3"/>
      <c r="EV1304" s="3"/>
      <c r="GA1304" s="3"/>
      <c r="GF1304" s="3"/>
      <c r="HV1304" s="3"/>
      <c r="IP1304" s="3"/>
      <c r="JE1304" s="3"/>
      <c r="KJ1304" s="3"/>
      <c r="MK1304" s="3"/>
      <c r="NW1304" s="3"/>
      <c r="OX1304" s="3"/>
      <c r="RK1304" s="3"/>
      <c r="RN1304" s="3">
        <v>8</v>
      </c>
      <c r="RO1304" s="3">
        <v>2</v>
      </c>
      <c r="RP1304" s="3">
        <v>0</v>
      </c>
      <c r="RQ1304" s="3">
        <v>0</v>
      </c>
      <c r="RT1304" s="3">
        <v>0</v>
      </c>
      <c r="RU1304" s="3">
        <v>0</v>
      </c>
      <c r="RV1304" s="3">
        <v>4</v>
      </c>
      <c r="RW1304" s="3">
        <v>4</v>
      </c>
      <c r="RX1304" s="3">
        <v>2</v>
      </c>
      <c r="RY1304" s="3">
        <v>8</v>
      </c>
      <c r="RZ1304" s="3">
        <v>2</v>
      </c>
      <c r="SA1304" s="3">
        <v>0</v>
      </c>
      <c r="SB1304" s="3">
        <v>0</v>
      </c>
      <c r="SC1304" s="3">
        <v>6</v>
      </c>
      <c r="SD1304" s="3">
        <v>2</v>
      </c>
      <c r="SE1304" s="3">
        <v>2</v>
      </c>
      <c r="SF1304" s="3">
        <v>0</v>
      </c>
    </row>
    <row r="1305" spans="1:500">
      <c r="A1305" s="3" t="s">
        <v>1897</v>
      </c>
      <c r="B1305" s="9" t="s">
        <v>1451</v>
      </c>
      <c r="C1305" s="9" t="s">
        <v>1849</v>
      </c>
      <c r="D1305" s="9" t="s">
        <v>490</v>
      </c>
      <c r="E1305" s="200">
        <v>15</v>
      </c>
      <c r="F1305" s="81">
        <v>2</v>
      </c>
      <c r="G1305" s="66">
        <v>4</v>
      </c>
      <c r="H1305" s="3"/>
      <c r="I1305" s="40">
        <v>1</v>
      </c>
      <c r="J1305" s="40">
        <v>1</v>
      </c>
      <c r="K1305" s="283">
        <v>1</v>
      </c>
      <c r="L1305" s="283">
        <v>1</v>
      </c>
      <c r="M1305" s="3"/>
      <c r="N1305" s="3"/>
      <c r="O1305" s="3"/>
      <c r="P1305" s="3"/>
      <c r="Q1305" s="9">
        <v>123</v>
      </c>
      <c r="R1305" s="3"/>
      <c r="S1305" s="3"/>
      <c r="T1305" s="3">
        <v>4</v>
      </c>
      <c r="U1305" s="3">
        <v>3</v>
      </c>
      <c r="V1305" s="3">
        <v>3</v>
      </c>
      <c r="W1305" s="3">
        <v>1</v>
      </c>
      <c r="X1305" s="3">
        <v>4</v>
      </c>
      <c r="Y1305" s="3">
        <v>3</v>
      </c>
      <c r="Z1305" s="3">
        <v>4</v>
      </c>
      <c r="AA1305" s="3">
        <v>2</v>
      </c>
      <c r="AB1305" s="3">
        <v>2</v>
      </c>
      <c r="AC1305" s="3">
        <v>3</v>
      </c>
      <c r="AD1305" s="3">
        <v>4</v>
      </c>
      <c r="AE1305" s="3">
        <v>2</v>
      </c>
      <c r="AF1305" s="3">
        <v>4</v>
      </c>
      <c r="AG1305" s="3">
        <v>4</v>
      </c>
      <c r="AH1305" s="3">
        <v>1</v>
      </c>
      <c r="AI1305" s="3">
        <v>2</v>
      </c>
      <c r="AJ1305" s="3">
        <v>4</v>
      </c>
      <c r="AK1305" s="3">
        <v>3</v>
      </c>
      <c r="AL1305" s="3">
        <v>2</v>
      </c>
      <c r="AM1305" s="3">
        <v>1</v>
      </c>
      <c r="AN1305" s="3">
        <v>1</v>
      </c>
      <c r="AO1305" s="3">
        <v>3</v>
      </c>
      <c r="AP1305" s="3">
        <v>3</v>
      </c>
      <c r="AQ1305" s="3">
        <v>2</v>
      </c>
      <c r="AR1305" s="3">
        <v>2</v>
      </c>
      <c r="AS1305" s="3">
        <v>5</v>
      </c>
      <c r="AT1305" s="3">
        <v>3</v>
      </c>
      <c r="AU1305" s="3">
        <v>1</v>
      </c>
      <c r="AV1305" s="3">
        <v>1</v>
      </c>
      <c r="AW1305" s="3">
        <v>3</v>
      </c>
      <c r="AX1305" s="3">
        <v>3</v>
      </c>
      <c r="AY1305" s="3">
        <v>4</v>
      </c>
      <c r="AZ1305" s="3">
        <v>2</v>
      </c>
      <c r="BA1305" s="3">
        <v>1</v>
      </c>
      <c r="BB1305" s="3">
        <v>3</v>
      </c>
      <c r="BC1305" s="3">
        <v>2</v>
      </c>
      <c r="BD1305" s="3">
        <v>4</v>
      </c>
      <c r="BE1305" s="3">
        <v>4</v>
      </c>
      <c r="BF1305" s="3">
        <v>2</v>
      </c>
      <c r="BG1305" s="3">
        <v>3</v>
      </c>
      <c r="BH1305" s="3">
        <v>2</v>
      </c>
      <c r="BI1305" s="3">
        <v>5</v>
      </c>
      <c r="BJ1305" s="3">
        <v>3</v>
      </c>
      <c r="BK1305" s="3">
        <v>2</v>
      </c>
      <c r="BL1305" s="3">
        <v>1</v>
      </c>
      <c r="BM1305" s="3">
        <v>3</v>
      </c>
      <c r="BN1305" s="3">
        <v>4</v>
      </c>
      <c r="BO1305" s="3">
        <v>2</v>
      </c>
      <c r="BP1305" s="3">
        <v>4</v>
      </c>
      <c r="BQ1305" s="3">
        <v>2</v>
      </c>
      <c r="BR1305" s="3">
        <v>4</v>
      </c>
      <c r="BS1305" s="3"/>
      <c r="BT1305" s="3">
        <v>1</v>
      </c>
      <c r="BU1305" s="3">
        <v>2</v>
      </c>
      <c r="BV1305" s="3">
        <v>0</v>
      </c>
      <c r="BW1305" s="3">
        <v>0</v>
      </c>
      <c r="BX1305" s="3">
        <v>0</v>
      </c>
      <c r="BY1305" s="3">
        <v>0</v>
      </c>
      <c r="BZ1305" s="3">
        <v>1</v>
      </c>
      <c r="CU1305" s="3"/>
      <c r="DY1305" s="3"/>
      <c r="EV1305" s="3"/>
      <c r="GA1305" s="3"/>
      <c r="GF1305" s="3"/>
      <c r="HV1305" s="3"/>
      <c r="IP1305" s="3"/>
      <c r="JE1305" s="3"/>
      <c r="KJ1305" s="3"/>
      <c r="MK1305" s="3"/>
      <c r="NW1305" s="3"/>
      <c r="OX1305" s="3"/>
      <c r="RK1305" s="3"/>
      <c r="RN1305" s="3">
        <v>5</v>
      </c>
      <c r="RO1305" s="3">
        <v>0</v>
      </c>
      <c r="RP1305" s="3">
        <v>0</v>
      </c>
      <c r="RQ1305" s="3">
        <v>0</v>
      </c>
      <c r="RT1305" s="3">
        <v>1</v>
      </c>
      <c r="RU1305" s="3">
        <v>0</v>
      </c>
      <c r="RV1305" s="3">
        <v>4</v>
      </c>
      <c r="RW1305" s="3">
        <v>4</v>
      </c>
      <c r="RX1305" s="3">
        <v>2</v>
      </c>
      <c r="RY1305" s="3">
        <v>8</v>
      </c>
      <c r="RZ1305" s="3">
        <v>2</v>
      </c>
      <c r="SA1305" s="3">
        <v>5</v>
      </c>
      <c r="SB1305" s="3">
        <v>5</v>
      </c>
      <c r="SC1305" s="3">
        <v>6</v>
      </c>
      <c r="SD1305" s="3">
        <v>3</v>
      </c>
      <c r="SE1305" s="3">
        <v>2</v>
      </c>
      <c r="SF1305" s="3">
        <v>0</v>
      </c>
    </row>
    <row r="1306" spans="1:500">
      <c r="A1306" s="3" t="s">
        <v>1898</v>
      </c>
      <c r="B1306" s="9" t="s">
        <v>1451</v>
      </c>
      <c r="C1306" s="9" t="s">
        <v>1849</v>
      </c>
      <c r="D1306" s="9" t="s">
        <v>490</v>
      </c>
      <c r="E1306" s="200">
        <v>15</v>
      </c>
      <c r="F1306" s="81">
        <v>2</v>
      </c>
      <c r="G1306" s="66">
        <v>4</v>
      </c>
      <c r="H1306" s="3"/>
      <c r="I1306" s="40">
        <v>1</v>
      </c>
      <c r="J1306" s="40">
        <v>1</v>
      </c>
      <c r="K1306" s="283">
        <v>1</v>
      </c>
      <c r="L1306" s="283">
        <v>1</v>
      </c>
      <c r="M1306" s="3"/>
      <c r="N1306" s="3"/>
      <c r="O1306" s="3"/>
      <c r="P1306" s="3"/>
      <c r="Q1306" s="9">
        <v>123</v>
      </c>
      <c r="R1306" s="3"/>
      <c r="S1306" s="3"/>
      <c r="T1306" s="3">
        <v>4</v>
      </c>
      <c r="U1306" s="3">
        <v>3</v>
      </c>
      <c r="V1306" s="3">
        <v>3</v>
      </c>
      <c r="W1306" s="3">
        <v>5</v>
      </c>
      <c r="X1306" s="3">
        <v>4</v>
      </c>
      <c r="Y1306" s="3">
        <v>2</v>
      </c>
      <c r="Z1306" s="3">
        <v>2</v>
      </c>
      <c r="AA1306" s="3">
        <v>2</v>
      </c>
      <c r="AB1306" s="3">
        <v>3</v>
      </c>
      <c r="AC1306" s="3">
        <v>3</v>
      </c>
      <c r="AD1306" s="3">
        <v>4</v>
      </c>
      <c r="AE1306" s="3">
        <v>3</v>
      </c>
      <c r="AF1306" s="3">
        <v>4</v>
      </c>
      <c r="AG1306" s="3">
        <v>2</v>
      </c>
      <c r="AH1306" s="3">
        <v>4</v>
      </c>
      <c r="AI1306" s="3">
        <v>2</v>
      </c>
      <c r="AJ1306" s="3">
        <v>4</v>
      </c>
      <c r="AK1306" s="3">
        <v>5</v>
      </c>
      <c r="AL1306" s="3">
        <v>2</v>
      </c>
      <c r="AM1306" s="3">
        <v>2</v>
      </c>
      <c r="AN1306" s="3">
        <v>4</v>
      </c>
      <c r="AO1306" s="3">
        <v>2</v>
      </c>
      <c r="AP1306" s="3">
        <v>3</v>
      </c>
      <c r="AQ1306" s="3">
        <v>3</v>
      </c>
      <c r="AR1306" s="3">
        <v>3</v>
      </c>
      <c r="AS1306" s="3">
        <v>5</v>
      </c>
      <c r="AT1306" s="3">
        <v>3</v>
      </c>
      <c r="AU1306" s="3">
        <v>3</v>
      </c>
      <c r="AV1306" s="3">
        <v>1</v>
      </c>
      <c r="AW1306" s="3">
        <v>3</v>
      </c>
      <c r="AX1306" s="3">
        <v>3</v>
      </c>
      <c r="AY1306" s="3">
        <v>4</v>
      </c>
      <c r="AZ1306" s="3">
        <v>2</v>
      </c>
      <c r="BA1306" s="3">
        <v>2</v>
      </c>
      <c r="BB1306" s="3">
        <v>3</v>
      </c>
      <c r="BC1306" s="3">
        <v>4</v>
      </c>
      <c r="BD1306" s="3">
        <v>3</v>
      </c>
      <c r="BE1306" s="3">
        <v>4</v>
      </c>
      <c r="BF1306" s="3">
        <v>3</v>
      </c>
      <c r="BG1306" s="3">
        <v>3</v>
      </c>
      <c r="BH1306" s="3">
        <v>2</v>
      </c>
      <c r="BI1306" s="3">
        <v>5</v>
      </c>
      <c r="BJ1306" s="3">
        <v>3</v>
      </c>
      <c r="BK1306" s="3">
        <v>2</v>
      </c>
      <c r="BL1306" s="3">
        <v>3</v>
      </c>
      <c r="BM1306" s="3">
        <v>3</v>
      </c>
      <c r="BN1306" s="3">
        <v>4</v>
      </c>
      <c r="BO1306" s="3">
        <v>1</v>
      </c>
      <c r="BP1306" s="3">
        <v>4</v>
      </c>
      <c r="BQ1306" s="3">
        <v>2</v>
      </c>
      <c r="BR1306" s="3">
        <v>4</v>
      </c>
      <c r="BS1306" s="3"/>
      <c r="BT1306" s="3">
        <v>1</v>
      </c>
      <c r="BU1306" s="3">
        <v>2</v>
      </c>
      <c r="BV1306" s="3">
        <v>0</v>
      </c>
      <c r="BW1306" s="3">
        <v>1</v>
      </c>
      <c r="BX1306" s="3">
        <v>0</v>
      </c>
      <c r="BY1306" s="3">
        <v>0</v>
      </c>
      <c r="BZ1306" s="3">
        <v>0</v>
      </c>
      <c r="CU1306" s="3"/>
      <c r="DY1306" s="3"/>
      <c r="EV1306" s="3"/>
      <c r="GA1306" s="3"/>
      <c r="GF1306" s="3"/>
      <c r="HV1306" s="3"/>
      <c r="IP1306" s="3"/>
      <c r="JE1306" s="3"/>
      <c r="KJ1306" s="3"/>
      <c r="MK1306" s="3"/>
      <c r="NW1306" s="3"/>
      <c r="OX1306" s="3"/>
      <c r="RK1306" s="3"/>
      <c r="RN1306" s="3">
        <v>0</v>
      </c>
      <c r="RO1306" s="3">
        <v>0</v>
      </c>
      <c r="RP1306" s="3">
        <v>0</v>
      </c>
      <c r="RQ1306" s="3">
        <v>0</v>
      </c>
      <c r="RT1306" s="3">
        <v>0</v>
      </c>
      <c r="RU1306" s="3">
        <v>0</v>
      </c>
      <c r="RV1306" s="3">
        <v>0</v>
      </c>
      <c r="RW1306" s="3">
        <v>0</v>
      </c>
      <c r="RX1306" s="3">
        <v>0</v>
      </c>
      <c r="RY1306" s="3">
        <v>6</v>
      </c>
      <c r="RZ1306" s="3">
        <v>2</v>
      </c>
      <c r="SA1306" s="3">
        <v>5</v>
      </c>
      <c r="SB1306" s="3">
        <v>5</v>
      </c>
      <c r="SC1306" s="3">
        <v>6</v>
      </c>
      <c r="SD1306" s="3">
        <v>3</v>
      </c>
      <c r="SE1306" s="3">
        <v>3</v>
      </c>
      <c r="SF1306" s="3">
        <v>0</v>
      </c>
    </row>
    <row r="1307" spans="1:500">
      <c r="A1307" s="3" t="s">
        <v>1899</v>
      </c>
      <c r="B1307" s="9" t="s">
        <v>1451</v>
      </c>
      <c r="C1307" s="9" t="s">
        <v>1849</v>
      </c>
      <c r="D1307" s="9" t="s">
        <v>490</v>
      </c>
      <c r="E1307" s="200">
        <v>15</v>
      </c>
      <c r="F1307" s="81">
        <v>2</v>
      </c>
      <c r="G1307" s="66">
        <v>4</v>
      </c>
      <c r="H1307" s="3"/>
      <c r="I1307" s="40">
        <v>1</v>
      </c>
      <c r="J1307" s="40">
        <v>1</v>
      </c>
      <c r="K1307" s="283">
        <v>1</v>
      </c>
      <c r="L1307" s="283">
        <v>1</v>
      </c>
      <c r="M1307" s="3"/>
      <c r="N1307" s="3"/>
      <c r="O1307" s="3"/>
      <c r="P1307" s="3"/>
      <c r="Q1307" s="9">
        <v>123</v>
      </c>
      <c r="R1307" s="3"/>
      <c r="S1307" s="3"/>
      <c r="T1307" s="3">
        <v>3</v>
      </c>
      <c r="U1307" s="3">
        <v>3</v>
      </c>
      <c r="V1307" s="3">
        <v>1</v>
      </c>
      <c r="W1307" s="3">
        <v>3</v>
      </c>
      <c r="X1307" s="3">
        <v>4</v>
      </c>
      <c r="Y1307" s="3">
        <v>1</v>
      </c>
      <c r="Z1307" s="3">
        <v>3</v>
      </c>
      <c r="AA1307" s="3">
        <v>2</v>
      </c>
      <c r="AB1307" s="3">
        <v>2</v>
      </c>
      <c r="AC1307" s="3">
        <v>3</v>
      </c>
      <c r="AD1307" s="3">
        <v>2</v>
      </c>
      <c r="AE1307" s="3">
        <v>3</v>
      </c>
      <c r="AF1307" s="3">
        <v>5</v>
      </c>
      <c r="AG1307" s="3">
        <v>3</v>
      </c>
      <c r="AH1307" s="3">
        <v>4</v>
      </c>
      <c r="AI1307" s="3">
        <v>4</v>
      </c>
      <c r="AJ1307" s="3">
        <v>5</v>
      </c>
      <c r="AK1307" s="3">
        <v>5</v>
      </c>
      <c r="AL1307" s="3">
        <v>2</v>
      </c>
      <c r="AM1307" s="3">
        <v>2</v>
      </c>
      <c r="AN1307" s="3">
        <v>3</v>
      </c>
      <c r="AO1307" s="3">
        <v>4</v>
      </c>
      <c r="AP1307" s="3">
        <v>2</v>
      </c>
      <c r="AQ1307" s="3">
        <v>2</v>
      </c>
      <c r="AR1307" s="3">
        <v>3</v>
      </c>
      <c r="AS1307" s="3">
        <v>5</v>
      </c>
      <c r="AT1307" s="3">
        <v>1</v>
      </c>
      <c r="AU1307" s="3">
        <v>3</v>
      </c>
      <c r="AV1307" s="3">
        <v>1</v>
      </c>
      <c r="AW1307" s="3">
        <v>3</v>
      </c>
      <c r="AX1307" s="3">
        <v>3</v>
      </c>
      <c r="AY1307" s="3">
        <v>4</v>
      </c>
      <c r="AZ1307" s="3">
        <v>2</v>
      </c>
      <c r="BA1307" s="3">
        <v>3</v>
      </c>
      <c r="BB1307" s="3">
        <v>3</v>
      </c>
      <c r="BC1307" s="3">
        <v>4</v>
      </c>
      <c r="BD1307" s="3">
        <v>3</v>
      </c>
      <c r="BE1307" s="3">
        <v>4</v>
      </c>
      <c r="BF1307" s="3">
        <v>1</v>
      </c>
      <c r="BG1307" s="3">
        <v>3</v>
      </c>
      <c r="BH1307" s="3">
        <v>2</v>
      </c>
      <c r="BI1307" s="3">
        <v>5</v>
      </c>
      <c r="BJ1307" s="3">
        <v>2</v>
      </c>
      <c r="BK1307" s="3">
        <v>2</v>
      </c>
      <c r="BL1307" s="3">
        <v>3</v>
      </c>
      <c r="BM1307" s="3">
        <v>3</v>
      </c>
      <c r="BN1307" s="3">
        <v>4</v>
      </c>
      <c r="BO1307" s="3">
        <v>1</v>
      </c>
      <c r="BP1307" s="3">
        <v>4</v>
      </c>
      <c r="BQ1307" s="3">
        <v>2</v>
      </c>
      <c r="BR1307" s="3">
        <v>4</v>
      </c>
      <c r="BS1307" s="3"/>
      <c r="BT1307" s="3">
        <v>2</v>
      </c>
      <c r="BU1307" s="3">
        <v>2</v>
      </c>
      <c r="BV1307" s="3">
        <v>0</v>
      </c>
      <c r="BW1307" s="3">
        <v>1</v>
      </c>
      <c r="BX1307" s="3">
        <v>0</v>
      </c>
      <c r="BY1307" s="3">
        <v>0</v>
      </c>
      <c r="BZ1307" s="3">
        <v>0</v>
      </c>
      <c r="CU1307" s="3"/>
      <c r="DY1307" s="3"/>
      <c r="EV1307" s="3"/>
      <c r="GA1307" s="3"/>
      <c r="GF1307" s="3"/>
      <c r="HV1307" s="3"/>
      <c r="IP1307" s="3"/>
      <c r="JE1307" s="3"/>
      <c r="KJ1307" s="3"/>
      <c r="MK1307" s="3"/>
      <c r="NW1307" s="3"/>
      <c r="OX1307" s="3"/>
      <c r="RK1307" s="3"/>
      <c r="RN1307" s="3">
        <v>0</v>
      </c>
      <c r="RO1307" s="3">
        <v>2</v>
      </c>
      <c r="RP1307" s="3">
        <v>0</v>
      </c>
      <c r="RQ1307" s="3">
        <v>0</v>
      </c>
      <c r="RT1307" s="3" t="s">
        <v>2558</v>
      </c>
      <c r="RU1307" s="3">
        <v>0</v>
      </c>
      <c r="RV1307" s="3">
        <v>4</v>
      </c>
      <c r="RW1307" s="3">
        <v>4</v>
      </c>
      <c r="RX1307" s="3">
        <v>2</v>
      </c>
      <c r="RY1307" s="3">
        <v>8</v>
      </c>
      <c r="RZ1307" s="3">
        <v>2</v>
      </c>
      <c r="SA1307" s="3">
        <v>5</v>
      </c>
      <c r="SB1307" s="3">
        <v>5</v>
      </c>
      <c r="SC1307" s="3">
        <v>6</v>
      </c>
      <c r="SD1307" s="3">
        <v>4</v>
      </c>
      <c r="SE1307" s="3">
        <v>5</v>
      </c>
      <c r="SF1307" s="3">
        <v>5</v>
      </c>
    </row>
    <row r="1308" spans="1:500">
      <c r="A1308" s="3" t="s">
        <v>1903</v>
      </c>
      <c r="B1308" s="9" t="s">
        <v>1451</v>
      </c>
      <c r="C1308" s="9" t="s">
        <v>1849</v>
      </c>
      <c r="D1308" s="9" t="s">
        <v>490</v>
      </c>
      <c r="E1308" s="200">
        <v>15</v>
      </c>
      <c r="F1308" s="81">
        <v>2</v>
      </c>
      <c r="G1308" s="66">
        <v>4</v>
      </c>
      <c r="H1308" s="3"/>
      <c r="I1308" s="40">
        <v>1</v>
      </c>
      <c r="J1308" s="40">
        <v>1</v>
      </c>
      <c r="K1308" s="283">
        <v>1</v>
      </c>
      <c r="L1308" s="283">
        <v>1</v>
      </c>
      <c r="M1308" s="3"/>
      <c r="N1308" s="3"/>
      <c r="O1308" s="3"/>
      <c r="P1308" s="3"/>
      <c r="Q1308" s="9">
        <v>123</v>
      </c>
      <c r="R1308" s="3"/>
      <c r="S1308" s="3"/>
      <c r="T1308" s="3">
        <v>4</v>
      </c>
      <c r="U1308" s="3">
        <v>3</v>
      </c>
      <c r="V1308" s="3">
        <v>1</v>
      </c>
      <c r="W1308" s="3">
        <v>4</v>
      </c>
      <c r="X1308" s="3">
        <v>3</v>
      </c>
      <c r="Y1308" s="3">
        <v>2</v>
      </c>
      <c r="Z1308" s="3">
        <v>4</v>
      </c>
      <c r="AA1308" s="3">
        <v>4</v>
      </c>
      <c r="AB1308" s="3">
        <v>4</v>
      </c>
      <c r="AC1308" s="3">
        <v>2</v>
      </c>
      <c r="AD1308" s="3">
        <v>1</v>
      </c>
      <c r="AE1308" s="3">
        <v>4</v>
      </c>
      <c r="AF1308" s="3">
        <v>3</v>
      </c>
      <c r="AG1308" s="3">
        <v>4</v>
      </c>
      <c r="AH1308" s="3">
        <v>2</v>
      </c>
      <c r="AI1308" s="3">
        <v>3</v>
      </c>
      <c r="AJ1308" s="3">
        <v>1</v>
      </c>
      <c r="AK1308" s="3">
        <v>5</v>
      </c>
      <c r="AL1308" s="3">
        <v>2</v>
      </c>
      <c r="AM1308" s="3">
        <v>2</v>
      </c>
      <c r="AN1308" s="3">
        <v>3</v>
      </c>
      <c r="AO1308" s="3">
        <v>2</v>
      </c>
      <c r="AP1308" s="3">
        <v>3</v>
      </c>
      <c r="AQ1308" s="3">
        <v>2</v>
      </c>
      <c r="AR1308" s="3">
        <v>2</v>
      </c>
      <c r="AS1308" s="3">
        <v>5</v>
      </c>
      <c r="AT1308" s="3">
        <v>3</v>
      </c>
      <c r="AU1308" s="3">
        <v>3</v>
      </c>
      <c r="AV1308" s="3">
        <v>1</v>
      </c>
      <c r="AW1308" s="3">
        <v>3</v>
      </c>
      <c r="AX1308" s="3">
        <v>3</v>
      </c>
      <c r="AY1308" s="3">
        <v>4</v>
      </c>
      <c r="AZ1308" s="3">
        <v>2</v>
      </c>
      <c r="BA1308" s="3">
        <v>4</v>
      </c>
      <c r="BB1308" s="3">
        <v>3</v>
      </c>
      <c r="BC1308" s="3">
        <v>4</v>
      </c>
      <c r="BD1308" s="3">
        <v>3</v>
      </c>
      <c r="BE1308" s="3">
        <v>4</v>
      </c>
      <c r="BF1308" s="3">
        <v>3</v>
      </c>
      <c r="BG1308" s="3">
        <v>3</v>
      </c>
      <c r="BH1308" s="3">
        <v>2</v>
      </c>
      <c r="BI1308" s="3">
        <v>2</v>
      </c>
      <c r="BJ1308" s="3">
        <v>3</v>
      </c>
      <c r="BK1308" s="3">
        <v>2</v>
      </c>
      <c r="BL1308" s="3">
        <v>3</v>
      </c>
      <c r="BM1308" s="3">
        <v>3</v>
      </c>
      <c r="BN1308" s="3">
        <v>4</v>
      </c>
      <c r="BO1308" s="3">
        <v>1</v>
      </c>
      <c r="BP1308" s="3">
        <v>3</v>
      </c>
      <c r="BQ1308" s="3">
        <v>2</v>
      </c>
      <c r="BR1308" s="3">
        <v>3</v>
      </c>
      <c r="BS1308" s="3"/>
      <c r="BT1308" s="3">
        <v>1</v>
      </c>
      <c r="BU1308" s="3">
        <v>2</v>
      </c>
      <c r="BV1308" s="3">
        <v>0</v>
      </c>
      <c r="BW1308" s="3">
        <v>1</v>
      </c>
      <c r="BX1308" s="3">
        <v>0</v>
      </c>
      <c r="BY1308" s="3">
        <v>0</v>
      </c>
      <c r="BZ1308" s="3">
        <v>0</v>
      </c>
      <c r="CU1308" s="3"/>
      <c r="DY1308" s="3"/>
      <c r="EV1308" s="3"/>
      <c r="GA1308" s="3"/>
      <c r="GF1308" s="3"/>
      <c r="HV1308" s="3"/>
      <c r="IP1308" s="3"/>
      <c r="JE1308" s="3"/>
      <c r="KJ1308" s="3"/>
      <c r="MK1308" s="3"/>
      <c r="NW1308" s="3"/>
      <c r="OX1308" s="3"/>
      <c r="RK1308" s="3"/>
      <c r="RN1308" s="3">
        <v>8</v>
      </c>
      <c r="RO1308" s="3">
        <v>0</v>
      </c>
      <c r="RP1308" s="3">
        <v>0</v>
      </c>
      <c r="RQ1308" s="3">
        <v>0</v>
      </c>
      <c r="RT1308" s="3">
        <v>0</v>
      </c>
      <c r="RU1308" s="3">
        <v>0</v>
      </c>
      <c r="RV1308" s="3">
        <v>4</v>
      </c>
      <c r="RW1308" s="3">
        <v>4</v>
      </c>
      <c r="RX1308" s="3">
        <v>2</v>
      </c>
      <c r="RY1308" s="3">
        <v>8</v>
      </c>
      <c r="RZ1308" s="3">
        <v>2</v>
      </c>
      <c r="SA1308" s="3">
        <v>5</v>
      </c>
      <c r="SB1308" s="3">
        <v>4</v>
      </c>
      <c r="SC1308" s="3">
        <v>6</v>
      </c>
      <c r="SD1308" s="3">
        <v>3</v>
      </c>
      <c r="SE1308" s="3">
        <v>5</v>
      </c>
      <c r="SF1308" s="3">
        <v>5</v>
      </c>
    </row>
    <row r="1309" spans="1:500">
      <c r="A1309" s="3" t="s">
        <v>1904</v>
      </c>
      <c r="B1309" s="9" t="s">
        <v>1451</v>
      </c>
      <c r="C1309" s="9" t="s">
        <v>1849</v>
      </c>
      <c r="D1309" s="9" t="s">
        <v>490</v>
      </c>
      <c r="E1309" s="200">
        <v>15</v>
      </c>
      <c r="F1309" s="81">
        <v>2</v>
      </c>
      <c r="G1309" s="66">
        <v>4</v>
      </c>
      <c r="H1309" s="3"/>
      <c r="I1309" s="40">
        <v>1</v>
      </c>
      <c r="J1309" s="40">
        <v>1</v>
      </c>
      <c r="K1309" s="283">
        <v>1</v>
      </c>
      <c r="L1309" s="283">
        <v>1</v>
      </c>
      <c r="M1309" s="3"/>
      <c r="N1309" s="3"/>
      <c r="O1309" s="3"/>
      <c r="P1309" s="3"/>
      <c r="Q1309" s="9">
        <v>123</v>
      </c>
      <c r="R1309" s="3"/>
      <c r="S1309" s="3"/>
      <c r="T1309" s="3">
        <v>3</v>
      </c>
      <c r="U1309" s="3">
        <v>1</v>
      </c>
      <c r="V1309" s="3">
        <v>1</v>
      </c>
      <c r="W1309" s="3">
        <v>4</v>
      </c>
      <c r="X1309" s="3">
        <v>3</v>
      </c>
      <c r="Y1309" s="3">
        <v>3</v>
      </c>
      <c r="Z1309" s="3">
        <v>3</v>
      </c>
      <c r="AA1309" s="3">
        <v>2</v>
      </c>
      <c r="AB1309" s="3">
        <v>2</v>
      </c>
      <c r="AC1309" s="3">
        <v>2</v>
      </c>
      <c r="AD1309" s="3">
        <v>4</v>
      </c>
      <c r="AE1309" s="3">
        <v>2</v>
      </c>
      <c r="AF1309" s="3">
        <v>1</v>
      </c>
      <c r="AG1309" s="3">
        <v>4</v>
      </c>
      <c r="AH1309" s="3">
        <v>4</v>
      </c>
      <c r="AI1309" s="3">
        <v>2</v>
      </c>
      <c r="AJ1309" s="3">
        <v>1</v>
      </c>
      <c r="AK1309" s="3">
        <v>2</v>
      </c>
      <c r="AL1309" s="3">
        <v>2</v>
      </c>
      <c r="AM1309" s="3">
        <v>3</v>
      </c>
      <c r="AN1309" s="3">
        <v>4</v>
      </c>
      <c r="AO1309" s="3">
        <v>3</v>
      </c>
      <c r="AP1309" s="3">
        <v>2</v>
      </c>
      <c r="AQ1309" s="3">
        <v>2</v>
      </c>
      <c r="AR1309" s="3">
        <v>2</v>
      </c>
      <c r="AS1309" s="3">
        <v>5</v>
      </c>
      <c r="AT1309" s="3">
        <v>1</v>
      </c>
      <c r="AU1309" s="3">
        <v>2</v>
      </c>
      <c r="AV1309" s="3">
        <v>1</v>
      </c>
      <c r="AW1309" s="3">
        <v>3</v>
      </c>
      <c r="AX1309" s="3">
        <v>3</v>
      </c>
      <c r="AY1309" s="3">
        <v>4</v>
      </c>
      <c r="AZ1309" s="3">
        <v>2</v>
      </c>
      <c r="BA1309" s="3">
        <v>2</v>
      </c>
      <c r="BB1309" s="3">
        <v>3</v>
      </c>
      <c r="BC1309" s="3">
        <v>4</v>
      </c>
      <c r="BD1309" s="3">
        <v>3</v>
      </c>
      <c r="BE1309" s="3">
        <v>4</v>
      </c>
      <c r="BF1309" s="3">
        <v>3</v>
      </c>
      <c r="BG1309" s="3">
        <v>3</v>
      </c>
      <c r="BH1309" s="3">
        <v>2</v>
      </c>
      <c r="BI1309" s="3">
        <v>5</v>
      </c>
      <c r="BJ1309" s="3">
        <v>3</v>
      </c>
      <c r="BK1309" s="3">
        <v>2</v>
      </c>
      <c r="BL1309" s="3">
        <v>3</v>
      </c>
      <c r="BM1309" s="3">
        <v>3</v>
      </c>
      <c r="BN1309" s="3">
        <v>4</v>
      </c>
      <c r="BO1309" s="3">
        <v>1</v>
      </c>
      <c r="BP1309" s="3">
        <v>4</v>
      </c>
      <c r="BQ1309" s="3">
        <v>2</v>
      </c>
      <c r="BR1309" s="3">
        <v>3</v>
      </c>
      <c r="BS1309" s="3"/>
      <c r="BT1309" s="3">
        <v>2</v>
      </c>
      <c r="BU1309" s="3">
        <v>2</v>
      </c>
      <c r="BV1309" s="3">
        <v>0</v>
      </c>
      <c r="BW1309" s="3">
        <v>1</v>
      </c>
      <c r="BX1309" s="3">
        <v>0</v>
      </c>
      <c r="BY1309" s="3">
        <v>0</v>
      </c>
      <c r="BZ1309" s="3">
        <v>0</v>
      </c>
      <c r="CU1309" s="3"/>
      <c r="DY1309" s="3"/>
      <c r="EV1309" s="3"/>
      <c r="GA1309" s="3"/>
      <c r="GF1309" s="3"/>
      <c r="HV1309" s="3"/>
      <c r="IP1309" s="3"/>
      <c r="JE1309" s="3"/>
      <c r="KJ1309" s="3"/>
      <c r="MK1309" s="3"/>
      <c r="NW1309" s="3"/>
      <c r="OX1309" s="3"/>
      <c r="RK1309" s="3"/>
      <c r="RN1309" s="3">
        <v>0</v>
      </c>
      <c r="RO1309" s="3">
        <v>2</v>
      </c>
      <c r="RP1309" s="3">
        <v>0</v>
      </c>
      <c r="RQ1309" s="3">
        <v>0</v>
      </c>
      <c r="RT1309" s="3">
        <v>0</v>
      </c>
      <c r="RU1309" s="3">
        <v>0</v>
      </c>
      <c r="RV1309" s="3">
        <v>4</v>
      </c>
      <c r="RW1309" s="3">
        <v>4</v>
      </c>
      <c r="RX1309" s="3">
        <v>2</v>
      </c>
      <c r="RY1309" s="3">
        <v>8</v>
      </c>
      <c r="RZ1309" s="3">
        <v>2</v>
      </c>
      <c r="SA1309" s="3">
        <v>0</v>
      </c>
      <c r="SB1309" s="3">
        <v>5</v>
      </c>
      <c r="SC1309" s="3">
        <v>6</v>
      </c>
      <c r="SD1309" s="3">
        <v>2</v>
      </c>
      <c r="SE1309" s="3">
        <v>5</v>
      </c>
      <c r="SF1309" s="3">
        <v>5</v>
      </c>
    </row>
    <row r="1310" spans="1:500">
      <c r="A1310" s="3" t="s">
        <v>1905</v>
      </c>
      <c r="B1310" s="9" t="s">
        <v>1451</v>
      </c>
      <c r="C1310" s="9" t="s">
        <v>1849</v>
      </c>
      <c r="D1310" s="9" t="s">
        <v>490</v>
      </c>
      <c r="E1310" s="200">
        <v>15</v>
      </c>
      <c r="F1310" s="81">
        <v>2</v>
      </c>
      <c r="G1310" s="66">
        <v>4</v>
      </c>
      <c r="H1310" s="3"/>
      <c r="I1310" s="40">
        <v>1</v>
      </c>
      <c r="J1310" s="40">
        <v>1</v>
      </c>
      <c r="K1310" s="283">
        <v>1</v>
      </c>
      <c r="L1310" s="283">
        <v>1</v>
      </c>
      <c r="M1310" s="3"/>
      <c r="N1310" s="3"/>
      <c r="O1310" s="3"/>
      <c r="P1310" s="3"/>
      <c r="Q1310" s="9">
        <v>123</v>
      </c>
      <c r="R1310" s="3"/>
      <c r="S1310" s="3"/>
      <c r="T1310" s="3">
        <v>4</v>
      </c>
      <c r="U1310" s="3">
        <v>4</v>
      </c>
      <c r="V1310" s="3">
        <v>1</v>
      </c>
      <c r="W1310" s="3">
        <v>4</v>
      </c>
      <c r="X1310" s="3">
        <v>3</v>
      </c>
      <c r="Y1310" s="3">
        <v>3</v>
      </c>
      <c r="Z1310" s="3">
        <v>2</v>
      </c>
      <c r="AA1310" s="3">
        <v>3</v>
      </c>
      <c r="AB1310" s="3">
        <v>2</v>
      </c>
      <c r="AC1310" s="3">
        <v>1</v>
      </c>
      <c r="AD1310" s="3">
        <v>3</v>
      </c>
      <c r="AE1310" s="3">
        <v>1</v>
      </c>
      <c r="AF1310" s="3">
        <v>4</v>
      </c>
      <c r="AG1310" s="3">
        <v>3</v>
      </c>
      <c r="AH1310" s="3">
        <v>3</v>
      </c>
      <c r="AI1310" s="3">
        <v>3</v>
      </c>
      <c r="AJ1310" s="3">
        <v>4</v>
      </c>
      <c r="AK1310" s="3">
        <v>3</v>
      </c>
      <c r="AL1310" s="3">
        <v>2</v>
      </c>
      <c r="AM1310" s="3">
        <v>1</v>
      </c>
      <c r="AN1310" s="3">
        <v>4</v>
      </c>
      <c r="AO1310" s="3">
        <v>4</v>
      </c>
      <c r="AP1310" s="3">
        <v>3</v>
      </c>
      <c r="AQ1310" s="3">
        <v>2</v>
      </c>
      <c r="AR1310" s="3">
        <v>4</v>
      </c>
      <c r="AS1310" s="3">
        <v>5</v>
      </c>
      <c r="AT1310" s="3">
        <v>3</v>
      </c>
      <c r="AU1310" s="3">
        <v>3</v>
      </c>
      <c r="AV1310" s="3">
        <v>1</v>
      </c>
      <c r="AW1310" s="3">
        <v>3</v>
      </c>
      <c r="AX1310" s="3">
        <v>3</v>
      </c>
      <c r="AY1310" s="3">
        <v>4</v>
      </c>
      <c r="AZ1310" s="3">
        <v>2</v>
      </c>
      <c r="BA1310" s="3">
        <v>2</v>
      </c>
      <c r="BB1310" s="3">
        <v>3</v>
      </c>
      <c r="BC1310" s="3">
        <v>4</v>
      </c>
      <c r="BD1310" s="3">
        <v>3</v>
      </c>
      <c r="BE1310" s="3">
        <v>4</v>
      </c>
      <c r="BF1310" s="3">
        <v>3</v>
      </c>
      <c r="BG1310" s="3">
        <v>3</v>
      </c>
      <c r="BH1310" s="3">
        <v>2</v>
      </c>
      <c r="BI1310" s="3">
        <v>5</v>
      </c>
      <c r="BJ1310" s="3">
        <v>3</v>
      </c>
      <c r="BK1310" s="3">
        <v>2</v>
      </c>
      <c r="BL1310" s="3">
        <v>3</v>
      </c>
      <c r="BM1310" s="3">
        <v>3</v>
      </c>
      <c r="BN1310" s="3">
        <v>4</v>
      </c>
      <c r="BO1310" s="3">
        <v>1</v>
      </c>
      <c r="BP1310" s="3">
        <v>4</v>
      </c>
      <c r="BQ1310" s="3">
        <v>2</v>
      </c>
      <c r="BR1310" s="3">
        <v>4</v>
      </c>
      <c r="BS1310" s="3"/>
      <c r="BT1310" s="3">
        <v>2</v>
      </c>
      <c r="BU1310" s="3">
        <v>2</v>
      </c>
      <c r="BV1310" s="3">
        <v>0</v>
      </c>
      <c r="BW1310" s="3">
        <v>1</v>
      </c>
      <c r="BX1310" s="3">
        <v>0</v>
      </c>
      <c r="BY1310" s="3">
        <v>0</v>
      </c>
      <c r="BZ1310" s="3">
        <v>0</v>
      </c>
      <c r="CU1310" s="3"/>
      <c r="DY1310" s="3"/>
      <c r="EV1310" s="3"/>
      <c r="GA1310" s="3"/>
      <c r="GF1310" s="3"/>
      <c r="HV1310" s="3"/>
      <c r="IP1310" s="3"/>
      <c r="JE1310" s="3"/>
      <c r="KJ1310" s="3"/>
      <c r="MK1310" s="3"/>
      <c r="NW1310" s="3"/>
      <c r="OX1310" s="3"/>
      <c r="RK1310" s="3"/>
      <c r="RN1310" s="3">
        <v>0</v>
      </c>
      <c r="RO1310" s="3">
        <v>0</v>
      </c>
      <c r="RP1310" s="3">
        <v>0</v>
      </c>
      <c r="RQ1310" s="3" t="s">
        <v>2558</v>
      </c>
      <c r="RT1310" s="3">
        <v>0</v>
      </c>
      <c r="RU1310" s="3">
        <v>0</v>
      </c>
      <c r="RV1310" s="3">
        <v>4</v>
      </c>
      <c r="RW1310" s="3">
        <v>4</v>
      </c>
      <c r="RX1310" s="3">
        <v>2</v>
      </c>
      <c r="RY1310" s="3">
        <v>8</v>
      </c>
      <c r="RZ1310" s="3">
        <v>2</v>
      </c>
      <c r="SA1310" s="3">
        <v>0</v>
      </c>
      <c r="SB1310" s="3">
        <v>0</v>
      </c>
      <c r="SC1310" s="3">
        <v>6</v>
      </c>
      <c r="SD1310" s="3">
        <v>3</v>
      </c>
      <c r="SE1310" s="3">
        <v>5</v>
      </c>
      <c r="SF1310" s="3">
        <v>5</v>
      </c>
    </row>
    <row r="1311" spans="1:500">
      <c r="A1311" s="3" t="s">
        <v>1906</v>
      </c>
      <c r="B1311" s="9" t="s">
        <v>1451</v>
      </c>
      <c r="C1311" s="9" t="s">
        <v>1849</v>
      </c>
      <c r="D1311" s="9" t="s">
        <v>490</v>
      </c>
      <c r="E1311" s="200">
        <v>15</v>
      </c>
      <c r="F1311" s="81">
        <v>2</v>
      </c>
      <c r="G1311" s="66">
        <v>4</v>
      </c>
      <c r="H1311" s="3"/>
      <c r="I1311" s="40">
        <v>1</v>
      </c>
      <c r="J1311" s="40">
        <v>1</v>
      </c>
      <c r="K1311" s="283">
        <v>1</v>
      </c>
      <c r="L1311" s="283">
        <v>1</v>
      </c>
      <c r="M1311" s="3"/>
      <c r="N1311" s="3"/>
      <c r="O1311" s="3"/>
      <c r="P1311" s="3"/>
      <c r="Q1311" s="9">
        <v>123</v>
      </c>
      <c r="R1311" s="3"/>
      <c r="S1311" s="3"/>
      <c r="T1311" s="3">
        <v>5</v>
      </c>
      <c r="U1311" s="3">
        <v>4</v>
      </c>
      <c r="V1311" s="3">
        <v>1</v>
      </c>
      <c r="W1311" s="3">
        <v>4</v>
      </c>
      <c r="X1311" s="3">
        <v>3</v>
      </c>
      <c r="Y1311" s="3">
        <v>1</v>
      </c>
      <c r="Z1311" s="3">
        <v>3</v>
      </c>
      <c r="AA1311" s="3">
        <v>3</v>
      </c>
      <c r="AB1311" s="3">
        <v>3</v>
      </c>
      <c r="AC1311" s="3">
        <v>2</v>
      </c>
      <c r="AD1311" s="3">
        <v>3</v>
      </c>
      <c r="AE1311" s="3">
        <v>4</v>
      </c>
      <c r="AF1311" s="3">
        <v>4</v>
      </c>
      <c r="AG1311" s="3">
        <v>1</v>
      </c>
      <c r="AH1311" s="3">
        <v>4</v>
      </c>
      <c r="AI1311" s="3">
        <v>4</v>
      </c>
      <c r="AJ1311" s="3">
        <v>1</v>
      </c>
      <c r="AK1311" s="3">
        <v>1</v>
      </c>
      <c r="AL1311" s="3">
        <v>1</v>
      </c>
      <c r="AM1311" s="3">
        <v>2</v>
      </c>
      <c r="AN1311" s="3">
        <v>4</v>
      </c>
      <c r="AO1311" s="3">
        <v>2</v>
      </c>
      <c r="AP1311" s="3">
        <v>2</v>
      </c>
      <c r="AQ1311" s="3">
        <v>1</v>
      </c>
      <c r="AR1311" s="3">
        <v>4</v>
      </c>
      <c r="AS1311" s="3">
        <v>5</v>
      </c>
      <c r="AT1311" s="3">
        <v>3</v>
      </c>
      <c r="AU1311" s="3">
        <v>3</v>
      </c>
      <c r="AV1311" s="3">
        <v>1</v>
      </c>
      <c r="AW1311" s="3">
        <v>3</v>
      </c>
      <c r="AX1311" s="3">
        <v>3</v>
      </c>
      <c r="AY1311" s="3">
        <v>4</v>
      </c>
      <c r="AZ1311" s="3">
        <v>2</v>
      </c>
      <c r="BA1311" s="3">
        <v>2</v>
      </c>
      <c r="BB1311" s="3">
        <v>3</v>
      </c>
      <c r="BC1311" s="3">
        <v>4</v>
      </c>
      <c r="BD1311" s="3">
        <v>3</v>
      </c>
      <c r="BE1311" s="3">
        <v>4</v>
      </c>
      <c r="BF1311" s="3">
        <v>3</v>
      </c>
      <c r="BG1311" s="3">
        <v>3</v>
      </c>
      <c r="BH1311" s="3">
        <v>2</v>
      </c>
      <c r="BI1311" s="3">
        <v>5</v>
      </c>
      <c r="BJ1311" s="3">
        <v>2</v>
      </c>
      <c r="BK1311" s="3">
        <v>2</v>
      </c>
      <c r="BL1311" s="3">
        <v>3</v>
      </c>
      <c r="BM1311" s="3">
        <v>3</v>
      </c>
      <c r="BN1311" s="3">
        <v>4</v>
      </c>
      <c r="BO1311" s="3">
        <v>1</v>
      </c>
      <c r="BP1311" s="3">
        <v>4</v>
      </c>
      <c r="BQ1311" s="3">
        <v>2</v>
      </c>
      <c r="BR1311" s="3">
        <v>3</v>
      </c>
      <c r="BS1311" s="3"/>
      <c r="BT1311" s="3">
        <v>2</v>
      </c>
      <c r="BU1311" s="3">
        <v>2</v>
      </c>
      <c r="BV1311" s="3">
        <v>0</v>
      </c>
      <c r="BW1311" s="3">
        <v>1</v>
      </c>
      <c r="BX1311" s="3">
        <v>0</v>
      </c>
      <c r="BY1311" s="3">
        <v>0</v>
      </c>
      <c r="BZ1311" s="3">
        <v>0</v>
      </c>
      <c r="CU1311" s="3"/>
      <c r="DY1311" s="3"/>
      <c r="EV1311" s="3"/>
      <c r="GA1311" s="3"/>
      <c r="GF1311" s="3"/>
      <c r="HV1311" s="3"/>
      <c r="IP1311" s="3"/>
      <c r="JE1311" s="3"/>
      <c r="KJ1311" s="3"/>
      <c r="MK1311" s="3"/>
      <c r="NW1311" s="3"/>
      <c r="OX1311" s="3"/>
      <c r="RK1311" s="3"/>
      <c r="RN1311" s="3">
        <v>4</v>
      </c>
      <c r="RO1311" s="3">
        <v>2</v>
      </c>
      <c r="RP1311" s="3">
        <v>0</v>
      </c>
      <c r="RQ1311" s="3">
        <v>0</v>
      </c>
      <c r="RT1311" s="3">
        <v>0</v>
      </c>
      <c r="RU1311" s="3">
        <v>0</v>
      </c>
      <c r="RV1311" s="3">
        <v>4</v>
      </c>
      <c r="RW1311" s="3">
        <v>4</v>
      </c>
      <c r="RX1311" s="3">
        <v>0</v>
      </c>
      <c r="RY1311" s="3">
        <v>8</v>
      </c>
      <c r="RZ1311" s="3">
        <v>2</v>
      </c>
      <c r="SA1311" s="3">
        <v>5</v>
      </c>
      <c r="SB1311" s="3">
        <v>5</v>
      </c>
      <c r="SC1311" s="3">
        <v>6</v>
      </c>
      <c r="SD1311" s="3">
        <v>4</v>
      </c>
      <c r="SE1311" s="3">
        <v>4</v>
      </c>
      <c r="SF1311" s="3">
        <v>5</v>
      </c>
    </row>
    <row r="1312" spans="1:500">
      <c r="A1312" s="3" t="s">
        <v>1908</v>
      </c>
      <c r="B1312" s="9" t="s">
        <v>1451</v>
      </c>
      <c r="C1312" s="9" t="s">
        <v>1849</v>
      </c>
      <c r="D1312" s="9" t="s">
        <v>490</v>
      </c>
      <c r="E1312" s="200">
        <v>15</v>
      </c>
      <c r="F1312" s="81">
        <v>2</v>
      </c>
      <c r="G1312" s="66">
        <v>4</v>
      </c>
      <c r="H1312" s="3"/>
      <c r="I1312" s="40">
        <v>1</v>
      </c>
      <c r="J1312" s="40">
        <v>1</v>
      </c>
      <c r="K1312" s="283">
        <v>1</v>
      </c>
      <c r="L1312" s="283">
        <v>1</v>
      </c>
      <c r="M1312" s="3"/>
      <c r="N1312" s="3"/>
      <c r="O1312" s="3"/>
      <c r="P1312" s="3"/>
      <c r="Q1312" s="9">
        <v>123</v>
      </c>
      <c r="R1312" s="3"/>
      <c r="S1312" s="3"/>
      <c r="T1312" s="3">
        <v>3</v>
      </c>
      <c r="U1312" s="3">
        <v>3</v>
      </c>
      <c r="V1312" s="3">
        <v>3</v>
      </c>
      <c r="W1312" s="3">
        <v>1</v>
      </c>
      <c r="X1312" s="3">
        <v>3</v>
      </c>
      <c r="Y1312" s="3">
        <v>1</v>
      </c>
      <c r="Z1312" s="3">
        <v>4</v>
      </c>
      <c r="AA1312" s="3">
        <v>3</v>
      </c>
      <c r="AB1312" s="3">
        <v>4</v>
      </c>
      <c r="AC1312" s="3">
        <v>3</v>
      </c>
      <c r="AD1312" s="3">
        <v>2</v>
      </c>
      <c r="AE1312" s="3">
        <v>4</v>
      </c>
      <c r="AF1312" s="3">
        <v>4</v>
      </c>
      <c r="AG1312" s="3">
        <v>3</v>
      </c>
      <c r="AH1312" s="3">
        <v>1</v>
      </c>
      <c r="AI1312" s="3">
        <v>3</v>
      </c>
      <c r="AJ1312" s="3">
        <v>2</v>
      </c>
      <c r="AK1312" s="3">
        <v>5</v>
      </c>
      <c r="AL1312" s="3">
        <v>2</v>
      </c>
      <c r="AM1312" s="3">
        <v>1</v>
      </c>
      <c r="AN1312" s="3">
        <v>3</v>
      </c>
      <c r="AO1312" s="3">
        <v>4</v>
      </c>
      <c r="AP1312" s="3">
        <v>1</v>
      </c>
      <c r="AQ1312" s="3">
        <v>3</v>
      </c>
      <c r="AR1312" s="3">
        <v>2</v>
      </c>
      <c r="AS1312" s="3">
        <v>5</v>
      </c>
      <c r="AT1312" s="3">
        <v>1</v>
      </c>
      <c r="AU1312" s="3">
        <v>3</v>
      </c>
      <c r="AV1312" s="3">
        <v>1</v>
      </c>
      <c r="AW1312" s="3">
        <v>3</v>
      </c>
      <c r="AX1312" s="3">
        <v>3</v>
      </c>
      <c r="AY1312" s="3">
        <v>4</v>
      </c>
      <c r="AZ1312" s="3">
        <v>2</v>
      </c>
      <c r="BA1312" s="3">
        <v>2</v>
      </c>
      <c r="BB1312" s="3">
        <v>3</v>
      </c>
      <c r="BC1312" s="3">
        <v>4</v>
      </c>
      <c r="BD1312" s="3">
        <v>4</v>
      </c>
      <c r="BE1312" s="3">
        <v>4</v>
      </c>
      <c r="BF1312" s="3">
        <v>3</v>
      </c>
      <c r="BG1312" s="3">
        <v>3</v>
      </c>
      <c r="BH1312" s="3">
        <v>3</v>
      </c>
      <c r="BI1312" s="3">
        <v>1</v>
      </c>
      <c r="BJ1312" s="3">
        <v>3</v>
      </c>
      <c r="BK1312" s="3">
        <v>2</v>
      </c>
      <c r="BL1312" s="3">
        <v>3</v>
      </c>
      <c r="BM1312" s="3">
        <v>3</v>
      </c>
      <c r="BN1312" s="3">
        <v>4</v>
      </c>
      <c r="BO1312" s="3">
        <v>1</v>
      </c>
      <c r="BP1312" s="3">
        <v>4</v>
      </c>
      <c r="BQ1312" s="3">
        <v>5</v>
      </c>
      <c r="BR1312" s="3">
        <v>2</v>
      </c>
      <c r="BS1312" s="3"/>
      <c r="BT1312" s="3">
        <v>1</v>
      </c>
      <c r="BU1312" s="3">
        <v>2</v>
      </c>
      <c r="BV1312" s="3">
        <v>0</v>
      </c>
      <c r="BW1312" s="3">
        <v>0</v>
      </c>
      <c r="BX1312" s="3">
        <v>0</v>
      </c>
      <c r="BY1312" s="3">
        <v>0</v>
      </c>
      <c r="BZ1312" s="3">
        <v>1</v>
      </c>
      <c r="CU1312" s="3"/>
      <c r="DY1312" s="3"/>
      <c r="EV1312" s="3"/>
      <c r="GA1312" s="3"/>
      <c r="GF1312" s="3"/>
      <c r="HV1312" s="3"/>
      <c r="IP1312" s="3"/>
      <c r="JE1312" s="3"/>
      <c r="KJ1312" s="3"/>
      <c r="MK1312" s="3"/>
      <c r="NW1312" s="3"/>
      <c r="OX1312" s="3"/>
      <c r="RK1312" s="3"/>
      <c r="RN1312" s="3">
        <v>2</v>
      </c>
      <c r="RO1312" s="3">
        <v>0</v>
      </c>
      <c r="RP1312" s="3" t="s">
        <v>2558</v>
      </c>
      <c r="RQ1312" s="3" t="s">
        <v>2558</v>
      </c>
      <c r="RT1312" s="3" t="s">
        <v>2558</v>
      </c>
      <c r="RU1312" s="3">
        <v>0</v>
      </c>
      <c r="RV1312" s="3">
        <v>4</v>
      </c>
      <c r="RW1312" s="3">
        <v>4</v>
      </c>
      <c r="RX1312" s="3">
        <v>2</v>
      </c>
      <c r="RY1312" s="3">
        <v>8</v>
      </c>
      <c r="RZ1312" s="3">
        <v>2</v>
      </c>
      <c r="SA1312" s="3">
        <v>5</v>
      </c>
      <c r="SB1312" s="3">
        <v>5</v>
      </c>
      <c r="SC1312" s="3">
        <v>6</v>
      </c>
      <c r="SD1312" s="3">
        <v>2</v>
      </c>
      <c r="SE1312" s="3">
        <v>5</v>
      </c>
      <c r="SF1312" s="3">
        <v>5</v>
      </c>
    </row>
    <row r="1313" spans="1:500">
      <c r="A1313" s="3" t="s">
        <v>1909</v>
      </c>
      <c r="B1313" s="9" t="s">
        <v>1451</v>
      </c>
      <c r="C1313" s="9" t="s">
        <v>1849</v>
      </c>
      <c r="D1313" s="9" t="s">
        <v>490</v>
      </c>
      <c r="E1313" s="200">
        <v>15</v>
      </c>
      <c r="F1313" s="81">
        <v>2</v>
      </c>
      <c r="G1313" s="66">
        <v>4</v>
      </c>
      <c r="H1313" s="3"/>
      <c r="I1313" s="40">
        <v>1</v>
      </c>
      <c r="J1313" s="40">
        <v>1</v>
      </c>
      <c r="K1313" s="283">
        <v>1</v>
      </c>
      <c r="L1313" s="283">
        <v>1</v>
      </c>
      <c r="M1313" s="3"/>
      <c r="N1313" s="3"/>
      <c r="O1313" s="3"/>
      <c r="P1313" s="3"/>
      <c r="Q1313" s="9">
        <v>123</v>
      </c>
      <c r="R1313" s="3"/>
      <c r="S1313" s="3"/>
      <c r="T1313" s="3">
        <v>5</v>
      </c>
      <c r="U1313" s="3">
        <v>3</v>
      </c>
      <c r="V1313" s="3">
        <v>3</v>
      </c>
      <c r="W1313" s="3">
        <v>1</v>
      </c>
      <c r="X1313" s="3">
        <v>3</v>
      </c>
      <c r="Y1313" s="3">
        <v>2</v>
      </c>
      <c r="Z1313" s="3">
        <v>4</v>
      </c>
      <c r="AA1313" s="3">
        <v>1</v>
      </c>
      <c r="AB1313" s="3">
        <v>2</v>
      </c>
      <c r="AC1313" s="3">
        <v>2</v>
      </c>
      <c r="AD1313" s="3">
        <v>3</v>
      </c>
      <c r="AE1313" s="3">
        <v>2</v>
      </c>
      <c r="AF1313" s="3">
        <v>4</v>
      </c>
      <c r="AG1313" s="3">
        <v>2</v>
      </c>
      <c r="AH1313" s="3">
        <v>2</v>
      </c>
      <c r="AI1313" s="3">
        <v>2</v>
      </c>
      <c r="AJ1313" s="3">
        <v>1</v>
      </c>
      <c r="AK1313" s="3">
        <v>1</v>
      </c>
      <c r="AL1313" s="3">
        <v>2</v>
      </c>
      <c r="AM1313" s="3">
        <v>1</v>
      </c>
      <c r="AN1313" s="3">
        <v>4</v>
      </c>
      <c r="AO1313" s="3">
        <v>1</v>
      </c>
      <c r="AP1313" s="3">
        <v>3</v>
      </c>
      <c r="AQ1313" s="3">
        <v>2</v>
      </c>
      <c r="AR1313" s="3">
        <v>4</v>
      </c>
      <c r="AS1313" s="3">
        <v>5</v>
      </c>
      <c r="AT1313" s="3">
        <v>3</v>
      </c>
      <c r="AU1313" s="3">
        <v>1</v>
      </c>
      <c r="AV1313" s="3">
        <v>1</v>
      </c>
      <c r="AW1313" s="3">
        <v>3</v>
      </c>
      <c r="AX1313" s="3">
        <v>2</v>
      </c>
      <c r="AY1313" s="3">
        <v>4</v>
      </c>
      <c r="AZ1313" s="3">
        <v>2</v>
      </c>
      <c r="BA1313" s="3">
        <v>2</v>
      </c>
      <c r="BB1313" s="3">
        <v>3</v>
      </c>
      <c r="BC1313" s="3">
        <v>2</v>
      </c>
      <c r="BD1313" s="3">
        <v>3</v>
      </c>
      <c r="BE1313" s="3">
        <v>4</v>
      </c>
      <c r="BF1313" s="3">
        <v>1</v>
      </c>
      <c r="BG1313" s="3">
        <v>3</v>
      </c>
      <c r="BH1313" s="3">
        <v>2</v>
      </c>
      <c r="BI1313" s="3">
        <v>5</v>
      </c>
      <c r="BJ1313" s="3">
        <v>3</v>
      </c>
      <c r="BK1313" s="3">
        <v>2</v>
      </c>
      <c r="BL1313" s="3">
        <v>1</v>
      </c>
      <c r="BM1313" s="3">
        <v>3</v>
      </c>
      <c r="BN1313" s="3">
        <v>4</v>
      </c>
      <c r="BO1313" s="3">
        <v>1</v>
      </c>
      <c r="BP1313" s="3">
        <v>3</v>
      </c>
      <c r="BQ1313" s="3">
        <v>2</v>
      </c>
      <c r="BR1313" s="3">
        <v>6</v>
      </c>
      <c r="BS1313" s="3"/>
      <c r="BT1313" s="3">
        <v>1</v>
      </c>
      <c r="BU1313" s="3">
        <v>2</v>
      </c>
      <c r="BV1313" s="3">
        <v>0</v>
      </c>
      <c r="BW1313" s="3">
        <v>0</v>
      </c>
      <c r="BX1313" s="3">
        <v>0</v>
      </c>
      <c r="BY1313" s="3">
        <v>0</v>
      </c>
      <c r="BZ1313" s="3">
        <v>1</v>
      </c>
      <c r="CU1313" s="3"/>
      <c r="DY1313" s="3"/>
      <c r="EV1313" s="3"/>
      <c r="GA1313" s="3"/>
      <c r="GF1313" s="3"/>
      <c r="HV1313" s="3"/>
      <c r="IP1313" s="3"/>
      <c r="JE1313" s="3"/>
      <c r="KJ1313" s="3"/>
      <c r="MK1313" s="3"/>
      <c r="NW1313" s="3"/>
      <c r="OX1313" s="3"/>
      <c r="RK1313" s="3"/>
      <c r="RN1313" s="3">
        <v>8</v>
      </c>
      <c r="RO1313" s="3">
        <v>2</v>
      </c>
      <c r="RP1313" s="3">
        <v>0</v>
      </c>
      <c r="RQ1313" s="3">
        <v>0</v>
      </c>
      <c r="RT1313" s="3">
        <v>0</v>
      </c>
      <c r="RU1313" s="3">
        <v>0</v>
      </c>
      <c r="RV1313" s="3">
        <v>4</v>
      </c>
      <c r="RW1313" s="3">
        <v>4</v>
      </c>
      <c r="RX1313" s="3">
        <v>2</v>
      </c>
      <c r="RY1313" s="3">
        <v>4.5</v>
      </c>
      <c r="RZ1313" s="3">
        <v>2</v>
      </c>
      <c r="SA1313" s="3">
        <v>5</v>
      </c>
      <c r="SB1313" s="3">
        <v>5</v>
      </c>
      <c r="SC1313" s="3">
        <v>6</v>
      </c>
      <c r="SD1313" s="3">
        <v>4</v>
      </c>
      <c r="SE1313" s="3">
        <v>5</v>
      </c>
      <c r="SF1313" s="3">
        <v>2.5</v>
      </c>
    </row>
    <row r="1314" spans="1:500">
      <c r="A1314" s="3" t="s">
        <v>1910</v>
      </c>
      <c r="B1314" s="9" t="s">
        <v>1451</v>
      </c>
      <c r="C1314" s="9" t="s">
        <v>1849</v>
      </c>
      <c r="D1314" s="9" t="s">
        <v>490</v>
      </c>
      <c r="E1314" s="200">
        <v>15</v>
      </c>
      <c r="F1314" s="81">
        <v>2</v>
      </c>
      <c r="G1314" s="66">
        <v>4</v>
      </c>
      <c r="H1314" s="3"/>
      <c r="I1314" s="40">
        <v>1</v>
      </c>
      <c r="J1314" s="40">
        <v>1</v>
      </c>
      <c r="K1314" s="283">
        <v>1</v>
      </c>
      <c r="L1314" s="283">
        <v>1</v>
      </c>
      <c r="M1314" s="3"/>
      <c r="N1314" s="3"/>
      <c r="O1314" s="3"/>
      <c r="P1314" s="3"/>
      <c r="Q1314" s="9">
        <v>123</v>
      </c>
      <c r="R1314" s="3"/>
      <c r="S1314" s="3"/>
      <c r="T1314" s="3">
        <v>5</v>
      </c>
      <c r="U1314" s="3">
        <v>3</v>
      </c>
      <c r="V1314" s="3">
        <v>1</v>
      </c>
      <c r="W1314" s="3">
        <v>4</v>
      </c>
      <c r="X1314" s="3">
        <v>4</v>
      </c>
      <c r="Y1314" s="3">
        <v>2</v>
      </c>
      <c r="Z1314" s="3">
        <v>2</v>
      </c>
      <c r="AA1314" s="3">
        <v>2</v>
      </c>
      <c r="AB1314" s="3">
        <v>3</v>
      </c>
      <c r="AC1314" s="3">
        <v>1</v>
      </c>
      <c r="AD1314" s="3">
        <v>1</v>
      </c>
      <c r="AE1314" s="3">
        <v>3</v>
      </c>
      <c r="AF1314" s="3">
        <v>4</v>
      </c>
      <c r="AG1314" s="3">
        <v>4</v>
      </c>
      <c r="AH1314" s="3">
        <v>4</v>
      </c>
      <c r="AI1314" s="3">
        <v>3</v>
      </c>
      <c r="AJ1314" s="3">
        <v>4</v>
      </c>
      <c r="AK1314" s="3">
        <v>1</v>
      </c>
      <c r="AL1314" s="3">
        <v>2</v>
      </c>
      <c r="AM1314" s="3">
        <v>2</v>
      </c>
      <c r="AN1314" s="3">
        <v>4</v>
      </c>
      <c r="AO1314" s="3">
        <v>2</v>
      </c>
      <c r="AP1314" s="3">
        <v>3</v>
      </c>
      <c r="AQ1314" s="3">
        <v>3</v>
      </c>
      <c r="AR1314" s="3">
        <v>4</v>
      </c>
      <c r="AS1314" s="3">
        <v>5</v>
      </c>
      <c r="AT1314" s="3">
        <v>3</v>
      </c>
      <c r="AU1314" s="3">
        <v>1</v>
      </c>
      <c r="AV1314" s="3">
        <v>1</v>
      </c>
      <c r="AW1314" s="3">
        <v>4</v>
      </c>
      <c r="AX1314" s="3">
        <v>3</v>
      </c>
      <c r="AY1314" s="3">
        <v>4</v>
      </c>
      <c r="AZ1314" s="3">
        <v>2</v>
      </c>
      <c r="BA1314" s="3">
        <v>3</v>
      </c>
      <c r="BB1314" s="3">
        <v>3</v>
      </c>
      <c r="BC1314" s="3">
        <v>4</v>
      </c>
      <c r="BD1314" s="3">
        <v>4</v>
      </c>
      <c r="BE1314" s="3">
        <v>4</v>
      </c>
      <c r="BF1314" s="3">
        <v>3</v>
      </c>
      <c r="BG1314" s="3">
        <v>4</v>
      </c>
      <c r="BH1314" s="3">
        <v>2</v>
      </c>
      <c r="BI1314" s="3">
        <v>4</v>
      </c>
      <c r="BJ1314" s="3">
        <v>2</v>
      </c>
      <c r="BK1314" s="3">
        <v>2</v>
      </c>
      <c r="BL1314" s="3">
        <v>1</v>
      </c>
      <c r="BM1314" s="3">
        <v>4</v>
      </c>
      <c r="BN1314" s="3">
        <v>4</v>
      </c>
      <c r="BO1314" s="3">
        <v>1</v>
      </c>
      <c r="BP1314" s="3">
        <v>4</v>
      </c>
      <c r="BQ1314" s="3">
        <v>2</v>
      </c>
      <c r="BR1314" s="3">
        <v>3</v>
      </c>
      <c r="BS1314" s="3"/>
      <c r="BT1314" s="3">
        <v>2</v>
      </c>
      <c r="BU1314" s="3">
        <v>2</v>
      </c>
      <c r="BV1314" s="3">
        <v>0</v>
      </c>
      <c r="BW1314" s="3">
        <v>1</v>
      </c>
      <c r="BX1314" s="3">
        <v>0</v>
      </c>
      <c r="BY1314" s="3">
        <v>0</v>
      </c>
      <c r="BZ1314" s="3">
        <v>0</v>
      </c>
      <c r="CU1314" s="3"/>
      <c r="DY1314" s="3"/>
      <c r="EV1314" s="3"/>
      <c r="GA1314" s="3"/>
      <c r="GF1314" s="3"/>
      <c r="HV1314" s="3"/>
      <c r="IP1314" s="3"/>
      <c r="JE1314" s="3"/>
      <c r="KJ1314" s="3"/>
      <c r="MK1314" s="3"/>
      <c r="NW1314" s="3"/>
      <c r="OX1314" s="3"/>
      <c r="RK1314" s="3"/>
      <c r="RN1314" s="3">
        <v>0</v>
      </c>
      <c r="RO1314" s="3">
        <v>2</v>
      </c>
      <c r="RP1314" s="3">
        <v>0</v>
      </c>
      <c r="RQ1314" s="3">
        <v>0</v>
      </c>
      <c r="RT1314" s="3">
        <v>0</v>
      </c>
      <c r="RU1314" s="3">
        <v>0</v>
      </c>
      <c r="RV1314" s="3">
        <v>4</v>
      </c>
      <c r="RW1314" s="3">
        <v>4</v>
      </c>
      <c r="RX1314" s="3">
        <v>2</v>
      </c>
      <c r="RY1314" s="3">
        <v>6</v>
      </c>
      <c r="RZ1314" s="3">
        <v>2</v>
      </c>
      <c r="SA1314" s="3">
        <v>5</v>
      </c>
      <c r="SB1314" s="3">
        <v>5</v>
      </c>
      <c r="SC1314" s="3">
        <v>6</v>
      </c>
      <c r="SD1314" s="3">
        <v>4</v>
      </c>
      <c r="SE1314" s="3">
        <v>3.5</v>
      </c>
      <c r="SF1314" s="3">
        <v>5</v>
      </c>
    </row>
    <row r="1315" spans="1:500">
      <c r="A1315" s="3" t="s">
        <v>1917</v>
      </c>
      <c r="B1315" s="9" t="s">
        <v>1451</v>
      </c>
      <c r="C1315" s="9" t="s">
        <v>1849</v>
      </c>
      <c r="D1315" s="9" t="s">
        <v>490</v>
      </c>
      <c r="E1315" s="200">
        <v>15</v>
      </c>
      <c r="F1315" s="81">
        <v>2</v>
      </c>
      <c r="G1315" s="66">
        <v>4</v>
      </c>
      <c r="H1315" s="3"/>
      <c r="I1315" s="40">
        <v>1</v>
      </c>
      <c r="J1315" s="40">
        <v>1</v>
      </c>
      <c r="K1315" s="283">
        <v>1</v>
      </c>
      <c r="L1315" s="283">
        <v>1</v>
      </c>
      <c r="M1315" s="3"/>
      <c r="N1315" s="3"/>
      <c r="O1315" s="3"/>
      <c r="P1315" s="3"/>
      <c r="Q1315" s="9">
        <v>123</v>
      </c>
      <c r="R1315" s="3"/>
      <c r="S1315" s="3"/>
      <c r="T1315" s="3">
        <v>4</v>
      </c>
      <c r="U1315" s="3">
        <v>1</v>
      </c>
      <c r="V1315" s="3">
        <v>2</v>
      </c>
      <c r="W1315" s="3">
        <v>1</v>
      </c>
      <c r="X1315" s="3">
        <v>2</v>
      </c>
      <c r="Y1315" s="3">
        <v>3</v>
      </c>
      <c r="Z1315" s="3">
        <v>4</v>
      </c>
      <c r="AA1315" s="3">
        <v>1</v>
      </c>
      <c r="AB1315" s="3">
        <v>2</v>
      </c>
      <c r="AC1315" s="3">
        <v>3</v>
      </c>
      <c r="AD1315" s="3">
        <v>4</v>
      </c>
      <c r="AE1315" s="3">
        <v>4</v>
      </c>
      <c r="AF1315" s="3">
        <v>4</v>
      </c>
      <c r="AG1315" s="3">
        <v>3</v>
      </c>
      <c r="AH1315" s="3">
        <v>3</v>
      </c>
      <c r="AI1315" s="3">
        <v>3</v>
      </c>
      <c r="AJ1315" s="3">
        <v>5</v>
      </c>
      <c r="AK1315" s="3">
        <v>3</v>
      </c>
      <c r="AL1315" s="3">
        <v>1</v>
      </c>
      <c r="AM1315" s="3">
        <v>1</v>
      </c>
      <c r="AN1315" s="3">
        <v>2</v>
      </c>
      <c r="AO1315" s="3">
        <v>1</v>
      </c>
      <c r="AP1315" s="3">
        <v>2</v>
      </c>
      <c r="AQ1315" s="3">
        <v>1</v>
      </c>
      <c r="AR1315" s="3">
        <v>1</v>
      </c>
      <c r="AS1315" s="3">
        <v>5</v>
      </c>
      <c r="AT1315" s="3">
        <v>3</v>
      </c>
      <c r="AU1315" s="3">
        <v>1</v>
      </c>
      <c r="AV1315" s="3">
        <v>1</v>
      </c>
      <c r="AW1315" s="3">
        <v>3</v>
      </c>
      <c r="AX1315" s="3">
        <v>3</v>
      </c>
      <c r="AY1315" s="3">
        <v>4</v>
      </c>
      <c r="AZ1315" s="3">
        <v>2</v>
      </c>
      <c r="BA1315" s="3">
        <v>2</v>
      </c>
      <c r="BB1315" s="3">
        <v>3</v>
      </c>
      <c r="BC1315" s="3">
        <v>4</v>
      </c>
      <c r="BD1315" s="3">
        <v>3</v>
      </c>
      <c r="BE1315" s="3">
        <v>4</v>
      </c>
      <c r="BF1315" s="3">
        <v>3</v>
      </c>
      <c r="BG1315" s="3">
        <v>3</v>
      </c>
      <c r="BH1315" s="3">
        <v>2</v>
      </c>
      <c r="BI1315" s="3">
        <v>5</v>
      </c>
      <c r="BJ1315" s="3">
        <v>3</v>
      </c>
      <c r="BK1315" s="3">
        <v>2</v>
      </c>
      <c r="BL1315" s="3">
        <v>3</v>
      </c>
      <c r="BM1315" s="3">
        <v>4</v>
      </c>
      <c r="BN1315" s="3">
        <v>4</v>
      </c>
      <c r="BO1315" s="3">
        <v>1</v>
      </c>
      <c r="BP1315" s="3">
        <v>4</v>
      </c>
      <c r="BQ1315" s="3">
        <v>2</v>
      </c>
      <c r="BR1315" s="3">
        <v>6</v>
      </c>
      <c r="BS1315" s="3"/>
      <c r="BT1315" s="3">
        <v>2</v>
      </c>
      <c r="BU1315" s="3">
        <v>2</v>
      </c>
      <c r="BV1315" s="3">
        <v>0</v>
      </c>
      <c r="BW1315" s="3">
        <v>1</v>
      </c>
      <c r="BX1315" s="3">
        <v>0</v>
      </c>
      <c r="BY1315" s="3">
        <v>0</v>
      </c>
      <c r="BZ1315" s="3">
        <v>0</v>
      </c>
      <c r="CU1315" s="3"/>
      <c r="DY1315" s="3"/>
      <c r="EV1315" s="3"/>
      <c r="GA1315" s="3"/>
      <c r="GF1315" s="3"/>
      <c r="HV1315" s="3"/>
      <c r="IP1315" s="3"/>
      <c r="JE1315" s="3"/>
      <c r="KJ1315" s="3"/>
      <c r="MK1315" s="3"/>
      <c r="NW1315" s="3"/>
      <c r="OX1315" s="3"/>
      <c r="RK1315" s="3"/>
      <c r="RN1315" s="3">
        <v>0</v>
      </c>
      <c r="RO1315" s="3">
        <v>0</v>
      </c>
      <c r="RP1315" s="3" t="s">
        <v>2558</v>
      </c>
      <c r="RQ1315" s="3" t="s">
        <v>2558</v>
      </c>
      <c r="RT1315" s="3">
        <v>0</v>
      </c>
      <c r="RU1315" s="3">
        <v>0</v>
      </c>
      <c r="RV1315" s="3">
        <v>4</v>
      </c>
      <c r="RW1315" s="3">
        <v>4</v>
      </c>
      <c r="RX1315" s="3">
        <v>2</v>
      </c>
      <c r="RY1315" s="3">
        <v>8</v>
      </c>
      <c r="RZ1315" s="3">
        <v>2</v>
      </c>
      <c r="SA1315" s="3">
        <v>5</v>
      </c>
      <c r="SB1315" s="3">
        <v>5</v>
      </c>
      <c r="SC1315" s="3">
        <v>3</v>
      </c>
      <c r="SD1315" s="3">
        <v>3</v>
      </c>
      <c r="SE1315" s="3">
        <v>2</v>
      </c>
      <c r="SF1315" s="3">
        <v>2.5</v>
      </c>
    </row>
    <row r="1316" spans="1:500">
      <c r="A1316" s="3" t="s">
        <v>1918</v>
      </c>
      <c r="B1316" s="9" t="s">
        <v>1451</v>
      </c>
      <c r="C1316" s="9" t="s">
        <v>1849</v>
      </c>
      <c r="D1316" s="9" t="s">
        <v>490</v>
      </c>
      <c r="E1316" s="200">
        <v>15</v>
      </c>
      <c r="F1316" s="81">
        <v>2</v>
      </c>
      <c r="G1316" s="66">
        <v>4</v>
      </c>
      <c r="H1316" s="3"/>
      <c r="I1316" s="40">
        <v>1</v>
      </c>
      <c r="J1316" s="40">
        <v>1</v>
      </c>
      <c r="K1316" s="283">
        <v>1</v>
      </c>
      <c r="L1316" s="283">
        <v>1</v>
      </c>
      <c r="M1316" s="3"/>
      <c r="N1316" s="3"/>
      <c r="O1316" s="3"/>
      <c r="P1316" s="3"/>
      <c r="Q1316" s="9">
        <v>123</v>
      </c>
      <c r="R1316" s="3"/>
      <c r="S1316" s="3"/>
      <c r="T1316" s="3">
        <v>4</v>
      </c>
      <c r="U1316" s="3">
        <v>1</v>
      </c>
      <c r="V1316" s="3">
        <v>1</v>
      </c>
      <c r="W1316" s="3">
        <v>1</v>
      </c>
      <c r="X1316" s="3">
        <v>2</v>
      </c>
      <c r="Y1316" s="3">
        <v>2</v>
      </c>
      <c r="Z1316" s="3">
        <v>3</v>
      </c>
      <c r="AA1316" s="3">
        <v>2</v>
      </c>
      <c r="AB1316" s="3">
        <v>2</v>
      </c>
      <c r="AC1316" s="3">
        <v>4</v>
      </c>
      <c r="AD1316" s="3">
        <v>2</v>
      </c>
      <c r="AE1316" s="3">
        <v>4</v>
      </c>
      <c r="AF1316" s="3">
        <v>4</v>
      </c>
      <c r="AG1316" s="3">
        <v>2</v>
      </c>
      <c r="AH1316" s="3">
        <v>3</v>
      </c>
      <c r="AI1316" s="3">
        <v>4</v>
      </c>
      <c r="AJ1316" s="3">
        <v>5</v>
      </c>
      <c r="AK1316" s="3">
        <v>2</v>
      </c>
      <c r="AL1316" s="3">
        <v>2</v>
      </c>
      <c r="AM1316" s="3">
        <v>1</v>
      </c>
      <c r="AN1316" s="3">
        <v>3</v>
      </c>
      <c r="AO1316" s="3">
        <v>3</v>
      </c>
      <c r="AP1316" s="3">
        <v>2</v>
      </c>
      <c r="AQ1316" s="3">
        <v>3</v>
      </c>
      <c r="AR1316" s="3">
        <v>2</v>
      </c>
      <c r="AS1316" s="3">
        <v>4</v>
      </c>
      <c r="AT1316" s="3">
        <v>3</v>
      </c>
      <c r="AU1316" s="3">
        <v>1</v>
      </c>
      <c r="AV1316" s="3">
        <v>1</v>
      </c>
      <c r="AW1316" s="3">
        <v>2</v>
      </c>
      <c r="AX1316" s="3">
        <v>2</v>
      </c>
      <c r="AY1316" s="3">
        <v>4</v>
      </c>
      <c r="AZ1316" s="3">
        <v>2</v>
      </c>
      <c r="BA1316" s="3">
        <v>1</v>
      </c>
      <c r="BB1316" s="3">
        <v>3</v>
      </c>
      <c r="BC1316" s="3">
        <v>4</v>
      </c>
      <c r="BD1316" s="3">
        <v>3</v>
      </c>
      <c r="BE1316" s="3">
        <v>4</v>
      </c>
      <c r="BF1316" s="3">
        <v>1</v>
      </c>
      <c r="BG1316" s="3">
        <v>3</v>
      </c>
      <c r="BH1316" s="3">
        <v>2</v>
      </c>
      <c r="BI1316" s="3">
        <v>1</v>
      </c>
      <c r="BJ1316" s="3">
        <v>3</v>
      </c>
      <c r="BK1316" s="3">
        <v>2</v>
      </c>
      <c r="BL1316" s="3">
        <v>1</v>
      </c>
      <c r="BM1316" s="3">
        <v>4</v>
      </c>
      <c r="BN1316" s="3">
        <v>4</v>
      </c>
      <c r="BO1316" s="3">
        <v>1</v>
      </c>
      <c r="BP1316" s="3">
        <v>3</v>
      </c>
      <c r="BQ1316" s="3">
        <v>2</v>
      </c>
      <c r="BR1316" s="3">
        <v>2</v>
      </c>
      <c r="BS1316" s="3"/>
      <c r="BT1316" s="3">
        <v>2</v>
      </c>
      <c r="BU1316" s="3">
        <v>2</v>
      </c>
      <c r="BV1316" s="3">
        <v>0</v>
      </c>
      <c r="BW1316" s="3">
        <v>0</v>
      </c>
      <c r="BX1316" s="3">
        <v>1</v>
      </c>
      <c r="BY1316" s="3">
        <v>0</v>
      </c>
      <c r="BZ1316" s="3">
        <v>0</v>
      </c>
      <c r="CU1316" s="3"/>
      <c r="DY1316" s="3"/>
      <c r="EV1316" s="3"/>
      <c r="GA1316" s="3"/>
      <c r="GF1316" s="3"/>
      <c r="HV1316" s="3"/>
      <c r="IP1316" s="3"/>
      <c r="JE1316" s="3"/>
      <c r="KJ1316" s="3"/>
      <c r="MK1316" s="3"/>
      <c r="NW1316" s="3"/>
      <c r="OX1316" s="3"/>
      <c r="RK1316" s="3"/>
      <c r="RN1316" s="3">
        <v>4</v>
      </c>
      <c r="RO1316" s="3">
        <v>0</v>
      </c>
      <c r="RP1316" s="3">
        <v>0</v>
      </c>
      <c r="RQ1316" s="3">
        <v>0</v>
      </c>
      <c r="RT1316" s="3" t="s">
        <v>2558</v>
      </c>
      <c r="RU1316" s="3" t="s">
        <v>2558</v>
      </c>
      <c r="RV1316" s="3">
        <v>4</v>
      </c>
      <c r="RW1316" s="3">
        <v>4</v>
      </c>
      <c r="RX1316" s="3">
        <v>2</v>
      </c>
      <c r="RY1316" s="3">
        <v>8</v>
      </c>
      <c r="RZ1316" s="3">
        <v>2</v>
      </c>
      <c r="SA1316" s="3">
        <v>5</v>
      </c>
      <c r="SB1316" s="3">
        <v>5</v>
      </c>
      <c r="SC1316" s="3">
        <v>6</v>
      </c>
      <c r="SD1316" s="3">
        <v>3</v>
      </c>
      <c r="SE1316" s="3">
        <v>5</v>
      </c>
      <c r="SF1316" s="3">
        <v>0</v>
      </c>
    </row>
    <row r="1317" spans="1:500">
      <c r="A1317" s="3" t="s">
        <v>1920</v>
      </c>
      <c r="B1317" s="9" t="s">
        <v>1451</v>
      </c>
      <c r="C1317" s="9" t="s">
        <v>1849</v>
      </c>
      <c r="D1317" s="9" t="s">
        <v>490</v>
      </c>
      <c r="E1317" s="200">
        <v>15</v>
      </c>
      <c r="F1317" s="81">
        <v>2</v>
      </c>
      <c r="G1317" s="66">
        <v>4</v>
      </c>
      <c r="H1317" s="3"/>
      <c r="I1317" s="40">
        <v>1</v>
      </c>
      <c r="J1317" s="40">
        <v>1</v>
      </c>
      <c r="K1317" s="283">
        <v>1</v>
      </c>
      <c r="L1317" s="283">
        <v>1</v>
      </c>
      <c r="M1317" s="3"/>
      <c r="N1317" s="3"/>
      <c r="O1317" s="3"/>
      <c r="P1317" s="3"/>
      <c r="Q1317" s="9">
        <v>123</v>
      </c>
      <c r="R1317" s="3"/>
      <c r="S1317" s="3"/>
      <c r="T1317" s="3">
        <v>3</v>
      </c>
      <c r="U1317" s="3">
        <v>1</v>
      </c>
      <c r="V1317" s="3">
        <v>1</v>
      </c>
      <c r="W1317" s="3">
        <v>4</v>
      </c>
      <c r="X1317" s="3">
        <v>4</v>
      </c>
      <c r="Y1317" s="3">
        <v>2</v>
      </c>
      <c r="Z1317" s="3">
        <v>4</v>
      </c>
      <c r="AA1317" s="3">
        <v>4</v>
      </c>
      <c r="AB1317" s="3">
        <v>3</v>
      </c>
      <c r="AC1317" s="3">
        <v>1</v>
      </c>
      <c r="AD1317" s="3">
        <v>2</v>
      </c>
      <c r="AE1317" s="3">
        <v>3</v>
      </c>
      <c r="AF1317" s="3">
        <v>4</v>
      </c>
      <c r="AG1317" s="3">
        <v>4</v>
      </c>
      <c r="AH1317" s="3">
        <v>1</v>
      </c>
      <c r="AI1317" s="3">
        <v>3</v>
      </c>
      <c r="AJ1317" s="3">
        <v>4</v>
      </c>
      <c r="AK1317" s="3">
        <v>2</v>
      </c>
      <c r="AL1317" s="3">
        <v>2</v>
      </c>
      <c r="AM1317" s="3">
        <v>1</v>
      </c>
      <c r="AN1317" s="3">
        <v>4</v>
      </c>
      <c r="AO1317" s="3">
        <v>2</v>
      </c>
      <c r="AP1317" s="3">
        <v>3</v>
      </c>
      <c r="AQ1317" s="3">
        <v>2</v>
      </c>
      <c r="AR1317" s="3">
        <v>1</v>
      </c>
      <c r="AS1317" s="3">
        <v>5</v>
      </c>
      <c r="AT1317" s="3">
        <v>3</v>
      </c>
      <c r="AU1317" s="3">
        <v>1</v>
      </c>
      <c r="AV1317" s="3">
        <v>1</v>
      </c>
      <c r="AW1317" s="3">
        <v>2</v>
      </c>
      <c r="AX1317" s="3">
        <v>3</v>
      </c>
      <c r="AY1317" s="3">
        <v>4</v>
      </c>
      <c r="AZ1317" s="3">
        <v>2</v>
      </c>
      <c r="BA1317" s="3">
        <v>2</v>
      </c>
      <c r="BB1317" s="3">
        <v>3</v>
      </c>
      <c r="BC1317" s="3">
        <v>4</v>
      </c>
      <c r="BD1317" s="3">
        <v>3</v>
      </c>
      <c r="BE1317" s="3">
        <v>4</v>
      </c>
      <c r="BF1317" s="3">
        <v>1</v>
      </c>
      <c r="BG1317" s="3">
        <v>3</v>
      </c>
      <c r="BH1317" s="3">
        <v>2</v>
      </c>
      <c r="BI1317" s="3">
        <v>4</v>
      </c>
      <c r="BJ1317" s="3">
        <v>3</v>
      </c>
      <c r="BK1317" s="3">
        <v>2</v>
      </c>
      <c r="BL1317" s="3">
        <v>3</v>
      </c>
      <c r="BM1317" s="3">
        <v>3</v>
      </c>
      <c r="BN1317" s="3">
        <v>4</v>
      </c>
      <c r="BO1317" s="3">
        <v>1</v>
      </c>
      <c r="BP1317" s="3">
        <v>3</v>
      </c>
      <c r="BQ1317" s="3">
        <v>4</v>
      </c>
      <c r="BR1317" s="3">
        <v>5</v>
      </c>
      <c r="BS1317" s="3"/>
      <c r="BT1317" s="3">
        <v>2</v>
      </c>
      <c r="BU1317" s="3">
        <v>2</v>
      </c>
      <c r="BV1317" s="3">
        <v>0</v>
      </c>
      <c r="BW1317" s="3">
        <v>0</v>
      </c>
      <c r="BX1317" s="3">
        <v>0</v>
      </c>
      <c r="BY1317" s="3">
        <v>0</v>
      </c>
      <c r="BZ1317" s="3">
        <v>1</v>
      </c>
      <c r="CU1317" s="3"/>
      <c r="DY1317" s="3"/>
      <c r="EV1317" s="3"/>
      <c r="GA1317" s="3"/>
      <c r="GF1317" s="3"/>
      <c r="HV1317" s="3"/>
      <c r="IP1317" s="3"/>
      <c r="JE1317" s="3"/>
      <c r="KJ1317" s="3"/>
      <c r="MK1317" s="3"/>
      <c r="NW1317" s="3"/>
      <c r="OX1317" s="3"/>
      <c r="RK1317" s="3"/>
      <c r="RN1317" s="3">
        <v>0</v>
      </c>
      <c r="RO1317" s="3">
        <v>0</v>
      </c>
      <c r="RP1317" s="3" t="s">
        <v>2558</v>
      </c>
      <c r="RQ1317" s="3" t="s">
        <v>2558</v>
      </c>
      <c r="RT1317" s="3">
        <v>0</v>
      </c>
      <c r="RU1317" s="3" t="s">
        <v>2558</v>
      </c>
      <c r="RV1317" s="3">
        <v>4</v>
      </c>
      <c r="RW1317" s="3">
        <v>4</v>
      </c>
      <c r="RX1317" s="3">
        <v>2</v>
      </c>
      <c r="RY1317" s="3">
        <v>8</v>
      </c>
      <c r="RZ1317" s="3">
        <v>2</v>
      </c>
      <c r="SA1317" s="3">
        <v>5</v>
      </c>
      <c r="SB1317" s="3">
        <v>4</v>
      </c>
      <c r="SC1317" s="3">
        <v>6</v>
      </c>
      <c r="SD1317" s="3">
        <v>4</v>
      </c>
      <c r="SE1317" s="3">
        <v>5</v>
      </c>
      <c r="SF1317" s="3">
        <v>2.5</v>
      </c>
    </row>
    <row r="1318" spans="1:500">
      <c r="A1318" s="3" t="s">
        <v>1921</v>
      </c>
      <c r="B1318" s="9" t="s">
        <v>1451</v>
      </c>
      <c r="C1318" s="9" t="s">
        <v>1849</v>
      </c>
      <c r="D1318" s="9" t="s">
        <v>490</v>
      </c>
      <c r="E1318" s="200">
        <v>15</v>
      </c>
      <c r="F1318" s="81">
        <v>2</v>
      </c>
      <c r="G1318" s="66">
        <v>4</v>
      </c>
      <c r="H1318" s="3"/>
      <c r="I1318" s="40">
        <v>1</v>
      </c>
      <c r="J1318" s="40">
        <v>1</v>
      </c>
      <c r="K1318" s="283">
        <v>1</v>
      </c>
      <c r="L1318" s="283">
        <v>1</v>
      </c>
      <c r="M1318" s="3"/>
      <c r="N1318" s="3"/>
      <c r="O1318" s="3"/>
      <c r="P1318" s="3"/>
      <c r="Q1318" s="9">
        <v>123</v>
      </c>
      <c r="R1318" s="3"/>
      <c r="S1318" s="3"/>
      <c r="T1318" s="3">
        <v>5</v>
      </c>
      <c r="U1318" s="3">
        <v>3</v>
      </c>
      <c r="V1318" s="3">
        <v>1</v>
      </c>
      <c r="W1318" s="3">
        <v>4</v>
      </c>
      <c r="X1318" s="3">
        <v>3</v>
      </c>
      <c r="Y1318" s="3">
        <v>2</v>
      </c>
      <c r="Z1318" s="3">
        <v>4</v>
      </c>
      <c r="AA1318" s="3">
        <v>2</v>
      </c>
      <c r="AB1318" s="3">
        <v>2</v>
      </c>
      <c r="AC1318" s="3">
        <v>2</v>
      </c>
      <c r="AD1318" s="3">
        <v>1</v>
      </c>
      <c r="AE1318" s="3">
        <v>1</v>
      </c>
      <c r="AF1318" s="3">
        <v>4</v>
      </c>
      <c r="AG1318" s="3">
        <v>2</v>
      </c>
      <c r="AH1318" s="3">
        <v>1</v>
      </c>
      <c r="AI1318" s="3">
        <v>3</v>
      </c>
      <c r="AJ1318" s="3">
        <v>1</v>
      </c>
      <c r="AK1318" s="3">
        <v>2</v>
      </c>
      <c r="AL1318" s="3">
        <v>2</v>
      </c>
      <c r="AM1318" s="3">
        <v>1</v>
      </c>
      <c r="AN1318" s="3">
        <v>3</v>
      </c>
      <c r="AO1318" s="3">
        <v>3</v>
      </c>
      <c r="AP1318" s="3">
        <v>2</v>
      </c>
      <c r="AQ1318" s="3">
        <v>1</v>
      </c>
      <c r="AR1318" s="3">
        <v>5</v>
      </c>
      <c r="AS1318" s="3">
        <v>5</v>
      </c>
      <c r="AT1318" s="3">
        <v>3</v>
      </c>
      <c r="AU1318" s="3">
        <v>3</v>
      </c>
      <c r="AV1318" s="3">
        <v>1</v>
      </c>
      <c r="AW1318" s="3">
        <v>3</v>
      </c>
      <c r="AX1318" s="3">
        <v>3</v>
      </c>
      <c r="AY1318" s="3">
        <v>4</v>
      </c>
      <c r="AZ1318" s="3">
        <v>2</v>
      </c>
      <c r="BA1318" s="3">
        <v>2</v>
      </c>
      <c r="BB1318" s="3">
        <v>3</v>
      </c>
      <c r="BC1318" s="3">
        <v>4</v>
      </c>
      <c r="BD1318" s="3">
        <v>4</v>
      </c>
      <c r="BE1318" s="3">
        <v>4</v>
      </c>
      <c r="BF1318" s="3">
        <v>3</v>
      </c>
      <c r="BG1318" s="3">
        <v>3</v>
      </c>
      <c r="BH1318" s="3">
        <v>2</v>
      </c>
      <c r="BI1318" s="3">
        <v>1</v>
      </c>
      <c r="BJ1318" s="3">
        <v>3</v>
      </c>
      <c r="BK1318" s="3">
        <v>2</v>
      </c>
      <c r="BL1318" s="3">
        <v>3</v>
      </c>
      <c r="BM1318" s="3">
        <v>3</v>
      </c>
      <c r="BN1318" s="3">
        <v>4</v>
      </c>
      <c r="BO1318" s="3">
        <v>1</v>
      </c>
      <c r="BP1318" s="3">
        <v>4</v>
      </c>
      <c r="BQ1318" s="3">
        <v>2</v>
      </c>
      <c r="BR1318" s="3">
        <v>3</v>
      </c>
      <c r="BS1318" s="3"/>
      <c r="BT1318" s="3">
        <v>2</v>
      </c>
      <c r="BU1318" s="3">
        <v>2</v>
      </c>
      <c r="BV1318" s="3">
        <v>0</v>
      </c>
      <c r="BW1318" s="3">
        <v>0</v>
      </c>
      <c r="BX1318" s="3">
        <v>0</v>
      </c>
      <c r="BY1318" s="3">
        <v>0</v>
      </c>
      <c r="BZ1318" s="3">
        <v>1</v>
      </c>
      <c r="CU1318" s="3"/>
      <c r="DY1318" s="3"/>
      <c r="EV1318" s="3"/>
      <c r="GA1318" s="3"/>
      <c r="GF1318" s="3"/>
      <c r="HV1318" s="3"/>
      <c r="IP1318" s="3"/>
      <c r="JE1318" s="3"/>
      <c r="KJ1318" s="3"/>
      <c r="MK1318" s="3"/>
      <c r="NW1318" s="3"/>
      <c r="OX1318" s="3"/>
      <c r="RK1318" s="3"/>
      <c r="RN1318" s="3">
        <v>0</v>
      </c>
      <c r="RO1318" s="3">
        <v>2</v>
      </c>
      <c r="RP1318" s="3">
        <v>0</v>
      </c>
      <c r="RQ1318" s="3">
        <v>0</v>
      </c>
      <c r="RT1318" s="3">
        <v>1</v>
      </c>
      <c r="RU1318" s="3">
        <v>0</v>
      </c>
      <c r="RV1318" s="3">
        <v>4</v>
      </c>
      <c r="RW1318" s="3">
        <v>4</v>
      </c>
      <c r="RX1318" s="3">
        <v>2</v>
      </c>
      <c r="RY1318" s="3">
        <v>8</v>
      </c>
      <c r="RZ1318" s="3">
        <v>2</v>
      </c>
      <c r="SA1318" s="3">
        <v>0</v>
      </c>
      <c r="SB1318" s="3">
        <v>0</v>
      </c>
      <c r="SC1318" s="3">
        <v>6</v>
      </c>
      <c r="SD1318" s="3">
        <v>2</v>
      </c>
      <c r="SE1318" s="3">
        <v>4</v>
      </c>
      <c r="SF1318" s="3">
        <v>2.5</v>
      </c>
    </row>
    <row r="1319" spans="1:500">
      <c r="A1319" s="3" t="s">
        <v>1922</v>
      </c>
      <c r="B1319" s="9" t="s">
        <v>1451</v>
      </c>
      <c r="C1319" s="9" t="s">
        <v>1849</v>
      </c>
      <c r="D1319" s="9" t="s">
        <v>490</v>
      </c>
      <c r="E1319" s="200">
        <v>15</v>
      </c>
      <c r="F1319" s="81">
        <v>2</v>
      </c>
      <c r="G1319" s="66">
        <v>4</v>
      </c>
      <c r="H1319" s="3"/>
      <c r="I1319" s="40">
        <v>1</v>
      </c>
      <c r="J1319" s="40">
        <v>1</v>
      </c>
      <c r="K1319" s="283">
        <v>1</v>
      </c>
      <c r="L1319" s="283">
        <v>1</v>
      </c>
      <c r="M1319" s="3"/>
      <c r="N1319" s="3"/>
      <c r="O1319" s="3"/>
      <c r="P1319" s="3"/>
      <c r="Q1319" s="9">
        <v>123</v>
      </c>
      <c r="R1319" s="3"/>
      <c r="S1319" s="3"/>
      <c r="T1319" s="3">
        <v>4</v>
      </c>
      <c r="U1319" s="3">
        <v>4</v>
      </c>
      <c r="V1319" s="3">
        <v>3</v>
      </c>
      <c r="W1319" s="3">
        <v>1</v>
      </c>
      <c r="X1319" s="3">
        <v>4</v>
      </c>
      <c r="Y1319" s="3">
        <v>2</v>
      </c>
      <c r="Z1319" s="3">
        <v>1</v>
      </c>
      <c r="AA1319" s="3">
        <v>2</v>
      </c>
      <c r="AB1319" s="3">
        <v>3</v>
      </c>
      <c r="AC1319" s="3">
        <v>4</v>
      </c>
      <c r="AD1319" s="3">
        <v>3</v>
      </c>
      <c r="AE1319" s="3">
        <v>4</v>
      </c>
      <c r="AF1319" s="3">
        <v>1</v>
      </c>
      <c r="AG1319" s="3">
        <v>2</v>
      </c>
      <c r="AH1319" s="3">
        <v>4</v>
      </c>
      <c r="AI1319" s="3">
        <v>3</v>
      </c>
      <c r="AJ1319" s="3">
        <v>1</v>
      </c>
      <c r="AK1319" s="3">
        <v>3</v>
      </c>
      <c r="AL1319" s="3">
        <v>2</v>
      </c>
      <c r="AM1319" s="3">
        <v>3</v>
      </c>
      <c r="AN1319" s="3">
        <v>2</v>
      </c>
      <c r="AO1319" s="3">
        <v>4</v>
      </c>
      <c r="AP1319" s="3">
        <v>2</v>
      </c>
      <c r="AQ1319" s="3">
        <v>2</v>
      </c>
      <c r="AR1319" s="3">
        <v>4</v>
      </c>
      <c r="AS1319" s="3">
        <v>5</v>
      </c>
      <c r="AT1319" s="3">
        <v>3</v>
      </c>
      <c r="AU1319" s="3">
        <v>3</v>
      </c>
      <c r="AV1319" s="3">
        <v>1</v>
      </c>
      <c r="AW1319" s="3">
        <v>4</v>
      </c>
      <c r="AX1319" s="3">
        <v>3</v>
      </c>
      <c r="AY1319" s="3">
        <v>3</v>
      </c>
      <c r="AZ1319" s="3">
        <v>2</v>
      </c>
      <c r="BA1319" s="3">
        <v>3</v>
      </c>
      <c r="BB1319" s="3">
        <v>3</v>
      </c>
      <c r="BC1319" s="3">
        <v>2</v>
      </c>
      <c r="BD1319" s="3">
        <v>3</v>
      </c>
      <c r="BE1319" s="3">
        <v>4</v>
      </c>
      <c r="BF1319" s="3">
        <v>1</v>
      </c>
      <c r="BG1319" s="3">
        <v>3</v>
      </c>
      <c r="BH1319" s="3">
        <v>2</v>
      </c>
      <c r="BI1319" s="3">
        <v>4</v>
      </c>
      <c r="BJ1319" s="3">
        <v>2</v>
      </c>
      <c r="BK1319" s="3">
        <v>2</v>
      </c>
      <c r="BL1319" s="3">
        <v>1</v>
      </c>
      <c r="BM1319" s="3">
        <v>4</v>
      </c>
      <c r="BN1319" s="3">
        <v>4</v>
      </c>
      <c r="BO1319" s="3">
        <v>1</v>
      </c>
      <c r="BP1319" s="3">
        <v>4</v>
      </c>
      <c r="BQ1319" s="3">
        <v>2</v>
      </c>
      <c r="BR1319" s="3">
        <v>2</v>
      </c>
      <c r="BS1319" s="3"/>
      <c r="BT1319" s="3">
        <v>1</v>
      </c>
      <c r="BU1319" s="3">
        <v>2</v>
      </c>
      <c r="BV1319" s="3">
        <v>0</v>
      </c>
      <c r="BW1319" s="3">
        <v>1</v>
      </c>
      <c r="BX1319" s="3">
        <v>0</v>
      </c>
      <c r="BY1319" s="3">
        <v>0</v>
      </c>
      <c r="BZ1319" s="3">
        <v>1</v>
      </c>
      <c r="CU1319" s="3"/>
      <c r="DY1319" s="3"/>
      <c r="EV1319" s="3"/>
      <c r="GA1319" s="3"/>
      <c r="GF1319" s="3"/>
      <c r="HV1319" s="3"/>
      <c r="IP1319" s="3"/>
      <c r="JE1319" s="3"/>
      <c r="KJ1319" s="3"/>
      <c r="MK1319" s="3"/>
      <c r="NW1319" s="3"/>
      <c r="OX1319" s="3"/>
      <c r="RK1319" s="3"/>
      <c r="RN1319" s="3">
        <v>0</v>
      </c>
      <c r="RO1319" s="3">
        <v>0</v>
      </c>
      <c r="RP1319" s="3">
        <v>0</v>
      </c>
      <c r="RQ1319" s="3">
        <v>0</v>
      </c>
      <c r="RT1319" s="3">
        <v>0</v>
      </c>
      <c r="RU1319" s="3">
        <v>0</v>
      </c>
      <c r="RV1319" s="3">
        <v>4</v>
      </c>
      <c r="RW1319" s="3">
        <v>4</v>
      </c>
      <c r="RX1319" s="3">
        <v>2</v>
      </c>
      <c r="RY1319" s="3">
        <v>8</v>
      </c>
      <c r="RZ1319" s="3">
        <v>2</v>
      </c>
      <c r="SA1319" s="3">
        <v>5</v>
      </c>
      <c r="SB1319" s="3">
        <v>4</v>
      </c>
      <c r="SC1319" s="3">
        <v>6</v>
      </c>
      <c r="SD1319" s="3">
        <v>0</v>
      </c>
      <c r="SE1319" s="3">
        <v>3</v>
      </c>
      <c r="SF1319" s="3">
        <v>5</v>
      </c>
    </row>
    <row r="1320" spans="1:500">
      <c r="A1320" s="3" t="s">
        <v>1925</v>
      </c>
      <c r="B1320" s="9" t="s">
        <v>1451</v>
      </c>
      <c r="C1320" s="9" t="s">
        <v>1849</v>
      </c>
      <c r="D1320" s="9" t="s">
        <v>490</v>
      </c>
      <c r="E1320" s="200">
        <v>15</v>
      </c>
      <c r="F1320" s="81">
        <v>2</v>
      </c>
      <c r="G1320" s="66">
        <v>4</v>
      </c>
      <c r="H1320" s="3"/>
      <c r="I1320" s="40">
        <v>1</v>
      </c>
      <c r="J1320" s="40">
        <v>1</v>
      </c>
      <c r="K1320" s="283">
        <v>1</v>
      </c>
      <c r="L1320" s="283">
        <v>1</v>
      </c>
      <c r="M1320" s="3"/>
      <c r="N1320" s="3"/>
      <c r="O1320" s="3"/>
      <c r="P1320" s="3"/>
      <c r="Q1320" s="9">
        <v>123</v>
      </c>
      <c r="R1320" s="3"/>
      <c r="S1320" s="3"/>
      <c r="T1320" s="3">
        <v>5</v>
      </c>
      <c r="U1320" s="3">
        <v>1</v>
      </c>
      <c r="V1320" s="3">
        <v>1</v>
      </c>
      <c r="W1320" s="3">
        <v>4</v>
      </c>
      <c r="X1320" s="3">
        <v>1</v>
      </c>
      <c r="Y1320" s="3">
        <v>1</v>
      </c>
      <c r="Z1320" s="3">
        <v>3</v>
      </c>
      <c r="AA1320" s="3">
        <v>2</v>
      </c>
      <c r="AB1320" s="3">
        <v>2</v>
      </c>
      <c r="AC1320" s="3">
        <v>5</v>
      </c>
      <c r="AD1320" s="3">
        <v>2</v>
      </c>
      <c r="AE1320" s="3">
        <v>4</v>
      </c>
      <c r="AF1320" s="3">
        <v>4</v>
      </c>
      <c r="AG1320" s="3">
        <v>4</v>
      </c>
      <c r="AH1320" s="3">
        <v>4</v>
      </c>
      <c r="AI1320" s="3">
        <v>2</v>
      </c>
      <c r="AJ1320" s="3">
        <v>4</v>
      </c>
      <c r="AK1320" s="3">
        <v>2</v>
      </c>
      <c r="AL1320" s="3">
        <v>2</v>
      </c>
      <c r="AM1320" s="3">
        <v>1</v>
      </c>
      <c r="AN1320" s="3">
        <v>3</v>
      </c>
      <c r="AO1320" s="3">
        <v>3</v>
      </c>
      <c r="AP1320" s="3">
        <v>1</v>
      </c>
      <c r="AQ1320" s="3">
        <v>2</v>
      </c>
      <c r="AR1320" s="3">
        <v>2</v>
      </c>
      <c r="AS1320" s="3">
        <v>5</v>
      </c>
      <c r="AT1320" s="3">
        <v>3</v>
      </c>
      <c r="AU1320" s="3">
        <v>3</v>
      </c>
      <c r="AV1320" s="3">
        <v>1</v>
      </c>
      <c r="AW1320" s="3">
        <v>3</v>
      </c>
      <c r="AX1320" s="3">
        <v>3</v>
      </c>
      <c r="AY1320" s="3">
        <v>4</v>
      </c>
      <c r="AZ1320" s="3">
        <v>2</v>
      </c>
      <c r="BA1320" s="3">
        <v>1</v>
      </c>
      <c r="BB1320" s="3">
        <v>3</v>
      </c>
      <c r="BC1320" s="3">
        <v>4</v>
      </c>
      <c r="BD1320" s="3">
        <v>3</v>
      </c>
      <c r="BE1320" s="3">
        <v>4</v>
      </c>
      <c r="BF1320" s="3">
        <v>1</v>
      </c>
      <c r="BG1320" s="3">
        <v>3</v>
      </c>
      <c r="BH1320" s="3">
        <v>2</v>
      </c>
      <c r="BI1320" s="3">
        <v>4</v>
      </c>
      <c r="BJ1320" s="3">
        <v>3</v>
      </c>
      <c r="BK1320" s="3">
        <v>2</v>
      </c>
      <c r="BL1320" s="3">
        <v>3</v>
      </c>
      <c r="BM1320" s="3">
        <v>3</v>
      </c>
      <c r="BN1320" s="3">
        <v>3</v>
      </c>
      <c r="BO1320" s="3">
        <v>1</v>
      </c>
      <c r="BP1320" s="3">
        <v>4</v>
      </c>
      <c r="BQ1320" s="3">
        <v>2</v>
      </c>
      <c r="BR1320" s="3">
        <v>4</v>
      </c>
      <c r="BS1320" s="3"/>
      <c r="BT1320" s="3">
        <v>2</v>
      </c>
      <c r="BU1320" s="3">
        <v>2</v>
      </c>
      <c r="BV1320" s="3">
        <v>0</v>
      </c>
      <c r="BW1320" s="3">
        <v>0</v>
      </c>
      <c r="BX1320" s="3">
        <v>0</v>
      </c>
      <c r="BY1320" s="3">
        <v>0</v>
      </c>
      <c r="BZ1320" s="3">
        <v>1</v>
      </c>
      <c r="CU1320" s="3"/>
      <c r="DY1320" s="3"/>
      <c r="EV1320" s="3"/>
      <c r="GA1320" s="3"/>
      <c r="GF1320" s="3"/>
      <c r="HV1320" s="3"/>
      <c r="IP1320" s="3"/>
      <c r="JE1320" s="3"/>
      <c r="KJ1320" s="3"/>
      <c r="MK1320" s="3"/>
      <c r="NW1320" s="3"/>
      <c r="OX1320" s="3"/>
      <c r="RK1320" s="3"/>
      <c r="RN1320" s="3">
        <v>0</v>
      </c>
      <c r="RO1320" s="3">
        <v>2</v>
      </c>
      <c r="RP1320" s="3">
        <v>0</v>
      </c>
      <c r="RQ1320" s="3">
        <v>0</v>
      </c>
      <c r="RT1320" s="3">
        <v>0</v>
      </c>
      <c r="RU1320" s="3" t="s">
        <v>2558</v>
      </c>
      <c r="RV1320" s="3">
        <v>4</v>
      </c>
      <c r="RW1320" s="3">
        <v>4</v>
      </c>
      <c r="RX1320" s="3">
        <v>2</v>
      </c>
      <c r="RY1320" s="3">
        <v>8</v>
      </c>
      <c r="RZ1320" s="3">
        <v>2</v>
      </c>
      <c r="SA1320" s="3">
        <v>5</v>
      </c>
      <c r="SB1320" s="3">
        <v>4</v>
      </c>
      <c r="SC1320" s="3">
        <v>6</v>
      </c>
      <c r="SD1320" s="3">
        <v>3</v>
      </c>
      <c r="SE1320" s="3">
        <v>4</v>
      </c>
      <c r="SF1320" s="3">
        <v>2.5</v>
      </c>
    </row>
    <row r="1321" spans="1:500">
      <c r="A1321" s="3" t="s">
        <v>1926</v>
      </c>
      <c r="B1321" s="9" t="s">
        <v>1451</v>
      </c>
      <c r="C1321" s="9" t="s">
        <v>1849</v>
      </c>
      <c r="D1321" s="9" t="s">
        <v>490</v>
      </c>
      <c r="E1321" s="200">
        <v>15</v>
      </c>
      <c r="F1321" s="81">
        <v>2</v>
      </c>
      <c r="G1321" s="66">
        <v>4</v>
      </c>
      <c r="H1321" s="3"/>
      <c r="I1321" s="40">
        <v>1</v>
      </c>
      <c r="J1321" s="40">
        <v>1</v>
      </c>
      <c r="K1321" s="283">
        <v>1</v>
      </c>
      <c r="L1321" s="283">
        <v>1</v>
      </c>
      <c r="M1321" s="3"/>
      <c r="N1321" s="3"/>
      <c r="O1321" s="3"/>
      <c r="P1321" s="3"/>
      <c r="Q1321" s="9">
        <v>123</v>
      </c>
      <c r="R1321" s="3"/>
      <c r="S1321" s="3"/>
      <c r="T1321" s="3">
        <v>3</v>
      </c>
      <c r="U1321" s="3">
        <v>1</v>
      </c>
      <c r="V1321" s="3">
        <v>1</v>
      </c>
      <c r="W1321" s="3">
        <v>4</v>
      </c>
      <c r="X1321" s="3">
        <v>3</v>
      </c>
      <c r="Y1321" s="3">
        <v>3</v>
      </c>
      <c r="Z1321" s="3">
        <v>4</v>
      </c>
      <c r="AA1321" s="3">
        <v>1</v>
      </c>
      <c r="AB1321" s="3">
        <v>2</v>
      </c>
      <c r="AC1321" s="3">
        <v>1</v>
      </c>
      <c r="AD1321" s="3">
        <v>2</v>
      </c>
      <c r="AE1321" s="3">
        <v>1</v>
      </c>
      <c r="AF1321" s="3">
        <v>4</v>
      </c>
      <c r="AG1321" s="3">
        <v>1</v>
      </c>
      <c r="AH1321" s="3">
        <v>4</v>
      </c>
      <c r="AI1321" s="3">
        <v>1</v>
      </c>
      <c r="AJ1321" s="3">
        <v>1</v>
      </c>
      <c r="AK1321" s="3">
        <v>2</v>
      </c>
      <c r="AL1321" s="3">
        <v>2</v>
      </c>
      <c r="AM1321" s="3">
        <v>3</v>
      </c>
      <c r="AN1321" s="3">
        <v>3</v>
      </c>
      <c r="AO1321" s="3">
        <v>1</v>
      </c>
      <c r="AP1321" s="3">
        <v>2</v>
      </c>
      <c r="AQ1321" s="3">
        <v>2</v>
      </c>
      <c r="AR1321" s="3">
        <v>2</v>
      </c>
      <c r="AS1321" s="3">
        <v>5</v>
      </c>
      <c r="AT1321" s="3">
        <v>1</v>
      </c>
      <c r="AU1321" s="3">
        <v>3</v>
      </c>
      <c r="AV1321" s="3">
        <v>1</v>
      </c>
      <c r="AW1321" s="3">
        <v>3</v>
      </c>
      <c r="AX1321" s="3">
        <v>3</v>
      </c>
      <c r="AY1321" s="3">
        <v>4</v>
      </c>
      <c r="AZ1321" s="3">
        <v>2</v>
      </c>
      <c r="BA1321" s="3">
        <v>2</v>
      </c>
      <c r="BB1321" s="3">
        <v>3</v>
      </c>
      <c r="BC1321" s="3">
        <v>4</v>
      </c>
      <c r="BD1321" s="3">
        <v>2</v>
      </c>
      <c r="BE1321" s="3">
        <v>4</v>
      </c>
      <c r="BF1321" s="3">
        <v>3</v>
      </c>
      <c r="BG1321" s="3">
        <v>3</v>
      </c>
      <c r="BH1321" s="3">
        <v>2</v>
      </c>
      <c r="BI1321" s="3">
        <v>1</v>
      </c>
      <c r="BJ1321" s="3">
        <v>2</v>
      </c>
      <c r="BK1321" s="3">
        <v>2</v>
      </c>
      <c r="BL1321" s="3">
        <v>3</v>
      </c>
      <c r="BM1321" s="3">
        <v>3</v>
      </c>
      <c r="BN1321" s="3">
        <v>4</v>
      </c>
      <c r="BO1321" s="3">
        <v>1</v>
      </c>
      <c r="BP1321" s="3">
        <v>4</v>
      </c>
      <c r="BQ1321" s="3">
        <v>4</v>
      </c>
      <c r="BR1321" s="3">
        <v>3</v>
      </c>
      <c r="BS1321" s="3"/>
      <c r="BT1321" s="3">
        <v>1</v>
      </c>
      <c r="BU1321" s="3">
        <v>2</v>
      </c>
      <c r="BV1321" s="3">
        <v>0</v>
      </c>
      <c r="BW1321" s="3">
        <v>0</v>
      </c>
      <c r="BX1321" s="3">
        <v>0</v>
      </c>
      <c r="BY1321" s="3">
        <v>0</v>
      </c>
      <c r="BZ1321" s="3">
        <v>1</v>
      </c>
      <c r="CU1321" s="3"/>
      <c r="DY1321" s="3"/>
      <c r="EV1321" s="3"/>
      <c r="GA1321" s="3"/>
      <c r="GF1321" s="3"/>
      <c r="HV1321" s="3"/>
      <c r="IP1321" s="3"/>
      <c r="JE1321" s="3"/>
      <c r="KJ1321" s="3"/>
      <c r="MK1321" s="3"/>
      <c r="NW1321" s="3"/>
      <c r="OX1321" s="3"/>
      <c r="RK1321" s="3"/>
      <c r="RN1321" s="3">
        <v>3</v>
      </c>
      <c r="RO1321" s="3">
        <v>2</v>
      </c>
      <c r="RP1321" s="3">
        <v>0</v>
      </c>
      <c r="RQ1321" s="3">
        <v>0</v>
      </c>
      <c r="RT1321" s="3">
        <v>0</v>
      </c>
      <c r="RU1321" s="3">
        <v>0</v>
      </c>
      <c r="RV1321" s="3">
        <v>4</v>
      </c>
      <c r="RW1321" s="3">
        <v>4</v>
      </c>
      <c r="RX1321" s="3">
        <v>2</v>
      </c>
      <c r="RY1321" s="3">
        <v>8</v>
      </c>
      <c r="RZ1321" s="3">
        <v>2</v>
      </c>
      <c r="SA1321" s="3">
        <v>5</v>
      </c>
      <c r="SB1321" s="3">
        <v>5</v>
      </c>
      <c r="SC1321" s="3">
        <v>6</v>
      </c>
      <c r="SD1321" s="3">
        <v>0</v>
      </c>
      <c r="SE1321" s="3">
        <v>5</v>
      </c>
      <c r="SF1321" s="3">
        <v>0</v>
      </c>
    </row>
    <row r="1322" spans="1:500">
      <c r="A1322" s="3" t="s">
        <v>1930</v>
      </c>
      <c r="B1322" s="9" t="s">
        <v>1451</v>
      </c>
      <c r="C1322" s="9" t="s">
        <v>1849</v>
      </c>
      <c r="D1322" s="9" t="s">
        <v>490</v>
      </c>
      <c r="E1322" s="200">
        <v>15</v>
      </c>
      <c r="F1322" s="81">
        <v>2</v>
      </c>
      <c r="G1322" s="66">
        <v>4</v>
      </c>
      <c r="H1322" s="3"/>
      <c r="I1322" s="40">
        <v>1</v>
      </c>
      <c r="J1322" s="40">
        <v>1</v>
      </c>
      <c r="K1322" s="283">
        <v>1</v>
      </c>
      <c r="L1322" s="283">
        <v>1</v>
      </c>
      <c r="M1322" s="3"/>
      <c r="N1322" s="3"/>
      <c r="O1322" s="3"/>
      <c r="P1322" s="3"/>
      <c r="Q1322" s="9">
        <v>123</v>
      </c>
      <c r="R1322" s="3"/>
      <c r="S1322" s="3"/>
      <c r="T1322" s="3">
        <v>3</v>
      </c>
      <c r="U1322" s="3">
        <v>3</v>
      </c>
      <c r="V1322" s="3">
        <v>1</v>
      </c>
      <c r="W1322" s="3">
        <v>4</v>
      </c>
      <c r="X1322" s="3">
        <v>2</v>
      </c>
      <c r="Y1322" s="3">
        <v>1</v>
      </c>
      <c r="Z1322" s="3">
        <v>2</v>
      </c>
      <c r="AA1322" s="3">
        <v>4</v>
      </c>
      <c r="AB1322" s="3">
        <v>1</v>
      </c>
      <c r="AC1322" s="3">
        <v>1</v>
      </c>
      <c r="AD1322" s="3">
        <v>1</v>
      </c>
      <c r="AE1322" s="3">
        <v>4</v>
      </c>
      <c r="AF1322" s="3">
        <v>4</v>
      </c>
      <c r="AG1322" s="3">
        <v>4</v>
      </c>
      <c r="AH1322" s="3">
        <v>4</v>
      </c>
      <c r="AI1322" s="3">
        <v>3</v>
      </c>
      <c r="AJ1322" s="3">
        <v>2</v>
      </c>
      <c r="AK1322" s="3">
        <v>5</v>
      </c>
      <c r="AL1322" s="3">
        <v>2</v>
      </c>
      <c r="AM1322" s="3">
        <v>2</v>
      </c>
      <c r="AN1322" s="3">
        <v>3</v>
      </c>
      <c r="AO1322" s="3">
        <v>2</v>
      </c>
      <c r="AP1322" s="3">
        <v>2</v>
      </c>
      <c r="AQ1322" s="3">
        <v>2</v>
      </c>
      <c r="AR1322" s="3">
        <v>1</v>
      </c>
      <c r="AS1322" s="3">
        <v>5</v>
      </c>
      <c r="AT1322" s="3">
        <v>4</v>
      </c>
      <c r="AU1322" s="3">
        <v>1</v>
      </c>
      <c r="AV1322" s="3">
        <v>1</v>
      </c>
      <c r="AW1322" s="3">
        <v>2</v>
      </c>
      <c r="AX1322" s="3">
        <v>3</v>
      </c>
      <c r="AY1322" s="3">
        <v>3</v>
      </c>
      <c r="AZ1322" s="3">
        <v>2</v>
      </c>
      <c r="BA1322" s="3">
        <v>1</v>
      </c>
      <c r="BB1322" s="3">
        <v>3</v>
      </c>
      <c r="BC1322" s="3">
        <v>2</v>
      </c>
      <c r="BD1322" s="3">
        <v>4</v>
      </c>
      <c r="BE1322" s="3">
        <v>4</v>
      </c>
      <c r="BF1322" s="3">
        <v>1</v>
      </c>
      <c r="BG1322" s="3">
        <v>3</v>
      </c>
      <c r="BH1322" s="3">
        <v>2</v>
      </c>
      <c r="BI1322" s="3">
        <v>2</v>
      </c>
      <c r="BJ1322" s="3">
        <v>3</v>
      </c>
      <c r="BK1322" s="3">
        <v>2</v>
      </c>
      <c r="BL1322" s="3">
        <v>1</v>
      </c>
      <c r="BM1322" s="3">
        <v>4</v>
      </c>
      <c r="BN1322" s="3">
        <v>4</v>
      </c>
      <c r="BO1322" s="3">
        <v>1</v>
      </c>
      <c r="BP1322" s="3">
        <v>1</v>
      </c>
      <c r="BQ1322" s="3">
        <v>2</v>
      </c>
      <c r="BR1322" s="3">
        <v>4</v>
      </c>
      <c r="BS1322" s="3"/>
      <c r="BT1322" s="3">
        <v>2</v>
      </c>
      <c r="BU1322" s="3">
        <v>2</v>
      </c>
      <c r="BV1322" s="3">
        <v>0</v>
      </c>
      <c r="BW1322" s="3">
        <v>1</v>
      </c>
      <c r="BX1322" s="3">
        <v>0</v>
      </c>
      <c r="BY1322" s="3">
        <v>0</v>
      </c>
      <c r="BZ1322" s="3">
        <v>0</v>
      </c>
      <c r="CU1322" s="3"/>
      <c r="DY1322" s="3"/>
      <c r="EV1322" s="3"/>
      <c r="GA1322" s="3"/>
      <c r="GF1322" s="3"/>
      <c r="HV1322" s="3"/>
      <c r="IP1322" s="3"/>
      <c r="JE1322" s="3"/>
      <c r="KJ1322" s="3"/>
      <c r="MK1322" s="3"/>
      <c r="NW1322" s="3"/>
      <c r="OX1322" s="3"/>
      <c r="RK1322" s="3"/>
      <c r="RN1322" s="3">
        <v>0</v>
      </c>
      <c r="RO1322" s="3">
        <v>2</v>
      </c>
      <c r="RP1322" s="3">
        <v>0</v>
      </c>
      <c r="RQ1322" s="3">
        <v>0</v>
      </c>
      <c r="RT1322" s="3">
        <v>0</v>
      </c>
      <c r="RU1322" s="3">
        <v>0</v>
      </c>
      <c r="RV1322" s="3">
        <v>4</v>
      </c>
      <c r="RW1322" s="3">
        <v>4</v>
      </c>
      <c r="RX1322" s="3">
        <v>2</v>
      </c>
      <c r="RY1322" s="3">
        <v>3</v>
      </c>
      <c r="RZ1322" s="3">
        <v>2</v>
      </c>
      <c r="SA1322" s="3">
        <v>5</v>
      </c>
      <c r="SB1322" s="3">
        <v>5</v>
      </c>
      <c r="SC1322" s="3">
        <v>6</v>
      </c>
      <c r="SD1322" s="3">
        <v>4</v>
      </c>
      <c r="SE1322" s="3">
        <v>1</v>
      </c>
      <c r="SF1322" s="3">
        <v>2.5</v>
      </c>
    </row>
    <row r="1323" spans="1:500">
      <c r="A1323" s="3" t="s">
        <v>1932</v>
      </c>
      <c r="B1323" s="9" t="s">
        <v>1451</v>
      </c>
      <c r="C1323" s="9" t="s">
        <v>1849</v>
      </c>
      <c r="D1323" s="9" t="s">
        <v>490</v>
      </c>
      <c r="E1323" s="200">
        <v>15</v>
      </c>
      <c r="F1323" s="81">
        <v>2</v>
      </c>
      <c r="G1323" s="66">
        <v>4</v>
      </c>
      <c r="H1323" s="3"/>
      <c r="I1323" s="40">
        <v>1</v>
      </c>
      <c r="J1323" s="40">
        <v>1</v>
      </c>
      <c r="K1323" s="283">
        <v>1</v>
      </c>
      <c r="L1323" s="283">
        <v>1</v>
      </c>
      <c r="M1323" s="3"/>
      <c r="N1323" s="3"/>
      <c r="O1323" s="3"/>
      <c r="P1323" s="3"/>
      <c r="Q1323" s="9">
        <v>123</v>
      </c>
      <c r="R1323" s="3"/>
      <c r="S1323" s="3"/>
      <c r="T1323" s="3">
        <v>5</v>
      </c>
      <c r="U1323" s="3">
        <v>3</v>
      </c>
      <c r="V1323" s="3">
        <v>1</v>
      </c>
      <c r="W1323" s="3">
        <v>4</v>
      </c>
      <c r="X1323" s="3">
        <v>4</v>
      </c>
      <c r="Y1323" s="3">
        <v>2</v>
      </c>
      <c r="Z1323" s="3">
        <v>3</v>
      </c>
      <c r="AA1323" s="3">
        <v>2</v>
      </c>
      <c r="AB1323" s="3">
        <v>4</v>
      </c>
      <c r="AC1323" s="3">
        <v>2</v>
      </c>
      <c r="AD1323" s="3">
        <v>3</v>
      </c>
      <c r="AE1323" s="3">
        <v>3</v>
      </c>
      <c r="AF1323" s="3">
        <v>1</v>
      </c>
      <c r="AG1323" s="3">
        <v>2</v>
      </c>
      <c r="AH1323" s="3">
        <v>3</v>
      </c>
      <c r="AI1323" s="3">
        <v>3</v>
      </c>
      <c r="AJ1323" s="3">
        <v>3</v>
      </c>
      <c r="AK1323" s="3">
        <v>1</v>
      </c>
      <c r="AL1323" s="3">
        <v>3</v>
      </c>
      <c r="AM1323" s="3">
        <v>2</v>
      </c>
      <c r="AN1323" s="3">
        <v>4</v>
      </c>
      <c r="AO1323" s="3">
        <v>4</v>
      </c>
      <c r="AP1323" s="3">
        <v>2</v>
      </c>
      <c r="AQ1323" s="3">
        <v>2</v>
      </c>
      <c r="AR1323" s="3">
        <v>2</v>
      </c>
      <c r="AS1323" s="3">
        <v>3</v>
      </c>
      <c r="AT1323" s="3">
        <v>3</v>
      </c>
      <c r="AU1323" s="3">
        <v>1</v>
      </c>
      <c r="AV1323" s="3">
        <v>4</v>
      </c>
      <c r="AW1323" s="3">
        <v>4</v>
      </c>
      <c r="AX1323" s="3">
        <v>3</v>
      </c>
      <c r="AY1323" s="3">
        <v>3</v>
      </c>
      <c r="AZ1323" s="3">
        <v>2</v>
      </c>
      <c r="BA1323" s="3">
        <v>3</v>
      </c>
      <c r="BB1323" s="3">
        <v>3</v>
      </c>
      <c r="BC1323" s="3">
        <v>4</v>
      </c>
      <c r="BD1323" s="3">
        <v>3</v>
      </c>
      <c r="BE1323" s="3">
        <v>4</v>
      </c>
      <c r="BF1323" s="3">
        <v>3</v>
      </c>
      <c r="BG1323" s="3">
        <v>3</v>
      </c>
      <c r="BH1323" s="3">
        <v>2</v>
      </c>
      <c r="BI1323" s="3">
        <v>3</v>
      </c>
      <c r="BJ1323" s="3">
        <v>2</v>
      </c>
      <c r="BK1323" s="3">
        <v>2</v>
      </c>
      <c r="BL1323" s="3">
        <v>3</v>
      </c>
      <c r="BM1323" s="3">
        <v>4</v>
      </c>
      <c r="BN1323" s="3">
        <v>4</v>
      </c>
      <c r="BO1323" s="3">
        <v>1</v>
      </c>
      <c r="BP1323" s="3">
        <v>3</v>
      </c>
      <c r="BQ1323" s="3">
        <v>4</v>
      </c>
      <c r="BR1323" s="3">
        <v>4</v>
      </c>
      <c r="BS1323" s="3"/>
      <c r="BT1323" s="3">
        <v>2</v>
      </c>
      <c r="BU1323" s="3">
        <v>2</v>
      </c>
      <c r="BV1323" s="3">
        <v>0</v>
      </c>
      <c r="BW1323" s="3">
        <v>1</v>
      </c>
      <c r="BX1323" s="3">
        <v>0</v>
      </c>
      <c r="BY1323" s="3">
        <v>0</v>
      </c>
      <c r="BZ1323" s="3">
        <v>0</v>
      </c>
      <c r="CU1323" s="3"/>
      <c r="DY1323" s="3"/>
      <c r="EV1323" s="3"/>
      <c r="GA1323" s="3"/>
      <c r="GF1323" s="3"/>
      <c r="HV1323" s="3"/>
      <c r="IP1323" s="3"/>
      <c r="JE1323" s="3"/>
      <c r="KJ1323" s="3"/>
      <c r="MK1323" s="3"/>
      <c r="NW1323" s="3"/>
      <c r="OX1323" s="3"/>
      <c r="RK1323" s="3"/>
      <c r="RN1323" s="3">
        <v>8</v>
      </c>
      <c r="RO1323" s="3">
        <v>0</v>
      </c>
      <c r="RP1323" s="3">
        <v>0</v>
      </c>
      <c r="RQ1323" s="3">
        <v>0</v>
      </c>
      <c r="RT1323" s="3">
        <v>0</v>
      </c>
      <c r="RU1323" s="3">
        <v>0</v>
      </c>
      <c r="RV1323" s="3">
        <v>4</v>
      </c>
      <c r="RW1323" s="3">
        <v>4</v>
      </c>
      <c r="RX1323" s="3">
        <v>2</v>
      </c>
      <c r="RY1323" s="3">
        <v>8</v>
      </c>
      <c r="RZ1323" s="3">
        <v>2</v>
      </c>
      <c r="SA1323" s="3">
        <v>5</v>
      </c>
      <c r="SB1323" s="3">
        <v>1</v>
      </c>
      <c r="SC1323" s="3">
        <v>6</v>
      </c>
      <c r="SD1323" s="3">
        <v>0</v>
      </c>
      <c r="SE1323" s="3">
        <v>3.5</v>
      </c>
      <c r="SF1323" s="3">
        <v>5</v>
      </c>
    </row>
    <row r="1324" spans="1:500">
      <c r="A1324" s="3" t="s">
        <v>1935</v>
      </c>
      <c r="B1324" s="9" t="s">
        <v>1451</v>
      </c>
      <c r="C1324" s="9" t="s">
        <v>1849</v>
      </c>
      <c r="D1324" s="9" t="s">
        <v>490</v>
      </c>
      <c r="E1324" s="200">
        <v>15</v>
      </c>
      <c r="F1324" s="81">
        <v>2</v>
      </c>
      <c r="G1324" s="66">
        <v>4</v>
      </c>
      <c r="H1324" s="3"/>
      <c r="I1324" s="40">
        <v>1</v>
      </c>
      <c r="J1324" s="40">
        <v>1</v>
      </c>
      <c r="K1324" s="283">
        <v>1</v>
      </c>
      <c r="L1324" s="283">
        <v>1</v>
      </c>
      <c r="M1324" s="3"/>
      <c r="N1324" s="3"/>
      <c r="O1324" s="3"/>
      <c r="P1324" s="3"/>
      <c r="Q1324" s="9">
        <v>123</v>
      </c>
      <c r="R1324" s="3"/>
      <c r="S1324" s="3"/>
      <c r="T1324" s="3">
        <v>3</v>
      </c>
      <c r="U1324" s="3">
        <v>4</v>
      </c>
      <c r="V1324" s="3">
        <v>1</v>
      </c>
      <c r="W1324" s="3">
        <v>4</v>
      </c>
      <c r="X1324" s="3">
        <v>3</v>
      </c>
      <c r="Y1324" s="3">
        <v>2</v>
      </c>
      <c r="Z1324" s="3">
        <v>4</v>
      </c>
      <c r="AA1324" s="3">
        <v>2</v>
      </c>
      <c r="AB1324" s="3">
        <v>2</v>
      </c>
      <c r="AC1324" s="3">
        <v>3</v>
      </c>
      <c r="AD1324" s="3">
        <v>2</v>
      </c>
      <c r="AE1324" s="3">
        <v>4</v>
      </c>
      <c r="AF1324" s="3">
        <v>4</v>
      </c>
      <c r="AG1324" s="3">
        <v>4</v>
      </c>
      <c r="AH1324" s="3">
        <v>4</v>
      </c>
      <c r="AI1324" s="3">
        <v>3</v>
      </c>
      <c r="AJ1324" s="3">
        <v>1</v>
      </c>
      <c r="AK1324" s="3">
        <v>3</v>
      </c>
      <c r="AL1324" s="3">
        <v>1</v>
      </c>
      <c r="AM1324" s="3">
        <v>1</v>
      </c>
      <c r="AN1324" s="3">
        <v>4</v>
      </c>
      <c r="AO1324" s="3">
        <v>3</v>
      </c>
      <c r="AP1324" s="3">
        <v>2</v>
      </c>
      <c r="AQ1324" s="3">
        <v>2</v>
      </c>
      <c r="AR1324" s="3">
        <v>1</v>
      </c>
      <c r="AS1324" s="3">
        <v>5</v>
      </c>
      <c r="AT1324" s="3">
        <v>1</v>
      </c>
      <c r="AU1324" s="3">
        <v>1</v>
      </c>
      <c r="AV1324" s="3">
        <v>1</v>
      </c>
      <c r="AW1324" s="3">
        <v>3</v>
      </c>
      <c r="AX1324" s="3">
        <v>3</v>
      </c>
      <c r="AY1324" s="3">
        <v>4</v>
      </c>
      <c r="AZ1324" s="3">
        <v>2</v>
      </c>
      <c r="BA1324" s="3">
        <v>2</v>
      </c>
      <c r="BB1324" s="3">
        <v>3</v>
      </c>
      <c r="BC1324" s="3">
        <v>4</v>
      </c>
      <c r="BD1324" s="3">
        <v>3</v>
      </c>
      <c r="BE1324" s="3">
        <v>4</v>
      </c>
      <c r="BF1324" s="3">
        <v>3</v>
      </c>
      <c r="BG1324" s="3">
        <v>3</v>
      </c>
      <c r="BH1324" s="3">
        <v>2</v>
      </c>
      <c r="BI1324" s="3">
        <v>4</v>
      </c>
      <c r="BJ1324" s="3">
        <v>3</v>
      </c>
      <c r="BK1324" s="3">
        <v>3</v>
      </c>
      <c r="BL1324" s="3">
        <v>3</v>
      </c>
      <c r="BM1324" s="3">
        <v>4</v>
      </c>
      <c r="BN1324" s="3">
        <v>4</v>
      </c>
      <c r="BO1324" s="3">
        <v>1</v>
      </c>
      <c r="BP1324" s="3">
        <v>4</v>
      </c>
      <c r="BQ1324" s="3">
        <v>2</v>
      </c>
      <c r="BR1324" s="3">
        <v>2</v>
      </c>
      <c r="BS1324" s="3"/>
      <c r="BT1324" s="3">
        <v>2</v>
      </c>
      <c r="BU1324" s="3">
        <v>2</v>
      </c>
      <c r="BV1324" s="3">
        <v>0</v>
      </c>
      <c r="BW1324" s="3">
        <v>1</v>
      </c>
      <c r="BX1324" s="3">
        <v>0</v>
      </c>
      <c r="BY1324" s="3">
        <v>0</v>
      </c>
      <c r="BZ1324" s="3">
        <v>0</v>
      </c>
      <c r="CU1324" s="3"/>
      <c r="DY1324" s="3"/>
      <c r="EV1324" s="3"/>
      <c r="GA1324" s="3"/>
      <c r="GF1324" s="3"/>
      <c r="HV1324" s="3"/>
      <c r="IP1324" s="3"/>
      <c r="JE1324" s="3"/>
      <c r="KJ1324" s="3"/>
      <c r="MK1324" s="3"/>
      <c r="NW1324" s="3"/>
      <c r="OX1324" s="3"/>
      <c r="RK1324" s="3"/>
      <c r="RN1324" s="3">
        <v>0</v>
      </c>
      <c r="RO1324" s="3">
        <v>0</v>
      </c>
      <c r="RP1324" s="3">
        <v>0</v>
      </c>
      <c r="RQ1324" s="3">
        <v>0</v>
      </c>
      <c r="RT1324" s="3">
        <v>1</v>
      </c>
      <c r="RU1324" s="3">
        <v>0</v>
      </c>
      <c r="RV1324" s="3">
        <v>4</v>
      </c>
      <c r="RW1324" s="3">
        <v>4</v>
      </c>
      <c r="RX1324" s="3">
        <v>2</v>
      </c>
      <c r="RY1324" s="3">
        <v>8</v>
      </c>
      <c r="RZ1324" s="3">
        <v>2</v>
      </c>
      <c r="SA1324" s="3">
        <v>5</v>
      </c>
      <c r="SB1324" s="3">
        <v>5</v>
      </c>
      <c r="SC1324" s="3">
        <v>6</v>
      </c>
      <c r="SD1324" s="3">
        <v>4</v>
      </c>
      <c r="SE1324" s="3">
        <v>5</v>
      </c>
      <c r="SF1324" s="3">
        <v>5</v>
      </c>
    </row>
    <row r="1325" spans="1:500">
      <c r="A1325" s="3" t="s">
        <v>1936</v>
      </c>
      <c r="B1325" s="9" t="s">
        <v>1451</v>
      </c>
      <c r="C1325" s="9" t="s">
        <v>1849</v>
      </c>
      <c r="D1325" s="9" t="s">
        <v>490</v>
      </c>
      <c r="E1325" s="200">
        <v>15</v>
      </c>
      <c r="F1325" s="81">
        <v>2</v>
      </c>
      <c r="G1325" s="66">
        <v>4</v>
      </c>
      <c r="H1325" s="3"/>
      <c r="I1325" s="40">
        <v>1</v>
      </c>
      <c r="J1325" s="40">
        <v>1</v>
      </c>
      <c r="K1325" s="283">
        <v>1</v>
      </c>
      <c r="L1325" s="283">
        <v>1</v>
      </c>
      <c r="M1325" s="3"/>
      <c r="N1325" s="3"/>
      <c r="O1325" s="3"/>
      <c r="P1325" s="3"/>
      <c r="Q1325" s="9">
        <v>123</v>
      </c>
      <c r="R1325" s="3"/>
      <c r="S1325" s="3"/>
      <c r="T1325" s="3">
        <v>4</v>
      </c>
      <c r="U1325" s="3">
        <v>3</v>
      </c>
      <c r="V1325" s="3">
        <v>1</v>
      </c>
      <c r="W1325" s="3">
        <v>4</v>
      </c>
      <c r="X1325" s="3">
        <v>4</v>
      </c>
      <c r="Y1325" s="3">
        <v>2</v>
      </c>
      <c r="Z1325" s="3">
        <v>1</v>
      </c>
      <c r="AA1325" s="3">
        <v>2</v>
      </c>
      <c r="AB1325" s="3">
        <v>1</v>
      </c>
      <c r="AC1325" s="3">
        <v>2</v>
      </c>
      <c r="AD1325" s="3">
        <v>2</v>
      </c>
      <c r="AE1325" s="3">
        <v>1</v>
      </c>
      <c r="AF1325" s="3">
        <v>4</v>
      </c>
      <c r="AG1325" s="3">
        <v>3</v>
      </c>
      <c r="AH1325" s="3">
        <v>4</v>
      </c>
      <c r="AI1325" s="3">
        <v>3</v>
      </c>
      <c r="AJ1325" s="3">
        <v>1</v>
      </c>
      <c r="AK1325" s="3">
        <v>2</v>
      </c>
      <c r="AL1325" s="3">
        <v>2</v>
      </c>
      <c r="AM1325" s="3">
        <v>1</v>
      </c>
      <c r="AN1325" s="3">
        <v>4</v>
      </c>
      <c r="AO1325" s="3">
        <v>1</v>
      </c>
      <c r="AP1325" s="3">
        <v>1</v>
      </c>
      <c r="AQ1325" s="3">
        <v>2</v>
      </c>
      <c r="AR1325" s="3">
        <v>5</v>
      </c>
      <c r="AS1325" s="3">
        <v>5</v>
      </c>
      <c r="AT1325" s="3">
        <v>3</v>
      </c>
      <c r="AU1325" s="3">
        <v>1</v>
      </c>
      <c r="AV1325" s="3">
        <v>1</v>
      </c>
      <c r="AW1325" s="3">
        <v>4</v>
      </c>
      <c r="AX1325" s="3">
        <v>3</v>
      </c>
      <c r="AY1325" s="3">
        <v>4</v>
      </c>
      <c r="AZ1325" s="3">
        <v>2</v>
      </c>
      <c r="BA1325" s="3">
        <v>3</v>
      </c>
      <c r="BB1325" s="3">
        <v>3</v>
      </c>
      <c r="BC1325" s="3">
        <v>4</v>
      </c>
      <c r="BD1325" s="3">
        <v>4</v>
      </c>
      <c r="BE1325" s="3">
        <v>4</v>
      </c>
      <c r="BF1325" s="3">
        <v>3</v>
      </c>
      <c r="BG1325" s="3">
        <v>3</v>
      </c>
      <c r="BH1325" s="3">
        <v>2</v>
      </c>
      <c r="BI1325" s="3">
        <v>1</v>
      </c>
      <c r="BJ1325" s="3">
        <v>2</v>
      </c>
      <c r="BK1325" s="3">
        <v>3</v>
      </c>
      <c r="BL1325" s="3">
        <v>3</v>
      </c>
      <c r="BM1325" s="3">
        <v>4</v>
      </c>
      <c r="BN1325" s="3">
        <v>4</v>
      </c>
      <c r="BO1325" s="3">
        <v>1</v>
      </c>
      <c r="BP1325" s="3">
        <v>4</v>
      </c>
      <c r="BQ1325" s="3">
        <v>4</v>
      </c>
      <c r="BR1325" s="3">
        <v>4</v>
      </c>
      <c r="BS1325" s="3"/>
      <c r="BT1325" s="3">
        <v>2</v>
      </c>
      <c r="BU1325" s="3">
        <v>2</v>
      </c>
      <c r="BV1325" s="3">
        <v>0</v>
      </c>
      <c r="BW1325" s="3">
        <v>1</v>
      </c>
      <c r="BX1325" s="3">
        <v>0</v>
      </c>
      <c r="BY1325" s="3">
        <v>0</v>
      </c>
      <c r="BZ1325" s="3">
        <v>0</v>
      </c>
      <c r="CU1325" s="3"/>
      <c r="DY1325" s="3"/>
      <c r="EV1325" s="3"/>
      <c r="GA1325" s="3"/>
      <c r="GF1325" s="3"/>
      <c r="HV1325" s="3"/>
      <c r="IP1325" s="3"/>
      <c r="JE1325" s="3"/>
      <c r="KJ1325" s="3"/>
      <c r="MK1325" s="3"/>
      <c r="NW1325" s="3"/>
      <c r="OX1325" s="3"/>
      <c r="RK1325" s="3"/>
      <c r="RN1325" s="3">
        <v>0</v>
      </c>
      <c r="RO1325" s="3">
        <v>2</v>
      </c>
      <c r="RP1325" s="3">
        <v>0</v>
      </c>
      <c r="RQ1325" s="3">
        <v>0</v>
      </c>
      <c r="RT1325" s="3">
        <v>0</v>
      </c>
      <c r="RU1325" s="3">
        <v>0</v>
      </c>
      <c r="RV1325" s="3">
        <v>4</v>
      </c>
      <c r="RW1325" s="3">
        <v>4</v>
      </c>
      <c r="RX1325" s="3">
        <v>2</v>
      </c>
      <c r="RY1325" s="3">
        <v>8</v>
      </c>
      <c r="RZ1325" s="3">
        <v>2</v>
      </c>
      <c r="SA1325" s="3">
        <v>5</v>
      </c>
      <c r="SB1325" s="3">
        <v>5</v>
      </c>
      <c r="SC1325" s="3">
        <v>6</v>
      </c>
      <c r="SD1325" s="3">
        <v>3</v>
      </c>
      <c r="SE1325" s="3">
        <v>0</v>
      </c>
      <c r="SF1325" s="3">
        <v>5</v>
      </c>
    </row>
    <row r="1326" spans="1:500">
      <c r="A1326" s="3" t="s">
        <v>1937</v>
      </c>
      <c r="B1326" s="9" t="s">
        <v>1451</v>
      </c>
      <c r="C1326" s="9" t="s">
        <v>1849</v>
      </c>
      <c r="D1326" s="9" t="s">
        <v>490</v>
      </c>
      <c r="E1326" s="200">
        <v>15</v>
      </c>
      <c r="F1326" s="81">
        <v>2</v>
      </c>
      <c r="G1326" s="66">
        <v>4</v>
      </c>
      <c r="H1326" s="3"/>
      <c r="I1326" s="40">
        <v>1</v>
      </c>
      <c r="J1326" s="40">
        <v>1</v>
      </c>
      <c r="K1326" s="283">
        <v>1</v>
      </c>
      <c r="L1326" s="283">
        <v>1</v>
      </c>
      <c r="M1326" s="3"/>
      <c r="N1326" s="3"/>
      <c r="O1326" s="3"/>
      <c r="P1326" s="3"/>
      <c r="Q1326" s="9">
        <v>123</v>
      </c>
      <c r="R1326" s="3"/>
      <c r="S1326" s="3"/>
      <c r="T1326" s="3">
        <v>3</v>
      </c>
      <c r="U1326" s="3">
        <v>3</v>
      </c>
      <c r="V1326" s="3">
        <v>1</v>
      </c>
      <c r="W1326" s="3">
        <v>3</v>
      </c>
      <c r="X1326" s="3">
        <v>1</v>
      </c>
      <c r="Y1326" s="3">
        <v>2</v>
      </c>
      <c r="Z1326" s="3">
        <v>4</v>
      </c>
      <c r="AA1326" s="3">
        <v>4</v>
      </c>
      <c r="AB1326" s="3">
        <v>3</v>
      </c>
      <c r="AC1326" s="3">
        <v>1</v>
      </c>
      <c r="AD1326" s="3">
        <v>2</v>
      </c>
      <c r="AE1326" s="3">
        <v>2</v>
      </c>
      <c r="AF1326" s="3">
        <v>4</v>
      </c>
      <c r="AG1326" s="3">
        <v>4</v>
      </c>
      <c r="AH1326" s="3">
        <v>2</v>
      </c>
      <c r="AI1326" s="3">
        <v>2</v>
      </c>
      <c r="AJ1326" s="3">
        <v>1</v>
      </c>
      <c r="AK1326" s="3">
        <v>1</v>
      </c>
      <c r="AL1326" s="3">
        <v>2</v>
      </c>
      <c r="AM1326" s="3">
        <v>2</v>
      </c>
      <c r="AN1326" s="3">
        <v>5</v>
      </c>
      <c r="AO1326" s="3">
        <v>1</v>
      </c>
      <c r="AP1326" s="3">
        <v>2</v>
      </c>
      <c r="AQ1326" s="3">
        <v>1</v>
      </c>
      <c r="AR1326" s="3">
        <v>4</v>
      </c>
      <c r="AS1326" s="3">
        <v>1</v>
      </c>
      <c r="AT1326" s="3">
        <v>3</v>
      </c>
      <c r="AU1326" s="3">
        <v>1</v>
      </c>
      <c r="AV1326" s="3">
        <v>1</v>
      </c>
      <c r="AW1326" s="3">
        <v>4</v>
      </c>
      <c r="AX1326" s="3">
        <v>3</v>
      </c>
      <c r="AY1326" s="3">
        <v>4</v>
      </c>
      <c r="AZ1326" s="3">
        <v>2</v>
      </c>
      <c r="BA1326" s="3">
        <v>1</v>
      </c>
      <c r="BB1326" s="3">
        <v>3</v>
      </c>
      <c r="BC1326" s="3">
        <v>4</v>
      </c>
      <c r="BD1326" s="3">
        <v>4</v>
      </c>
      <c r="BE1326" s="3">
        <v>4</v>
      </c>
      <c r="BF1326" s="3">
        <v>1</v>
      </c>
      <c r="BG1326" s="3">
        <v>4</v>
      </c>
      <c r="BH1326" s="3">
        <v>3</v>
      </c>
      <c r="BI1326" s="3">
        <v>1</v>
      </c>
      <c r="BJ1326" s="3">
        <v>2</v>
      </c>
      <c r="BK1326" s="3">
        <v>2</v>
      </c>
      <c r="BL1326" s="3">
        <v>3</v>
      </c>
      <c r="BM1326" s="3">
        <v>3</v>
      </c>
      <c r="BN1326" s="3">
        <v>4</v>
      </c>
      <c r="BO1326" s="3">
        <v>1</v>
      </c>
      <c r="BP1326" s="3">
        <v>3</v>
      </c>
      <c r="BQ1326" s="3">
        <v>4</v>
      </c>
      <c r="BR1326" s="3">
        <v>3</v>
      </c>
      <c r="BS1326" s="3"/>
      <c r="BT1326" s="3">
        <v>2</v>
      </c>
      <c r="BU1326" s="3">
        <v>1</v>
      </c>
      <c r="BV1326" s="3">
        <v>0</v>
      </c>
      <c r="BW1326" s="3">
        <v>0</v>
      </c>
      <c r="BX1326" s="3">
        <v>0</v>
      </c>
      <c r="BY1326" s="3">
        <v>0</v>
      </c>
      <c r="BZ1326" s="3">
        <v>1</v>
      </c>
      <c r="CU1326" s="3"/>
      <c r="DY1326" s="3"/>
      <c r="EV1326" s="3"/>
      <c r="GA1326" s="3"/>
      <c r="GF1326" s="3"/>
      <c r="HV1326" s="3"/>
      <c r="IP1326" s="3"/>
      <c r="JE1326" s="3"/>
      <c r="KJ1326" s="3"/>
      <c r="MK1326" s="3"/>
      <c r="NW1326" s="3"/>
      <c r="OX1326" s="3"/>
      <c r="RK1326" s="3"/>
      <c r="RN1326" s="3">
        <v>0</v>
      </c>
      <c r="RO1326" s="3">
        <v>0</v>
      </c>
      <c r="RP1326" s="3">
        <v>0</v>
      </c>
      <c r="RQ1326" s="3">
        <v>0</v>
      </c>
      <c r="RT1326" s="3">
        <v>0</v>
      </c>
      <c r="RU1326" s="3" t="s">
        <v>2558</v>
      </c>
      <c r="RV1326" s="3">
        <v>4</v>
      </c>
      <c r="RW1326" s="3">
        <v>4</v>
      </c>
      <c r="RX1326" s="3">
        <v>2</v>
      </c>
      <c r="RY1326" s="3">
        <v>0</v>
      </c>
      <c r="RZ1326" s="3">
        <v>0</v>
      </c>
      <c r="SA1326" s="3">
        <v>5</v>
      </c>
      <c r="SB1326" s="3">
        <v>4</v>
      </c>
      <c r="SC1326" s="3">
        <v>6</v>
      </c>
      <c r="SD1326" s="3">
        <v>3</v>
      </c>
      <c r="SE1326" s="3">
        <v>4</v>
      </c>
      <c r="SF1326" s="3">
        <v>2.5</v>
      </c>
    </row>
    <row r="1327" spans="1:500">
      <c r="A1327" s="3" t="s">
        <v>1938</v>
      </c>
      <c r="B1327" s="9" t="s">
        <v>1451</v>
      </c>
      <c r="C1327" s="9" t="s">
        <v>1849</v>
      </c>
      <c r="D1327" s="9" t="s">
        <v>490</v>
      </c>
      <c r="E1327" s="200">
        <v>15</v>
      </c>
      <c r="F1327" s="81">
        <v>2</v>
      </c>
      <c r="G1327" s="66">
        <v>4</v>
      </c>
      <c r="H1327" s="3"/>
      <c r="I1327" s="40">
        <v>1</v>
      </c>
      <c r="J1327" s="40">
        <v>1</v>
      </c>
      <c r="K1327" s="283">
        <v>1</v>
      </c>
      <c r="L1327" s="283">
        <v>1</v>
      </c>
      <c r="M1327" s="3"/>
      <c r="N1327" s="3"/>
      <c r="O1327" s="3"/>
      <c r="P1327" s="3"/>
      <c r="Q1327" s="9">
        <v>123</v>
      </c>
      <c r="R1327" s="3"/>
      <c r="S1327" s="3"/>
      <c r="T1327" s="3">
        <v>5</v>
      </c>
      <c r="U1327" s="3">
        <v>3</v>
      </c>
      <c r="V1327" s="3">
        <v>1</v>
      </c>
      <c r="W1327" s="3">
        <v>4</v>
      </c>
      <c r="X1327" s="3">
        <v>4</v>
      </c>
      <c r="Y1327" s="3">
        <v>2</v>
      </c>
      <c r="Z1327" s="3">
        <v>3</v>
      </c>
      <c r="AA1327" s="3">
        <v>4</v>
      </c>
      <c r="AB1327" s="3">
        <v>2</v>
      </c>
      <c r="AC1327" s="3">
        <v>1</v>
      </c>
      <c r="AD1327" s="3">
        <v>3</v>
      </c>
      <c r="AE1327" s="3">
        <v>2</v>
      </c>
      <c r="AF1327" s="3">
        <v>1</v>
      </c>
      <c r="AG1327" s="3">
        <v>4</v>
      </c>
      <c r="AH1327" s="3">
        <v>4</v>
      </c>
      <c r="AI1327" s="3">
        <v>3</v>
      </c>
      <c r="AJ1327" s="3">
        <v>5</v>
      </c>
      <c r="AK1327" s="3">
        <v>2</v>
      </c>
      <c r="AL1327" s="3">
        <v>2</v>
      </c>
      <c r="AM1327" s="3">
        <v>2</v>
      </c>
      <c r="AN1327" s="3">
        <v>4</v>
      </c>
      <c r="AO1327" s="3">
        <v>2</v>
      </c>
      <c r="AP1327" s="3">
        <v>3</v>
      </c>
      <c r="AQ1327" s="3">
        <v>4</v>
      </c>
      <c r="AR1327" s="3">
        <v>3</v>
      </c>
      <c r="AS1327" s="3">
        <v>5</v>
      </c>
      <c r="AT1327" s="3">
        <v>3</v>
      </c>
      <c r="AU1327" s="3">
        <v>2</v>
      </c>
      <c r="AV1327" s="3">
        <v>1</v>
      </c>
      <c r="AW1327" s="3">
        <v>4</v>
      </c>
      <c r="AX1327" s="3">
        <v>3</v>
      </c>
      <c r="AY1327" s="3">
        <v>4</v>
      </c>
      <c r="AZ1327" s="3">
        <v>2</v>
      </c>
      <c r="BA1327" s="3">
        <v>2</v>
      </c>
      <c r="BB1327" s="3">
        <v>3</v>
      </c>
      <c r="BC1327" s="3">
        <v>4</v>
      </c>
      <c r="BD1327" s="3" t="s">
        <v>2558</v>
      </c>
      <c r="BE1327" s="3">
        <v>4</v>
      </c>
      <c r="BF1327" s="3">
        <v>3</v>
      </c>
      <c r="BG1327" s="3">
        <v>3</v>
      </c>
      <c r="BH1327" s="3">
        <v>2</v>
      </c>
      <c r="BI1327" s="3">
        <v>2</v>
      </c>
      <c r="BJ1327" s="3">
        <v>3</v>
      </c>
      <c r="BK1327" s="3">
        <v>2</v>
      </c>
      <c r="BL1327" s="3">
        <v>3</v>
      </c>
      <c r="BM1327" s="3">
        <v>3</v>
      </c>
      <c r="BN1327" s="3">
        <v>4</v>
      </c>
      <c r="BO1327" s="3">
        <v>4</v>
      </c>
      <c r="BP1327" s="3">
        <v>3</v>
      </c>
      <c r="BQ1327" s="3">
        <v>2</v>
      </c>
      <c r="BR1327" s="3">
        <v>4</v>
      </c>
      <c r="BS1327" s="3"/>
      <c r="BT1327" s="3">
        <v>2</v>
      </c>
      <c r="BU1327" s="3">
        <v>2</v>
      </c>
      <c r="BV1327" s="3">
        <v>0</v>
      </c>
      <c r="BW1327" s="3">
        <v>0</v>
      </c>
      <c r="BX1327" s="3">
        <v>0</v>
      </c>
      <c r="BY1327" s="3">
        <v>0</v>
      </c>
      <c r="BZ1327" s="3">
        <v>1</v>
      </c>
      <c r="CU1327" s="3"/>
      <c r="DY1327" s="3"/>
      <c r="EV1327" s="3"/>
      <c r="GA1327" s="3"/>
      <c r="GF1327" s="3"/>
      <c r="HV1327" s="3"/>
      <c r="IP1327" s="3"/>
      <c r="JE1327" s="3"/>
      <c r="KJ1327" s="3"/>
      <c r="MK1327" s="3"/>
      <c r="NW1327" s="3"/>
      <c r="OX1327" s="3"/>
      <c r="RK1327" s="3"/>
      <c r="RN1327" s="3" t="s">
        <v>2558</v>
      </c>
      <c r="RO1327" s="3">
        <v>2</v>
      </c>
      <c r="RP1327" s="3" t="s">
        <v>2558</v>
      </c>
      <c r="RQ1327" s="3" t="s">
        <v>2558</v>
      </c>
      <c r="RT1327" s="3">
        <v>0</v>
      </c>
      <c r="RU1327" s="3">
        <v>0</v>
      </c>
      <c r="RV1327" s="3">
        <v>4</v>
      </c>
      <c r="RW1327" s="3">
        <v>4</v>
      </c>
      <c r="RX1327" s="3">
        <v>2</v>
      </c>
      <c r="RY1327" s="3">
        <v>8</v>
      </c>
      <c r="RZ1327" s="3">
        <v>2</v>
      </c>
      <c r="SA1327" s="3">
        <v>5</v>
      </c>
      <c r="SB1327" s="3">
        <v>5</v>
      </c>
      <c r="SC1327" s="3">
        <v>6</v>
      </c>
      <c r="SD1327" s="3">
        <v>4</v>
      </c>
      <c r="SE1327" s="3">
        <v>5</v>
      </c>
      <c r="SF1327" s="3">
        <v>5</v>
      </c>
    </row>
    <row r="1328" spans="1:500">
      <c r="A1328" s="3" t="s">
        <v>1940</v>
      </c>
      <c r="B1328" s="9" t="s">
        <v>1451</v>
      </c>
      <c r="C1328" s="9" t="s">
        <v>1849</v>
      </c>
      <c r="D1328" s="9" t="s">
        <v>490</v>
      </c>
      <c r="E1328" s="200">
        <v>15</v>
      </c>
      <c r="F1328" s="81">
        <v>2</v>
      </c>
      <c r="G1328" s="66">
        <v>4</v>
      </c>
      <c r="H1328" s="3"/>
      <c r="I1328" s="40">
        <v>1</v>
      </c>
      <c r="J1328" s="40">
        <v>1</v>
      </c>
      <c r="K1328" s="283">
        <v>1</v>
      </c>
      <c r="L1328" s="283">
        <v>1</v>
      </c>
      <c r="M1328" s="3"/>
      <c r="N1328" s="3"/>
      <c r="O1328" s="3"/>
      <c r="P1328" s="3"/>
      <c r="Q1328" s="9">
        <v>123</v>
      </c>
      <c r="R1328" s="3"/>
      <c r="S1328" s="3"/>
      <c r="T1328" s="3">
        <v>4</v>
      </c>
      <c r="U1328" s="3">
        <v>3</v>
      </c>
      <c r="V1328" s="3">
        <v>3</v>
      </c>
      <c r="W1328" s="3">
        <v>1</v>
      </c>
      <c r="X1328" s="3">
        <v>1</v>
      </c>
      <c r="Y1328" s="3">
        <v>3</v>
      </c>
      <c r="Z1328" s="3">
        <v>4</v>
      </c>
      <c r="AA1328" s="3">
        <v>4</v>
      </c>
      <c r="AB1328" s="3">
        <v>3</v>
      </c>
      <c r="AC1328" s="3">
        <v>2</v>
      </c>
      <c r="AD1328" s="3">
        <v>2</v>
      </c>
      <c r="AE1328" s="3">
        <v>3</v>
      </c>
      <c r="AF1328" s="3">
        <v>5</v>
      </c>
      <c r="AG1328" s="3">
        <v>4</v>
      </c>
      <c r="AH1328" s="3">
        <v>3</v>
      </c>
      <c r="AI1328" s="3">
        <v>4</v>
      </c>
      <c r="AJ1328" s="3">
        <v>1</v>
      </c>
      <c r="AK1328" s="3">
        <v>5</v>
      </c>
      <c r="AL1328" s="3">
        <v>2</v>
      </c>
      <c r="AM1328" s="3">
        <v>1</v>
      </c>
      <c r="AN1328" s="3">
        <v>5</v>
      </c>
      <c r="AO1328" s="3">
        <v>4</v>
      </c>
      <c r="AP1328" s="3">
        <v>4</v>
      </c>
      <c r="AQ1328" s="3">
        <v>2</v>
      </c>
      <c r="AR1328" s="3">
        <v>4</v>
      </c>
      <c r="AS1328" s="3">
        <v>5</v>
      </c>
      <c r="AT1328" s="3">
        <v>1</v>
      </c>
      <c r="AU1328" s="3">
        <v>3</v>
      </c>
      <c r="AV1328" s="3">
        <v>1</v>
      </c>
      <c r="AW1328" s="3">
        <v>3</v>
      </c>
      <c r="AX1328" s="3">
        <v>3</v>
      </c>
      <c r="AY1328" s="3">
        <v>4</v>
      </c>
      <c r="AZ1328" s="3">
        <v>2</v>
      </c>
      <c r="BA1328" s="3">
        <v>1</v>
      </c>
      <c r="BB1328" s="3">
        <v>3</v>
      </c>
      <c r="BC1328" s="3">
        <v>4</v>
      </c>
      <c r="BD1328" s="3">
        <v>3</v>
      </c>
      <c r="BE1328" s="3">
        <v>4</v>
      </c>
      <c r="BF1328" s="3">
        <v>1</v>
      </c>
      <c r="BG1328" s="3">
        <v>3</v>
      </c>
      <c r="BH1328" s="3">
        <v>2</v>
      </c>
      <c r="BI1328" s="3">
        <v>1</v>
      </c>
      <c r="BJ1328" s="3">
        <v>2</v>
      </c>
      <c r="BK1328" s="3">
        <v>2</v>
      </c>
      <c r="BL1328" s="3">
        <v>3</v>
      </c>
      <c r="BM1328" s="3">
        <v>3</v>
      </c>
      <c r="BN1328" s="3">
        <v>4</v>
      </c>
      <c r="BO1328" s="3">
        <v>1</v>
      </c>
      <c r="BP1328" s="3">
        <v>1</v>
      </c>
      <c r="BQ1328" s="3">
        <v>2</v>
      </c>
      <c r="BR1328" s="3">
        <v>4</v>
      </c>
      <c r="BS1328" s="3"/>
      <c r="BT1328" s="3">
        <v>2</v>
      </c>
      <c r="BU1328" s="3">
        <v>2</v>
      </c>
      <c r="BV1328" s="3">
        <v>0</v>
      </c>
      <c r="BW1328" s="3">
        <v>1</v>
      </c>
      <c r="BX1328" s="3">
        <v>0</v>
      </c>
      <c r="BY1328" s="3">
        <v>0</v>
      </c>
      <c r="BZ1328" s="3">
        <v>0</v>
      </c>
      <c r="CU1328" s="3"/>
      <c r="DY1328" s="3"/>
      <c r="EV1328" s="3"/>
      <c r="GA1328" s="3"/>
      <c r="GF1328" s="3"/>
      <c r="HV1328" s="3"/>
      <c r="IP1328" s="3"/>
      <c r="JE1328" s="3"/>
      <c r="KJ1328" s="3"/>
      <c r="MK1328" s="3"/>
      <c r="NW1328" s="3"/>
      <c r="OX1328" s="3"/>
      <c r="RK1328" s="3"/>
      <c r="RN1328" s="3">
        <v>2</v>
      </c>
      <c r="RO1328" s="3">
        <v>0</v>
      </c>
      <c r="RP1328" s="3">
        <v>0</v>
      </c>
      <c r="RQ1328" s="3">
        <v>0</v>
      </c>
      <c r="RT1328" s="3">
        <v>0</v>
      </c>
      <c r="RU1328" s="3">
        <v>0</v>
      </c>
      <c r="RV1328" s="3">
        <v>4</v>
      </c>
      <c r="RW1328" s="3">
        <v>4</v>
      </c>
      <c r="RX1328" s="3">
        <v>2</v>
      </c>
      <c r="RY1328" s="3">
        <v>5</v>
      </c>
      <c r="RZ1328" s="3">
        <v>2</v>
      </c>
      <c r="SA1328" s="3">
        <v>0</v>
      </c>
      <c r="SB1328" s="3">
        <v>5</v>
      </c>
      <c r="SC1328" s="3">
        <v>6</v>
      </c>
      <c r="SD1328" s="3">
        <v>3</v>
      </c>
      <c r="SE1328" s="3">
        <v>5</v>
      </c>
      <c r="SF1328" s="3">
        <v>5</v>
      </c>
    </row>
    <row r="1329" spans="1:556">
      <c r="A1329" s="3" t="s">
        <v>2124</v>
      </c>
      <c r="B1329" s="3" t="s">
        <v>2123</v>
      </c>
      <c r="C1329" s="3" t="s">
        <v>719</v>
      </c>
      <c r="D1329" s="3" t="s">
        <v>489</v>
      </c>
      <c r="E1329" s="3">
        <v>17</v>
      </c>
      <c r="F1329" s="81">
        <v>2</v>
      </c>
      <c r="G1329" s="66">
        <v>5</v>
      </c>
      <c r="H1329" s="151"/>
      <c r="I1329" s="40">
        <v>1</v>
      </c>
      <c r="J1329" s="40">
        <v>1</v>
      </c>
      <c r="K1329" s="283">
        <v>1</v>
      </c>
      <c r="L1329" s="284">
        <v>1</v>
      </c>
      <c r="M1329" s="177">
        <v>8.6833333305548877</v>
      </c>
      <c r="N1329" s="158"/>
      <c r="O1329" s="151"/>
      <c r="P1329" s="151"/>
      <c r="Q1329" s="159">
        <v>198</v>
      </c>
      <c r="R1329" s="151"/>
      <c r="S1329" s="151"/>
      <c r="T1329" s="3">
        <v>3</v>
      </c>
      <c r="U1329" s="3">
        <v>4</v>
      </c>
      <c r="V1329" s="3">
        <v>3</v>
      </c>
      <c r="W1329" s="3">
        <v>2</v>
      </c>
      <c r="X1329" s="3">
        <v>1</v>
      </c>
      <c r="Y1329" s="3">
        <v>3</v>
      </c>
      <c r="Z1329" s="3">
        <v>3</v>
      </c>
      <c r="AA1329" s="3">
        <v>2</v>
      </c>
      <c r="AB1329" s="3">
        <v>4</v>
      </c>
      <c r="AC1329" s="3">
        <v>2</v>
      </c>
      <c r="AD1329" s="3">
        <v>4</v>
      </c>
      <c r="AE1329" s="3">
        <v>4</v>
      </c>
      <c r="AF1329" s="3">
        <v>5</v>
      </c>
      <c r="AG1329" s="3">
        <v>2</v>
      </c>
      <c r="AH1329" s="3">
        <v>4</v>
      </c>
      <c r="AI1329" s="3">
        <v>4</v>
      </c>
      <c r="AJ1329" s="3">
        <v>4</v>
      </c>
      <c r="AK1329" s="3">
        <v>3</v>
      </c>
      <c r="AL1329" s="3">
        <v>4</v>
      </c>
      <c r="AM1329" s="3">
        <v>2</v>
      </c>
      <c r="AN1329" s="3">
        <v>5</v>
      </c>
      <c r="AO1329" s="3">
        <v>3</v>
      </c>
      <c r="AP1329" s="3">
        <v>2</v>
      </c>
      <c r="AQ1329" s="3">
        <v>3</v>
      </c>
      <c r="AR1329" s="3">
        <v>5</v>
      </c>
      <c r="AS1329" s="3">
        <v>4</v>
      </c>
      <c r="AT1329" s="3">
        <v>3</v>
      </c>
      <c r="AU1329" s="3">
        <v>1</v>
      </c>
      <c r="AV1329" s="3">
        <v>4</v>
      </c>
      <c r="AW1329" s="3">
        <v>4</v>
      </c>
      <c r="AX1329" s="3">
        <v>4</v>
      </c>
      <c r="AY1329" s="3">
        <v>4</v>
      </c>
      <c r="AZ1329" s="3">
        <v>1</v>
      </c>
      <c r="BA1329" s="3">
        <v>3</v>
      </c>
      <c r="BB1329" s="3">
        <v>2</v>
      </c>
      <c r="BC1329" s="3">
        <v>2</v>
      </c>
      <c r="BD1329" s="3">
        <v>4</v>
      </c>
      <c r="BE1329" s="3">
        <v>1</v>
      </c>
      <c r="BF1329" s="3">
        <v>4</v>
      </c>
      <c r="BG1329" s="3">
        <v>3</v>
      </c>
      <c r="BH1329" s="3">
        <v>4</v>
      </c>
      <c r="BI1329" s="3">
        <v>5</v>
      </c>
      <c r="BJ1329" s="3">
        <v>1</v>
      </c>
      <c r="BK1329" s="3">
        <v>4</v>
      </c>
      <c r="BL1329" s="3">
        <v>1</v>
      </c>
      <c r="BM1329" s="3">
        <v>4</v>
      </c>
      <c r="BN1329" s="3">
        <v>4</v>
      </c>
      <c r="BO1329" s="3">
        <v>1</v>
      </c>
      <c r="BP1329" s="3">
        <v>3</v>
      </c>
      <c r="BQ1329" s="3">
        <v>2</v>
      </c>
      <c r="BR1329" s="3">
        <v>2</v>
      </c>
      <c r="BS1329" s="3"/>
      <c r="BT1329" s="3">
        <v>2</v>
      </c>
      <c r="BU1329" s="3">
        <v>2</v>
      </c>
      <c r="BV1329" s="3">
        <v>0</v>
      </c>
      <c r="BW1329" s="3">
        <v>0</v>
      </c>
      <c r="BX1329" s="3">
        <v>0</v>
      </c>
      <c r="BY1329" s="3">
        <v>0</v>
      </c>
      <c r="BZ1329" s="3">
        <v>1</v>
      </c>
      <c r="CU1329" s="3"/>
      <c r="DY1329" s="3"/>
      <c r="EV1329" s="3"/>
      <c r="GA1329" s="3"/>
      <c r="GF1329" s="3"/>
      <c r="HV1329" s="3"/>
      <c r="IP1329" s="3"/>
      <c r="JE1329" s="3"/>
      <c r="KJ1329" s="3"/>
      <c r="MK1329" s="3"/>
      <c r="NW1329" s="3"/>
      <c r="OX1329" s="3"/>
      <c r="RK1329" s="3"/>
      <c r="SG1329" s="3">
        <v>0</v>
      </c>
      <c r="SH1329" s="3">
        <v>0</v>
      </c>
      <c r="SI1329" s="3">
        <v>0</v>
      </c>
      <c r="SJ1329" s="3">
        <v>0</v>
      </c>
      <c r="SK1329" s="3" t="s">
        <v>2558</v>
      </c>
      <c r="SL1329" s="3">
        <v>0</v>
      </c>
      <c r="SM1329" s="3">
        <v>0</v>
      </c>
      <c r="SN1329" s="3">
        <v>0</v>
      </c>
      <c r="SO1329" s="66">
        <v>0</v>
      </c>
      <c r="SP1329" s="66">
        <v>0</v>
      </c>
      <c r="SQ1329" s="66">
        <v>0</v>
      </c>
      <c r="TA1329" s="3">
        <v>1</v>
      </c>
      <c r="TB1329" s="3">
        <v>0</v>
      </c>
      <c r="TC1329" s="3">
        <v>0</v>
      </c>
      <c r="TD1329" s="3">
        <v>0</v>
      </c>
      <c r="TE1329" s="3">
        <v>0</v>
      </c>
      <c r="TF1329" s="3">
        <v>0</v>
      </c>
      <c r="TG1329" s="3">
        <v>1</v>
      </c>
      <c r="TH1329" s="3">
        <v>1</v>
      </c>
      <c r="TI1329" s="3">
        <v>0</v>
      </c>
      <c r="TJ1329" s="3">
        <v>0</v>
      </c>
      <c r="TK1329" s="3">
        <v>0</v>
      </c>
      <c r="TL1329" s="3">
        <v>0</v>
      </c>
      <c r="TM1329" s="292">
        <v>1</v>
      </c>
      <c r="TN1329" s="3">
        <v>3</v>
      </c>
      <c r="TO1329" s="3">
        <v>2</v>
      </c>
      <c r="TP1329" s="3">
        <v>0</v>
      </c>
      <c r="TQ1329" s="292">
        <v>0</v>
      </c>
      <c r="TR1329" s="3">
        <v>0</v>
      </c>
      <c r="TS1329" s="3">
        <v>2</v>
      </c>
      <c r="TT1329" s="3">
        <v>0</v>
      </c>
      <c r="TU1329" s="3">
        <v>0</v>
      </c>
      <c r="TV1329" s="3">
        <v>0</v>
      </c>
      <c r="TW1329" s="292">
        <v>0</v>
      </c>
      <c r="TX1329" s="3">
        <v>0</v>
      </c>
      <c r="TY1329" s="292">
        <v>0</v>
      </c>
      <c r="TZ1329" s="3">
        <v>0</v>
      </c>
      <c r="UA1329" s="3">
        <v>0</v>
      </c>
      <c r="UB1329" s="292">
        <v>0</v>
      </c>
      <c r="UC1329" s="3">
        <v>4</v>
      </c>
      <c r="UD1329" s="3">
        <v>0</v>
      </c>
      <c r="UE1329" s="3">
        <v>0</v>
      </c>
      <c r="UF1329" s="292">
        <v>0</v>
      </c>
      <c r="UG1329" s="3">
        <v>0</v>
      </c>
      <c r="UH1329" s="292">
        <v>1</v>
      </c>
      <c r="UI1329" s="3">
        <v>1</v>
      </c>
      <c r="UJ1329" s="3">
        <v>1</v>
      </c>
    </row>
    <row r="1330" spans="1:556">
      <c r="A1330" s="3" t="s">
        <v>2125</v>
      </c>
      <c r="B1330" s="3" t="s">
        <v>2123</v>
      </c>
      <c r="C1330" s="3" t="s">
        <v>719</v>
      </c>
      <c r="D1330" s="3" t="s">
        <v>489</v>
      </c>
      <c r="E1330" s="3">
        <v>17</v>
      </c>
      <c r="F1330" s="81">
        <v>2</v>
      </c>
      <c r="G1330" s="66">
        <v>5</v>
      </c>
      <c r="H1330" s="151"/>
      <c r="I1330" s="40">
        <v>1</v>
      </c>
      <c r="J1330" s="40">
        <v>1</v>
      </c>
      <c r="K1330" s="283">
        <v>1</v>
      </c>
      <c r="L1330" s="284">
        <v>1</v>
      </c>
      <c r="M1330" s="177">
        <v>34.449999995995313</v>
      </c>
      <c r="N1330" s="158"/>
      <c r="O1330" s="151"/>
      <c r="P1330" s="151"/>
      <c r="Q1330" s="159">
        <v>198</v>
      </c>
      <c r="R1330" s="151"/>
      <c r="S1330" s="151"/>
      <c r="T1330" s="3">
        <v>4</v>
      </c>
      <c r="U1330" s="3">
        <v>1</v>
      </c>
      <c r="V1330" s="3">
        <v>1</v>
      </c>
      <c r="W1330" s="3">
        <v>3</v>
      </c>
      <c r="X1330" s="3">
        <v>1</v>
      </c>
      <c r="Y1330" s="3">
        <v>1</v>
      </c>
      <c r="Z1330" s="3">
        <v>1</v>
      </c>
      <c r="AA1330" s="3">
        <v>1</v>
      </c>
      <c r="AB1330" s="3">
        <v>1</v>
      </c>
      <c r="AC1330" s="3">
        <v>1</v>
      </c>
      <c r="AD1330" s="3">
        <v>1</v>
      </c>
      <c r="AE1330" s="3">
        <v>1</v>
      </c>
      <c r="AF1330" s="3">
        <v>1</v>
      </c>
      <c r="AG1330" s="3">
        <v>1</v>
      </c>
      <c r="AH1330" s="3">
        <v>4</v>
      </c>
      <c r="AI1330" s="3">
        <v>3</v>
      </c>
      <c r="AJ1330" s="3">
        <v>4</v>
      </c>
      <c r="AK1330" s="3">
        <v>2</v>
      </c>
      <c r="AL1330" s="3">
        <v>2</v>
      </c>
      <c r="AM1330" s="3">
        <v>2</v>
      </c>
      <c r="AN1330" s="3">
        <v>2</v>
      </c>
      <c r="AO1330" s="3">
        <v>4</v>
      </c>
      <c r="AP1330" s="3">
        <v>2</v>
      </c>
      <c r="AQ1330" s="3">
        <v>3</v>
      </c>
      <c r="AR1330" s="3">
        <v>1</v>
      </c>
      <c r="AS1330" s="3">
        <v>5</v>
      </c>
      <c r="AT1330" s="3">
        <v>4</v>
      </c>
      <c r="AU1330" s="3">
        <v>3</v>
      </c>
      <c r="AV1330" s="3">
        <v>3</v>
      </c>
      <c r="AW1330" s="3">
        <v>5</v>
      </c>
      <c r="AX1330" s="3">
        <v>3</v>
      </c>
      <c r="AY1330" s="3">
        <v>3</v>
      </c>
      <c r="AZ1330" s="3">
        <v>2</v>
      </c>
      <c r="BA1330" s="3">
        <v>1</v>
      </c>
      <c r="BB1330" s="3">
        <v>2</v>
      </c>
      <c r="BC1330" s="3">
        <v>2</v>
      </c>
      <c r="BD1330" s="3">
        <v>3</v>
      </c>
      <c r="BE1330" s="3">
        <v>4</v>
      </c>
      <c r="BF1330" s="3">
        <v>3</v>
      </c>
      <c r="BG1330" s="3">
        <v>4</v>
      </c>
      <c r="BH1330" s="3">
        <v>2</v>
      </c>
      <c r="BI1330" s="3">
        <v>4</v>
      </c>
      <c r="BJ1330" s="3">
        <v>5</v>
      </c>
      <c r="BK1330" s="3">
        <v>2</v>
      </c>
      <c r="BL1330" s="3">
        <v>1</v>
      </c>
      <c r="BM1330" s="3">
        <v>3</v>
      </c>
      <c r="BN1330" s="3">
        <v>3</v>
      </c>
      <c r="BO1330" s="3">
        <v>1</v>
      </c>
      <c r="BP1330" s="3">
        <v>2</v>
      </c>
      <c r="BQ1330" s="3">
        <v>2</v>
      </c>
      <c r="BR1330" s="3">
        <v>2</v>
      </c>
      <c r="BS1330" s="3"/>
      <c r="BT1330" s="3">
        <v>2</v>
      </c>
      <c r="BU1330" s="3">
        <v>2</v>
      </c>
      <c r="BV1330" s="3">
        <v>0</v>
      </c>
      <c r="BW1330" s="3">
        <v>0</v>
      </c>
      <c r="BX1330" s="3">
        <v>0</v>
      </c>
      <c r="BY1330" s="3">
        <v>0</v>
      </c>
      <c r="BZ1330" s="3">
        <v>1</v>
      </c>
      <c r="CU1330" s="3"/>
      <c r="DY1330" s="3"/>
      <c r="EV1330" s="3"/>
      <c r="GA1330" s="3"/>
      <c r="GF1330" s="3"/>
      <c r="HV1330" s="3"/>
      <c r="IP1330" s="3"/>
      <c r="JE1330" s="3"/>
      <c r="KJ1330" s="3"/>
      <c r="MK1330" s="3"/>
      <c r="NW1330" s="3"/>
      <c r="OX1330" s="3"/>
      <c r="RK1330" s="3"/>
      <c r="SG1330" s="3">
        <v>0</v>
      </c>
      <c r="SH1330" s="3" t="s">
        <v>2558</v>
      </c>
      <c r="SI1330" s="3" t="s">
        <v>2558</v>
      </c>
      <c r="SJ1330" s="3">
        <v>0</v>
      </c>
      <c r="SK1330" s="3">
        <v>0</v>
      </c>
      <c r="SL1330" s="3">
        <v>0</v>
      </c>
      <c r="SM1330" s="3">
        <v>0</v>
      </c>
      <c r="SN1330" s="3">
        <v>0</v>
      </c>
      <c r="SO1330" s="66">
        <v>0</v>
      </c>
      <c r="SP1330" s="66">
        <v>0</v>
      </c>
      <c r="SQ1330" s="66">
        <v>0</v>
      </c>
      <c r="TA1330" s="3">
        <v>1</v>
      </c>
      <c r="TB1330" s="3">
        <v>0</v>
      </c>
      <c r="TC1330" s="3">
        <v>1</v>
      </c>
      <c r="TD1330" s="3">
        <v>1</v>
      </c>
      <c r="TE1330" s="3">
        <v>0</v>
      </c>
      <c r="TF1330" s="3">
        <v>0</v>
      </c>
      <c r="TG1330" s="3">
        <v>1</v>
      </c>
      <c r="TH1330" s="3">
        <v>1</v>
      </c>
      <c r="TI1330" s="3">
        <v>0</v>
      </c>
      <c r="TJ1330" s="3">
        <v>1</v>
      </c>
      <c r="TK1330" s="3">
        <v>0</v>
      </c>
      <c r="TL1330" s="3">
        <v>1</v>
      </c>
      <c r="TM1330" s="292">
        <v>2</v>
      </c>
      <c r="TN1330" s="3">
        <v>3</v>
      </c>
      <c r="TO1330" s="3">
        <v>2</v>
      </c>
      <c r="TP1330" s="3">
        <v>0</v>
      </c>
      <c r="TQ1330" s="292">
        <v>2</v>
      </c>
      <c r="TR1330" s="3">
        <v>0</v>
      </c>
      <c r="TS1330" s="3">
        <v>2</v>
      </c>
      <c r="TT1330" s="3">
        <v>0</v>
      </c>
      <c r="TU1330" s="3">
        <v>0</v>
      </c>
      <c r="TV1330" s="3">
        <v>0</v>
      </c>
      <c r="TW1330" s="292">
        <v>2</v>
      </c>
      <c r="TX1330" s="3">
        <v>1</v>
      </c>
      <c r="TY1330" s="292">
        <v>0</v>
      </c>
      <c r="TZ1330" s="3">
        <v>0</v>
      </c>
      <c r="UA1330" s="3">
        <v>0</v>
      </c>
      <c r="UB1330" s="292">
        <v>0</v>
      </c>
      <c r="UC1330" s="3">
        <v>4</v>
      </c>
      <c r="UD1330" s="3">
        <v>0</v>
      </c>
      <c r="UE1330" s="3">
        <v>0</v>
      </c>
      <c r="UF1330" s="292">
        <v>5</v>
      </c>
      <c r="UG1330" s="3">
        <v>3</v>
      </c>
      <c r="UH1330" s="292">
        <v>1</v>
      </c>
      <c r="UI1330" s="3">
        <v>2</v>
      </c>
      <c r="UJ1330" s="3">
        <v>6</v>
      </c>
    </row>
    <row r="1331" spans="1:556">
      <c r="A1331" s="3" t="s">
        <v>2126</v>
      </c>
      <c r="B1331" s="3" t="s">
        <v>2123</v>
      </c>
      <c r="C1331" s="3" t="s">
        <v>719</v>
      </c>
      <c r="D1331" s="3" t="s">
        <v>489</v>
      </c>
      <c r="E1331" s="3">
        <v>17</v>
      </c>
      <c r="F1331" s="81">
        <v>2</v>
      </c>
      <c r="G1331" s="66">
        <v>5</v>
      </c>
      <c r="H1331" s="151"/>
      <c r="I1331" s="40">
        <v>1</v>
      </c>
      <c r="J1331" s="40">
        <v>1</v>
      </c>
      <c r="K1331" s="283">
        <v>1</v>
      </c>
      <c r="L1331" s="284">
        <v>1</v>
      </c>
      <c r="M1331" s="177">
        <v>25.899999998509884</v>
      </c>
      <c r="N1331" s="158"/>
      <c r="O1331" s="151"/>
      <c r="P1331" s="151"/>
      <c r="Q1331" s="159">
        <v>198</v>
      </c>
      <c r="R1331" s="151"/>
      <c r="S1331" s="151"/>
      <c r="T1331" s="3">
        <v>5</v>
      </c>
      <c r="U1331" s="3">
        <v>2</v>
      </c>
      <c r="V1331" s="3">
        <v>1</v>
      </c>
      <c r="W1331" s="3">
        <v>1</v>
      </c>
      <c r="X1331" s="3">
        <v>3</v>
      </c>
      <c r="Y1331" s="3">
        <v>3</v>
      </c>
      <c r="Z1331" s="3">
        <v>4</v>
      </c>
      <c r="AA1331" s="3">
        <v>2</v>
      </c>
      <c r="AB1331" s="3">
        <v>2</v>
      </c>
      <c r="AC1331" s="3">
        <v>1</v>
      </c>
      <c r="AD1331" s="3">
        <v>2</v>
      </c>
      <c r="AE1331" s="3">
        <v>4</v>
      </c>
      <c r="AF1331" s="3">
        <v>4</v>
      </c>
      <c r="AG1331" s="3">
        <v>4</v>
      </c>
      <c r="AH1331" s="3">
        <v>4</v>
      </c>
      <c r="AI1331" s="3">
        <v>3</v>
      </c>
      <c r="AJ1331" s="3">
        <v>2</v>
      </c>
      <c r="AK1331" s="3">
        <v>1</v>
      </c>
      <c r="AL1331" s="3">
        <v>2</v>
      </c>
      <c r="AM1331" s="3">
        <v>2</v>
      </c>
      <c r="AN1331" s="3">
        <v>3</v>
      </c>
      <c r="AO1331" s="3">
        <v>4</v>
      </c>
      <c r="AP1331" s="3">
        <v>3</v>
      </c>
      <c r="AQ1331" s="3">
        <v>2</v>
      </c>
      <c r="AR1331" s="3">
        <v>1</v>
      </c>
      <c r="AS1331" s="3">
        <v>5</v>
      </c>
      <c r="AT1331" s="3">
        <v>3</v>
      </c>
      <c r="AU1331" s="3">
        <v>1</v>
      </c>
      <c r="AV1331" s="3">
        <v>1</v>
      </c>
      <c r="AW1331" s="3">
        <v>3</v>
      </c>
      <c r="AX1331" s="3">
        <v>3</v>
      </c>
      <c r="AY1331" s="3">
        <v>4</v>
      </c>
      <c r="AZ1331" s="3">
        <v>2</v>
      </c>
      <c r="BA1331" s="3">
        <v>2</v>
      </c>
      <c r="BB1331" s="3">
        <v>3</v>
      </c>
      <c r="BC1331" s="3">
        <v>2</v>
      </c>
      <c r="BD1331" s="3">
        <v>3</v>
      </c>
      <c r="BE1331" s="3">
        <v>4</v>
      </c>
      <c r="BF1331" s="3">
        <v>3</v>
      </c>
      <c r="BG1331" s="3">
        <v>4</v>
      </c>
      <c r="BH1331" s="3">
        <v>2</v>
      </c>
      <c r="BI1331" s="3">
        <v>4</v>
      </c>
      <c r="BJ1331" s="3">
        <v>3</v>
      </c>
      <c r="BK1331" s="3">
        <v>2</v>
      </c>
      <c r="BL1331" s="3">
        <v>3</v>
      </c>
      <c r="BM1331" s="3">
        <v>4</v>
      </c>
      <c r="BN1331" s="3">
        <v>4</v>
      </c>
      <c r="BO1331" s="3">
        <v>1</v>
      </c>
      <c r="BP1331" s="3">
        <v>3</v>
      </c>
      <c r="BQ1331" s="3">
        <v>2</v>
      </c>
      <c r="BR1331" s="3">
        <v>2</v>
      </c>
      <c r="BS1331" s="3"/>
      <c r="BT1331" s="3">
        <v>2</v>
      </c>
      <c r="BU1331" s="3">
        <v>2</v>
      </c>
      <c r="BV1331" s="3">
        <v>0</v>
      </c>
      <c r="BW1331" s="3">
        <v>0</v>
      </c>
      <c r="BX1331" s="3">
        <v>0</v>
      </c>
      <c r="BY1331" s="3">
        <v>0</v>
      </c>
      <c r="BZ1331" s="3">
        <v>1</v>
      </c>
      <c r="CU1331" s="3"/>
      <c r="DY1331" s="3"/>
      <c r="EV1331" s="3"/>
      <c r="GA1331" s="3"/>
      <c r="GF1331" s="3"/>
      <c r="HV1331" s="3"/>
      <c r="IP1331" s="3"/>
      <c r="JE1331" s="3"/>
      <c r="KJ1331" s="3"/>
      <c r="MK1331" s="3"/>
      <c r="NW1331" s="3"/>
      <c r="OX1331" s="3"/>
      <c r="RK1331" s="3"/>
      <c r="SG1331" s="3">
        <v>0</v>
      </c>
      <c r="SH1331" s="3">
        <v>3</v>
      </c>
      <c r="SI1331" s="3">
        <v>0</v>
      </c>
      <c r="SJ1331" s="3">
        <v>0</v>
      </c>
      <c r="SK1331" s="3" t="s">
        <v>2558</v>
      </c>
      <c r="SL1331" s="3" t="s">
        <v>2558</v>
      </c>
      <c r="SM1331" s="3">
        <v>0</v>
      </c>
      <c r="SN1331" s="3">
        <v>0</v>
      </c>
      <c r="SO1331" s="66">
        <v>1</v>
      </c>
      <c r="SP1331" s="66">
        <v>0</v>
      </c>
      <c r="SQ1331" s="66">
        <v>0</v>
      </c>
      <c r="TA1331" s="3">
        <v>1</v>
      </c>
      <c r="TB1331" s="3">
        <v>1</v>
      </c>
      <c r="TC1331" s="3">
        <v>1</v>
      </c>
      <c r="TD1331" s="3">
        <v>0</v>
      </c>
      <c r="TE1331" s="3">
        <v>1</v>
      </c>
      <c r="TF1331" s="3">
        <v>1</v>
      </c>
      <c r="TG1331" s="3">
        <v>1</v>
      </c>
      <c r="TH1331" s="3">
        <v>0</v>
      </c>
      <c r="TI1331" s="3">
        <v>1</v>
      </c>
      <c r="TJ1331" s="3">
        <v>1</v>
      </c>
      <c r="TK1331" s="3">
        <v>1</v>
      </c>
      <c r="TL1331" s="3">
        <v>1</v>
      </c>
      <c r="TM1331" s="292">
        <v>2</v>
      </c>
      <c r="TN1331" s="3">
        <v>3</v>
      </c>
      <c r="TO1331" s="3">
        <v>2</v>
      </c>
      <c r="TP1331" s="3">
        <v>0</v>
      </c>
      <c r="TQ1331" s="292">
        <v>2</v>
      </c>
      <c r="TR1331" s="3">
        <v>2</v>
      </c>
      <c r="TS1331" s="3">
        <v>2</v>
      </c>
      <c r="TT1331" s="3">
        <v>3</v>
      </c>
      <c r="TU1331" s="3">
        <v>2</v>
      </c>
      <c r="TV1331" s="3">
        <v>3</v>
      </c>
      <c r="TW1331" s="292">
        <v>2</v>
      </c>
      <c r="TX1331" s="3">
        <v>6</v>
      </c>
      <c r="TY1331" s="292">
        <v>3</v>
      </c>
      <c r="TZ1331" s="3">
        <v>6</v>
      </c>
      <c r="UA1331" s="3">
        <v>6</v>
      </c>
      <c r="UB1331" s="292">
        <v>2</v>
      </c>
      <c r="UC1331" s="3">
        <v>6</v>
      </c>
      <c r="UD1331" s="3">
        <v>0</v>
      </c>
      <c r="UE1331" s="3">
        <v>3</v>
      </c>
      <c r="UF1331" s="292">
        <v>5</v>
      </c>
      <c r="UG1331" s="3">
        <v>3</v>
      </c>
      <c r="UH1331" s="292">
        <v>2</v>
      </c>
      <c r="UI1331" s="3">
        <v>2</v>
      </c>
      <c r="UJ1331" s="3">
        <v>6</v>
      </c>
    </row>
    <row r="1332" spans="1:556">
      <c r="A1332" s="3" t="s">
        <v>2127</v>
      </c>
      <c r="B1332" s="3" t="s">
        <v>2123</v>
      </c>
      <c r="C1332" s="3" t="s">
        <v>719</v>
      </c>
      <c r="D1332" s="3" t="s">
        <v>489</v>
      </c>
      <c r="E1332" s="3">
        <v>17</v>
      </c>
      <c r="F1332" s="81">
        <v>2</v>
      </c>
      <c r="G1332" s="66">
        <v>5</v>
      </c>
      <c r="H1332" s="151"/>
      <c r="I1332" s="40">
        <v>1</v>
      </c>
      <c r="J1332" s="40">
        <v>1</v>
      </c>
      <c r="K1332" s="283">
        <v>1</v>
      </c>
      <c r="L1332" s="284">
        <v>1</v>
      </c>
      <c r="M1332" s="177">
        <v>26.716666667489335</v>
      </c>
      <c r="N1332" s="158"/>
      <c r="O1332" s="151"/>
      <c r="P1332" s="151"/>
      <c r="Q1332" s="159">
        <v>198</v>
      </c>
      <c r="R1332" s="151"/>
      <c r="S1332" s="151"/>
      <c r="T1332" s="3">
        <v>3</v>
      </c>
      <c r="U1332" s="3">
        <v>4</v>
      </c>
      <c r="V1332" s="3">
        <v>1</v>
      </c>
      <c r="W1332" s="3">
        <v>3</v>
      </c>
      <c r="X1332" s="3">
        <v>1</v>
      </c>
      <c r="Y1332" s="3">
        <v>1</v>
      </c>
      <c r="Z1332" s="3">
        <v>3</v>
      </c>
      <c r="AA1332" s="3">
        <v>1</v>
      </c>
      <c r="AB1332" s="3">
        <v>2</v>
      </c>
      <c r="AC1332" s="3">
        <v>1</v>
      </c>
      <c r="AD1332" s="3">
        <v>4</v>
      </c>
      <c r="AE1332" s="3">
        <v>4</v>
      </c>
      <c r="AF1332" s="3">
        <v>5</v>
      </c>
      <c r="AG1332" s="3">
        <v>4</v>
      </c>
      <c r="AH1332" s="3">
        <v>4</v>
      </c>
      <c r="AI1332" s="3">
        <v>2</v>
      </c>
      <c r="AJ1332" s="3">
        <v>5</v>
      </c>
      <c r="AK1332" s="3">
        <v>1</v>
      </c>
      <c r="AL1332" s="3">
        <v>2</v>
      </c>
      <c r="AM1332" s="3">
        <v>1</v>
      </c>
      <c r="AN1332" s="3">
        <v>2</v>
      </c>
      <c r="AO1332" s="3">
        <v>1</v>
      </c>
      <c r="AP1332" s="3">
        <v>1</v>
      </c>
      <c r="AQ1332" s="3">
        <v>3</v>
      </c>
      <c r="AR1332" s="3">
        <v>2</v>
      </c>
      <c r="AS1332" s="3">
        <v>5</v>
      </c>
      <c r="AT1332" s="3">
        <v>3</v>
      </c>
      <c r="AU1332" s="3">
        <v>3</v>
      </c>
      <c r="AV1332" s="3">
        <v>3</v>
      </c>
      <c r="AW1332" s="3">
        <v>3</v>
      </c>
      <c r="AX1332" s="3">
        <v>3</v>
      </c>
      <c r="AY1332" s="3">
        <v>4</v>
      </c>
      <c r="AZ1332" s="3">
        <v>2</v>
      </c>
      <c r="BA1332" s="3">
        <v>4</v>
      </c>
      <c r="BB1332" s="3">
        <v>2</v>
      </c>
      <c r="BC1332" s="3">
        <v>2</v>
      </c>
      <c r="BD1332" s="3">
        <v>4</v>
      </c>
      <c r="BE1332" s="3">
        <v>4</v>
      </c>
      <c r="BF1332" s="3">
        <v>2</v>
      </c>
      <c r="BG1332" s="3">
        <v>4</v>
      </c>
      <c r="BH1332" s="3">
        <v>4</v>
      </c>
      <c r="BI1332" s="3">
        <v>2</v>
      </c>
      <c r="BJ1332" s="3">
        <v>1</v>
      </c>
      <c r="BK1332" s="3">
        <v>4</v>
      </c>
      <c r="BL1332" s="3">
        <v>1</v>
      </c>
      <c r="BM1332" s="3">
        <v>4</v>
      </c>
      <c r="BN1332" s="3">
        <v>1</v>
      </c>
      <c r="BO1332" s="3">
        <v>1</v>
      </c>
      <c r="BP1332" s="3">
        <v>3</v>
      </c>
      <c r="BQ1332" s="3">
        <v>2</v>
      </c>
      <c r="BR1332" s="3">
        <v>1</v>
      </c>
      <c r="BS1332" s="3"/>
      <c r="BT1332" s="3">
        <v>1</v>
      </c>
      <c r="BU1332" s="3">
        <v>2</v>
      </c>
      <c r="BV1332" s="3">
        <v>0</v>
      </c>
      <c r="BW1332" s="3">
        <v>0</v>
      </c>
      <c r="BX1332" s="3">
        <v>0</v>
      </c>
      <c r="BY1332" s="3">
        <v>0</v>
      </c>
      <c r="BZ1332" s="3">
        <v>1</v>
      </c>
      <c r="CU1332" s="3"/>
      <c r="DY1332" s="3"/>
      <c r="EV1332" s="3"/>
      <c r="GA1332" s="3"/>
      <c r="GF1332" s="3"/>
      <c r="HV1332" s="3"/>
      <c r="IP1332" s="3"/>
      <c r="JE1332" s="3"/>
      <c r="KJ1332" s="3"/>
      <c r="MK1332" s="3"/>
      <c r="NW1332" s="3"/>
      <c r="OX1332" s="3"/>
      <c r="RK1332" s="3"/>
      <c r="SG1332" s="3">
        <v>0</v>
      </c>
      <c r="SH1332" s="3">
        <v>0</v>
      </c>
      <c r="SI1332" s="3">
        <v>0</v>
      </c>
      <c r="SJ1332" s="3">
        <v>0</v>
      </c>
      <c r="SK1332" s="3">
        <v>0</v>
      </c>
      <c r="SL1332" s="3">
        <v>0</v>
      </c>
      <c r="SM1332" s="3">
        <v>0</v>
      </c>
      <c r="SN1332" s="3">
        <v>0</v>
      </c>
      <c r="SO1332" s="66">
        <v>0</v>
      </c>
      <c r="SP1332" s="66">
        <v>1</v>
      </c>
      <c r="SQ1332" s="66">
        <v>0</v>
      </c>
      <c r="TA1332" s="3">
        <v>1</v>
      </c>
      <c r="TB1332" s="3">
        <v>0</v>
      </c>
      <c r="TC1332" s="3">
        <v>1</v>
      </c>
      <c r="TD1332" s="3">
        <v>1</v>
      </c>
      <c r="TE1332" s="3">
        <v>0</v>
      </c>
      <c r="TF1332" s="3">
        <v>1</v>
      </c>
      <c r="TG1332" s="3">
        <v>0</v>
      </c>
      <c r="TH1332" s="3">
        <v>0</v>
      </c>
      <c r="TI1332" s="3">
        <v>0</v>
      </c>
      <c r="TJ1332" s="3">
        <v>0</v>
      </c>
      <c r="TK1332" s="3">
        <v>1</v>
      </c>
      <c r="TL1332" s="3">
        <v>1</v>
      </c>
      <c r="TM1332" s="292">
        <v>1</v>
      </c>
      <c r="TN1332" s="3">
        <v>3</v>
      </c>
      <c r="TO1332" s="3">
        <v>2</v>
      </c>
      <c r="TP1332" s="3">
        <v>2</v>
      </c>
      <c r="TQ1332" s="292">
        <v>2</v>
      </c>
      <c r="TR1332" s="3">
        <v>1</v>
      </c>
      <c r="TS1332" s="3">
        <v>0</v>
      </c>
      <c r="TT1332" s="3">
        <v>0</v>
      </c>
      <c r="TU1332" s="3">
        <v>2</v>
      </c>
      <c r="TV1332" s="3">
        <v>3</v>
      </c>
      <c r="TW1332" s="292">
        <v>0</v>
      </c>
      <c r="TX1332" s="3">
        <v>6</v>
      </c>
      <c r="TY1332" s="292">
        <v>0</v>
      </c>
      <c r="TZ1332" s="3">
        <v>0</v>
      </c>
      <c r="UA1332" s="3">
        <v>0</v>
      </c>
      <c r="UB1332" s="292">
        <v>0</v>
      </c>
      <c r="UC1332" s="3">
        <v>6</v>
      </c>
      <c r="UD1332" s="3">
        <v>0</v>
      </c>
      <c r="UE1332" s="3">
        <v>3</v>
      </c>
      <c r="UF1332" s="292">
        <v>0</v>
      </c>
      <c r="UG1332" s="3">
        <v>3</v>
      </c>
      <c r="UH1332" s="292">
        <v>0</v>
      </c>
      <c r="UI1332" s="3">
        <v>1</v>
      </c>
      <c r="UJ1332" s="3">
        <v>0</v>
      </c>
    </row>
    <row r="1333" spans="1:556">
      <c r="A1333" s="157" t="s">
        <v>2128</v>
      </c>
      <c r="B1333" s="3" t="s">
        <v>2123</v>
      </c>
      <c r="C1333" s="3" t="s">
        <v>719</v>
      </c>
      <c r="D1333" s="3" t="s">
        <v>489</v>
      </c>
      <c r="E1333" s="3">
        <v>17</v>
      </c>
      <c r="F1333" s="81">
        <v>2</v>
      </c>
      <c r="G1333" s="66">
        <v>5</v>
      </c>
      <c r="H1333" s="151"/>
      <c r="I1333" s="40">
        <v>1</v>
      </c>
      <c r="J1333" s="40">
        <v>1</v>
      </c>
      <c r="K1333" s="283">
        <v>1</v>
      </c>
      <c r="L1333" s="284">
        <v>1</v>
      </c>
      <c r="M1333" s="177">
        <v>188.38333333376795</v>
      </c>
      <c r="N1333" s="158"/>
      <c r="O1333" s="151"/>
      <c r="P1333" s="151"/>
      <c r="Q1333" s="159">
        <v>198</v>
      </c>
      <c r="R1333" s="151"/>
      <c r="S1333" s="151"/>
      <c r="T1333" s="3">
        <v>3</v>
      </c>
      <c r="U1333" s="3">
        <v>4</v>
      </c>
      <c r="V1333" s="3">
        <v>1</v>
      </c>
      <c r="W1333" s="3">
        <v>1</v>
      </c>
      <c r="X1333" s="3">
        <v>5</v>
      </c>
      <c r="Y1333" s="3">
        <v>3</v>
      </c>
      <c r="Z1333" s="3">
        <v>3</v>
      </c>
      <c r="AA1333" s="3">
        <v>4</v>
      </c>
      <c r="AB1333" s="3">
        <v>3</v>
      </c>
      <c r="AC1333" s="3">
        <v>3</v>
      </c>
      <c r="AD1333" s="3">
        <v>2</v>
      </c>
      <c r="AE1333" s="3">
        <v>2</v>
      </c>
      <c r="AF1333" s="3">
        <v>4</v>
      </c>
      <c r="AG1333" s="3">
        <v>2</v>
      </c>
      <c r="AH1333" s="3">
        <v>1</v>
      </c>
      <c r="AI1333" s="3">
        <v>4</v>
      </c>
      <c r="AJ1333" s="3">
        <v>4</v>
      </c>
      <c r="AK1333" s="3">
        <v>3</v>
      </c>
      <c r="AL1333" s="3">
        <v>2</v>
      </c>
      <c r="AM1333" s="3">
        <v>2</v>
      </c>
      <c r="AN1333" s="3">
        <v>2</v>
      </c>
      <c r="AO1333" s="3" t="s">
        <v>2558</v>
      </c>
      <c r="AP1333" s="3">
        <v>2</v>
      </c>
      <c r="AQ1333" s="3">
        <v>1</v>
      </c>
      <c r="AR1333" s="3">
        <v>2</v>
      </c>
      <c r="AS1333" s="3">
        <v>5</v>
      </c>
      <c r="AT1333" s="3">
        <v>4</v>
      </c>
      <c r="AU1333" s="3">
        <v>3</v>
      </c>
      <c r="AV1333" s="3">
        <v>3</v>
      </c>
      <c r="AW1333" s="3">
        <v>3</v>
      </c>
      <c r="AX1333" s="3">
        <v>3</v>
      </c>
      <c r="AY1333" s="3">
        <v>3</v>
      </c>
      <c r="AZ1333" s="3">
        <v>2</v>
      </c>
      <c r="BA1333" s="3">
        <v>3</v>
      </c>
      <c r="BB1333" s="3">
        <v>2</v>
      </c>
      <c r="BC1333" s="3">
        <v>4</v>
      </c>
      <c r="BD1333" s="3">
        <v>3</v>
      </c>
      <c r="BE1333" s="3">
        <v>5</v>
      </c>
      <c r="BF1333" s="3">
        <v>3</v>
      </c>
      <c r="BG1333" s="3">
        <v>4</v>
      </c>
      <c r="BH1333" s="3">
        <v>4</v>
      </c>
      <c r="BI1333" s="3">
        <v>1</v>
      </c>
      <c r="BJ1333" s="3">
        <v>3</v>
      </c>
      <c r="BK1333" s="3">
        <v>2</v>
      </c>
      <c r="BL1333" s="3">
        <v>1</v>
      </c>
      <c r="BM1333" s="3">
        <v>5</v>
      </c>
      <c r="BN1333" s="3">
        <v>4</v>
      </c>
      <c r="BO1333" s="3">
        <v>2</v>
      </c>
      <c r="BP1333" s="3">
        <v>3</v>
      </c>
      <c r="BQ1333" s="3">
        <v>5</v>
      </c>
      <c r="BR1333" s="3">
        <v>1</v>
      </c>
      <c r="BS1333" s="3"/>
      <c r="BT1333" s="3">
        <v>2</v>
      </c>
      <c r="BU1333" s="3">
        <v>2</v>
      </c>
      <c r="BV1333" s="3">
        <v>0</v>
      </c>
      <c r="BW1333" s="3">
        <v>0</v>
      </c>
      <c r="BX1333" s="3">
        <v>0</v>
      </c>
      <c r="BY1333" s="3">
        <v>0</v>
      </c>
      <c r="BZ1333" s="3">
        <v>1</v>
      </c>
      <c r="CU1333" s="3"/>
      <c r="DY1333" s="3"/>
      <c r="EV1333" s="3"/>
      <c r="GA1333" s="3"/>
      <c r="GF1333" s="3"/>
      <c r="HV1333" s="3"/>
      <c r="IP1333" s="3"/>
      <c r="JE1333" s="3"/>
      <c r="KJ1333" s="3"/>
      <c r="MK1333" s="3"/>
      <c r="NW1333" s="3"/>
      <c r="OX1333" s="3"/>
      <c r="RK1333" s="3"/>
      <c r="SG1333" s="3">
        <v>0</v>
      </c>
      <c r="SH1333" s="3">
        <v>0</v>
      </c>
      <c r="SI1333" s="3">
        <v>0</v>
      </c>
      <c r="SJ1333" s="3">
        <v>0</v>
      </c>
      <c r="SK1333" s="3">
        <v>0</v>
      </c>
      <c r="SL1333" s="3" t="s">
        <v>2558</v>
      </c>
      <c r="SM1333" s="3">
        <v>0</v>
      </c>
      <c r="SN1333" s="3">
        <v>0</v>
      </c>
      <c r="SO1333" s="66">
        <v>0</v>
      </c>
      <c r="SP1333" s="66">
        <v>0</v>
      </c>
      <c r="SQ1333" s="66">
        <v>1</v>
      </c>
      <c r="TA1333" s="3">
        <v>1</v>
      </c>
      <c r="TB1333" s="3">
        <v>0</v>
      </c>
      <c r="TC1333" s="3">
        <v>1</v>
      </c>
      <c r="TD1333" s="3">
        <v>1</v>
      </c>
      <c r="TE1333" s="3">
        <v>0</v>
      </c>
      <c r="TF1333" s="3">
        <v>0</v>
      </c>
      <c r="TG1333" s="3">
        <v>0</v>
      </c>
      <c r="TH1333" s="3">
        <v>0</v>
      </c>
      <c r="TI1333" s="3">
        <v>0</v>
      </c>
      <c r="TJ1333" s="3">
        <v>0</v>
      </c>
      <c r="TK1333" s="3">
        <v>0</v>
      </c>
      <c r="TL1333" s="3">
        <v>0</v>
      </c>
      <c r="TM1333" s="292">
        <v>2</v>
      </c>
      <c r="TN1333" s="3">
        <v>0</v>
      </c>
      <c r="TO1333" s="3">
        <v>2</v>
      </c>
      <c r="TP1333" s="3">
        <v>2</v>
      </c>
      <c r="TQ1333" s="292">
        <v>2</v>
      </c>
      <c r="TR1333" s="3">
        <v>0</v>
      </c>
      <c r="TS1333" s="3">
        <v>0</v>
      </c>
      <c r="TT1333" s="3">
        <v>0</v>
      </c>
      <c r="TU1333" s="3">
        <v>0</v>
      </c>
      <c r="TV1333" s="3">
        <v>0</v>
      </c>
      <c r="TW1333" s="292">
        <v>0</v>
      </c>
      <c r="TX1333" s="3">
        <v>0</v>
      </c>
      <c r="TY1333" s="292">
        <v>0</v>
      </c>
      <c r="TZ1333" s="3">
        <v>0</v>
      </c>
      <c r="UA1333" s="3">
        <v>0</v>
      </c>
      <c r="UB1333" s="292">
        <v>0</v>
      </c>
      <c r="UC1333" s="3">
        <v>2</v>
      </c>
      <c r="UD1333" s="3">
        <v>0</v>
      </c>
      <c r="UE1333" s="3">
        <v>3</v>
      </c>
      <c r="UF1333" s="292">
        <v>5</v>
      </c>
      <c r="UG1333" s="3">
        <v>3</v>
      </c>
      <c r="UH1333" s="292">
        <v>0</v>
      </c>
      <c r="UI1333" s="3">
        <v>0</v>
      </c>
      <c r="UJ1333" s="3">
        <v>0</v>
      </c>
    </row>
    <row r="1334" spans="1:556">
      <c r="A1334" s="3" t="s">
        <v>2129</v>
      </c>
      <c r="B1334" s="3" t="s">
        <v>2123</v>
      </c>
      <c r="C1334" s="3" t="s">
        <v>719</v>
      </c>
      <c r="D1334" s="3" t="s">
        <v>489</v>
      </c>
      <c r="E1334" s="3">
        <v>17</v>
      </c>
      <c r="F1334" s="81">
        <v>2</v>
      </c>
      <c r="G1334" s="66">
        <v>5</v>
      </c>
      <c r="H1334" s="151"/>
      <c r="I1334" s="40">
        <v>1</v>
      </c>
      <c r="J1334" s="40">
        <v>1</v>
      </c>
      <c r="K1334" s="283">
        <v>1</v>
      </c>
      <c r="L1334" s="284">
        <v>1</v>
      </c>
      <c r="M1334" s="177">
        <v>25.600000001722947</v>
      </c>
      <c r="N1334" s="158"/>
      <c r="O1334" s="151"/>
      <c r="P1334" s="151"/>
      <c r="Q1334" s="159">
        <v>198</v>
      </c>
      <c r="R1334" s="151"/>
      <c r="S1334" s="151"/>
      <c r="T1334" s="3">
        <v>5</v>
      </c>
      <c r="U1334" s="3">
        <v>2</v>
      </c>
      <c r="V1334" s="3">
        <v>1</v>
      </c>
      <c r="W1334" s="3">
        <v>1</v>
      </c>
      <c r="X1334" s="3">
        <v>4</v>
      </c>
      <c r="Y1334" s="3">
        <v>2</v>
      </c>
      <c r="Z1334" s="3">
        <v>3</v>
      </c>
      <c r="AA1334" s="3">
        <v>3</v>
      </c>
      <c r="AB1334" s="3">
        <v>2</v>
      </c>
      <c r="AC1334" s="3">
        <v>2</v>
      </c>
      <c r="AD1334" s="3">
        <v>2</v>
      </c>
      <c r="AE1334" s="3">
        <v>2</v>
      </c>
      <c r="AF1334" s="3">
        <v>3</v>
      </c>
      <c r="AG1334" s="3">
        <v>3</v>
      </c>
      <c r="AH1334" s="3">
        <v>3</v>
      </c>
      <c r="AI1334" s="3">
        <v>3</v>
      </c>
      <c r="AJ1334" s="3">
        <v>4</v>
      </c>
      <c r="AK1334" s="3">
        <v>4</v>
      </c>
      <c r="AL1334" s="3">
        <v>1</v>
      </c>
      <c r="AM1334" s="3">
        <v>1</v>
      </c>
      <c r="AN1334" s="3">
        <v>2</v>
      </c>
      <c r="AO1334" s="3">
        <v>3</v>
      </c>
      <c r="AP1334" s="3">
        <v>2</v>
      </c>
      <c r="AQ1334" s="3">
        <v>1</v>
      </c>
      <c r="AR1334" s="3">
        <v>2</v>
      </c>
      <c r="AS1334" s="3">
        <v>5</v>
      </c>
      <c r="AT1334" s="3">
        <v>1</v>
      </c>
      <c r="AU1334" s="3">
        <v>1</v>
      </c>
      <c r="AV1334" s="3">
        <v>1</v>
      </c>
      <c r="AW1334" s="3">
        <v>4</v>
      </c>
      <c r="AX1334" s="3">
        <v>3</v>
      </c>
      <c r="AY1334" s="3">
        <v>4</v>
      </c>
      <c r="AZ1334" s="3">
        <v>2</v>
      </c>
      <c r="BA1334" s="3">
        <v>1</v>
      </c>
      <c r="BB1334" s="3">
        <v>3</v>
      </c>
      <c r="BC1334" s="3">
        <v>4</v>
      </c>
      <c r="BD1334" s="3">
        <v>3</v>
      </c>
      <c r="BE1334" s="3">
        <v>4</v>
      </c>
      <c r="BF1334" s="3">
        <v>3</v>
      </c>
      <c r="BG1334" s="3">
        <v>3</v>
      </c>
      <c r="BH1334" s="3">
        <v>2</v>
      </c>
      <c r="BI1334" s="3">
        <v>4</v>
      </c>
      <c r="BJ1334" s="3">
        <v>3</v>
      </c>
      <c r="BK1334" s="3">
        <v>2</v>
      </c>
      <c r="BL1334" s="3">
        <v>1</v>
      </c>
      <c r="BM1334" s="3">
        <v>4</v>
      </c>
      <c r="BN1334" s="3">
        <v>4</v>
      </c>
      <c r="BO1334" s="3">
        <v>1</v>
      </c>
      <c r="BP1334" s="3">
        <v>4</v>
      </c>
      <c r="BQ1334" s="3">
        <v>2</v>
      </c>
      <c r="BR1334" s="3">
        <v>6</v>
      </c>
      <c r="BS1334" s="3" t="s">
        <v>2130</v>
      </c>
      <c r="BT1334" s="3">
        <v>2</v>
      </c>
      <c r="BU1334" s="3">
        <v>2</v>
      </c>
      <c r="BV1334" s="3">
        <v>0</v>
      </c>
      <c r="BW1334" s="3">
        <v>0</v>
      </c>
      <c r="BX1334" s="3">
        <v>0</v>
      </c>
      <c r="BY1334" s="3">
        <v>0</v>
      </c>
      <c r="BZ1334" s="3">
        <v>1</v>
      </c>
      <c r="CU1334" s="3"/>
      <c r="DY1334" s="3"/>
      <c r="EV1334" s="3"/>
      <c r="GA1334" s="3"/>
      <c r="GF1334" s="3"/>
      <c r="HV1334" s="3"/>
      <c r="IP1334" s="3"/>
      <c r="JE1334" s="3"/>
      <c r="KJ1334" s="3"/>
      <c r="MK1334" s="3"/>
      <c r="NW1334" s="3"/>
      <c r="OX1334" s="3"/>
      <c r="RK1334" s="3"/>
      <c r="SG1334" s="3">
        <v>0</v>
      </c>
      <c r="SH1334" s="3">
        <v>3</v>
      </c>
      <c r="SI1334" s="3">
        <v>0</v>
      </c>
      <c r="SJ1334" s="3">
        <v>0</v>
      </c>
      <c r="SK1334" s="3">
        <v>0</v>
      </c>
      <c r="SL1334" s="3">
        <v>0</v>
      </c>
      <c r="SM1334" s="3">
        <v>0</v>
      </c>
      <c r="SN1334" s="3">
        <v>0</v>
      </c>
      <c r="SO1334" s="66">
        <v>0</v>
      </c>
      <c r="SP1334" s="66">
        <v>0</v>
      </c>
      <c r="SQ1334" s="66">
        <v>0</v>
      </c>
      <c r="TA1334" s="3">
        <v>1</v>
      </c>
      <c r="TB1334" s="3">
        <v>1</v>
      </c>
      <c r="TC1334" s="3">
        <v>1</v>
      </c>
      <c r="TD1334" s="3">
        <v>0</v>
      </c>
      <c r="TE1334" s="3">
        <v>1</v>
      </c>
      <c r="TF1334" s="3">
        <v>1</v>
      </c>
      <c r="TG1334" s="3">
        <v>0</v>
      </c>
      <c r="TH1334" s="3">
        <v>0</v>
      </c>
      <c r="TI1334" s="3">
        <v>1</v>
      </c>
      <c r="TJ1334" s="3">
        <v>0</v>
      </c>
      <c r="TK1334" s="3">
        <v>1</v>
      </c>
      <c r="TL1334" s="3">
        <v>1</v>
      </c>
      <c r="TM1334" s="292">
        <v>2</v>
      </c>
      <c r="TN1334" s="3">
        <v>3</v>
      </c>
      <c r="TO1334" s="3">
        <v>2</v>
      </c>
      <c r="TP1334" s="3">
        <v>2</v>
      </c>
      <c r="TQ1334" s="292">
        <v>2</v>
      </c>
      <c r="TR1334" s="3">
        <v>0</v>
      </c>
      <c r="TS1334" s="3">
        <v>2</v>
      </c>
      <c r="TT1334" s="3">
        <v>3</v>
      </c>
      <c r="TU1334" s="3">
        <v>2</v>
      </c>
      <c r="TV1334" s="3">
        <v>3</v>
      </c>
      <c r="TW1334" s="292">
        <v>2</v>
      </c>
      <c r="TX1334" s="3">
        <v>6</v>
      </c>
      <c r="TY1334" s="292">
        <v>3</v>
      </c>
      <c r="TZ1334" s="3">
        <v>6</v>
      </c>
      <c r="UA1334" s="3">
        <v>6</v>
      </c>
      <c r="UB1334" s="292">
        <v>2</v>
      </c>
      <c r="UC1334" s="3">
        <v>6</v>
      </c>
      <c r="UD1334" s="3">
        <v>0</v>
      </c>
      <c r="UE1334" s="3">
        <v>3</v>
      </c>
      <c r="UF1334" s="292">
        <v>5</v>
      </c>
      <c r="UG1334" s="3">
        <v>3</v>
      </c>
      <c r="UH1334" s="292">
        <v>2</v>
      </c>
      <c r="UI1334" s="3">
        <v>2</v>
      </c>
      <c r="UJ1334" s="3">
        <v>6</v>
      </c>
    </row>
    <row r="1335" spans="1:556">
      <c r="A1335" s="3" t="s">
        <v>2131</v>
      </c>
      <c r="B1335" s="3" t="s">
        <v>2123</v>
      </c>
      <c r="C1335" s="3" t="s">
        <v>719</v>
      </c>
      <c r="D1335" s="3" t="s">
        <v>489</v>
      </c>
      <c r="E1335" s="3">
        <v>17</v>
      </c>
      <c r="F1335" s="81">
        <v>2</v>
      </c>
      <c r="G1335" s="66">
        <v>5</v>
      </c>
      <c r="H1335" s="151"/>
      <c r="I1335" s="40">
        <v>1</v>
      </c>
      <c r="J1335" s="40">
        <v>1</v>
      </c>
      <c r="K1335" s="283">
        <v>1</v>
      </c>
      <c r="L1335" s="284">
        <v>1</v>
      </c>
      <c r="M1335" s="177">
        <v>17.916666663950309</v>
      </c>
      <c r="N1335" s="158"/>
      <c r="O1335" s="151"/>
      <c r="P1335" s="151"/>
      <c r="Q1335" s="159">
        <v>198</v>
      </c>
      <c r="R1335" s="151"/>
      <c r="S1335" s="151"/>
      <c r="T1335" s="3">
        <v>5</v>
      </c>
      <c r="U1335" s="3">
        <v>4</v>
      </c>
      <c r="V1335" s="3">
        <v>1</v>
      </c>
      <c r="W1335" s="3">
        <v>4</v>
      </c>
      <c r="X1335" s="3">
        <v>4</v>
      </c>
      <c r="Y1335" s="3">
        <v>2</v>
      </c>
      <c r="Z1335" s="3">
        <v>3</v>
      </c>
      <c r="AA1335" s="3">
        <v>2</v>
      </c>
      <c r="AB1335" s="3">
        <v>4</v>
      </c>
      <c r="AC1335" s="3">
        <v>2</v>
      </c>
      <c r="AD1335" s="3">
        <v>3</v>
      </c>
      <c r="AE1335" s="3">
        <v>1</v>
      </c>
      <c r="AF1335" s="3">
        <v>3</v>
      </c>
      <c r="AG1335" s="3">
        <v>3</v>
      </c>
      <c r="AH1335" s="3">
        <v>2</v>
      </c>
      <c r="AI1335" s="3">
        <v>3</v>
      </c>
      <c r="AJ1335" s="3">
        <v>3</v>
      </c>
      <c r="AK1335" s="3">
        <v>4</v>
      </c>
      <c r="AL1335" s="3">
        <v>3</v>
      </c>
      <c r="AM1335" s="3">
        <v>2</v>
      </c>
      <c r="AN1335" s="3">
        <v>3</v>
      </c>
      <c r="AO1335" s="3">
        <v>1</v>
      </c>
      <c r="AP1335" s="3">
        <v>3</v>
      </c>
      <c r="AQ1335" s="3">
        <v>2</v>
      </c>
      <c r="AR1335" s="3">
        <v>2</v>
      </c>
      <c r="AS1335" s="3">
        <v>5</v>
      </c>
      <c r="AT1335" s="3">
        <v>3</v>
      </c>
      <c r="AU1335" s="3">
        <v>1</v>
      </c>
      <c r="AV1335" s="3">
        <v>1</v>
      </c>
      <c r="AW1335" s="3">
        <v>3</v>
      </c>
      <c r="AX1335" s="3">
        <v>3</v>
      </c>
      <c r="AY1335" s="3">
        <v>4</v>
      </c>
      <c r="AZ1335" s="3">
        <v>2</v>
      </c>
      <c r="BA1335" s="3">
        <v>4</v>
      </c>
      <c r="BB1335" s="3">
        <v>2</v>
      </c>
      <c r="BC1335" s="3">
        <v>2</v>
      </c>
      <c r="BD1335" s="3">
        <v>3</v>
      </c>
      <c r="BE1335" s="3">
        <v>4</v>
      </c>
      <c r="BF1335" s="3">
        <v>3</v>
      </c>
      <c r="BG1335" s="3">
        <v>4</v>
      </c>
      <c r="BH1335" s="3">
        <v>3</v>
      </c>
      <c r="BI1335" s="3">
        <v>4</v>
      </c>
      <c r="BJ1335" s="3">
        <v>2</v>
      </c>
      <c r="BK1335" s="3">
        <v>2</v>
      </c>
      <c r="BL1335" s="3">
        <v>1</v>
      </c>
      <c r="BM1335" s="3">
        <v>3</v>
      </c>
      <c r="BN1335" s="3">
        <v>2</v>
      </c>
      <c r="BO1335" s="3">
        <v>1</v>
      </c>
      <c r="BP1335" s="3">
        <v>4</v>
      </c>
      <c r="BQ1335" s="3">
        <v>2</v>
      </c>
      <c r="BR1335" s="3">
        <v>1</v>
      </c>
      <c r="BS1335" s="3"/>
      <c r="BT1335" s="3">
        <v>1</v>
      </c>
      <c r="BU1335" s="3">
        <v>1</v>
      </c>
      <c r="BV1335" s="3" t="s">
        <v>2558</v>
      </c>
      <c r="BW1335" s="3" t="s">
        <v>2558</v>
      </c>
      <c r="BX1335" s="3" t="s">
        <v>2558</v>
      </c>
      <c r="BY1335" s="3" t="s">
        <v>2558</v>
      </c>
      <c r="BZ1335" s="3" t="s">
        <v>2558</v>
      </c>
      <c r="CU1335" s="3"/>
      <c r="DY1335" s="3"/>
      <c r="EV1335" s="3"/>
      <c r="GA1335" s="3"/>
      <c r="GF1335" s="3"/>
      <c r="HV1335" s="3"/>
      <c r="IP1335" s="3"/>
      <c r="JE1335" s="3"/>
      <c r="KJ1335" s="3"/>
      <c r="MK1335" s="3"/>
      <c r="NW1335" s="3"/>
      <c r="OX1335" s="3"/>
      <c r="RK1335" s="3"/>
      <c r="SG1335" s="3">
        <v>0</v>
      </c>
      <c r="SH1335" s="3">
        <v>0</v>
      </c>
      <c r="SI1335" s="3">
        <v>0</v>
      </c>
      <c r="SJ1335" s="3">
        <v>0</v>
      </c>
      <c r="SK1335" s="3">
        <v>0</v>
      </c>
      <c r="SL1335" s="3" t="s">
        <v>2558</v>
      </c>
      <c r="SM1335" s="3" t="s">
        <v>2558</v>
      </c>
      <c r="SN1335" s="3">
        <v>0</v>
      </c>
      <c r="SO1335" s="66">
        <v>0</v>
      </c>
      <c r="SP1335" s="66">
        <v>0</v>
      </c>
      <c r="SQ1335" s="66">
        <v>0</v>
      </c>
      <c r="TA1335" s="3">
        <v>1</v>
      </c>
      <c r="TB1335" s="3">
        <v>0</v>
      </c>
      <c r="TC1335" s="3">
        <v>1</v>
      </c>
      <c r="TD1335" s="3">
        <v>1</v>
      </c>
      <c r="TE1335" s="3">
        <v>1</v>
      </c>
      <c r="TF1335" s="3">
        <v>0</v>
      </c>
      <c r="TG1335" s="3">
        <v>1</v>
      </c>
      <c r="TH1335" s="3">
        <v>0</v>
      </c>
      <c r="TI1335" s="3">
        <v>0</v>
      </c>
      <c r="TJ1335" s="3">
        <v>0</v>
      </c>
      <c r="TK1335" s="3">
        <v>0</v>
      </c>
      <c r="TL1335" s="3">
        <v>0</v>
      </c>
      <c r="TM1335" s="292">
        <v>1</v>
      </c>
      <c r="TN1335" s="3">
        <v>3</v>
      </c>
      <c r="TO1335" s="3">
        <v>2</v>
      </c>
      <c r="TP1335" s="3">
        <v>2</v>
      </c>
      <c r="TQ1335" s="292">
        <v>2</v>
      </c>
      <c r="TR1335" s="3">
        <v>0</v>
      </c>
      <c r="TS1335" s="3">
        <v>2</v>
      </c>
      <c r="TT1335" s="3">
        <v>0</v>
      </c>
      <c r="TU1335" s="3">
        <v>2</v>
      </c>
      <c r="TV1335" s="3">
        <v>3</v>
      </c>
      <c r="TW1335" s="292">
        <v>0</v>
      </c>
      <c r="TX1335" s="3">
        <v>2</v>
      </c>
      <c r="TY1335" s="292">
        <v>0</v>
      </c>
      <c r="TZ1335" s="3">
        <v>0</v>
      </c>
      <c r="UA1335" s="3">
        <v>0</v>
      </c>
      <c r="UB1335" s="292">
        <v>0</v>
      </c>
      <c r="UC1335" s="3">
        <v>2</v>
      </c>
      <c r="UD1335" s="3">
        <v>0</v>
      </c>
      <c r="UE1335" s="3">
        <v>3</v>
      </c>
      <c r="UF1335" s="292">
        <v>2.5</v>
      </c>
      <c r="UG1335" s="3">
        <v>0</v>
      </c>
      <c r="UH1335" s="292">
        <v>2</v>
      </c>
      <c r="UI1335" s="3">
        <v>0</v>
      </c>
      <c r="UJ1335" s="3">
        <v>6</v>
      </c>
    </row>
    <row r="1336" spans="1:556">
      <c r="A1336" s="3" t="s">
        <v>2132</v>
      </c>
      <c r="B1336" s="3" t="s">
        <v>2123</v>
      </c>
      <c r="C1336" s="3" t="s">
        <v>719</v>
      </c>
      <c r="D1336" s="3" t="s">
        <v>489</v>
      </c>
      <c r="E1336" s="3">
        <v>17</v>
      </c>
      <c r="F1336" s="81">
        <v>2</v>
      </c>
      <c r="G1336" s="66">
        <v>5</v>
      </c>
      <c r="H1336" s="151"/>
      <c r="I1336" s="40">
        <v>1</v>
      </c>
      <c r="J1336" s="40">
        <v>1</v>
      </c>
      <c r="K1336" s="283">
        <v>1</v>
      </c>
      <c r="L1336" s="284">
        <v>1</v>
      </c>
      <c r="M1336" s="177">
        <v>25.916666669072583</v>
      </c>
      <c r="N1336" s="158"/>
      <c r="O1336" s="151"/>
      <c r="P1336" s="151"/>
      <c r="Q1336" s="159">
        <v>198</v>
      </c>
      <c r="R1336" s="151"/>
      <c r="S1336" s="151"/>
      <c r="T1336" s="3">
        <v>3</v>
      </c>
      <c r="U1336" s="3">
        <v>3</v>
      </c>
      <c r="V1336" s="3">
        <v>3</v>
      </c>
      <c r="W1336" s="3">
        <v>4</v>
      </c>
      <c r="X1336" s="3">
        <v>3</v>
      </c>
      <c r="Y1336" s="3">
        <v>3</v>
      </c>
      <c r="Z1336" s="3">
        <v>4</v>
      </c>
      <c r="AA1336" s="3">
        <v>2</v>
      </c>
      <c r="AB1336" s="3">
        <v>2</v>
      </c>
      <c r="AC1336" s="3">
        <v>2</v>
      </c>
      <c r="AD1336" s="3">
        <v>4</v>
      </c>
      <c r="AE1336" s="3">
        <v>4</v>
      </c>
      <c r="AF1336" s="3">
        <v>4</v>
      </c>
      <c r="AG1336" s="3">
        <v>3</v>
      </c>
      <c r="AH1336" s="3">
        <v>3</v>
      </c>
      <c r="AI1336" s="3">
        <v>2</v>
      </c>
      <c r="AJ1336" s="3">
        <v>5</v>
      </c>
      <c r="AK1336" s="3">
        <v>4</v>
      </c>
      <c r="AL1336" s="3">
        <v>2</v>
      </c>
      <c r="AM1336" s="3">
        <v>1</v>
      </c>
      <c r="AN1336" s="3">
        <v>4</v>
      </c>
      <c r="AO1336" s="3">
        <v>2</v>
      </c>
      <c r="AP1336" s="3">
        <v>3</v>
      </c>
      <c r="AQ1336" s="3">
        <v>2</v>
      </c>
      <c r="AR1336" s="3">
        <v>3</v>
      </c>
      <c r="AS1336" s="3">
        <v>5</v>
      </c>
      <c r="AT1336" s="3">
        <v>3</v>
      </c>
      <c r="AU1336" s="3">
        <v>3</v>
      </c>
      <c r="AV1336" s="3">
        <v>4</v>
      </c>
      <c r="AW1336" s="3">
        <v>3</v>
      </c>
      <c r="AX1336" s="3">
        <v>1</v>
      </c>
      <c r="AY1336" s="3">
        <v>4</v>
      </c>
      <c r="AZ1336" s="3">
        <v>4</v>
      </c>
      <c r="BA1336" s="3">
        <v>2</v>
      </c>
      <c r="BB1336" s="3">
        <v>3</v>
      </c>
      <c r="BC1336" s="3">
        <v>4</v>
      </c>
      <c r="BD1336" s="3">
        <v>3</v>
      </c>
      <c r="BE1336" s="3">
        <v>4</v>
      </c>
      <c r="BF1336" s="3">
        <v>3</v>
      </c>
      <c r="BG1336" s="3">
        <v>3</v>
      </c>
      <c r="BH1336" s="3">
        <v>2</v>
      </c>
      <c r="BI1336" s="3">
        <v>5</v>
      </c>
      <c r="BJ1336" s="3">
        <v>3</v>
      </c>
      <c r="BK1336" s="3">
        <v>2</v>
      </c>
      <c r="BL1336" s="3">
        <v>3</v>
      </c>
      <c r="BM1336" s="3">
        <v>3</v>
      </c>
      <c r="BN1336" s="3">
        <v>4</v>
      </c>
      <c r="BO1336" s="3">
        <v>1</v>
      </c>
      <c r="BP1336" s="3">
        <v>3</v>
      </c>
      <c r="BQ1336" s="3">
        <v>2</v>
      </c>
      <c r="BR1336" s="3">
        <v>1</v>
      </c>
      <c r="BS1336" s="3"/>
      <c r="BT1336" s="3">
        <v>2</v>
      </c>
      <c r="BU1336" s="3">
        <v>2</v>
      </c>
      <c r="BV1336" s="3">
        <v>0</v>
      </c>
      <c r="BW1336" s="3">
        <v>0</v>
      </c>
      <c r="BX1336" s="3">
        <v>0</v>
      </c>
      <c r="BY1336" s="3">
        <v>0</v>
      </c>
      <c r="BZ1336" s="3">
        <v>1</v>
      </c>
      <c r="CU1336" s="3"/>
      <c r="DY1336" s="3"/>
      <c r="EV1336" s="3"/>
      <c r="GA1336" s="3"/>
      <c r="GF1336" s="3"/>
      <c r="HV1336" s="3"/>
      <c r="IP1336" s="3"/>
      <c r="JE1336" s="3"/>
      <c r="KJ1336" s="3"/>
      <c r="MK1336" s="3"/>
      <c r="NW1336" s="3"/>
      <c r="OX1336" s="3"/>
      <c r="RK1336" s="3"/>
      <c r="SG1336" s="3">
        <v>0</v>
      </c>
      <c r="SH1336" s="3" t="s">
        <v>2558</v>
      </c>
      <c r="SI1336" s="3" t="s">
        <v>2558</v>
      </c>
      <c r="SJ1336" s="3">
        <v>0</v>
      </c>
      <c r="SK1336" s="3">
        <v>3</v>
      </c>
      <c r="SL1336" s="3" t="s">
        <v>2558</v>
      </c>
      <c r="SM1336" s="3">
        <v>3</v>
      </c>
      <c r="SN1336" s="3">
        <v>0</v>
      </c>
      <c r="SO1336" s="66">
        <v>0</v>
      </c>
      <c r="SP1336" s="66">
        <v>0</v>
      </c>
      <c r="SQ1336" s="66">
        <v>0</v>
      </c>
      <c r="TA1336" s="3">
        <v>1</v>
      </c>
      <c r="TB1336" s="3">
        <v>1</v>
      </c>
      <c r="TC1336" s="3">
        <v>1</v>
      </c>
      <c r="TD1336" s="3">
        <v>1</v>
      </c>
      <c r="TE1336" s="3">
        <v>1</v>
      </c>
      <c r="TF1336" s="3">
        <v>1</v>
      </c>
      <c r="TG1336" s="3">
        <v>1</v>
      </c>
      <c r="TH1336" s="3">
        <v>1</v>
      </c>
      <c r="TI1336" s="3">
        <v>1</v>
      </c>
      <c r="TJ1336" s="3">
        <v>1</v>
      </c>
      <c r="TK1336" s="3">
        <v>1</v>
      </c>
      <c r="TL1336" s="3">
        <v>1</v>
      </c>
      <c r="TM1336" s="292">
        <v>2</v>
      </c>
      <c r="TN1336" s="3">
        <v>3</v>
      </c>
      <c r="TO1336" s="3">
        <v>2</v>
      </c>
      <c r="TP1336" s="3">
        <v>2</v>
      </c>
      <c r="TQ1336" s="292">
        <v>2</v>
      </c>
      <c r="TR1336" s="3">
        <v>2</v>
      </c>
      <c r="TS1336" s="3">
        <v>0</v>
      </c>
      <c r="TT1336" s="3">
        <v>0</v>
      </c>
      <c r="TU1336" s="3">
        <v>2</v>
      </c>
      <c r="TV1336" s="3">
        <v>3</v>
      </c>
      <c r="TW1336" s="292">
        <v>2</v>
      </c>
      <c r="TX1336" s="3">
        <v>6</v>
      </c>
      <c r="TY1336" s="292">
        <v>3</v>
      </c>
      <c r="TZ1336" s="3">
        <v>6</v>
      </c>
      <c r="UA1336" s="3">
        <v>6</v>
      </c>
      <c r="UB1336" s="292">
        <v>1</v>
      </c>
      <c r="UC1336" s="3">
        <v>6</v>
      </c>
      <c r="UD1336" s="3">
        <v>0</v>
      </c>
      <c r="UE1336" s="3">
        <v>3</v>
      </c>
      <c r="UF1336" s="292">
        <v>5</v>
      </c>
      <c r="UG1336" s="3">
        <v>3</v>
      </c>
      <c r="UH1336" s="292">
        <v>2</v>
      </c>
      <c r="UI1336" s="3">
        <v>2</v>
      </c>
      <c r="UJ1336" s="3">
        <v>6</v>
      </c>
    </row>
    <row r="1337" spans="1:556">
      <c r="A1337" s="3" t="s">
        <v>2133</v>
      </c>
      <c r="B1337" s="3" t="s">
        <v>2123</v>
      </c>
      <c r="C1337" s="3" t="s">
        <v>719</v>
      </c>
      <c r="D1337" s="3" t="s">
        <v>489</v>
      </c>
      <c r="E1337" s="3">
        <v>17</v>
      </c>
      <c r="F1337" s="81">
        <v>2</v>
      </c>
      <c r="G1337" s="66">
        <v>5</v>
      </c>
      <c r="H1337" s="151"/>
      <c r="I1337" s="40">
        <v>1</v>
      </c>
      <c r="J1337" s="40">
        <v>1</v>
      </c>
      <c r="K1337" s="283">
        <v>1</v>
      </c>
      <c r="L1337" s="284">
        <v>1</v>
      </c>
      <c r="M1337" s="177">
        <v>19.400000008754432</v>
      </c>
      <c r="N1337" s="158"/>
      <c r="O1337" s="151"/>
      <c r="P1337" s="151"/>
      <c r="Q1337" s="159">
        <v>198</v>
      </c>
      <c r="R1337" s="151"/>
      <c r="S1337" s="151"/>
      <c r="T1337" s="3">
        <v>3</v>
      </c>
      <c r="U1337" s="3">
        <v>4</v>
      </c>
      <c r="V1337" s="3">
        <v>3</v>
      </c>
      <c r="W1337" s="3">
        <v>4</v>
      </c>
      <c r="X1337" s="3">
        <v>4</v>
      </c>
      <c r="Y1337" s="3">
        <v>1</v>
      </c>
      <c r="Z1337" s="3">
        <v>3</v>
      </c>
      <c r="AA1337" s="3">
        <v>3</v>
      </c>
      <c r="AB1337" s="3">
        <v>4</v>
      </c>
      <c r="AC1337" s="3">
        <v>2</v>
      </c>
      <c r="AD1337" s="3">
        <v>1</v>
      </c>
      <c r="AE1337" s="3">
        <v>2</v>
      </c>
      <c r="AF1337" s="3">
        <v>1</v>
      </c>
      <c r="AG1337" s="3">
        <v>4</v>
      </c>
      <c r="AH1337" s="3">
        <v>4</v>
      </c>
      <c r="AI1337" s="3">
        <v>4</v>
      </c>
      <c r="AJ1337" s="3">
        <v>4</v>
      </c>
      <c r="AK1337" s="3">
        <v>5</v>
      </c>
      <c r="AL1337" s="3">
        <v>4</v>
      </c>
      <c r="AM1337" s="3">
        <v>2</v>
      </c>
      <c r="AN1337" s="3">
        <v>4</v>
      </c>
      <c r="AO1337" s="3">
        <v>2</v>
      </c>
      <c r="AP1337" s="3">
        <v>2</v>
      </c>
      <c r="AQ1337" s="3">
        <v>2</v>
      </c>
      <c r="AR1337" s="3">
        <v>4</v>
      </c>
      <c r="AS1337" s="3">
        <v>5</v>
      </c>
      <c r="AT1337" s="3">
        <v>1</v>
      </c>
      <c r="AU1337" s="3">
        <v>3</v>
      </c>
      <c r="AV1337" s="3">
        <v>4</v>
      </c>
      <c r="AW1337" s="3">
        <v>3</v>
      </c>
      <c r="AX1337" s="3">
        <v>3</v>
      </c>
      <c r="AY1337" s="3">
        <v>4</v>
      </c>
      <c r="AZ1337" s="3">
        <v>2</v>
      </c>
      <c r="BA1337" s="3">
        <v>4</v>
      </c>
      <c r="BB1337" s="3">
        <v>3</v>
      </c>
      <c r="BC1337" s="3">
        <v>4</v>
      </c>
      <c r="BD1337" s="3">
        <v>2</v>
      </c>
      <c r="BE1337" s="3">
        <v>3</v>
      </c>
      <c r="BF1337" s="3">
        <v>2</v>
      </c>
      <c r="BG1337" s="3">
        <v>4</v>
      </c>
      <c r="BH1337" s="3">
        <v>2</v>
      </c>
      <c r="BI1337" s="3">
        <v>4</v>
      </c>
      <c r="BJ1337" s="3">
        <v>3</v>
      </c>
      <c r="BK1337" s="3">
        <v>2</v>
      </c>
      <c r="BL1337" s="3">
        <v>1</v>
      </c>
      <c r="BM1337" s="3">
        <v>5</v>
      </c>
      <c r="BN1337" s="3">
        <v>4</v>
      </c>
      <c r="BO1337" s="3">
        <v>1</v>
      </c>
      <c r="BP1337" s="3">
        <v>3</v>
      </c>
      <c r="BQ1337" s="3">
        <v>2</v>
      </c>
      <c r="BR1337" s="3">
        <v>1</v>
      </c>
      <c r="BS1337" s="3"/>
      <c r="BT1337" s="3">
        <v>1</v>
      </c>
      <c r="BU1337" s="3">
        <v>2</v>
      </c>
      <c r="BV1337" s="3">
        <v>0</v>
      </c>
      <c r="BW1337" s="3">
        <v>0</v>
      </c>
      <c r="BX1337" s="3">
        <v>0</v>
      </c>
      <c r="BY1337" s="3">
        <v>0</v>
      </c>
      <c r="BZ1337" s="3">
        <v>1</v>
      </c>
      <c r="CU1337" s="3"/>
      <c r="DY1337" s="3"/>
      <c r="EV1337" s="3"/>
      <c r="GA1337" s="3"/>
      <c r="GF1337" s="3"/>
      <c r="HV1337" s="3"/>
      <c r="IP1337" s="3"/>
      <c r="JE1337" s="3"/>
      <c r="KJ1337" s="3"/>
      <c r="MK1337" s="3"/>
      <c r="NW1337" s="3"/>
      <c r="OX1337" s="3"/>
      <c r="RK1337" s="3"/>
      <c r="SG1337" s="3">
        <v>0</v>
      </c>
      <c r="SH1337" s="3">
        <v>3</v>
      </c>
      <c r="SI1337" s="3">
        <v>2</v>
      </c>
      <c r="SJ1337" s="3">
        <v>0</v>
      </c>
      <c r="SK1337" s="3">
        <v>0</v>
      </c>
      <c r="SL1337" s="3">
        <v>0</v>
      </c>
      <c r="SM1337" s="3">
        <v>0</v>
      </c>
      <c r="SN1337" s="3">
        <v>0</v>
      </c>
      <c r="SO1337" s="66">
        <v>1</v>
      </c>
      <c r="SP1337" s="66">
        <v>0</v>
      </c>
      <c r="SQ1337" s="66">
        <v>0</v>
      </c>
      <c r="TA1337" s="3">
        <v>1</v>
      </c>
      <c r="TB1337" s="3">
        <v>0</v>
      </c>
      <c r="TC1337" s="3">
        <v>1</v>
      </c>
      <c r="TD1337" s="3">
        <v>0</v>
      </c>
      <c r="TE1337" s="3">
        <v>1</v>
      </c>
      <c r="TF1337" s="3">
        <v>1</v>
      </c>
      <c r="TG1337" s="3">
        <v>1</v>
      </c>
      <c r="TH1337" s="3">
        <v>0</v>
      </c>
      <c r="TI1337" s="3">
        <v>1</v>
      </c>
      <c r="TJ1337" s="3">
        <v>0</v>
      </c>
      <c r="TK1337" s="3">
        <v>1</v>
      </c>
      <c r="TL1337" s="3">
        <v>0</v>
      </c>
      <c r="TM1337" s="292">
        <v>1</v>
      </c>
      <c r="TN1337" s="3">
        <v>2</v>
      </c>
      <c r="TO1337" s="3">
        <v>2</v>
      </c>
      <c r="TP1337" s="3">
        <v>2</v>
      </c>
      <c r="TQ1337" s="292">
        <v>2</v>
      </c>
      <c r="TR1337" s="3">
        <v>2</v>
      </c>
      <c r="TS1337" s="3">
        <v>2</v>
      </c>
      <c r="TT1337" s="3">
        <v>3</v>
      </c>
      <c r="TU1337" s="3">
        <v>2</v>
      </c>
      <c r="TV1337" s="3">
        <v>3</v>
      </c>
      <c r="TW1337" s="292">
        <v>0</v>
      </c>
      <c r="TX1337" s="3">
        <v>2</v>
      </c>
      <c r="TY1337" s="292">
        <v>0</v>
      </c>
      <c r="TZ1337" s="3">
        <v>0</v>
      </c>
      <c r="UA1337" s="3">
        <v>0</v>
      </c>
      <c r="UB1337" s="292">
        <v>2</v>
      </c>
      <c r="UC1337" s="3">
        <v>6</v>
      </c>
      <c r="UD1337" s="3">
        <v>0</v>
      </c>
      <c r="UE1337" s="3">
        <v>3</v>
      </c>
      <c r="UF1337" s="292">
        <v>5</v>
      </c>
      <c r="UG1337" s="3">
        <v>3</v>
      </c>
      <c r="UH1337" s="292">
        <v>0</v>
      </c>
      <c r="UI1337" s="3">
        <v>0</v>
      </c>
      <c r="UJ1337" s="3">
        <v>6</v>
      </c>
    </row>
    <row r="1338" spans="1:556">
      <c r="A1338" s="3" t="s">
        <v>2134</v>
      </c>
      <c r="B1338" s="3" t="s">
        <v>2123</v>
      </c>
      <c r="C1338" s="3" t="s">
        <v>719</v>
      </c>
      <c r="D1338" s="3" t="s">
        <v>489</v>
      </c>
      <c r="E1338" s="3">
        <v>17</v>
      </c>
      <c r="F1338" s="81">
        <v>2</v>
      </c>
      <c r="G1338" s="66">
        <v>5</v>
      </c>
      <c r="H1338" s="151"/>
      <c r="I1338" s="40">
        <v>1</v>
      </c>
      <c r="J1338" s="40">
        <v>1</v>
      </c>
      <c r="K1338" s="283">
        <v>1</v>
      </c>
      <c r="L1338" s="284">
        <v>1</v>
      </c>
      <c r="M1338" s="177">
        <v>430.55000000051223</v>
      </c>
      <c r="N1338" s="158"/>
      <c r="O1338" s="151"/>
      <c r="P1338" s="151"/>
      <c r="Q1338" s="159">
        <v>198</v>
      </c>
      <c r="R1338" s="151"/>
      <c r="S1338" s="151"/>
      <c r="T1338" s="3">
        <v>4</v>
      </c>
      <c r="U1338" s="3">
        <v>4</v>
      </c>
      <c r="V1338" s="3">
        <v>1</v>
      </c>
      <c r="W1338" s="3">
        <v>1</v>
      </c>
      <c r="X1338" s="3">
        <v>5</v>
      </c>
      <c r="Y1338" s="3">
        <v>2</v>
      </c>
      <c r="Z1338" s="3">
        <v>3</v>
      </c>
      <c r="AA1338" s="3">
        <v>2</v>
      </c>
      <c r="AB1338" s="3">
        <v>3</v>
      </c>
      <c r="AC1338" s="3">
        <v>1</v>
      </c>
      <c r="AD1338" s="3">
        <v>2</v>
      </c>
      <c r="AE1338" s="3">
        <v>1</v>
      </c>
      <c r="AF1338" s="3">
        <v>4</v>
      </c>
      <c r="AG1338" s="3">
        <v>3</v>
      </c>
      <c r="AH1338" s="3">
        <v>1</v>
      </c>
      <c r="AI1338" s="3">
        <v>4</v>
      </c>
      <c r="AJ1338" s="3">
        <v>5</v>
      </c>
      <c r="AK1338" s="3">
        <v>5</v>
      </c>
      <c r="AL1338" s="3">
        <v>2</v>
      </c>
      <c r="AM1338" s="3">
        <v>2</v>
      </c>
      <c r="AN1338" s="3">
        <v>3</v>
      </c>
      <c r="AO1338" s="3">
        <v>4</v>
      </c>
      <c r="AP1338" s="3">
        <v>3</v>
      </c>
      <c r="AQ1338" s="3">
        <v>3</v>
      </c>
      <c r="AR1338" s="3">
        <v>4</v>
      </c>
      <c r="AS1338" s="3">
        <v>4</v>
      </c>
      <c r="AT1338" s="3">
        <v>1</v>
      </c>
      <c r="AU1338" s="3">
        <v>3</v>
      </c>
      <c r="AV1338" s="3">
        <v>4</v>
      </c>
      <c r="AW1338" s="3">
        <v>3</v>
      </c>
      <c r="AX1338" s="3">
        <v>3</v>
      </c>
      <c r="AY1338" s="3">
        <v>4</v>
      </c>
      <c r="AZ1338" s="3">
        <v>2</v>
      </c>
      <c r="BA1338" s="3">
        <v>3</v>
      </c>
      <c r="BB1338" s="3">
        <v>3</v>
      </c>
      <c r="BC1338" s="3">
        <v>4</v>
      </c>
      <c r="BD1338" s="3">
        <v>3</v>
      </c>
      <c r="BE1338" s="3">
        <v>4</v>
      </c>
      <c r="BF1338" s="3">
        <v>3</v>
      </c>
      <c r="BG1338" s="3">
        <v>4</v>
      </c>
      <c r="BH1338" s="3">
        <v>2</v>
      </c>
      <c r="BI1338" s="3">
        <v>5</v>
      </c>
      <c r="BJ1338" s="3">
        <v>3</v>
      </c>
      <c r="BK1338" s="3">
        <v>2</v>
      </c>
      <c r="BL1338" s="3">
        <v>1</v>
      </c>
      <c r="BM1338" s="3">
        <v>3</v>
      </c>
      <c r="BN1338" s="3">
        <v>1</v>
      </c>
      <c r="BO1338" s="3">
        <v>1</v>
      </c>
      <c r="BP1338" s="3">
        <v>4</v>
      </c>
      <c r="BQ1338" s="3">
        <v>2</v>
      </c>
      <c r="BR1338" s="3">
        <v>1</v>
      </c>
      <c r="BS1338" s="3"/>
      <c r="BT1338" s="3">
        <v>2</v>
      </c>
      <c r="BU1338" s="3">
        <v>2</v>
      </c>
      <c r="BV1338" s="3">
        <v>0</v>
      </c>
      <c r="BW1338" s="3">
        <v>1</v>
      </c>
      <c r="BX1338" s="3">
        <v>0</v>
      </c>
      <c r="BY1338" s="3">
        <v>0</v>
      </c>
      <c r="BZ1338" s="3">
        <v>1</v>
      </c>
      <c r="CU1338" s="3"/>
      <c r="DY1338" s="3"/>
      <c r="EV1338" s="3"/>
      <c r="GA1338" s="3"/>
      <c r="GF1338" s="3"/>
      <c r="HV1338" s="3"/>
      <c r="IP1338" s="3"/>
      <c r="JE1338" s="3"/>
      <c r="KJ1338" s="3"/>
      <c r="MK1338" s="3"/>
      <c r="NW1338" s="3"/>
      <c r="OX1338" s="3"/>
      <c r="RK1338" s="3"/>
      <c r="SG1338" s="3">
        <v>0</v>
      </c>
      <c r="SH1338" s="3">
        <v>0</v>
      </c>
      <c r="SI1338" s="3" t="s">
        <v>2558</v>
      </c>
      <c r="SJ1338" s="3">
        <v>0</v>
      </c>
      <c r="SK1338" s="3">
        <v>0</v>
      </c>
      <c r="SL1338" s="3">
        <v>2.5</v>
      </c>
      <c r="SM1338" s="3">
        <v>0</v>
      </c>
      <c r="SN1338" s="3">
        <v>0</v>
      </c>
      <c r="SO1338" s="66">
        <v>0</v>
      </c>
      <c r="SP1338" s="66">
        <v>0</v>
      </c>
      <c r="SQ1338" s="66">
        <v>0</v>
      </c>
      <c r="TA1338" s="3">
        <v>1</v>
      </c>
      <c r="TB1338" s="3">
        <v>0</v>
      </c>
      <c r="TC1338" s="3">
        <v>1</v>
      </c>
      <c r="TD1338" s="3">
        <v>1</v>
      </c>
      <c r="TE1338" s="3">
        <v>0</v>
      </c>
      <c r="TF1338" s="3">
        <v>0</v>
      </c>
      <c r="TG1338" s="3">
        <v>0</v>
      </c>
      <c r="TH1338" s="3">
        <v>1</v>
      </c>
      <c r="TI1338" s="3">
        <v>0</v>
      </c>
      <c r="TJ1338" s="3">
        <v>0</v>
      </c>
      <c r="TK1338" s="3">
        <v>1</v>
      </c>
      <c r="TL1338" s="3">
        <v>1</v>
      </c>
      <c r="TM1338" s="292">
        <v>2</v>
      </c>
      <c r="TN1338" s="3">
        <v>3</v>
      </c>
      <c r="TO1338" s="3">
        <v>2</v>
      </c>
      <c r="TP1338" s="3">
        <v>0</v>
      </c>
      <c r="TQ1338" s="292">
        <v>2</v>
      </c>
      <c r="TR1338" s="3">
        <v>2</v>
      </c>
      <c r="TS1338" s="3">
        <v>2</v>
      </c>
      <c r="TT1338" s="3">
        <v>3</v>
      </c>
      <c r="TU1338" s="3">
        <v>2</v>
      </c>
      <c r="TV1338" s="3">
        <v>3</v>
      </c>
      <c r="TW1338" s="292">
        <v>0</v>
      </c>
      <c r="TX1338" s="3">
        <v>2</v>
      </c>
      <c r="TY1338" s="292">
        <v>0</v>
      </c>
      <c r="TZ1338" s="3">
        <v>6</v>
      </c>
      <c r="UA1338" s="3">
        <v>6</v>
      </c>
      <c r="UB1338" s="292">
        <v>2</v>
      </c>
      <c r="UC1338" s="3">
        <v>4</v>
      </c>
      <c r="UD1338" s="3">
        <v>0</v>
      </c>
      <c r="UE1338" s="3">
        <v>0</v>
      </c>
      <c r="UF1338" s="292">
        <v>5</v>
      </c>
      <c r="UG1338" s="3">
        <v>3</v>
      </c>
      <c r="UH1338" s="292">
        <v>2</v>
      </c>
      <c r="UI1338" s="3">
        <v>2</v>
      </c>
      <c r="UJ1338" s="3">
        <v>6</v>
      </c>
    </row>
    <row r="1339" spans="1:556">
      <c r="A1339" s="3" t="s">
        <v>2135</v>
      </c>
      <c r="B1339" s="3" t="s">
        <v>2123</v>
      </c>
      <c r="C1339" s="3" t="s">
        <v>719</v>
      </c>
      <c r="D1339" s="3" t="s">
        <v>489</v>
      </c>
      <c r="E1339" s="3">
        <v>17</v>
      </c>
      <c r="F1339" s="81">
        <v>2</v>
      </c>
      <c r="G1339" s="66">
        <v>5</v>
      </c>
      <c r="H1339" s="151"/>
      <c r="I1339" s="40">
        <v>1</v>
      </c>
      <c r="J1339" s="40">
        <v>1</v>
      </c>
      <c r="K1339" s="283">
        <v>1</v>
      </c>
      <c r="L1339" s="284">
        <v>1</v>
      </c>
      <c r="M1339" s="177">
        <v>7350.7666666642763</v>
      </c>
      <c r="N1339" s="158"/>
      <c r="O1339" s="151"/>
      <c r="P1339" s="151"/>
      <c r="Q1339" s="159">
        <v>198</v>
      </c>
      <c r="R1339" s="151"/>
      <c r="S1339" s="151"/>
      <c r="T1339" s="3">
        <v>5</v>
      </c>
      <c r="U1339" s="3">
        <v>3</v>
      </c>
      <c r="V1339" s="3">
        <v>3</v>
      </c>
      <c r="W1339" s="3">
        <v>1</v>
      </c>
      <c r="X1339" s="3">
        <v>3</v>
      </c>
      <c r="Y1339" s="3">
        <v>3</v>
      </c>
      <c r="Z1339" s="3">
        <v>4</v>
      </c>
      <c r="AA1339" s="3">
        <v>2</v>
      </c>
      <c r="AB1339" s="3">
        <v>2</v>
      </c>
      <c r="AC1339" s="3">
        <v>2</v>
      </c>
      <c r="AD1339" s="3">
        <v>4</v>
      </c>
      <c r="AE1339" s="3">
        <v>3</v>
      </c>
      <c r="AF1339" s="3">
        <v>4</v>
      </c>
      <c r="AG1339" s="3">
        <v>3</v>
      </c>
      <c r="AH1339" s="3">
        <v>3</v>
      </c>
      <c r="AI1339" s="3">
        <v>2</v>
      </c>
      <c r="AJ1339" s="3">
        <v>5</v>
      </c>
      <c r="AK1339" s="3">
        <v>3</v>
      </c>
      <c r="AL1339" s="3">
        <v>2</v>
      </c>
      <c r="AM1339" s="3">
        <v>1</v>
      </c>
      <c r="AN1339" s="3">
        <v>3</v>
      </c>
      <c r="AO1339" s="3">
        <v>1</v>
      </c>
      <c r="AP1339" s="3">
        <v>1</v>
      </c>
      <c r="AQ1339" s="3">
        <v>4</v>
      </c>
      <c r="AR1339" s="3">
        <v>2</v>
      </c>
      <c r="AS1339" s="3">
        <v>5</v>
      </c>
      <c r="AT1339" s="3">
        <v>3</v>
      </c>
      <c r="AU1339" s="3">
        <v>3</v>
      </c>
      <c r="AV1339" s="3">
        <v>1</v>
      </c>
      <c r="AW1339" s="3">
        <v>3</v>
      </c>
      <c r="AX1339" s="3">
        <v>3</v>
      </c>
      <c r="AY1339" s="3">
        <v>4</v>
      </c>
      <c r="AZ1339" s="3">
        <v>2</v>
      </c>
      <c r="BA1339" s="3">
        <v>2</v>
      </c>
      <c r="BB1339" s="3">
        <v>3</v>
      </c>
      <c r="BC1339" s="3">
        <v>4</v>
      </c>
      <c r="BD1339" s="3">
        <v>3</v>
      </c>
      <c r="BE1339" s="3">
        <v>4</v>
      </c>
      <c r="BF1339" s="3">
        <v>3</v>
      </c>
      <c r="BG1339" s="3">
        <v>3</v>
      </c>
      <c r="BH1339" s="3">
        <v>4</v>
      </c>
      <c r="BI1339" s="3">
        <v>5</v>
      </c>
      <c r="BJ1339" s="3">
        <v>3</v>
      </c>
      <c r="BK1339" s="3">
        <v>2</v>
      </c>
      <c r="BL1339" s="3">
        <v>3</v>
      </c>
      <c r="BM1339" s="3">
        <v>3</v>
      </c>
      <c r="BN1339" s="3">
        <v>4</v>
      </c>
      <c r="BO1339" s="3">
        <v>1</v>
      </c>
      <c r="BP1339" s="3">
        <v>4</v>
      </c>
      <c r="BQ1339" s="3">
        <v>2</v>
      </c>
      <c r="BR1339" s="3">
        <v>1</v>
      </c>
      <c r="BS1339" s="3"/>
      <c r="BT1339" s="3">
        <v>2</v>
      </c>
      <c r="BU1339" s="3">
        <v>2</v>
      </c>
      <c r="BV1339" s="3">
        <v>0</v>
      </c>
      <c r="BW1339" s="3">
        <v>0</v>
      </c>
      <c r="BX1339" s="3">
        <v>0</v>
      </c>
      <c r="BY1339" s="3">
        <v>0</v>
      </c>
      <c r="BZ1339" s="3">
        <v>1</v>
      </c>
      <c r="CU1339" s="3"/>
      <c r="DY1339" s="3"/>
      <c r="EV1339" s="3"/>
      <c r="GA1339" s="3"/>
      <c r="GF1339" s="3"/>
      <c r="HV1339" s="3"/>
      <c r="IP1339" s="3"/>
      <c r="JE1339" s="3"/>
      <c r="KJ1339" s="3"/>
      <c r="MK1339" s="3"/>
      <c r="NW1339" s="3"/>
      <c r="OX1339" s="3"/>
      <c r="RK1339" s="3"/>
      <c r="SG1339" s="3">
        <v>0</v>
      </c>
      <c r="SH1339" s="3">
        <v>0</v>
      </c>
      <c r="SI1339" s="3" t="s">
        <v>2558</v>
      </c>
      <c r="SJ1339" s="3">
        <v>0</v>
      </c>
      <c r="SK1339" s="3">
        <v>0</v>
      </c>
      <c r="SL1339" s="3">
        <v>0</v>
      </c>
      <c r="SM1339" s="3">
        <v>3</v>
      </c>
      <c r="SN1339" s="3">
        <v>0</v>
      </c>
      <c r="SO1339" s="66">
        <v>0</v>
      </c>
      <c r="SP1339" s="66">
        <v>1</v>
      </c>
      <c r="SQ1339" s="66">
        <v>1</v>
      </c>
      <c r="TA1339" s="3">
        <v>1</v>
      </c>
      <c r="TB1339" s="3">
        <v>1</v>
      </c>
      <c r="TC1339" s="3">
        <v>1</v>
      </c>
      <c r="TD1339" s="3">
        <v>1</v>
      </c>
      <c r="TE1339" s="3">
        <v>1</v>
      </c>
      <c r="TF1339" s="3">
        <v>1</v>
      </c>
      <c r="TG1339" s="3">
        <v>1</v>
      </c>
      <c r="TH1339" s="3">
        <v>1</v>
      </c>
      <c r="TI1339" s="3">
        <v>1</v>
      </c>
      <c r="TJ1339" s="3">
        <v>1</v>
      </c>
      <c r="TK1339" s="3">
        <v>1</v>
      </c>
      <c r="TL1339" s="3">
        <v>0</v>
      </c>
      <c r="TM1339" s="292">
        <v>2</v>
      </c>
      <c r="TN1339" s="3">
        <v>3</v>
      </c>
      <c r="TO1339" s="3">
        <v>2</v>
      </c>
      <c r="TP1339" s="3">
        <v>2</v>
      </c>
      <c r="TQ1339" s="292">
        <v>2</v>
      </c>
      <c r="TR1339" s="3">
        <v>2</v>
      </c>
      <c r="TS1339" s="3">
        <v>2</v>
      </c>
      <c r="TT1339" s="3">
        <v>3</v>
      </c>
      <c r="TU1339" s="3">
        <v>2</v>
      </c>
      <c r="TV1339" s="3">
        <v>3</v>
      </c>
      <c r="TW1339" s="292">
        <v>2</v>
      </c>
      <c r="TX1339" s="3">
        <v>6</v>
      </c>
      <c r="TY1339" s="292">
        <v>3</v>
      </c>
      <c r="TZ1339" s="3">
        <v>6</v>
      </c>
      <c r="UA1339" s="3">
        <v>0</v>
      </c>
      <c r="UB1339" s="292">
        <v>0</v>
      </c>
      <c r="UC1339" s="3">
        <v>6</v>
      </c>
      <c r="UD1339" s="3">
        <v>3</v>
      </c>
      <c r="UE1339" s="3">
        <v>3</v>
      </c>
      <c r="UF1339" s="292">
        <v>5</v>
      </c>
      <c r="UG1339" s="3">
        <v>3</v>
      </c>
      <c r="UH1339" s="292">
        <v>2</v>
      </c>
      <c r="UI1339" s="3">
        <v>2</v>
      </c>
      <c r="UJ1339" s="3">
        <v>6</v>
      </c>
    </row>
    <row r="1340" spans="1:556">
      <c r="A1340" s="3" t="s">
        <v>2136</v>
      </c>
      <c r="B1340" s="3" t="s">
        <v>2123</v>
      </c>
      <c r="C1340" s="3" t="s">
        <v>719</v>
      </c>
      <c r="D1340" s="3" t="s">
        <v>489</v>
      </c>
      <c r="E1340" s="3">
        <v>17</v>
      </c>
      <c r="F1340" s="81">
        <v>2</v>
      </c>
      <c r="G1340" s="66">
        <v>5</v>
      </c>
      <c r="H1340" s="151"/>
      <c r="I1340" s="40">
        <v>1</v>
      </c>
      <c r="J1340" s="40">
        <v>1</v>
      </c>
      <c r="K1340" s="283">
        <v>1</v>
      </c>
      <c r="L1340" s="284">
        <v>1</v>
      </c>
      <c r="M1340" s="177">
        <v>6291.8166666605975</v>
      </c>
      <c r="N1340" s="158"/>
      <c r="O1340" s="151"/>
      <c r="P1340" s="151"/>
      <c r="Q1340" s="159">
        <v>198</v>
      </c>
      <c r="R1340" s="151"/>
      <c r="S1340" s="151"/>
      <c r="T1340" s="3">
        <v>4</v>
      </c>
      <c r="U1340" s="3">
        <v>3</v>
      </c>
      <c r="V1340" s="3">
        <v>1</v>
      </c>
      <c r="W1340" s="3">
        <v>1</v>
      </c>
      <c r="X1340" s="3">
        <v>4</v>
      </c>
      <c r="Y1340" s="3">
        <v>2</v>
      </c>
      <c r="Z1340" s="3">
        <v>2</v>
      </c>
      <c r="AA1340" s="3">
        <v>4</v>
      </c>
      <c r="AB1340" s="3">
        <v>1</v>
      </c>
      <c r="AC1340" s="3">
        <v>4</v>
      </c>
      <c r="AD1340" s="3">
        <v>1</v>
      </c>
      <c r="AE1340" s="3">
        <v>3</v>
      </c>
      <c r="AF1340" s="3">
        <v>2</v>
      </c>
      <c r="AG1340" s="3">
        <v>4</v>
      </c>
      <c r="AH1340" s="3">
        <v>2</v>
      </c>
      <c r="AI1340" s="3">
        <v>4</v>
      </c>
      <c r="AJ1340" s="3">
        <v>4</v>
      </c>
      <c r="AK1340" s="3">
        <v>3</v>
      </c>
      <c r="AL1340" s="3">
        <v>4</v>
      </c>
      <c r="AM1340" s="3">
        <v>1</v>
      </c>
      <c r="AN1340" s="3">
        <v>2</v>
      </c>
      <c r="AO1340" s="3">
        <v>1</v>
      </c>
      <c r="AP1340" s="3">
        <v>3</v>
      </c>
      <c r="AQ1340" s="3">
        <v>1</v>
      </c>
      <c r="AR1340" s="3">
        <v>5</v>
      </c>
      <c r="AS1340" s="3">
        <v>5</v>
      </c>
      <c r="AT1340" s="3">
        <v>3</v>
      </c>
      <c r="AU1340" s="3">
        <v>3</v>
      </c>
      <c r="AV1340" s="3">
        <v>1</v>
      </c>
      <c r="AW1340" s="3">
        <v>1</v>
      </c>
      <c r="AX1340" s="3">
        <v>3</v>
      </c>
      <c r="AY1340" s="3">
        <v>4</v>
      </c>
      <c r="AZ1340" s="3">
        <v>2</v>
      </c>
      <c r="BA1340" s="3">
        <v>2</v>
      </c>
      <c r="BB1340" s="3">
        <v>3</v>
      </c>
      <c r="BC1340" s="3">
        <v>4</v>
      </c>
      <c r="BD1340" s="3">
        <v>4</v>
      </c>
      <c r="BE1340" s="3">
        <v>4</v>
      </c>
      <c r="BF1340" s="3">
        <v>3</v>
      </c>
      <c r="BG1340" s="3">
        <v>3</v>
      </c>
      <c r="BH1340" s="3">
        <v>2</v>
      </c>
      <c r="BI1340" s="3">
        <v>5</v>
      </c>
      <c r="BJ1340" s="3">
        <v>1</v>
      </c>
      <c r="BK1340" s="3">
        <v>2</v>
      </c>
      <c r="BL1340" s="3">
        <v>3</v>
      </c>
      <c r="BM1340" s="3">
        <v>3</v>
      </c>
      <c r="BN1340" s="3">
        <v>4</v>
      </c>
      <c r="BO1340" s="3">
        <v>1</v>
      </c>
      <c r="BP1340" s="3">
        <v>3</v>
      </c>
      <c r="BQ1340" s="3">
        <v>5</v>
      </c>
      <c r="BR1340" s="3">
        <v>2</v>
      </c>
      <c r="BS1340" s="3"/>
      <c r="BT1340" s="3">
        <v>2</v>
      </c>
      <c r="BU1340" s="3">
        <v>1</v>
      </c>
      <c r="BV1340" s="3">
        <v>0</v>
      </c>
      <c r="BW1340" s="3">
        <v>0</v>
      </c>
      <c r="BX1340" s="3">
        <v>0</v>
      </c>
      <c r="BY1340" s="3">
        <v>0</v>
      </c>
      <c r="BZ1340" s="3">
        <v>1</v>
      </c>
      <c r="CU1340" s="3"/>
      <c r="DY1340" s="3"/>
      <c r="EV1340" s="3"/>
      <c r="GA1340" s="3"/>
      <c r="GF1340" s="3"/>
      <c r="HV1340" s="3"/>
      <c r="IP1340" s="3"/>
      <c r="JE1340" s="3"/>
      <c r="KJ1340" s="3"/>
      <c r="MK1340" s="3"/>
      <c r="NW1340" s="3"/>
      <c r="OX1340" s="3"/>
      <c r="RK1340" s="3"/>
      <c r="SG1340" s="3">
        <v>0</v>
      </c>
      <c r="SH1340" s="3">
        <v>0</v>
      </c>
      <c r="SI1340" s="3">
        <v>0</v>
      </c>
      <c r="SJ1340" s="3">
        <v>0</v>
      </c>
      <c r="SK1340" s="3">
        <v>0</v>
      </c>
      <c r="SL1340" s="3">
        <v>0</v>
      </c>
      <c r="SM1340" s="3">
        <v>0</v>
      </c>
      <c r="SN1340" s="3">
        <v>0</v>
      </c>
      <c r="SO1340" s="66">
        <v>1</v>
      </c>
      <c r="SP1340" s="66">
        <v>0</v>
      </c>
      <c r="SQ1340" s="66">
        <v>0</v>
      </c>
      <c r="TA1340" s="3">
        <v>1</v>
      </c>
      <c r="TB1340" s="3">
        <v>0</v>
      </c>
      <c r="TC1340" s="3">
        <v>1</v>
      </c>
      <c r="TD1340" s="3">
        <v>1</v>
      </c>
      <c r="TE1340" s="3">
        <v>0</v>
      </c>
      <c r="TF1340" s="3">
        <v>1</v>
      </c>
      <c r="TG1340" s="3">
        <v>1</v>
      </c>
      <c r="TH1340" s="3">
        <v>0</v>
      </c>
      <c r="TI1340" s="3">
        <v>0</v>
      </c>
      <c r="TJ1340" s="3">
        <v>1</v>
      </c>
      <c r="TK1340" s="3">
        <v>0</v>
      </c>
      <c r="TL1340" s="3">
        <v>0</v>
      </c>
      <c r="TM1340" s="292">
        <v>1</v>
      </c>
      <c r="TN1340" s="3">
        <v>3</v>
      </c>
      <c r="TO1340" s="3">
        <v>2</v>
      </c>
      <c r="TP1340" s="3">
        <v>0</v>
      </c>
      <c r="TQ1340" s="292">
        <v>2</v>
      </c>
      <c r="TR1340" s="3">
        <v>0</v>
      </c>
      <c r="TS1340" s="3">
        <v>0</v>
      </c>
      <c r="TT1340" s="3">
        <v>0</v>
      </c>
      <c r="TU1340" s="3">
        <v>2</v>
      </c>
      <c r="TV1340" s="3">
        <v>3</v>
      </c>
      <c r="TW1340" s="292">
        <v>0</v>
      </c>
      <c r="TX1340" s="3">
        <v>2</v>
      </c>
      <c r="TY1340" s="292">
        <v>2</v>
      </c>
      <c r="TZ1340" s="3">
        <v>0</v>
      </c>
      <c r="UA1340" s="3">
        <v>0</v>
      </c>
      <c r="UB1340" s="292">
        <v>2</v>
      </c>
      <c r="UC1340" s="3">
        <v>6</v>
      </c>
      <c r="UD1340" s="3">
        <v>3</v>
      </c>
      <c r="UE1340" s="3">
        <v>0</v>
      </c>
      <c r="UF1340" s="292">
        <v>5</v>
      </c>
      <c r="UG1340" s="3">
        <v>3</v>
      </c>
      <c r="UH1340" s="292">
        <v>0</v>
      </c>
      <c r="UI1340" s="3">
        <v>0</v>
      </c>
      <c r="UJ1340" s="3">
        <v>6</v>
      </c>
    </row>
    <row r="1341" spans="1:556">
      <c r="A1341" s="3" t="s">
        <v>2137</v>
      </c>
      <c r="B1341" s="3" t="s">
        <v>2123</v>
      </c>
      <c r="C1341" s="3" t="s">
        <v>719</v>
      </c>
      <c r="D1341" s="3" t="s">
        <v>489</v>
      </c>
      <c r="E1341" s="3">
        <v>17</v>
      </c>
      <c r="F1341" s="81">
        <v>2</v>
      </c>
      <c r="G1341" s="66">
        <v>5</v>
      </c>
      <c r="H1341" s="151"/>
      <c r="I1341" s="40">
        <v>1</v>
      </c>
      <c r="J1341" s="40">
        <v>1</v>
      </c>
      <c r="K1341" s="283">
        <v>1</v>
      </c>
      <c r="L1341" s="284">
        <v>1</v>
      </c>
      <c r="M1341" s="177">
        <v>27.316666661063209</v>
      </c>
      <c r="N1341" s="158"/>
      <c r="O1341" s="151"/>
      <c r="P1341" s="151"/>
      <c r="Q1341" s="159">
        <v>198</v>
      </c>
      <c r="R1341" s="151"/>
      <c r="S1341" s="151"/>
      <c r="T1341" s="3">
        <v>5</v>
      </c>
      <c r="U1341" s="3">
        <v>3</v>
      </c>
      <c r="V1341" s="3">
        <v>2</v>
      </c>
      <c r="W1341" s="3">
        <v>1</v>
      </c>
      <c r="X1341" s="3">
        <v>3</v>
      </c>
      <c r="Y1341" s="3">
        <v>3</v>
      </c>
      <c r="Z1341" s="3">
        <v>3</v>
      </c>
      <c r="AA1341" s="3">
        <v>2</v>
      </c>
      <c r="AB1341" s="3">
        <v>4</v>
      </c>
      <c r="AC1341" s="3">
        <v>2</v>
      </c>
      <c r="AD1341" s="3">
        <v>2</v>
      </c>
      <c r="AE1341" s="3">
        <v>2</v>
      </c>
      <c r="AF1341" s="3">
        <v>3</v>
      </c>
      <c r="AG1341" s="3">
        <v>2</v>
      </c>
      <c r="AH1341" s="3">
        <v>4</v>
      </c>
      <c r="AI1341" s="3">
        <v>3</v>
      </c>
      <c r="AJ1341" s="3">
        <v>5</v>
      </c>
      <c r="AK1341" s="3">
        <v>2</v>
      </c>
      <c r="AL1341" s="3">
        <v>2</v>
      </c>
      <c r="AM1341" s="3">
        <v>3</v>
      </c>
      <c r="AN1341" s="3">
        <v>3</v>
      </c>
      <c r="AO1341" s="3">
        <v>3</v>
      </c>
      <c r="AP1341" s="3">
        <v>1</v>
      </c>
      <c r="AQ1341" s="3">
        <v>3</v>
      </c>
      <c r="AR1341" s="3">
        <v>3</v>
      </c>
      <c r="AS1341" s="3">
        <v>5</v>
      </c>
      <c r="AT1341" s="3">
        <v>3</v>
      </c>
      <c r="AU1341" s="3">
        <v>1</v>
      </c>
      <c r="AV1341" s="3">
        <v>1</v>
      </c>
      <c r="AW1341" s="3">
        <v>3</v>
      </c>
      <c r="AX1341" s="3">
        <v>3</v>
      </c>
      <c r="AY1341" s="3">
        <v>4</v>
      </c>
      <c r="AZ1341" s="3">
        <v>2</v>
      </c>
      <c r="BA1341" s="3">
        <v>2</v>
      </c>
      <c r="BB1341" s="3">
        <v>3</v>
      </c>
      <c r="BC1341" s="3">
        <v>4</v>
      </c>
      <c r="BD1341" s="3">
        <v>3</v>
      </c>
      <c r="BE1341" s="3">
        <v>4</v>
      </c>
      <c r="BF1341" s="3">
        <v>3</v>
      </c>
      <c r="BG1341" s="3">
        <v>3</v>
      </c>
      <c r="BH1341" s="3">
        <v>2</v>
      </c>
      <c r="BI1341" s="3">
        <v>5</v>
      </c>
      <c r="BJ1341" s="3">
        <v>3</v>
      </c>
      <c r="BK1341" s="3">
        <v>2</v>
      </c>
      <c r="BL1341" s="3">
        <v>3</v>
      </c>
      <c r="BM1341" s="3">
        <v>4</v>
      </c>
      <c r="BN1341" s="3">
        <v>4</v>
      </c>
      <c r="BO1341" s="3">
        <v>1</v>
      </c>
      <c r="BP1341" s="3">
        <v>3</v>
      </c>
      <c r="BQ1341" s="3">
        <v>2</v>
      </c>
      <c r="BR1341" s="3">
        <v>2</v>
      </c>
      <c r="BS1341" s="3"/>
      <c r="BT1341" s="3">
        <v>2</v>
      </c>
      <c r="BU1341" s="3">
        <v>2</v>
      </c>
      <c r="BV1341" s="3">
        <v>0</v>
      </c>
      <c r="BW1341" s="3">
        <v>0</v>
      </c>
      <c r="BX1341" s="3">
        <v>0</v>
      </c>
      <c r="BY1341" s="3">
        <v>0</v>
      </c>
      <c r="BZ1341" s="3">
        <v>1</v>
      </c>
      <c r="CU1341" s="3"/>
      <c r="DY1341" s="3"/>
      <c r="EV1341" s="3"/>
      <c r="GA1341" s="3"/>
      <c r="GF1341" s="3"/>
      <c r="HV1341" s="3"/>
      <c r="IP1341" s="3"/>
      <c r="JE1341" s="3"/>
      <c r="KJ1341" s="3"/>
      <c r="MK1341" s="3"/>
      <c r="NW1341" s="3"/>
      <c r="OX1341" s="3"/>
      <c r="RK1341" s="3"/>
      <c r="SG1341" s="3">
        <v>0</v>
      </c>
      <c r="SH1341" s="3">
        <v>0</v>
      </c>
      <c r="SI1341" s="3">
        <v>0</v>
      </c>
      <c r="SJ1341" s="3">
        <v>0</v>
      </c>
      <c r="SK1341" s="3">
        <v>0</v>
      </c>
      <c r="SL1341" s="3">
        <v>2.5</v>
      </c>
      <c r="SM1341" s="3">
        <v>0</v>
      </c>
      <c r="SN1341" s="3">
        <v>0</v>
      </c>
      <c r="SO1341" s="66">
        <v>0</v>
      </c>
      <c r="SP1341" s="66">
        <v>0</v>
      </c>
      <c r="SQ1341" s="66">
        <v>1</v>
      </c>
      <c r="TA1341" s="3">
        <v>1</v>
      </c>
      <c r="TB1341" s="3">
        <v>1</v>
      </c>
      <c r="TC1341" s="3">
        <v>1</v>
      </c>
      <c r="TD1341" s="3">
        <v>0</v>
      </c>
      <c r="TE1341" s="3">
        <v>1</v>
      </c>
      <c r="TF1341" s="3">
        <v>1</v>
      </c>
      <c r="TG1341" s="3">
        <v>0</v>
      </c>
      <c r="TH1341" s="3">
        <v>1</v>
      </c>
      <c r="TI1341" s="3">
        <v>1</v>
      </c>
      <c r="TJ1341" s="3">
        <v>0</v>
      </c>
      <c r="TK1341" s="3">
        <v>1</v>
      </c>
      <c r="TL1341" s="3">
        <v>1</v>
      </c>
      <c r="TM1341" s="292">
        <v>2</v>
      </c>
      <c r="TN1341" s="3">
        <v>3</v>
      </c>
      <c r="TO1341" s="3">
        <v>2</v>
      </c>
      <c r="TP1341" s="3">
        <v>2</v>
      </c>
      <c r="TQ1341" s="292">
        <v>2</v>
      </c>
      <c r="TR1341" s="3">
        <v>2</v>
      </c>
      <c r="TS1341" s="3">
        <v>2</v>
      </c>
      <c r="TT1341" s="3">
        <v>1.5</v>
      </c>
      <c r="TU1341" s="3">
        <v>0</v>
      </c>
      <c r="TV1341" s="3">
        <v>0</v>
      </c>
      <c r="TW1341" s="292">
        <v>2</v>
      </c>
      <c r="TX1341" s="3">
        <v>6</v>
      </c>
      <c r="TY1341" s="292">
        <v>3</v>
      </c>
      <c r="TZ1341" s="3">
        <v>6</v>
      </c>
      <c r="UA1341" s="3">
        <v>6</v>
      </c>
      <c r="UB1341" s="292">
        <v>2</v>
      </c>
      <c r="UC1341" s="3">
        <v>2</v>
      </c>
      <c r="UD1341" s="3">
        <v>0</v>
      </c>
      <c r="UE1341" s="3">
        <v>3</v>
      </c>
      <c r="UF1341" s="292">
        <v>5</v>
      </c>
      <c r="UG1341" s="3">
        <v>3</v>
      </c>
      <c r="UH1341" s="292">
        <v>2</v>
      </c>
      <c r="UI1341" s="3">
        <v>2</v>
      </c>
      <c r="UJ1341" s="3">
        <v>6</v>
      </c>
    </row>
    <row r="1342" spans="1:556">
      <c r="A1342" s="3" t="s">
        <v>2138</v>
      </c>
      <c r="B1342" s="3" t="s">
        <v>2123</v>
      </c>
      <c r="C1342" s="3" t="s">
        <v>719</v>
      </c>
      <c r="D1342" s="3" t="s">
        <v>489</v>
      </c>
      <c r="E1342" s="3">
        <v>17</v>
      </c>
      <c r="F1342" s="81">
        <v>2</v>
      </c>
      <c r="G1342" s="66">
        <v>5</v>
      </c>
      <c r="H1342" s="151"/>
      <c r="I1342" s="40">
        <v>1</v>
      </c>
      <c r="J1342" s="40">
        <v>1</v>
      </c>
      <c r="K1342" s="283">
        <v>1</v>
      </c>
      <c r="L1342" s="284">
        <v>1</v>
      </c>
      <c r="M1342" s="177">
        <v>131.05000000912696</v>
      </c>
      <c r="N1342" s="158"/>
      <c r="O1342" s="151"/>
      <c r="P1342" s="151"/>
      <c r="Q1342" s="159">
        <v>198</v>
      </c>
      <c r="R1342" s="151"/>
      <c r="S1342" s="151"/>
      <c r="T1342" s="3">
        <v>5</v>
      </c>
      <c r="U1342" s="3">
        <v>4</v>
      </c>
      <c r="V1342" s="3">
        <v>1</v>
      </c>
      <c r="W1342" s="3">
        <v>4</v>
      </c>
      <c r="X1342" s="3">
        <v>3</v>
      </c>
      <c r="Y1342" s="3">
        <v>2</v>
      </c>
      <c r="Z1342" s="3">
        <v>3</v>
      </c>
      <c r="AA1342" s="3">
        <v>3</v>
      </c>
      <c r="AB1342" s="3">
        <v>1</v>
      </c>
      <c r="AC1342" s="3">
        <v>1</v>
      </c>
      <c r="AD1342" s="3">
        <v>2</v>
      </c>
      <c r="AE1342" s="3">
        <v>3</v>
      </c>
      <c r="AF1342" s="3">
        <v>4</v>
      </c>
      <c r="AG1342" s="3">
        <v>2</v>
      </c>
      <c r="AH1342" s="3">
        <v>4</v>
      </c>
      <c r="AI1342" s="3">
        <v>3</v>
      </c>
      <c r="AJ1342" s="3">
        <v>4</v>
      </c>
      <c r="AK1342" s="3">
        <v>1</v>
      </c>
      <c r="AL1342" s="3">
        <v>2</v>
      </c>
      <c r="AM1342" s="3">
        <v>1</v>
      </c>
      <c r="AN1342" s="3">
        <v>4</v>
      </c>
      <c r="AO1342" s="3">
        <v>4</v>
      </c>
      <c r="AP1342" s="3">
        <v>3</v>
      </c>
      <c r="AQ1342" s="3">
        <v>2</v>
      </c>
      <c r="AR1342" s="3">
        <v>4</v>
      </c>
      <c r="AS1342" s="3">
        <v>5</v>
      </c>
      <c r="AT1342" s="3">
        <v>3</v>
      </c>
      <c r="AU1342" s="3">
        <v>2</v>
      </c>
      <c r="AV1342" s="3">
        <v>1</v>
      </c>
      <c r="AW1342" s="3">
        <v>3</v>
      </c>
      <c r="AX1342" s="3">
        <v>3</v>
      </c>
      <c r="AY1342" s="3">
        <v>4</v>
      </c>
      <c r="AZ1342" s="3">
        <v>4</v>
      </c>
      <c r="BA1342" s="3">
        <v>3</v>
      </c>
      <c r="BB1342" s="3">
        <v>3</v>
      </c>
      <c r="BC1342" s="3">
        <v>2</v>
      </c>
      <c r="BD1342" s="3">
        <v>3</v>
      </c>
      <c r="BE1342" s="3">
        <v>4</v>
      </c>
      <c r="BF1342" s="3">
        <v>3</v>
      </c>
      <c r="BG1342" s="3">
        <v>3</v>
      </c>
      <c r="BH1342" s="3">
        <v>2</v>
      </c>
      <c r="BI1342" s="3">
        <v>5</v>
      </c>
      <c r="BJ1342" s="3">
        <v>5</v>
      </c>
      <c r="BK1342" s="3">
        <v>2</v>
      </c>
      <c r="BL1342" s="3">
        <v>3</v>
      </c>
      <c r="BM1342" s="3">
        <v>3</v>
      </c>
      <c r="BN1342" s="3">
        <v>4</v>
      </c>
      <c r="BO1342" s="3">
        <v>2</v>
      </c>
      <c r="BP1342" s="3">
        <v>3</v>
      </c>
      <c r="BQ1342" s="3">
        <v>2</v>
      </c>
      <c r="BR1342" s="3">
        <v>2</v>
      </c>
      <c r="BS1342" s="3"/>
      <c r="BT1342" s="3">
        <v>1</v>
      </c>
      <c r="BU1342" s="3">
        <v>2</v>
      </c>
      <c r="BV1342" s="3">
        <v>0</v>
      </c>
      <c r="BW1342" s="3">
        <v>0</v>
      </c>
      <c r="BX1342" s="3">
        <v>0</v>
      </c>
      <c r="BY1342" s="3">
        <v>0</v>
      </c>
      <c r="BZ1342" s="3">
        <v>1</v>
      </c>
      <c r="CU1342" s="3"/>
      <c r="DY1342" s="3"/>
      <c r="EV1342" s="3"/>
      <c r="GA1342" s="3"/>
      <c r="GF1342" s="3"/>
      <c r="HV1342" s="3"/>
      <c r="IP1342" s="3"/>
      <c r="JE1342" s="3"/>
      <c r="KJ1342" s="3"/>
      <c r="MK1342" s="3"/>
      <c r="NW1342" s="3"/>
      <c r="OX1342" s="3"/>
      <c r="RK1342" s="3"/>
      <c r="SG1342" s="3">
        <v>0</v>
      </c>
      <c r="SH1342" s="3">
        <v>3</v>
      </c>
      <c r="SI1342" s="3">
        <v>0</v>
      </c>
      <c r="SJ1342" s="3">
        <v>0</v>
      </c>
      <c r="SK1342" s="3">
        <v>0</v>
      </c>
      <c r="SL1342" s="3">
        <v>0</v>
      </c>
      <c r="SM1342" s="3" t="s">
        <v>2558</v>
      </c>
      <c r="SN1342" s="3">
        <v>0</v>
      </c>
      <c r="SO1342" s="66">
        <v>1</v>
      </c>
      <c r="SP1342" s="66">
        <v>0</v>
      </c>
      <c r="SQ1342" s="66">
        <v>0</v>
      </c>
      <c r="TA1342" s="3">
        <v>1</v>
      </c>
      <c r="TB1342" s="3">
        <v>1</v>
      </c>
      <c r="TC1342" s="3">
        <v>1</v>
      </c>
      <c r="TD1342" s="3">
        <v>0</v>
      </c>
      <c r="TE1342" s="3">
        <v>1</v>
      </c>
      <c r="TF1342" s="3">
        <v>1</v>
      </c>
      <c r="TG1342" s="3">
        <v>1</v>
      </c>
      <c r="TH1342" s="3">
        <v>0</v>
      </c>
      <c r="TI1342" s="3">
        <v>1</v>
      </c>
      <c r="TJ1342" s="3">
        <v>1</v>
      </c>
      <c r="TK1342" s="3">
        <v>1</v>
      </c>
      <c r="TL1342" s="3">
        <v>1</v>
      </c>
      <c r="TM1342" s="292">
        <v>2</v>
      </c>
      <c r="TN1342" s="3">
        <v>3</v>
      </c>
      <c r="TO1342" s="3">
        <v>2</v>
      </c>
      <c r="TP1342" s="3">
        <v>2</v>
      </c>
      <c r="TQ1342" s="292">
        <v>2</v>
      </c>
      <c r="TR1342" s="3">
        <v>0</v>
      </c>
      <c r="TS1342" s="3">
        <v>2</v>
      </c>
      <c r="TT1342" s="3">
        <v>0</v>
      </c>
      <c r="TU1342" s="3">
        <v>2</v>
      </c>
      <c r="TV1342" s="3">
        <v>3</v>
      </c>
      <c r="TW1342" s="292">
        <v>2</v>
      </c>
      <c r="TX1342" s="3">
        <v>6</v>
      </c>
      <c r="TY1342" s="292">
        <v>0</v>
      </c>
      <c r="TZ1342" s="3">
        <v>6</v>
      </c>
      <c r="UA1342" s="3">
        <v>6</v>
      </c>
      <c r="UB1342" s="292">
        <v>2</v>
      </c>
      <c r="UC1342" s="3">
        <v>6</v>
      </c>
      <c r="UD1342" s="3">
        <v>0</v>
      </c>
      <c r="UE1342" s="3">
        <v>3</v>
      </c>
      <c r="UF1342" s="292">
        <v>5</v>
      </c>
      <c r="UG1342" s="3">
        <v>3</v>
      </c>
      <c r="UH1342" s="292">
        <v>2</v>
      </c>
      <c r="UI1342" s="3">
        <v>2</v>
      </c>
      <c r="UJ1342" s="3">
        <v>4</v>
      </c>
    </row>
    <row r="1343" spans="1:556">
      <c r="A1343" s="3" t="s">
        <v>2139</v>
      </c>
      <c r="B1343" s="3" t="s">
        <v>2123</v>
      </c>
      <c r="C1343" s="3" t="s">
        <v>719</v>
      </c>
      <c r="D1343" s="3" t="s">
        <v>489</v>
      </c>
      <c r="E1343" s="3">
        <v>17</v>
      </c>
      <c r="F1343" s="81">
        <v>2</v>
      </c>
      <c r="G1343" s="66">
        <v>5</v>
      </c>
      <c r="H1343" s="151"/>
      <c r="I1343" s="40">
        <v>1</v>
      </c>
      <c r="J1343" s="40">
        <v>1</v>
      </c>
      <c r="K1343" s="283">
        <v>1</v>
      </c>
      <c r="L1343" s="284">
        <v>1</v>
      </c>
      <c r="M1343" s="177">
        <v>2977.4166666611563</v>
      </c>
      <c r="N1343" s="158"/>
      <c r="O1343" s="151"/>
      <c r="P1343" s="151"/>
      <c r="Q1343" s="159">
        <v>198</v>
      </c>
      <c r="R1343" s="151"/>
      <c r="S1343" s="151"/>
      <c r="T1343" s="3">
        <v>1</v>
      </c>
      <c r="U1343" s="3">
        <v>3</v>
      </c>
      <c r="V1343" s="3">
        <v>3</v>
      </c>
      <c r="W1343" s="3">
        <v>2</v>
      </c>
      <c r="X1343" s="3">
        <v>4</v>
      </c>
      <c r="Y1343" s="3">
        <v>1</v>
      </c>
      <c r="Z1343" s="3">
        <v>4</v>
      </c>
      <c r="AA1343" s="3">
        <v>2</v>
      </c>
      <c r="AB1343" s="3">
        <v>2</v>
      </c>
      <c r="AC1343" s="3">
        <v>3</v>
      </c>
      <c r="AD1343" s="3">
        <v>1</v>
      </c>
      <c r="AE1343" s="3">
        <v>3</v>
      </c>
      <c r="AF1343" s="3">
        <v>2</v>
      </c>
      <c r="AG1343" s="3">
        <v>2</v>
      </c>
      <c r="AH1343" s="3">
        <v>4</v>
      </c>
      <c r="AI1343" s="3">
        <v>1</v>
      </c>
      <c r="AJ1343" s="3">
        <v>2</v>
      </c>
      <c r="AK1343" s="3">
        <v>4</v>
      </c>
      <c r="AL1343" s="3">
        <v>3</v>
      </c>
      <c r="AM1343" s="3">
        <v>1</v>
      </c>
      <c r="AN1343" s="3">
        <v>3</v>
      </c>
      <c r="AO1343" s="3">
        <v>2</v>
      </c>
      <c r="AP1343" s="3">
        <v>4</v>
      </c>
      <c r="AQ1343" s="3">
        <v>2</v>
      </c>
      <c r="AR1343" s="3">
        <v>2</v>
      </c>
      <c r="AS1343" s="3">
        <v>5</v>
      </c>
      <c r="AT1343" s="3">
        <v>1</v>
      </c>
      <c r="AU1343" s="3">
        <v>3</v>
      </c>
      <c r="AV1343" s="3">
        <v>1</v>
      </c>
      <c r="AW1343" s="3">
        <v>1</v>
      </c>
      <c r="AX1343" s="3">
        <v>3</v>
      </c>
      <c r="AY1343" s="3">
        <v>3</v>
      </c>
      <c r="AZ1343" s="3">
        <v>2</v>
      </c>
      <c r="BA1343" s="3">
        <v>3</v>
      </c>
      <c r="BB1343" s="3">
        <v>3</v>
      </c>
      <c r="BC1343" s="3">
        <v>4</v>
      </c>
      <c r="BD1343" s="3">
        <v>3</v>
      </c>
      <c r="BE1343" s="3">
        <v>4</v>
      </c>
      <c r="BF1343" s="3">
        <v>3</v>
      </c>
      <c r="BG1343" s="3">
        <v>3</v>
      </c>
      <c r="BH1343" s="3">
        <v>2</v>
      </c>
      <c r="BI1343" s="3">
        <v>5</v>
      </c>
      <c r="BJ1343" s="3">
        <v>3</v>
      </c>
      <c r="BK1343" s="3">
        <v>4</v>
      </c>
      <c r="BL1343" s="3">
        <v>1</v>
      </c>
      <c r="BM1343" s="3">
        <v>3</v>
      </c>
      <c r="BN1343" s="3">
        <v>1</v>
      </c>
      <c r="BO1343" s="3">
        <v>1</v>
      </c>
      <c r="BP1343" s="3">
        <v>4</v>
      </c>
      <c r="BQ1343" s="3">
        <v>2</v>
      </c>
      <c r="BR1343" s="3">
        <v>3</v>
      </c>
      <c r="BS1343" s="3"/>
      <c r="BT1343" s="3">
        <v>2</v>
      </c>
      <c r="BU1343" s="3">
        <v>2</v>
      </c>
      <c r="BV1343" s="3">
        <v>0</v>
      </c>
      <c r="BW1343" s="3">
        <v>1</v>
      </c>
      <c r="BX1343" s="3">
        <v>0</v>
      </c>
      <c r="BY1343" s="3">
        <v>0</v>
      </c>
      <c r="BZ1343" s="3">
        <v>0</v>
      </c>
      <c r="CU1343" s="3"/>
      <c r="DY1343" s="3"/>
      <c r="EV1343" s="3"/>
      <c r="GA1343" s="3"/>
      <c r="GF1343" s="3"/>
      <c r="HV1343" s="3"/>
      <c r="IP1343" s="3"/>
      <c r="JE1343" s="3"/>
      <c r="KJ1343" s="3"/>
      <c r="MK1343" s="3"/>
      <c r="NW1343" s="3"/>
      <c r="OX1343" s="3"/>
      <c r="RK1343" s="3"/>
      <c r="SG1343" s="3">
        <v>0</v>
      </c>
      <c r="SH1343" s="3">
        <v>3</v>
      </c>
      <c r="SI1343" s="3">
        <v>2</v>
      </c>
      <c r="SJ1343" s="3">
        <v>0</v>
      </c>
      <c r="SK1343" s="3" t="s">
        <v>2558</v>
      </c>
      <c r="SL1343" s="3" t="s">
        <v>2558</v>
      </c>
      <c r="SM1343" s="3">
        <v>0</v>
      </c>
      <c r="SN1343" s="3">
        <v>0</v>
      </c>
      <c r="SO1343" s="66">
        <v>1</v>
      </c>
      <c r="SP1343" s="66">
        <v>0</v>
      </c>
      <c r="SQ1343" s="66">
        <v>0</v>
      </c>
      <c r="TA1343" s="3">
        <v>1</v>
      </c>
      <c r="TB1343" s="3">
        <v>0</v>
      </c>
      <c r="TC1343" s="3">
        <v>1</v>
      </c>
      <c r="TD1343" s="3">
        <v>1</v>
      </c>
      <c r="TE1343" s="3">
        <v>1</v>
      </c>
      <c r="TF1343" s="3">
        <v>0</v>
      </c>
      <c r="TG1343" s="3">
        <v>1</v>
      </c>
      <c r="TH1343" s="3">
        <v>0</v>
      </c>
      <c r="TI1343" s="3">
        <v>1</v>
      </c>
      <c r="TJ1343" s="3">
        <v>1</v>
      </c>
      <c r="TK1343" s="3">
        <v>0</v>
      </c>
      <c r="TL1343" s="3">
        <v>0</v>
      </c>
      <c r="TM1343" s="292">
        <v>2</v>
      </c>
      <c r="TN1343" s="3">
        <v>3</v>
      </c>
      <c r="TO1343" s="3">
        <v>2</v>
      </c>
      <c r="TP1343" s="3">
        <v>0</v>
      </c>
      <c r="TQ1343" s="292">
        <v>2</v>
      </c>
      <c r="TR1343" s="3">
        <v>0</v>
      </c>
      <c r="TS1343" s="3">
        <v>0</v>
      </c>
      <c r="TT1343" s="3">
        <v>0</v>
      </c>
      <c r="TU1343" s="3">
        <v>2</v>
      </c>
      <c r="TV1343" s="3">
        <v>3</v>
      </c>
      <c r="TW1343" s="292">
        <v>0</v>
      </c>
      <c r="TX1343" s="3">
        <v>2</v>
      </c>
      <c r="TY1343" s="292">
        <v>0</v>
      </c>
      <c r="TZ1343" s="3">
        <v>6</v>
      </c>
      <c r="UA1343" s="3">
        <v>6</v>
      </c>
      <c r="UB1343" s="292">
        <v>2</v>
      </c>
      <c r="UC1343" s="3">
        <v>4</v>
      </c>
      <c r="UD1343" s="3">
        <v>3</v>
      </c>
      <c r="UE1343" s="3">
        <v>3</v>
      </c>
      <c r="UF1343" s="292">
        <v>5</v>
      </c>
      <c r="UG1343" s="3">
        <v>0</v>
      </c>
      <c r="UH1343" s="292">
        <v>2</v>
      </c>
      <c r="UI1343" s="3">
        <v>2</v>
      </c>
      <c r="UJ1343" s="3">
        <v>6</v>
      </c>
    </row>
    <row r="1344" spans="1:556">
      <c r="A1344" s="3" t="s">
        <v>2140</v>
      </c>
      <c r="B1344" s="3" t="s">
        <v>2123</v>
      </c>
      <c r="C1344" s="3" t="s">
        <v>719</v>
      </c>
      <c r="D1344" s="3" t="s">
        <v>489</v>
      </c>
      <c r="E1344" s="3">
        <v>17</v>
      </c>
      <c r="F1344" s="81">
        <v>2</v>
      </c>
      <c r="G1344" s="66">
        <v>5</v>
      </c>
      <c r="H1344" s="151"/>
      <c r="I1344" s="40">
        <v>1</v>
      </c>
      <c r="J1344" s="40">
        <v>1</v>
      </c>
      <c r="K1344" s="283">
        <v>1</v>
      </c>
      <c r="L1344" s="284">
        <v>1</v>
      </c>
      <c r="M1344" s="177">
        <v>5773.5833333339542</v>
      </c>
      <c r="N1344" s="158"/>
      <c r="O1344" s="151"/>
      <c r="P1344" s="151"/>
      <c r="Q1344" s="159">
        <v>198</v>
      </c>
      <c r="R1344" s="151"/>
      <c r="S1344" s="151"/>
      <c r="T1344" s="3">
        <v>5</v>
      </c>
      <c r="U1344" s="3">
        <v>3</v>
      </c>
      <c r="V1344" s="3">
        <v>3</v>
      </c>
      <c r="W1344" s="3">
        <v>4</v>
      </c>
      <c r="X1344" s="3">
        <v>3</v>
      </c>
      <c r="Y1344" s="3">
        <v>2</v>
      </c>
      <c r="Z1344" s="3">
        <v>4</v>
      </c>
      <c r="AA1344" s="3">
        <v>2</v>
      </c>
      <c r="AB1344" s="3">
        <v>2</v>
      </c>
      <c r="AC1344" s="3">
        <v>1</v>
      </c>
      <c r="AD1344" s="3">
        <v>3</v>
      </c>
      <c r="AE1344" s="3">
        <v>3</v>
      </c>
      <c r="AF1344" s="3">
        <v>2</v>
      </c>
      <c r="AG1344" s="3">
        <v>2</v>
      </c>
      <c r="AH1344" s="3">
        <v>2</v>
      </c>
      <c r="AI1344" s="3">
        <v>4</v>
      </c>
      <c r="AJ1344" s="3">
        <v>1</v>
      </c>
      <c r="AK1344" s="3">
        <v>3</v>
      </c>
      <c r="AL1344" s="3">
        <v>1</v>
      </c>
      <c r="AM1344" s="3">
        <v>2</v>
      </c>
      <c r="AN1344" s="3">
        <v>1</v>
      </c>
      <c r="AO1344" s="3">
        <v>3</v>
      </c>
      <c r="AP1344" s="3">
        <v>1</v>
      </c>
      <c r="AQ1344" s="3">
        <v>2</v>
      </c>
      <c r="AR1344" s="3">
        <v>2</v>
      </c>
      <c r="AS1344" s="3">
        <v>5</v>
      </c>
      <c r="AT1344" s="3">
        <v>3</v>
      </c>
      <c r="AU1344" s="3">
        <v>1</v>
      </c>
      <c r="AV1344" s="3">
        <v>4</v>
      </c>
      <c r="AW1344" s="3">
        <v>4</v>
      </c>
      <c r="AX1344" s="3">
        <v>3</v>
      </c>
      <c r="AY1344" s="3">
        <v>4</v>
      </c>
      <c r="AZ1344" s="3">
        <v>2</v>
      </c>
      <c r="BA1344" s="3">
        <v>1</v>
      </c>
      <c r="BB1344" s="3">
        <v>3</v>
      </c>
      <c r="BC1344" s="3">
        <v>4</v>
      </c>
      <c r="BD1344" s="3">
        <v>3</v>
      </c>
      <c r="BE1344" s="3">
        <v>4</v>
      </c>
      <c r="BF1344" s="3">
        <v>3</v>
      </c>
      <c r="BG1344" s="3">
        <v>1</v>
      </c>
      <c r="BH1344" s="3">
        <v>2</v>
      </c>
      <c r="BI1344" s="3">
        <v>4</v>
      </c>
      <c r="BJ1344" s="3">
        <v>5</v>
      </c>
      <c r="BK1344" s="3">
        <v>4</v>
      </c>
      <c r="BL1344" s="3">
        <v>3</v>
      </c>
      <c r="BM1344" s="3">
        <v>5</v>
      </c>
      <c r="BN1344" s="3">
        <v>4</v>
      </c>
      <c r="BO1344" s="3">
        <v>2</v>
      </c>
      <c r="BP1344" s="3">
        <v>4</v>
      </c>
      <c r="BQ1344" s="3">
        <v>2</v>
      </c>
      <c r="BR1344" s="3">
        <v>1</v>
      </c>
      <c r="BS1344" s="3"/>
      <c r="BT1344" s="3">
        <v>1</v>
      </c>
      <c r="BU1344" s="3">
        <v>2</v>
      </c>
      <c r="BV1344" s="3">
        <v>0</v>
      </c>
      <c r="BW1344" s="3">
        <v>1</v>
      </c>
      <c r="BX1344" s="3">
        <v>0</v>
      </c>
      <c r="BY1344" s="3">
        <v>0</v>
      </c>
      <c r="BZ1344" s="3">
        <v>0</v>
      </c>
      <c r="CU1344" s="3"/>
      <c r="DY1344" s="3"/>
      <c r="EV1344" s="3"/>
      <c r="GA1344" s="3"/>
      <c r="GF1344" s="3"/>
      <c r="HV1344" s="3"/>
      <c r="IP1344" s="3"/>
      <c r="JE1344" s="3"/>
      <c r="KJ1344" s="3"/>
      <c r="MK1344" s="3"/>
      <c r="NW1344" s="3"/>
      <c r="OX1344" s="3"/>
      <c r="RK1344" s="3"/>
      <c r="SG1344" s="3">
        <v>0</v>
      </c>
      <c r="SH1344" s="3" t="s">
        <v>2558</v>
      </c>
      <c r="SI1344" s="3" t="s">
        <v>2558</v>
      </c>
      <c r="SJ1344" s="3">
        <v>0</v>
      </c>
      <c r="SK1344" s="3" t="s">
        <v>2558</v>
      </c>
      <c r="SL1344" s="3" t="s">
        <v>2558</v>
      </c>
      <c r="SM1344" s="3" t="s">
        <v>2558</v>
      </c>
      <c r="SN1344" s="3">
        <v>0</v>
      </c>
      <c r="SO1344" s="66">
        <v>0</v>
      </c>
      <c r="SP1344" s="66">
        <v>0</v>
      </c>
      <c r="SQ1344" s="66">
        <v>1</v>
      </c>
      <c r="TA1344" s="3">
        <v>1</v>
      </c>
      <c r="TB1344" s="3">
        <v>0</v>
      </c>
      <c r="TC1344" s="3">
        <v>0</v>
      </c>
      <c r="TD1344" s="3">
        <v>0</v>
      </c>
      <c r="TE1344" s="3">
        <v>1</v>
      </c>
      <c r="TF1344" s="3">
        <v>0</v>
      </c>
      <c r="TG1344" s="3">
        <v>0</v>
      </c>
      <c r="TH1344" s="3">
        <v>1</v>
      </c>
      <c r="TI1344" s="3">
        <v>0</v>
      </c>
      <c r="TJ1344" s="3">
        <v>1</v>
      </c>
      <c r="TK1344" s="3">
        <v>0</v>
      </c>
      <c r="TL1344" s="3">
        <v>0</v>
      </c>
      <c r="TM1344" s="292">
        <v>2</v>
      </c>
      <c r="TN1344" s="3">
        <v>3</v>
      </c>
      <c r="TO1344" s="3">
        <v>2</v>
      </c>
      <c r="TP1344" s="3">
        <v>2</v>
      </c>
      <c r="TQ1344" s="292">
        <v>2</v>
      </c>
      <c r="TR1344" s="3">
        <v>0</v>
      </c>
      <c r="TS1344" s="3">
        <v>2</v>
      </c>
      <c r="TT1344" s="3">
        <v>3</v>
      </c>
      <c r="TU1344" s="3">
        <v>2</v>
      </c>
      <c r="TV1344" s="3">
        <v>3</v>
      </c>
      <c r="TW1344" s="292">
        <v>2</v>
      </c>
      <c r="TX1344" s="3">
        <v>6</v>
      </c>
      <c r="TY1344" s="292">
        <v>3</v>
      </c>
      <c r="TZ1344" s="3">
        <v>6</v>
      </c>
      <c r="UA1344" s="3">
        <v>6</v>
      </c>
      <c r="UB1344" s="292">
        <v>0</v>
      </c>
      <c r="UC1344" s="3">
        <v>4</v>
      </c>
      <c r="UD1344" s="3">
        <v>0</v>
      </c>
      <c r="UE1344" s="3">
        <v>3</v>
      </c>
      <c r="UF1344" s="292">
        <v>5</v>
      </c>
      <c r="UG1344" s="3">
        <v>3</v>
      </c>
      <c r="UH1344" s="292">
        <v>0</v>
      </c>
      <c r="UI1344" s="3">
        <v>0</v>
      </c>
      <c r="UJ1344" s="3">
        <v>4</v>
      </c>
    </row>
    <row r="1345" spans="1:556">
      <c r="A1345" s="3" t="s">
        <v>2141</v>
      </c>
      <c r="B1345" s="3" t="s">
        <v>2123</v>
      </c>
      <c r="C1345" s="3" t="s">
        <v>719</v>
      </c>
      <c r="D1345" s="3" t="s">
        <v>489</v>
      </c>
      <c r="E1345" s="3">
        <v>17</v>
      </c>
      <c r="F1345" s="81">
        <v>2</v>
      </c>
      <c r="G1345" s="66">
        <v>5</v>
      </c>
      <c r="H1345" s="151"/>
      <c r="I1345" s="40">
        <v>1</v>
      </c>
      <c r="J1345" s="40">
        <v>1</v>
      </c>
      <c r="K1345" s="283">
        <v>1</v>
      </c>
      <c r="L1345" s="284">
        <v>1</v>
      </c>
      <c r="M1345" s="177">
        <v>46.966666665393859</v>
      </c>
      <c r="N1345" s="158"/>
      <c r="O1345" s="151"/>
      <c r="P1345" s="151"/>
      <c r="Q1345" s="159">
        <v>198</v>
      </c>
      <c r="R1345" s="151"/>
      <c r="S1345" s="151"/>
      <c r="T1345" s="3">
        <v>4</v>
      </c>
      <c r="U1345" s="3">
        <v>3</v>
      </c>
      <c r="V1345" s="3">
        <v>1</v>
      </c>
      <c r="W1345" s="3">
        <v>4</v>
      </c>
      <c r="X1345" s="3">
        <v>4</v>
      </c>
      <c r="Y1345" s="3">
        <v>2</v>
      </c>
      <c r="Z1345" s="3">
        <v>3</v>
      </c>
      <c r="AA1345" s="3">
        <v>4</v>
      </c>
      <c r="AB1345" s="3">
        <v>1</v>
      </c>
      <c r="AC1345" s="3">
        <v>2</v>
      </c>
      <c r="AD1345" s="3">
        <v>4</v>
      </c>
      <c r="AE1345" s="3">
        <v>2</v>
      </c>
      <c r="AF1345" s="3">
        <v>5</v>
      </c>
      <c r="AG1345" s="3">
        <v>3</v>
      </c>
      <c r="AH1345" s="3">
        <v>4</v>
      </c>
      <c r="AI1345" s="3">
        <v>2</v>
      </c>
      <c r="AJ1345" s="3">
        <v>5</v>
      </c>
      <c r="AK1345" s="3">
        <v>2</v>
      </c>
      <c r="AL1345" s="3">
        <v>3</v>
      </c>
      <c r="AM1345" s="3">
        <v>3</v>
      </c>
      <c r="AN1345" s="3">
        <v>5</v>
      </c>
      <c r="AO1345" s="3">
        <v>4</v>
      </c>
      <c r="AP1345" s="3">
        <v>3</v>
      </c>
      <c r="AQ1345" s="3">
        <v>2</v>
      </c>
      <c r="AR1345" s="3">
        <v>5</v>
      </c>
      <c r="AS1345" s="3">
        <v>4</v>
      </c>
      <c r="AT1345" s="3">
        <v>1</v>
      </c>
      <c r="AU1345" s="3">
        <v>3</v>
      </c>
      <c r="AV1345" s="3">
        <v>4</v>
      </c>
      <c r="AW1345" s="3">
        <v>4</v>
      </c>
      <c r="AX1345" s="3">
        <v>3</v>
      </c>
      <c r="AY1345" s="3">
        <v>4</v>
      </c>
      <c r="AZ1345" s="3">
        <v>3</v>
      </c>
      <c r="BA1345" s="3">
        <v>3</v>
      </c>
      <c r="BB1345" s="3">
        <v>3</v>
      </c>
      <c r="BC1345" s="3">
        <v>4</v>
      </c>
      <c r="BD1345" s="3">
        <v>4</v>
      </c>
      <c r="BE1345" s="3">
        <v>5</v>
      </c>
      <c r="BF1345" s="3">
        <v>1</v>
      </c>
      <c r="BG1345" s="3">
        <v>1</v>
      </c>
      <c r="BH1345" s="3">
        <v>2</v>
      </c>
      <c r="BI1345" s="3">
        <v>1</v>
      </c>
      <c r="BJ1345" s="3">
        <v>2</v>
      </c>
      <c r="BK1345" s="3">
        <v>2</v>
      </c>
      <c r="BL1345" s="3">
        <v>1</v>
      </c>
      <c r="BM1345" s="3">
        <v>5</v>
      </c>
      <c r="BN1345" s="3">
        <v>4</v>
      </c>
      <c r="BO1345" s="3">
        <v>1</v>
      </c>
      <c r="BP1345" s="3">
        <v>2</v>
      </c>
      <c r="BQ1345" s="3">
        <v>3</v>
      </c>
      <c r="BR1345" s="3">
        <v>1</v>
      </c>
      <c r="BS1345" s="3"/>
      <c r="BT1345" s="3">
        <v>1</v>
      </c>
      <c r="BU1345" s="3">
        <v>2</v>
      </c>
      <c r="BV1345" s="3">
        <v>0</v>
      </c>
      <c r="BW1345" s="3">
        <v>1</v>
      </c>
      <c r="BX1345" s="3">
        <v>0</v>
      </c>
      <c r="BY1345" s="3">
        <v>0</v>
      </c>
      <c r="BZ1345" s="3">
        <v>0</v>
      </c>
      <c r="CU1345" s="3"/>
      <c r="DY1345" s="3"/>
      <c r="EV1345" s="3"/>
      <c r="GA1345" s="3"/>
      <c r="GF1345" s="3"/>
      <c r="HV1345" s="3"/>
      <c r="IP1345" s="3"/>
      <c r="JE1345" s="3"/>
      <c r="KJ1345" s="3"/>
      <c r="MK1345" s="3"/>
      <c r="NW1345" s="3"/>
      <c r="OX1345" s="3"/>
      <c r="RK1345" s="3"/>
      <c r="SG1345" s="3">
        <v>0</v>
      </c>
      <c r="SH1345" s="3">
        <v>3</v>
      </c>
      <c r="SI1345" s="3">
        <v>2</v>
      </c>
      <c r="SJ1345" s="3">
        <v>0</v>
      </c>
      <c r="SK1345" s="3">
        <v>0</v>
      </c>
      <c r="SL1345" s="3">
        <v>0</v>
      </c>
      <c r="SM1345" s="3">
        <v>0</v>
      </c>
      <c r="SN1345" s="3">
        <v>0</v>
      </c>
      <c r="SO1345" s="66">
        <v>0</v>
      </c>
      <c r="SP1345" s="66">
        <v>0</v>
      </c>
      <c r="SQ1345" s="66">
        <v>1</v>
      </c>
      <c r="TA1345" s="3">
        <v>1</v>
      </c>
      <c r="TB1345" s="3">
        <v>0</v>
      </c>
      <c r="TC1345" s="3">
        <v>1</v>
      </c>
      <c r="TD1345" s="3">
        <v>1</v>
      </c>
      <c r="TE1345" s="3">
        <v>0</v>
      </c>
      <c r="TF1345" s="3">
        <v>0</v>
      </c>
      <c r="TG1345" s="3">
        <v>1</v>
      </c>
      <c r="TH1345" s="3">
        <v>0</v>
      </c>
      <c r="TI1345" s="3">
        <v>1</v>
      </c>
      <c r="TJ1345" s="3">
        <v>0</v>
      </c>
      <c r="TK1345" s="3">
        <v>0</v>
      </c>
      <c r="TL1345" s="3">
        <v>1</v>
      </c>
      <c r="TM1345" s="292">
        <v>2</v>
      </c>
      <c r="TN1345" s="3">
        <v>0</v>
      </c>
      <c r="TO1345" s="3">
        <v>2</v>
      </c>
      <c r="TP1345" s="3">
        <v>0</v>
      </c>
      <c r="TQ1345" s="292">
        <v>2</v>
      </c>
      <c r="TR1345" s="3">
        <v>0</v>
      </c>
      <c r="TS1345" s="3">
        <v>2</v>
      </c>
      <c r="TT1345" s="3">
        <v>3</v>
      </c>
      <c r="TU1345" s="3">
        <v>2</v>
      </c>
      <c r="TV1345" s="3">
        <v>3</v>
      </c>
      <c r="TW1345" s="292">
        <v>0</v>
      </c>
      <c r="TX1345" s="3">
        <v>0</v>
      </c>
      <c r="TY1345" s="292">
        <v>0</v>
      </c>
      <c r="TZ1345" s="3">
        <v>0</v>
      </c>
      <c r="UA1345" s="3">
        <v>0</v>
      </c>
      <c r="UB1345" s="292">
        <v>0</v>
      </c>
      <c r="UC1345" s="3">
        <v>2</v>
      </c>
      <c r="UD1345" s="3">
        <v>0</v>
      </c>
      <c r="UE1345" s="3">
        <v>3</v>
      </c>
      <c r="UF1345" s="292">
        <v>0</v>
      </c>
      <c r="UG1345" s="3">
        <v>0</v>
      </c>
      <c r="UH1345" s="292">
        <v>0</v>
      </c>
      <c r="UI1345" s="3">
        <v>2</v>
      </c>
      <c r="UJ1345" s="3">
        <v>1</v>
      </c>
    </row>
    <row r="1346" spans="1:556">
      <c r="A1346" s="3" t="s">
        <v>2142</v>
      </c>
      <c r="B1346" s="3" t="s">
        <v>2123</v>
      </c>
      <c r="C1346" s="3" t="s">
        <v>719</v>
      </c>
      <c r="D1346" s="3" t="s">
        <v>489</v>
      </c>
      <c r="E1346" s="3">
        <v>17</v>
      </c>
      <c r="F1346" s="81">
        <v>2</v>
      </c>
      <c r="G1346" s="66">
        <v>5</v>
      </c>
      <c r="H1346" s="151"/>
      <c r="I1346" s="40">
        <v>1</v>
      </c>
      <c r="J1346" s="40">
        <v>1</v>
      </c>
      <c r="K1346" s="283">
        <v>1</v>
      </c>
      <c r="L1346" s="284">
        <v>1</v>
      </c>
      <c r="M1346" s="177">
        <v>7.4166666611563414</v>
      </c>
      <c r="N1346" s="158"/>
      <c r="O1346" s="151"/>
      <c r="P1346" s="151"/>
      <c r="Q1346" s="159">
        <v>198</v>
      </c>
      <c r="R1346" s="151"/>
      <c r="S1346" s="151"/>
      <c r="T1346" s="3">
        <v>2</v>
      </c>
      <c r="U1346" s="3">
        <v>4</v>
      </c>
      <c r="V1346" s="3">
        <v>2</v>
      </c>
      <c r="W1346" s="3">
        <v>3</v>
      </c>
      <c r="X1346" s="3">
        <v>3</v>
      </c>
      <c r="Y1346" s="3">
        <v>2</v>
      </c>
      <c r="Z1346" s="3">
        <v>3</v>
      </c>
      <c r="AA1346" s="3">
        <v>3</v>
      </c>
      <c r="AB1346" s="3">
        <v>2</v>
      </c>
      <c r="AC1346" s="3">
        <v>2</v>
      </c>
      <c r="AD1346" s="3">
        <v>2</v>
      </c>
      <c r="AE1346" s="3">
        <v>2</v>
      </c>
      <c r="AF1346" s="3">
        <v>3</v>
      </c>
      <c r="AG1346" s="3">
        <v>3</v>
      </c>
      <c r="AH1346" s="3">
        <v>2</v>
      </c>
      <c r="AI1346" s="3">
        <v>3</v>
      </c>
      <c r="AJ1346" s="3">
        <v>2</v>
      </c>
      <c r="AK1346" s="3">
        <v>3</v>
      </c>
      <c r="AL1346" s="3">
        <v>3</v>
      </c>
      <c r="AM1346" s="3">
        <v>2</v>
      </c>
      <c r="AN1346" s="3">
        <v>4</v>
      </c>
      <c r="AO1346" s="3">
        <v>3</v>
      </c>
      <c r="AP1346" s="3">
        <v>3</v>
      </c>
      <c r="AQ1346" s="3">
        <v>2</v>
      </c>
      <c r="AR1346" s="3">
        <v>3</v>
      </c>
      <c r="AS1346" s="3">
        <v>5</v>
      </c>
      <c r="AT1346" s="3">
        <v>1</v>
      </c>
      <c r="AU1346" s="3">
        <v>3</v>
      </c>
      <c r="AV1346" s="3">
        <v>4</v>
      </c>
      <c r="AW1346" s="3">
        <v>1</v>
      </c>
      <c r="AX1346" s="3">
        <v>3</v>
      </c>
      <c r="AY1346" s="3">
        <v>4</v>
      </c>
      <c r="AZ1346" s="3">
        <v>2</v>
      </c>
      <c r="BA1346" s="3">
        <v>1</v>
      </c>
      <c r="BB1346" s="3">
        <v>3</v>
      </c>
      <c r="BC1346" s="3">
        <v>2</v>
      </c>
      <c r="BD1346" s="3">
        <v>3</v>
      </c>
      <c r="BE1346" s="3">
        <v>4</v>
      </c>
      <c r="BF1346" s="3">
        <v>3</v>
      </c>
      <c r="BG1346" s="3">
        <v>4</v>
      </c>
      <c r="BH1346" s="3">
        <v>2</v>
      </c>
      <c r="BI1346" s="3">
        <v>5</v>
      </c>
      <c r="BJ1346" s="3">
        <v>2</v>
      </c>
      <c r="BK1346" s="3">
        <v>2</v>
      </c>
      <c r="BL1346" s="3">
        <v>1</v>
      </c>
      <c r="BM1346" s="3">
        <v>5</v>
      </c>
      <c r="BN1346" s="3">
        <v>2</v>
      </c>
      <c r="BO1346" s="3">
        <v>2</v>
      </c>
      <c r="BP1346" s="3">
        <v>2</v>
      </c>
      <c r="BQ1346" s="3">
        <v>2</v>
      </c>
      <c r="BR1346" s="3">
        <v>2</v>
      </c>
      <c r="BS1346" s="3"/>
      <c r="BT1346" s="3">
        <v>2</v>
      </c>
      <c r="BU1346" s="3">
        <v>2</v>
      </c>
      <c r="BV1346" s="3">
        <v>0</v>
      </c>
      <c r="BW1346" s="3">
        <v>0</v>
      </c>
      <c r="BX1346" s="3">
        <v>0</v>
      </c>
      <c r="BY1346" s="3">
        <v>0</v>
      </c>
      <c r="BZ1346" s="3">
        <v>1</v>
      </c>
      <c r="CU1346" s="3"/>
      <c r="DY1346" s="3"/>
      <c r="EV1346" s="3"/>
      <c r="GA1346" s="3"/>
      <c r="GF1346" s="3"/>
      <c r="HV1346" s="3"/>
      <c r="IP1346" s="3"/>
      <c r="JE1346" s="3"/>
      <c r="KJ1346" s="3"/>
      <c r="MK1346" s="3"/>
      <c r="NW1346" s="3"/>
      <c r="OX1346" s="3"/>
      <c r="RK1346" s="3"/>
      <c r="SG1346" s="3">
        <v>0</v>
      </c>
      <c r="SH1346" s="3">
        <v>0</v>
      </c>
      <c r="SI1346" s="3">
        <v>0</v>
      </c>
      <c r="SJ1346" s="3">
        <v>0</v>
      </c>
      <c r="SK1346" s="3">
        <v>0</v>
      </c>
      <c r="SL1346" s="3">
        <v>0</v>
      </c>
      <c r="SM1346" s="3">
        <v>0</v>
      </c>
      <c r="SN1346" s="3">
        <v>0</v>
      </c>
      <c r="SO1346" s="66">
        <v>0</v>
      </c>
      <c r="SP1346" s="66">
        <v>0</v>
      </c>
      <c r="SQ1346" s="66">
        <v>0</v>
      </c>
      <c r="TA1346" s="3">
        <v>1</v>
      </c>
      <c r="TB1346" s="3">
        <v>0</v>
      </c>
      <c r="TC1346" s="3">
        <v>0</v>
      </c>
      <c r="TD1346" s="3">
        <v>0</v>
      </c>
      <c r="TE1346" s="3">
        <v>0</v>
      </c>
      <c r="TF1346" s="3">
        <v>1</v>
      </c>
      <c r="TG1346" s="3">
        <v>1</v>
      </c>
      <c r="TH1346" s="3">
        <v>0</v>
      </c>
      <c r="TI1346" s="3">
        <v>0</v>
      </c>
      <c r="TJ1346" s="3">
        <v>1</v>
      </c>
      <c r="TK1346" s="3">
        <v>0</v>
      </c>
      <c r="TL1346" s="3">
        <v>1</v>
      </c>
      <c r="TM1346" s="292">
        <v>1</v>
      </c>
      <c r="TN1346" s="3">
        <v>0</v>
      </c>
      <c r="TO1346" s="3">
        <v>2</v>
      </c>
      <c r="TP1346" s="3">
        <v>0</v>
      </c>
      <c r="TQ1346" s="292">
        <v>0</v>
      </c>
      <c r="TR1346" s="3">
        <v>0</v>
      </c>
      <c r="TS1346" s="3">
        <v>2</v>
      </c>
      <c r="TT1346" s="3">
        <v>0</v>
      </c>
      <c r="TU1346" s="3">
        <v>2</v>
      </c>
      <c r="TV1346" s="3">
        <v>3</v>
      </c>
      <c r="TW1346" s="292">
        <v>0</v>
      </c>
      <c r="TX1346" s="3">
        <v>0</v>
      </c>
      <c r="TY1346" s="292">
        <v>0</v>
      </c>
      <c r="TZ1346" s="3">
        <v>6</v>
      </c>
      <c r="UA1346" s="3">
        <v>0</v>
      </c>
      <c r="UB1346" s="292">
        <v>2</v>
      </c>
      <c r="UC1346" s="3">
        <v>6</v>
      </c>
      <c r="UD1346" s="3">
        <v>0</v>
      </c>
      <c r="UE1346" s="3">
        <v>0</v>
      </c>
      <c r="UF1346" s="292">
        <v>0</v>
      </c>
      <c r="UG1346" s="3">
        <v>0</v>
      </c>
      <c r="UH1346" s="292">
        <v>2</v>
      </c>
      <c r="UI1346" s="3">
        <v>2</v>
      </c>
      <c r="UJ1346" s="3">
        <v>6</v>
      </c>
    </row>
    <row r="1347" spans="1:556">
      <c r="A1347" s="3" t="s">
        <v>2143</v>
      </c>
      <c r="B1347" s="3" t="s">
        <v>2123</v>
      </c>
      <c r="C1347" s="3" t="s">
        <v>719</v>
      </c>
      <c r="D1347" s="3" t="s">
        <v>489</v>
      </c>
      <c r="E1347" s="3">
        <v>17</v>
      </c>
      <c r="F1347" s="81">
        <v>2</v>
      </c>
      <c r="G1347" s="66">
        <v>5</v>
      </c>
      <c r="H1347" s="151"/>
      <c r="I1347" s="40">
        <v>1</v>
      </c>
      <c r="J1347" s="40">
        <v>1</v>
      </c>
      <c r="K1347" s="283">
        <v>1</v>
      </c>
      <c r="L1347" s="284">
        <v>1</v>
      </c>
      <c r="M1347" s="177">
        <v>32.933333341497928</v>
      </c>
      <c r="N1347" s="158"/>
      <c r="O1347" s="151"/>
      <c r="P1347" s="151"/>
      <c r="Q1347" s="159">
        <v>198</v>
      </c>
      <c r="R1347" s="151"/>
      <c r="S1347" s="151"/>
      <c r="T1347" s="3">
        <v>4</v>
      </c>
      <c r="U1347" s="3">
        <v>3</v>
      </c>
      <c r="V1347" s="3">
        <v>1</v>
      </c>
      <c r="W1347" s="3">
        <v>1</v>
      </c>
      <c r="X1347" s="3">
        <v>3</v>
      </c>
      <c r="Y1347" s="3">
        <v>2</v>
      </c>
      <c r="Z1347" s="3">
        <v>3</v>
      </c>
      <c r="AA1347" s="3">
        <v>2</v>
      </c>
      <c r="AB1347" s="3">
        <v>2</v>
      </c>
      <c r="AC1347" s="3">
        <v>4</v>
      </c>
      <c r="AD1347" s="3">
        <v>2</v>
      </c>
      <c r="AE1347" s="3">
        <v>4</v>
      </c>
      <c r="AF1347" s="3">
        <v>2</v>
      </c>
      <c r="AG1347" s="3">
        <v>3</v>
      </c>
      <c r="AH1347" s="3">
        <v>2</v>
      </c>
      <c r="AI1347" s="3">
        <v>3</v>
      </c>
      <c r="AJ1347" s="3">
        <v>2</v>
      </c>
      <c r="AK1347" s="3">
        <v>2</v>
      </c>
      <c r="AL1347" s="3">
        <v>3</v>
      </c>
      <c r="AM1347" s="3">
        <v>3</v>
      </c>
      <c r="AN1347" s="3">
        <v>2</v>
      </c>
      <c r="AO1347" s="3">
        <v>2</v>
      </c>
      <c r="AP1347" s="3">
        <v>3</v>
      </c>
      <c r="AQ1347" s="3">
        <v>1</v>
      </c>
      <c r="AR1347" s="3">
        <v>3</v>
      </c>
      <c r="AS1347" s="3">
        <v>4</v>
      </c>
      <c r="AT1347" s="3">
        <v>3</v>
      </c>
      <c r="AU1347" s="3">
        <v>1</v>
      </c>
      <c r="AV1347" s="3">
        <v>1</v>
      </c>
      <c r="AW1347" s="3">
        <v>3</v>
      </c>
      <c r="AX1347" s="3">
        <v>3</v>
      </c>
      <c r="AY1347" s="3">
        <v>4</v>
      </c>
      <c r="AZ1347" s="3">
        <v>2</v>
      </c>
      <c r="BA1347" s="3">
        <v>2</v>
      </c>
      <c r="BB1347" s="3">
        <v>2</v>
      </c>
      <c r="BC1347" s="3">
        <v>4</v>
      </c>
      <c r="BD1347" s="3">
        <v>3</v>
      </c>
      <c r="BE1347" s="3">
        <v>4</v>
      </c>
      <c r="BF1347" s="3">
        <v>3</v>
      </c>
      <c r="BG1347" s="3">
        <v>1</v>
      </c>
      <c r="BH1347" s="3">
        <v>2</v>
      </c>
      <c r="BI1347" s="3">
        <v>5</v>
      </c>
      <c r="BJ1347" s="3">
        <v>3</v>
      </c>
      <c r="BK1347" s="3">
        <v>4</v>
      </c>
      <c r="BL1347" s="3">
        <v>3</v>
      </c>
      <c r="BM1347" s="3">
        <v>3</v>
      </c>
      <c r="BN1347" s="3">
        <v>4</v>
      </c>
      <c r="BO1347" s="3">
        <v>1</v>
      </c>
      <c r="BP1347" s="3">
        <v>1</v>
      </c>
      <c r="BQ1347" s="3">
        <v>2</v>
      </c>
      <c r="BR1347" s="3">
        <v>1</v>
      </c>
      <c r="BS1347" s="3"/>
      <c r="BT1347" s="3">
        <v>1</v>
      </c>
      <c r="BU1347" s="3">
        <v>2</v>
      </c>
      <c r="BV1347" s="3">
        <v>0</v>
      </c>
      <c r="BW1347" s="3">
        <v>1</v>
      </c>
      <c r="BX1347" s="3">
        <v>0</v>
      </c>
      <c r="BY1347" s="3">
        <v>0</v>
      </c>
      <c r="BZ1347" s="3">
        <v>0</v>
      </c>
      <c r="CU1347" s="3"/>
      <c r="DY1347" s="3"/>
      <c r="EV1347" s="3"/>
      <c r="GA1347" s="3"/>
      <c r="GF1347" s="3"/>
      <c r="HV1347" s="3"/>
      <c r="IP1347" s="3"/>
      <c r="JE1347" s="3"/>
      <c r="KJ1347" s="3"/>
      <c r="MK1347" s="3"/>
      <c r="NW1347" s="3"/>
      <c r="OX1347" s="3"/>
      <c r="RK1347" s="3"/>
      <c r="SG1347" s="3">
        <v>3</v>
      </c>
      <c r="SH1347" s="3">
        <v>3</v>
      </c>
      <c r="SI1347" s="3" t="s">
        <v>2558</v>
      </c>
      <c r="SJ1347" s="3">
        <v>0</v>
      </c>
      <c r="SK1347" s="3">
        <v>3</v>
      </c>
      <c r="SL1347" s="3">
        <v>0</v>
      </c>
      <c r="SM1347" s="3">
        <v>3</v>
      </c>
      <c r="SN1347" s="3">
        <v>0</v>
      </c>
      <c r="SO1347" s="66">
        <v>1</v>
      </c>
      <c r="SP1347" s="66">
        <v>0</v>
      </c>
      <c r="SQ1347" s="66">
        <v>0</v>
      </c>
      <c r="TA1347" s="3">
        <v>1</v>
      </c>
      <c r="TB1347" s="3">
        <v>1</v>
      </c>
      <c r="TC1347" s="3">
        <v>1</v>
      </c>
      <c r="TD1347" s="3">
        <v>1</v>
      </c>
      <c r="TE1347" s="3">
        <v>1</v>
      </c>
      <c r="TF1347" s="3">
        <v>0</v>
      </c>
      <c r="TG1347" s="3">
        <v>1</v>
      </c>
      <c r="TH1347" s="3">
        <v>1</v>
      </c>
      <c r="TI1347" s="3">
        <v>1</v>
      </c>
      <c r="TJ1347" s="3">
        <v>0</v>
      </c>
      <c r="TK1347" s="3">
        <v>1</v>
      </c>
      <c r="TL1347" s="3">
        <v>1</v>
      </c>
      <c r="TM1347" s="292">
        <v>2</v>
      </c>
      <c r="TN1347" s="3">
        <v>3</v>
      </c>
      <c r="TO1347" s="3">
        <v>0</v>
      </c>
      <c r="TP1347" s="3">
        <v>2</v>
      </c>
      <c r="TQ1347" s="292">
        <v>2</v>
      </c>
      <c r="TR1347" s="3">
        <v>2</v>
      </c>
      <c r="TS1347" s="3">
        <v>2</v>
      </c>
      <c r="TT1347" s="3">
        <v>3</v>
      </c>
      <c r="TU1347" s="3">
        <v>2</v>
      </c>
      <c r="TV1347" s="3">
        <v>3</v>
      </c>
      <c r="TW1347" s="292">
        <v>2</v>
      </c>
      <c r="TX1347" s="3">
        <v>2</v>
      </c>
      <c r="TY1347" s="292">
        <v>3</v>
      </c>
      <c r="TZ1347" s="3">
        <v>6</v>
      </c>
      <c r="UA1347" s="3">
        <v>6</v>
      </c>
      <c r="UB1347" s="292">
        <v>2</v>
      </c>
      <c r="UC1347" s="3">
        <v>6</v>
      </c>
      <c r="UD1347" s="3">
        <v>0</v>
      </c>
      <c r="UE1347" s="3">
        <v>3</v>
      </c>
      <c r="UF1347" s="292">
        <v>5</v>
      </c>
      <c r="UG1347" s="3">
        <v>3</v>
      </c>
      <c r="UH1347" s="292">
        <v>2</v>
      </c>
      <c r="UI1347" s="3">
        <v>2</v>
      </c>
      <c r="UJ1347" s="3">
        <v>6</v>
      </c>
    </row>
    <row r="1348" spans="1:556">
      <c r="A1348" s="3" t="s">
        <v>2144</v>
      </c>
      <c r="B1348" s="3" t="s">
        <v>2123</v>
      </c>
      <c r="C1348" s="3" t="s">
        <v>719</v>
      </c>
      <c r="D1348" s="3" t="s">
        <v>489</v>
      </c>
      <c r="E1348" s="3">
        <v>17</v>
      </c>
      <c r="F1348" s="81">
        <v>2</v>
      </c>
      <c r="G1348" s="66">
        <v>5</v>
      </c>
      <c r="H1348" s="151"/>
      <c r="I1348" s="40">
        <v>1</v>
      </c>
      <c r="J1348" s="40">
        <v>1</v>
      </c>
      <c r="K1348" s="283">
        <v>1</v>
      </c>
      <c r="L1348" s="284">
        <v>1</v>
      </c>
      <c r="M1348" s="177">
        <v>19.216666674474254</v>
      </c>
      <c r="N1348" s="158"/>
      <c r="O1348" s="151"/>
      <c r="P1348" s="151"/>
      <c r="Q1348" s="159">
        <v>198</v>
      </c>
      <c r="R1348" s="151"/>
      <c r="S1348" s="151"/>
      <c r="T1348" s="3">
        <v>5</v>
      </c>
      <c r="U1348" s="3">
        <v>4</v>
      </c>
      <c r="V1348" s="3">
        <v>3</v>
      </c>
      <c r="W1348" s="3">
        <v>1</v>
      </c>
      <c r="X1348" s="3">
        <v>3</v>
      </c>
      <c r="Y1348" s="3">
        <v>1</v>
      </c>
      <c r="Z1348" s="3">
        <v>4</v>
      </c>
      <c r="AA1348" s="3">
        <v>2</v>
      </c>
      <c r="AB1348" s="3">
        <v>2</v>
      </c>
      <c r="AC1348" s="3">
        <v>1</v>
      </c>
      <c r="AD1348" s="3">
        <v>3</v>
      </c>
      <c r="AE1348" s="3">
        <v>3</v>
      </c>
      <c r="AF1348" s="3">
        <v>2</v>
      </c>
      <c r="AG1348" s="3">
        <v>3</v>
      </c>
      <c r="AH1348" s="3">
        <v>4</v>
      </c>
      <c r="AI1348" s="3">
        <v>4</v>
      </c>
      <c r="AJ1348" s="3">
        <v>4</v>
      </c>
      <c r="AK1348" s="3">
        <v>1</v>
      </c>
      <c r="AL1348" s="3">
        <v>2</v>
      </c>
      <c r="AM1348" s="3">
        <v>1</v>
      </c>
      <c r="AN1348" s="3">
        <v>3</v>
      </c>
      <c r="AO1348" s="3">
        <v>1</v>
      </c>
      <c r="AP1348" s="3">
        <v>2</v>
      </c>
      <c r="AQ1348" s="3">
        <v>4</v>
      </c>
      <c r="AR1348" s="3">
        <v>2</v>
      </c>
      <c r="AS1348" s="3">
        <v>5</v>
      </c>
      <c r="AT1348" s="3">
        <v>3</v>
      </c>
      <c r="AU1348" s="3">
        <v>1</v>
      </c>
      <c r="AV1348" s="3">
        <v>1</v>
      </c>
      <c r="AW1348" s="3">
        <v>3</v>
      </c>
      <c r="AX1348" s="3">
        <v>3</v>
      </c>
      <c r="AY1348" s="3">
        <v>4</v>
      </c>
      <c r="AZ1348" s="3">
        <v>4</v>
      </c>
      <c r="BA1348" s="3">
        <v>2</v>
      </c>
      <c r="BB1348" s="3">
        <v>3</v>
      </c>
      <c r="BC1348" s="3">
        <v>4</v>
      </c>
      <c r="BD1348" s="3">
        <v>4</v>
      </c>
      <c r="BE1348" s="3">
        <v>5</v>
      </c>
      <c r="BF1348" s="3">
        <v>3</v>
      </c>
      <c r="BG1348" s="3">
        <v>1</v>
      </c>
      <c r="BH1348" s="3">
        <v>2</v>
      </c>
      <c r="BI1348" s="3">
        <v>1</v>
      </c>
      <c r="BJ1348" s="3">
        <v>3</v>
      </c>
      <c r="BK1348" s="3">
        <v>2</v>
      </c>
      <c r="BL1348" s="3">
        <v>3</v>
      </c>
      <c r="BM1348" s="3">
        <v>3</v>
      </c>
      <c r="BN1348" s="3">
        <v>1</v>
      </c>
      <c r="BO1348" s="3">
        <v>1</v>
      </c>
      <c r="BP1348" s="3">
        <v>4</v>
      </c>
      <c r="BQ1348" s="3">
        <v>2</v>
      </c>
      <c r="BR1348" s="3">
        <v>3</v>
      </c>
      <c r="BS1348" s="3"/>
      <c r="BT1348" s="3">
        <v>2</v>
      </c>
      <c r="BU1348" s="3">
        <v>2</v>
      </c>
      <c r="BV1348" s="3">
        <v>0</v>
      </c>
      <c r="BW1348" s="3">
        <v>0</v>
      </c>
      <c r="BX1348" s="3">
        <v>0</v>
      </c>
      <c r="BY1348" s="3">
        <v>0</v>
      </c>
      <c r="BZ1348" s="3">
        <v>1</v>
      </c>
      <c r="CU1348" s="3"/>
      <c r="DY1348" s="3"/>
      <c r="EV1348" s="3"/>
      <c r="GA1348" s="3"/>
      <c r="GF1348" s="3"/>
      <c r="HV1348" s="3"/>
      <c r="IP1348" s="3"/>
      <c r="JE1348" s="3"/>
      <c r="KJ1348" s="3"/>
      <c r="MK1348" s="3"/>
      <c r="NW1348" s="3"/>
      <c r="OX1348" s="3"/>
      <c r="RK1348" s="3"/>
      <c r="SG1348" s="3" t="s">
        <v>2558</v>
      </c>
      <c r="SH1348" s="3" t="s">
        <v>2558</v>
      </c>
      <c r="SI1348" s="3" t="s">
        <v>2558</v>
      </c>
      <c r="SJ1348" s="3">
        <v>0</v>
      </c>
      <c r="SK1348" s="3">
        <v>0</v>
      </c>
      <c r="SL1348" s="3">
        <v>0</v>
      </c>
      <c r="SM1348" s="3">
        <v>0</v>
      </c>
      <c r="SN1348" s="3">
        <v>0</v>
      </c>
      <c r="SO1348" s="66">
        <v>0</v>
      </c>
      <c r="SP1348" s="66">
        <v>0</v>
      </c>
      <c r="SQ1348" s="66">
        <v>1</v>
      </c>
      <c r="TA1348" s="3">
        <v>1</v>
      </c>
      <c r="TB1348" s="3">
        <v>0</v>
      </c>
      <c r="TC1348" s="3">
        <v>1</v>
      </c>
      <c r="TD1348" s="3">
        <v>0</v>
      </c>
      <c r="TE1348" s="3">
        <v>0</v>
      </c>
      <c r="TF1348" s="3">
        <v>1</v>
      </c>
      <c r="TG1348" s="3">
        <v>1</v>
      </c>
      <c r="TH1348" s="3">
        <v>1</v>
      </c>
      <c r="TI1348" s="3">
        <v>1</v>
      </c>
      <c r="TJ1348" s="3">
        <v>1</v>
      </c>
      <c r="TK1348" s="3">
        <v>1</v>
      </c>
      <c r="TL1348" s="3">
        <v>1</v>
      </c>
      <c r="TM1348" s="292">
        <v>2</v>
      </c>
      <c r="TN1348" s="3">
        <v>3</v>
      </c>
      <c r="TO1348" s="3">
        <v>2</v>
      </c>
      <c r="TP1348" s="3">
        <v>2</v>
      </c>
      <c r="TQ1348" s="292">
        <v>2</v>
      </c>
      <c r="TR1348" s="3">
        <v>2</v>
      </c>
      <c r="TS1348" s="3">
        <v>2</v>
      </c>
      <c r="TT1348" s="3">
        <v>3</v>
      </c>
      <c r="TU1348" s="3">
        <v>2</v>
      </c>
      <c r="TV1348" s="3">
        <v>3</v>
      </c>
      <c r="TW1348" s="292">
        <v>2</v>
      </c>
      <c r="TX1348" s="3">
        <v>6</v>
      </c>
      <c r="TY1348" s="292">
        <v>3</v>
      </c>
      <c r="TZ1348" s="3">
        <v>6</v>
      </c>
      <c r="UA1348" s="3">
        <v>6</v>
      </c>
      <c r="UB1348" s="292">
        <v>2</v>
      </c>
      <c r="UC1348" s="3">
        <v>6</v>
      </c>
      <c r="UD1348" s="3">
        <v>0</v>
      </c>
      <c r="UE1348" s="3">
        <v>3</v>
      </c>
      <c r="UF1348" s="292">
        <v>5</v>
      </c>
      <c r="UG1348" s="3">
        <v>3</v>
      </c>
      <c r="UH1348" s="292">
        <v>2</v>
      </c>
      <c r="UI1348" s="3">
        <v>2</v>
      </c>
      <c r="UJ1348" s="3">
        <v>6</v>
      </c>
    </row>
    <row r="1349" spans="1:556">
      <c r="A1349" s="3" t="s">
        <v>2145</v>
      </c>
      <c r="B1349" s="3" t="s">
        <v>2123</v>
      </c>
      <c r="C1349" s="3" t="s">
        <v>719</v>
      </c>
      <c r="D1349" s="3" t="s">
        <v>489</v>
      </c>
      <c r="E1349" s="3">
        <v>17</v>
      </c>
      <c r="F1349" s="81">
        <v>2</v>
      </c>
      <c r="G1349" s="66">
        <v>5</v>
      </c>
      <c r="H1349" s="151"/>
      <c r="I1349" s="40">
        <v>1</v>
      </c>
      <c r="J1349" s="40">
        <v>1</v>
      </c>
      <c r="K1349" s="283">
        <v>1</v>
      </c>
      <c r="L1349" s="284">
        <v>1</v>
      </c>
      <c r="M1349" s="177">
        <v>36.233333327108994</v>
      </c>
      <c r="N1349" s="158"/>
      <c r="O1349" s="151"/>
      <c r="P1349" s="151"/>
      <c r="Q1349" s="159">
        <v>198</v>
      </c>
      <c r="R1349" s="151"/>
      <c r="S1349" s="151"/>
      <c r="T1349" s="3">
        <v>1</v>
      </c>
      <c r="U1349" s="3">
        <v>4</v>
      </c>
      <c r="V1349" s="3">
        <v>1</v>
      </c>
      <c r="W1349" s="3">
        <v>1</v>
      </c>
      <c r="X1349" s="3">
        <v>3</v>
      </c>
      <c r="Y1349" s="3">
        <v>3</v>
      </c>
      <c r="Z1349" s="3">
        <v>4</v>
      </c>
      <c r="AA1349" s="3">
        <v>3</v>
      </c>
      <c r="AB1349" s="3">
        <v>2</v>
      </c>
      <c r="AC1349" s="3">
        <v>2</v>
      </c>
      <c r="AD1349" s="3">
        <v>2</v>
      </c>
      <c r="AE1349" s="3">
        <v>4</v>
      </c>
      <c r="AF1349" s="3">
        <v>4</v>
      </c>
      <c r="AG1349" s="3">
        <v>1</v>
      </c>
      <c r="AH1349" s="3">
        <v>4</v>
      </c>
      <c r="AI1349" s="3">
        <v>4</v>
      </c>
      <c r="AJ1349" s="3">
        <v>2</v>
      </c>
      <c r="AK1349" s="3">
        <v>3</v>
      </c>
      <c r="AL1349" s="3">
        <v>1</v>
      </c>
      <c r="AM1349" s="3">
        <v>3</v>
      </c>
      <c r="AN1349" s="3">
        <v>4</v>
      </c>
      <c r="AO1349" s="3">
        <v>1</v>
      </c>
      <c r="AP1349" s="3">
        <v>1</v>
      </c>
      <c r="AQ1349" s="3">
        <v>3</v>
      </c>
      <c r="AR1349" s="3">
        <v>3</v>
      </c>
      <c r="AS1349" s="3">
        <v>5</v>
      </c>
      <c r="AT1349" s="3">
        <v>3</v>
      </c>
      <c r="AU1349" s="3">
        <v>3</v>
      </c>
      <c r="AV1349" s="3">
        <v>1</v>
      </c>
      <c r="AW1349" s="3">
        <v>3</v>
      </c>
      <c r="AX1349" s="3">
        <v>3</v>
      </c>
      <c r="AY1349" s="3">
        <v>4</v>
      </c>
      <c r="AZ1349" s="3">
        <v>2</v>
      </c>
      <c r="BA1349" s="3">
        <v>2</v>
      </c>
      <c r="BB1349" s="3">
        <v>3</v>
      </c>
      <c r="BC1349" s="3">
        <v>2</v>
      </c>
      <c r="BD1349" s="3">
        <v>3</v>
      </c>
      <c r="BE1349" s="3">
        <v>4</v>
      </c>
      <c r="BF1349" s="3">
        <v>3</v>
      </c>
      <c r="BG1349" s="3">
        <v>1</v>
      </c>
      <c r="BH1349" s="3">
        <v>2</v>
      </c>
      <c r="BI1349" s="3">
        <v>5</v>
      </c>
      <c r="BJ1349" s="3">
        <v>3</v>
      </c>
      <c r="BK1349" s="3">
        <v>4</v>
      </c>
      <c r="BL1349" s="3">
        <v>1</v>
      </c>
      <c r="BM1349" s="3">
        <v>3</v>
      </c>
      <c r="BN1349" s="3">
        <v>4</v>
      </c>
      <c r="BO1349" s="3">
        <v>1</v>
      </c>
      <c r="BP1349" s="3">
        <v>4</v>
      </c>
      <c r="BQ1349" s="3">
        <v>2</v>
      </c>
      <c r="BR1349" s="3">
        <v>1</v>
      </c>
      <c r="BS1349" s="3"/>
      <c r="BT1349" s="3">
        <v>2</v>
      </c>
      <c r="BU1349" s="3">
        <v>2</v>
      </c>
      <c r="BV1349" s="3">
        <v>0</v>
      </c>
      <c r="BW1349" s="3">
        <v>0</v>
      </c>
      <c r="BX1349" s="3">
        <v>0</v>
      </c>
      <c r="BY1349" s="3">
        <v>0</v>
      </c>
      <c r="BZ1349" s="3">
        <v>1</v>
      </c>
      <c r="CU1349" s="3"/>
      <c r="DY1349" s="3"/>
      <c r="EV1349" s="3"/>
      <c r="GA1349" s="3"/>
      <c r="GF1349" s="3"/>
      <c r="HV1349" s="3"/>
      <c r="IP1349" s="3"/>
      <c r="JE1349" s="3"/>
      <c r="KJ1349" s="3"/>
      <c r="MK1349" s="3"/>
      <c r="NW1349" s="3"/>
      <c r="OX1349" s="3"/>
      <c r="RK1349" s="3"/>
      <c r="SG1349" s="3">
        <v>3</v>
      </c>
      <c r="SH1349" s="3">
        <v>3</v>
      </c>
      <c r="SI1349" s="3" t="s">
        <v>2558</v>
      </c>
      <c r="SJ1349" s="3">
        <v>0</v>
      </c>
      <c r="SK1349" s="3">
        <v>3</v>
      </c>
      <c r="SL1349" s="3">
        <v>0</v>
      </c>
      <c r="SM1349" s="3">
        <v>0</v>
      </c>
      <c r="SN1349" s="3">
        <v>0</v>
      </c>
      <c r="SO1349" s="66">
        <v>0</v>
      </c>
      <c r="SP1349" s="66">
        <v>0</v>
      </c>
      <c r="SQ1349" s="66">
        <v>0</v>
      </c>
      <c r="TA1349" s="3">
        <v>1</v>
      </c>
      <c r="TB1349" s="3">
        <v>1</v>
      </c>
      <c r="TC1349" s="3">
        <v>1</v>
      </c>
      <c r="TD1349" s="3">
        <v>1</v>
      </c>
      <c r="TE1349" s="3">
        <v>1</v>
      </c>
      <c r="TF1349" s="3">
        <v>1</v>
      </c>
      <c r="TG1349" s="3">
        <v>1</v>
      </c>
      <c r="TH1349" s="3">
        <v>1</v>
      </c>
      <c r="TI1349" s="3">
        <v>1</v>
      </c>
      <c r="TJ1349" s="3">
        <v>1</v>
      </c>
      <c r="TK1349" s="3">
        <v>1</v>
      </c>
      <c r="TL1349" s="3">
        <v>1</v>
      </c>
      <c r="TM1349" s="292">
        <v>2</v>
      </c>
      <c r="TN1349" s="3">
        <v>3</v>
      </c>
      <c r="TO1349" s="3">
        <v>2</v>
      </c>
      <c r="TP1349" s="3">
        <v>2</v>
      </c>
      <c r="TQ1349" s="292">
        <v>2</v>
      </c>
      <c r="TR1349" s="3">
        <v>2</v>
      </c>
      <c r="TS1349" s="3">
        <v>2</v>
      </c>
      <c r="TT1349" s="3">
        <v>3</v>
      </c>
      <c r="TU1349" s="3">
        <v>2</v>
      </c>
      <c r="TV1349" s="3">
        <v>3</v>
      </c>
      <c r="TW1349" s="292">
        <v>2</v>
      </c>
      <c r="TX1349" s="3">
        <v>6</v>
      </c>
      <c r="TY1349" s="292">
        <v>3</v>
      </c>
      <c r="TZ1349" s="3">
        <v>6</v>
      </c>
      <c r="UA1349" s="3">
        <v>6</v>
      </c>
      <c r="UB1349" s="292">
        <v>2</v>
      </c>
      <c r="UC1349" s="3">
        <v>6</v>
      </c>
      <c r="UD1349" s="3">
        <v>0</v>
      </c>
      <c r="UE1349" s="3">
        <v>3</v>
      </c>
      <c r="UF1349" s="292">
        <v>5</v>
      </c>
      <c r="UG1349" s="3">
        <v>3</v>
      </c>
      <c r="UH1349" s="292">
        <v>2</v>
      </c>
      <c r="UI1349" s="3">
        <v>2</v>
      </c>
      <c r="UJ1349" s="3">
        <v>6</v>
      </c>
    </row>
    <row r="1350" spans="1:556">
      <c r="A1350" s="3" t="s">
        <v>2146</v>
      </c>
      <c r="B1350" s="3" t="s">
        <v>2123</v>
      </c>
      <c r="C1350" s="3" t="s">
        <v>719</v>
      </c>
      <c r="D1350" s="3" t="s">
        <v>489</v>
      </c>
      <c r="E1350" s="3">
        <v>17</v>
      </c>
      <c r="F1350" s="81">
        <v>2</v>
      </c>
      <c r="G1350" s="66">
        <v>5</v>
      </c>
      <c r="H1350" s="151"/>
      <c r="I1350" s="40">
        <v>1</v>
      </c>
      <c r="J1350" s="40">
        <v>1</v>
      </c>
      <c r="K1350" s="283">
        <v>1</v>
      </c>
      <c r="L1350" s="284">
        <v>1</v>
      </c>
      <c r="M1350" s="177">
        <v>396.15000000572763</v>
      </c>
      <c r="N1350" s="158"/>
      <c r="O1350" s="151"/>
      <c r="P1350" s="151"/>
      <c r="Q1350" s="159">
        <v>198</v>
      </c>
      <c r="R1350" s="151"/>
      <c r="S1350" s="151"/>
      <c r="T1350" s="3">
        <v>4</v>
      </c>
      <c r="U1350" s="3">
        <v>4</v>
      </c>
      <c r="V1350" s="3">
        <v>1</v>
      </c>
      <c r="W1350" s="3">
        <v>1</v>
      </c>
      <c r="X1350" s="3">
        <v>4</v>
      </c>
      <c r="Y1350" s="3">
        <v>2</v>
      </c>
      <c r="Z1350" s="3">
        <v>4</v>
      </c>
      <c r="AA1350" s="3">
        <v>4</v>
      </c>
      <c r="AB1350" s="3">
        <v>1</v>
      </c>
      <c r="AC1350" s="3">
        <v>2</v>
      </c>
      <c r="AD1350" s="3">
        <v>1</v>
      </c>
      <c r="AE1350" s="3">
        <v>4</v>
      </c>
      <c r="AF1350" s="3">
        <v>4</v>
      </c>
      <c r="AG1350" s="3">
        <v>2</v>
      </c>
      <c r="AH1350" s="3">
        <v>4</v>
      </c>
      <c r="AI1350" s="3">
        <v>4</v>
      </c>
      <c r="AJ1350" s="3">
        <v>5</v>
      </c>
      <c r="AK1350" s="3">
        <v>3</v>
      </c>
      <c r="AL1350" s="3">
        <v>2</v>
      </c>
      <c r="AM1350" s="3">
        <v>3</v>
      </c>
      <c r="AN1350" s="3">
        <v>2</v>
      </c>
      <c r="AO1350" s="3">
        <v>3</v>
      </c>
      <c r="AP1350" s="3">
        <v>2</v>
      </c>
      <c r="AQ1350" s="3">
        <v>2</v>
      </c>
      <c r="AR1350" s="3">
        <v>4</v>
      </c>
      <c r="AS1350" s="3">
        <v>5</v>
      </c>
      <c r="AT1350" s="3">
        <v>3</v>
      </c>
      <c r="AU1350" s="3">
        <v>1</v>
      </c>
      <c r="AV1350" s="3">
        <v>1</v>
      </c>
      <c r="AW1350" s="3">
        <v>3</v>
      </c>
      <c r="AX1350" s="3">
        <v>3</v>
      </c>
      <c r="AY1350" s="3">
        <v>4</v>
      </c>
      <c r="AZ1350" s="3">
        <v>2</v>
      </c>
      <c r="BA1350" s="3">
        <v>2</v>
      </c>
      <c r="BB1350" s="3">
        <v>3</v>
      </c>
      <c r="BC1350" s="3">
        <v>4</v>
      </c>
      <c r="BD1350" s="3">
        <v>3</v>
      </c>
      <c r="BE1350" s="3">
        <v>4</v>
      </c>
      <c r="BF1350" s="3">
        <v>3</v>
      </c>
      <c r="BG1350" s="3">
        <v>3</v>
      </c>
      <c r="BH1350" s="3">
        <v>2</v>
      </c>
      <c r="BI1350" s="3">
        <v>1</v>
      </c>
      <c r="BJ1350" s="3">
        <v>3</v>
      </c>
      <c r="BK1350" s="3">
        <v>2</v>
      </c>
      <c r="BL1350" s="3">
        <v>3</v>
      </c>
      <c r="BM1350" s="3">
        <v>4</v>
      </c>
      <c r="BN1350" s="3">
        <v>4</v>
      </c>
      <c r="BO1350" s="3">
        <v>1</v>
      </c>
      <c r="BP1350" s="3">
        <v>4</v>
      </c>
      <c r="BQ1350" s="3">
        <v>2</v>
      </c>
      <c r="BR1350" s="3">
        <v>3</v>
      </c>
      <c r="BS1350" s="3"/>
      <c r="BT1350" s="3">
        <v>2</v>
      </c>
      <c r="BU1350" s="3">
        <v>1</v>
      </c>
      <c r="BV1350" s="3">
        <v>0</v>
      </c>
      <c r="BW1350" s="3">
        <v>1</v>
      </c>
      <c r="BX1350" s="3">
        <v>0</v>
      </c>
      <c r="BY1350" s="3">
        <v>0</v>
      </c>
      <c r="BZ1350" s="3">
        <v>1</v>
      </c>
      <c r="CU1350" s="3"/>
      <c r="DY1350" s="3"/>
      <c r="EV1350" s="3"/>
      <c r="GA1350" s="3"/>
      <c r="GF1350" s="3"/>
      <c r="HV1350" s="3"/>
      <c r="IP1350" s="3"/>
      <c r="JE1350" s="3"/>
      <c r="KJ1350" s="3"/>
      <c r="MK1350" s="3"/>
      <c r="NW1350" s="3"/>
      <c r="OX1350" s="3"/>
      <c r="RK1350" s="3"/>
      <c r="SG1350" s="3">
        <v>5</v>
      </c>
      <c r="SH1350" s="3">
        <v>6</v>
      </c>
      <c r="SI1350" s="3">
        <v>2</v>
      </c>
      <c r="SJ1350" s="3">
        <v>0</v>
      </c>
      <c r="SK1350" s="3" t="s">
        <v>2558</v>
      </c>
      <c r="SL1350" s="3" t="s">
        <v>2558</v>
      </c>
      <c r="SM1350" s="3">
        <v>0</v>
      </c>
      <c r="SN1350" s="3">
        <v>0</v>
      </c>
      <c r="SO1350" s="66">
        <v>1</v>
      </c>
      <c r="SP1350" s="66">
        <v>0</v>
      </c>
      <c r="SQ1350" s="66">
        <v>0</v>
      </c>
      <c r="TA1350" s="3">
        <v>1</v>
      </c>
      <c r="TB1350" s="3">
        <v>1</v>
      </c>
      <c r="TC1350" s="3">
        <v>1</v>
      </c>
      <c r="TD1350" s="3">
        <v>1</v>
      </c>
      <c r="TE1350" s="3">
        <v>0</v>
      </c>
      <c r="TF1350" s="3">
        <v>1</v>
      </c>
      <c r="TG1350" s="3">
        <v>1</v>
      </c>
      <c r="TH1350" s="3">
        <v>1</v>
      </c>
      <c r="TI1350" s="3">
        <v>1</v>
      </c>
      <c r="TJ1350" s="3">
        <v>0</v>
      </c>
      <c r="TK1350" s="3">
        <v>1</v>
      </c>
      <c r="TL1350" s="3">
        <v>1</v>
      </c>
      <c r="TM1350" s="292">
        <v>2</v>
      </c>
      <c r="TN1350" s="3">
        <v>3</v>
      </c>
      <c r="TO1350" s="3">
        <v>2</v>
      </c>
      <c r="TP1350" s="3">
        <v>2</v>
      </c>
      <c r="TQ1350" s="292">
        <v>2</v>
      </c>
      <c r="TR1350" s="3">
        <v>2</v>
      </c>
      <c r="TS1350" s="3">
        <v>2</v>
      </c>
      <c r="TT1350" s="3">
        <v>3</v>
      </c>
      <c r="TU1350" s="3">
        <v>2</v>
      </c>
      <c r="TV1350" s="3">
        <v>3</v>
      </c>
      <c r="TW1350" s="292">
        <v>2</v>
      </c>
      <c r="TX1350" s="3">
        <v>4.5</v>
      </c>
      <c r="TY1350" s="292">
        <v>3</v>
      </c>
      <c r="TZ1350" s="3">
        <v>6</v>
      </c>
      <c r="UA1350" s="3">
        <v>6</v>
      </c>
      <c r="UB1350" s="292">
        <v>2</v>
      </c>
      <c r="UC1350" s="3">
        <v>6</v>
      </c>
      <c r="UD1350" s="3">
        <v>3</v>
      </c>
      <c r="UE1350" s="3">
        <v>3</v>
      </c>
      <c r="UF1350" s="292">
        <v>5</v>
      </c>
      <c r="UG1350" s="3">
        <v>3</v>
      </c>
      <c r="UH1350" s="292">
        <v>0</v>
      </c>
      <c r="UI1350" s="3">
        <v>0</v>
      </c>
      <c r="UJ1350" s="3">
        <v>6</v>
      </c>
    </row>
    <row r="1351" spans="1:556">
      <c r="A1351" s="3" t="s">
        <v>2147</v>
      </c>
      <c r="B1351" s="3" t="s">
        <v>2123</v>
      </c>
      <c r="C1351" s="3" t="s">
        <v>719</v>
      </c>
      <c r="D1351" s="3" t="s">
        <v>489</v>
      </c>
      <c r="E1351" s="3">
        <v>17</v>
      </c>
      <c r="F1351" s="81">
        <v>2</v>
      </c>
      <c r="G1351" s="66">
        <v>5</v>
      </c>
      <c r="H1351" s="151"/>
      <c r="I1351" s="40">
        <v>1</v>
      </c>
      <c r="J1351" s="40">
        <v>1</v>
      </c>
      <c r="K1351" s="283">
        <v>1</v>
      </c>
      <c r="L1351" s="284">
        <v>1</v>
      </c>
      <c r="M1351" s="177">
        <v>32.983333332231268</v>
      </c>
      <c r="N1351" s="158"/>
      <c r="O1351" s="151"/>
      <c r="P1351" s="151"/>
      <c r="Q1351" s="159">
        <v>198</v>
      </c>
      <c r="R1351" s="151"/>
      <c r="S1351" s="151"/>
      <c r="T1351" s="3">
        <v>5</v>
      </c>
      <c r="U1351" s="3">
        <v>3</v>
      </c>
      <c r="V1351" s="3">
        <v>3</v>
      </c>
      <c r="W1351" s="3">
        <v>2</v>
      </c>
      <c r="X1351" s="3">
        <v>3</v>
      </c>
      <c r="Y1351" s="3">
        <v>2</v>
      </c>
      <c r="Z1351" s="3">
        <v>4</v>
      </c>
      <c r="AA1351" s="3">
        <v>1</v>
      </c>
      <c r="AB1351" s="3">
        <v>2</v>
      </c>
      <c r="AC1351" s="3">
        <v>3</v>
      </c>
      <c r="AD1351" s="3">
        <v>2</v>
      </c>
      <c r="AE1351" s="3">
        <v>1</v>
      </c>
      <c r="AF1351" s="3">
        <v>4</v>
      </c>
      <c r="AG1351" s="3">
        <v>4</v>
      </c>
      <c r="AH1351" s="3">
        <v>1</v>
      </c>
      <c r="AI1351" s="3">
        <v>4</v>
      </c>
      <c r="AJ1351" s="3">
        <v>5</v>
      </c>
      <c r="AK1351" s="3">
        <v>1</v>
      </c>
      <c r="AL1351" s="3">
        <v>4</v>
      </c>
      <c r="AM1351" s="3">
        <v>3</v>
      </c>
      <c r="AN1351" s="3">
        <v>4</v>
      </c>
      <c r="AO1351" s="3">
        <v>2</v>
      </c>
      <c r="AP1351" s="3">
        <v>4</v>
      </c>
      <c r="AQ1351" s="3">
        <v>1</v>
      </c>
      <c r="AR1351" s="3">
        <v>4</v>
      </c>
      <c r="AS1351" s="3">
        <v>5</v>
      </c>
      <c r="AT1351" s="3">
        <v>3</v>
      </c>
      <c r="AU1351" s="3">
        <v>1</v>
      </c>
      <c r="AV1351" s="3">
        <v>1</v>
      </c>
      <c r="AW1351" s="3">
        <v>3</v>
      </c>
      <c r="AX1351" s="3">
        <v>3</v>
      </c>
      <c r="AY1351" s="3">
        <v>4</v>
      </c>
      <c r="AZ1351" s="3">
        <v>2</v>
      </c>
      <c r="BA1351" s="3">
        <v>2</v>
      </c>
      <c r="BB1351" s="3">
        <v>3</v>
      </c>
      <c r="BC1351" s="3">
        <v>4</v>
      </c>
      <c r="BD1351" s="3">
        <v>3</v>
      </c>
      <c r="BE1351" s="3">
        <v>4</v>
      </c>
      <c r="BF1351" s="3">
        <v>3</v>
      </c>
      <c r="BG1351" s="3">
        <v>3</v>
      </c>
      <c r="BH1351" s="3">
        <v>3</v>
      </c>
      <c r="BI1351" s="3">
        <v>5</v>
      </c>
      <c r="BJ1351" s="3">
        <v>3</v>
      </c>
      <c r="BK1351" s="3">
        <v>4</v>
      </c>
      <c r="BL1351" s="3">
        <v>3</v>
      </c>
      <c r="BM1351" s="3">
        <v>3</v>
      </c>
      <c r="BN1351" s="3">
        <v>4</v>
      </c>
      <c r="BO1351" s="3">
        <v>1</v>
      </c>
      <c r="BP1351" s="3">
        <v>4</v>
      </c>
      <c r="BQ1351" s="3">
        <v>2</v>
      </c>
      <c r="BR1351" s="3">
        <v>6</v>
      </c>
      <c r="BS1351" s="3" t="s">
        <v>2148</v>
      </c>
      <c r="BT1351" s="3">
        <v>1</v>
      </c>
      <c r="BU1351" s="3">
        <v>2</v>
      </c>
      <c r="BV1351" s="3">
        <v>0</v>
      </c>
      <c r="BW1351" s="3">
        <v>0</v>
      </c>
      <c r="BX1351" s="3">
        <v>0</v>
      </c>
      <c r="BY1351" s="3">
        <v>0</v>
      </c>
      <c r="BZ1351" s="3">
        <v>1</v>
      </c>
      <c r="CU1351" s="3"/>
      <c r="DY1351" s="3"/>
      <c r="EV1351" s="3"/>
      <c r="GA1351" s="3"/>
      <c r="GF1351" s="3"/>
      <c r="HV1351" s="3"/>
      <c r="IP1351" s="3"/>
      <c r="JE1351" s="3"/>
      <c r="KJ1351" s="3"/>
      <c r="MK1351" s="3"/>
      <c r="NW1351" s="3"/>
      <c r="OX1351" s="3"/>
      <c r="RK1351" s="3"/>
      <c r="SG1351" s="3">
        <v>1</v>
      </c>
      <c r="SH1351" s="3">
        <v>0</v>
      </c>
      <c r="SI1351" s="3" t="s">
        <v>2558</v>
      </c>
      <c r="SJ1351" s="3">
        <v>0</v>
      </c>
      <c r="SK1351" s="3">
        <v>0</v>
      </c>
      <c r="SL1351" s="3" t="s">
        <v>2558</v>
      </c>
      <c r="SM1351" s="3">
        <v>0</v>
      </c>
      <c r="SN1351" s="3">
        <v>0</v>
      </c>
      <c r="SO1351" s="66">
        <v>0</v>
      </c>
      <c r="SP1351" s="66">
        <v>1</v>
      </c>
      <c r="SQ1351" s="66">
        <v>1</v>
      </c>
      <c r="TA1351" s="3">
        <v>1</v>
      </c>
      <c r="TB1351" s="3">
        <v>1</v>
      </c>
      <c r="TC1351" s="3">
        <v>1</v>
      </c>
      <c r="TD1351" s="3">
        <v>0</v>
      </c>
      <c r="TE1351" s="3">
        <v>0</v>
      </c>
      <c r="TF1351" s="3">
        <v>1</v>
      </c>
      <c r="TG1351" s="3">
        <v>1</v>
      </c>
      <c r="TH1351" s="3">
        <v>1</v>
      </c>
      <c r="TI1351" s="3">
        <v>1</v>
      </c>
      <c r="TJ1351" s="3">
        <v>1</v>
      </c>
      <c r="TK1351" s="3">
        <v>1</v>
      </c>
      <c r="TL1351" s="3">
        <v>1</v>
      </c>
      <c r="TM1351" s="292">
        <v>2</v>
      </c>
      <c r="TN1351" s="3">
        <v>3</v>
      </c>
      <c r="TO1351" s="3">
        <v>2</v>
      </c>
      <c r="TP1351" s="3">
        <v>2</v>
      </c>
      <c r="TQ1351" s="292">
        <v>2</v>
      </c>
      <c r="TR1351" s="3">
        <v>0</v>
      </c>
      <c r="TS1351" s="3">
        <v>2</v>
      </c>
      <c r="TT1351" s="3">
        <v>3</v>
      </c>
      <c r="TU1351" s="3">
        <v>2</v>
      </c>
      <c r="TV1351" s="3">
        <v>3</v>
      </c>
      <c r="TW1351" s="292">
        <v>2</v>
      </c>
      <c r="TX1351" s="3">
        <v>6</v>
      </c>
      <c r="TY1351" s="292">
        <v>3</v>
      </c>
      <c r="TZ1351" s="3">
        <v>6</v>
      </c>
      <c r="UA1351" s="3">
        <v>6</v>
      </c>
      <c r="UB1351" s="292">
        <v>0</v>
      </c>
      <c r="UC1351" s="3" t="s">
        <v>2558</v>
      </c>
      <c r="UD1351" s="3">
        <v>3</v>
      </c>
      <c r="UE1351" s="3">
        <v>3</v>
      </c>
      <c r="UF1351" s="292">
        <v>5</v>
      </c>
      <c r="UG1351" s="3">
        <v>3</v>
      </c>
      <c r="UH1351" s="292">
        <v>2</v>
      </c>
      <c r="UI1351" s="3">
        <v>2</v>
      </c>
      <c r="UJ1351" s="3">
        <v>6</v>
      </c>
    </row>
    <row r="1352" spans="1:556">
      <c r="A1352" s="3" t="s">
        <v>2149</v>
      </c>
      <c r="B1352" s="3" t="s">
        <v>2123</v>
      </c>
      <c r="C1352" s="3" t="s">
        <v>719</v>
      </c>
      <c r="D1352" s="3" t="s">
        <v>489</v>
      </c>
      <c r="E1352" s="3">
        <v>17</v>
      </c>
      <c r="F1352" s="81">
        <v>2</v>
      </c>
      <c r="G1352" s="66">
        <v>5</v>
      </c>
      <c r="H1352" s="151"/>
      <c r="I1352" s="40">
        <v>1</v>
      </c>
      <c r="J1352" s="40">
        <v>1</v>
      </c>
      <c r="K1352" s="283">
        <v>1</v>
      </c>
      <c r="L1352" s="284">
        <v>1</v>
      </c>
      <c r="M1352" s="177">
        <v>58.500000002095476</v>
      </c>
      <c r="N1352" s="158"/>
      <c r="O1352" s="151"/>
      <c r="P1352" s="151"/>
      <c r="Q1352" s="159">
        <v>198</v>
      </c>
      <c r="R1352" s="151"/>
      <c r="S1352" s="151"/>
      <c r="T1352" s="3">
        <v>5</v>
      </c>
      <c r="U1352" s="3">
        <v>3</v>
      </c>
      <c r="V1352" s="3">
        <v>1</v>
      </c>
      <c r="W1352" s="3">
        <v>1</v>
      </c>
      <c r="X1352" s="3">
        <v>3</v>
      </c>
      <c r="Y1352" s="3">
        <v>2</v>
      </c>
      <c r="Z1352" s="3">
        <v>4</v>
      </c>
      <c r="AA1352" s="3">
        <v>2</v>
      </c>
      <c r="AB1352" s="3">
        <v>2</v>
      </c>
      <c r="AC1352" s="3">
        <v>2</v>
      </c>
      <c r="AD1352" s="3">
        <v>2</v>
      </c>
      <c r="AE1352" s="3">
        <v>3</v>
      </c>
      <c r="AF1352" s="3">
        <v>4</v>
      </c>
      <c r="AG1352" s="3">
        <v>3</v>
      </c>
      <c r="AH1352" s="3">
        <v>4</v>
      </c>
      <c r="AI1352" s="3">
        <v>2</v>
      </c>
      <c r="AJ1352" s="3">
        <v>5</v>
      </c>
      <c r="AK1352" s="3">
        <v>3</v>
      </c>
      <c r="AL1352" s="3">
        <v>4</v>
      </c>
      <c r="AM1352" s="3">
        <v>1</v>
      </c>
      <c r="AN1352" s="3">
        <v>3</v>
      </c>
      <c r="AO1352" s="3">
        <v>1</v>
      </c>
      <c r="AP1352" s="3">
        <v>1</v>
      </c>
      <c r="AQ1352" s="3">
        <v>1</v>
      </c>
      <c r="AR1352" s="3">
        <v>2</v>
      </c>
      <c r="AS1352" s="3">
        <v>5</v>
      </c>
      <c r="AT1352" s="3">
        <v>3</v>
      </c>
      <c r="AU1352" s="3">
        <v>3</v>
      </c>
      <c r="AV1352" s="3">
        <v>1</v>
      </c>
      <c r="AW1352" s="3">
        <v>3</v>
      </c>
      <c r="AX1352" s="3">
        <v>3</v>
      </c>
      <c r="AY1352" s="3">
        <v>4</v>
      </c>
      <c r="AZ1352" s="3">
        <v>2</v>
      </c>
      <c r="BA1352" s="3">
        <v>2</v>
      </c>
      <c r="BB1352" s="3">
        <v>3</v>
      </c>
      <c r="BC1352" s="3">
        <v>4</v>
      </c>
      <c r="BD1352" s="3">
        <v>3</v>
      </c>
      <c r="BE1352" s="3">
        <v>4</v>
      </c>
      <c r="BF1352" s="3">
        <v>3</v>
      </c>
      <c r="BG1352" s="3">
        <v>2</v>
      </c>
      <c r="BH1352" s="3">
        <v>2</v>
      </c>
      <c r="BI1352" s="3">
        <v>5</v>
      </c>
      <c r="BJ1352" s="3">
        <v>3</v>
      </c>
      <c r="BK1352" s="3">
        <v>2</v>
      </c>
      <c r="BL1352" s="3">
        <v>3</v>
      </c>
      <c r="BM1352" s="3">
        <v>3</v>
      </c>
      <c r="BN1352" s="3">
        <v>4</v>
      </c>
      <c r="BO1352" s="3">
        <v>1</v>
      </c>
      <c r="BP1352" s="3">
        <v>4</v>
      </c>
      <c r="BQ1352" s="3">
        <v>2</v>
      </c>
      <c r="BR1352" s="3">
        <v>1</v>
      </c>
      <c r="BS1352" s="3"/>
      <c r="BT1352" s="3">
        <v>2</v>
      </c>
      <c r="BU1352" s="3">
        <v>2</v>
      </c>
      <c r="BV1352" s="3">
        <v>0</v>
      </c>
      <c r="BW1352" s="3">
        <v>0</v>
      </c>
      <c r="BX1352" s="3">
        <v>0</v>
      </c>
      <c r="BY1352" s="3">
        <v>0</v>
      </c>
      <c r="BZ1352" s="3">
        <v>1</v>
      </c>
      <c r="CU1352" s="3"/>
      <c r="DY1352" s="3"/>
      <c r="EV1352" s="3"/>
      <c r="GA1352" s="3"/>
      <c r="GF1352" s="3"/>
      <c r="HV1352" s="3"/>
      <c r="IP1352" s="3"/>
      <c r="JE1352" s="3"/>
      <c r="KJ1352" s="3"/>
      <c r="MK1352" s="3"/>
      <c r="NW1352" s="3"/>
      <c r="OX1352" s="3"/>
      <c r="RK1352" s="3"/>
      <c r="SG1352" s="3">
        <v>6</v>
      </c>
      <c r="SH1352" s="3">
        <v>6</v>
      </c>
      <c r="SI1352" s="3">
        <v>2</v>
      </c>
      <c r="SJ1352" s="3">
        <v>0</v>
      </c>
      <c r="SK1352" s="3">
        <v>0</v>
      </c>
      <c r="SL1352" s="3">
        <v>5</v>
      </c>
      <c r="SM1352" s="3">
        <v>3</v>
      </c>
      <c r="SN1352" s="3">
        <v>0</v>
      </c>
      <c r="SO1352" s="66">
        <v>1</v>
      </c>
      <c r="SP1352" s="66">
        <v>0</v>
      </c>
      <c r="SQ1352" s="66">
        <v>0</v>
      </c>
      <c r="TA1352" s="3">
        <v>1</v>
      </c>
      <c r="TB1352" s="3">
        <v>1</v>
      </c>
      <c r="TC1352" s="3">
        <v>1</v>
      </c>
      <c r="TD1352" s="3">
        <v>1</v>
      </c>
      <c r="TE1352" s="3">
        <v>1</v>
      </c>
      <c r="TF1352" s="3">
        <v>1</v>
      </c>
      <c r="TG1352" s="3">
        <v>1</v>
      </c>
      <c r="TH1352" s="3">
        <v>1</v>
      </c>
      <c r="TI1352" s="3">
        <v>1</v>
      </c>
      <c r="TJ1352" s="3">
        <v>1</v>
      </c>
      <c r="TK1352" s="3">
        <v>1</v>
      </c>
      <c r="TL1352" s="3">
        <v>1</v>
      </c>
      <c r="TM1352" s="292">
        <v>2</v>
      </c>
      <c r="TN1352" s="3">
        <v>3</v>
      </c>
      <c r="TO1352" s="3">
        <v>2</v>
      </c>
      <c r="TP1352" s="3">
        <v>2</v>
      </c>
      <c r="TQ1352" s="292">
        <v>2</v>
      </c>
      <c r="TR1352" s="3">
        <v>2</v>
      </c>
      <c r="TS1352" s="3">
        <v>2</v>
      </c>
      <c r="TT1352" s="3">
        <v>3</v>
      </c>
      <c r="TU1352" s="3">
        <v>2</v>
      </c>
      <c r="TV1352" s="3">
        <v>3</v>
      </c>
      <c r="TW1352" s="292">
        <v>2</v>
      </c>
      <c r="TX1352" s="3">
        <v>2</v>
      </c>
      <c r="TY1352" s="292">
        <v>2</v>
      </c>
      <c r="TZ1352" s="3">
        <v>6</v>
      </c>
      <c r="UA1352" s="3">
        <v>6</v>
      </c>
      <c r="UB1352" s="292">
        <v>2</v>
      </c>
      <c r="UC1352" s="3">
        <v>6</v>
      </c>
      <c r="UD1352" s="3">
        <v>3</v>
      </c>
      <c r="UE1352" s="3">
        <v>3</v>
      </c>
      <c r="UF1352" s="292">
        <v>5</v>
      </c>
      <c r="UG1352" s="3">
        <v>3</v>
      </c>
      <c r="UH1352" s="292">
        <v>2</v>
      </c>
      <c r="UI1352" s="3">
        <v>2</v>
      </c>
      <c r="UJ1352" s="3">
        <v>2</v>
      </c>
    </row>
    <row r="1353" spans="1:556">
      <c r="A1353" s="3" t="s">
        <v>2150</v>
      </c>
      <c r="B1353" s="3" t="s">
        <v>2123</v>
      </c>
      <c r="C1353" s="3" t="s">
        <v>719</v>
      </c>
      <c r="D1353" s="3" t="s">
        <v>489</v>
      </c>
      <c r="E1353" s="3">
        <v>17</v>
      </c>
      <c r="F1353" s="81">
        <v>2</v>
      </c>
      <c r="G1353" s="66">
        <v>5</v>
      </c>
      <c r="H1353" s="151"/>
      <c r="I1353" s="40">
        <v>1</v>
      </c>
      <c r="J1353" s="40">
        <v>1</v>
      </c>
      <c r="K1353" s="283">
        <v>1</v>
      </c>
      <c r="L1353" s="284">
        <v>1</v>
      </c>
      <c r="M1353" s="177">
        <v>42.11666667368263</v>
      </c>
      <c r="N1353" s="158"/>
      <c r="O1353" s="151"/>
      <c r="P1353" s="151"/>
      <c r="Q1353" s="159">
        <v>198</v>
      </c>
      <c r="R1353" s="151"/>
      <c r="S1353" s="151"/>
      <c r="T1353" s="3">
        <v>5</v>
      </c>
      <c r="U1353" s="3">
        <v>3</v>
      </c>
      <c r="V1353" s="3">
        <v>1</v>
      </c>
      <c r="W1353" s="3">
        <v>4</v>
      </c>
      <c r="X1353" s="3">
        <v>3</v>
      </c>
      <c r="Y1353" s="3">
        <v>2</v>
      </c>
      <c r="Z1353" s="3">
        <v>4</v>
      </c>
      <c r="AA1353" s="3">
        <v>2</v>
      </c>
      <c r="AB1353" s="3">
        <v>1</v>
      </c>
      <c r="AC1353" s="3">
        <v>1</v>
      </c>
      <c r="AD1353" s="3">
        <v>1</v>
      </c>
      <c r="AE1353" s="3">
        <v>2</v>
      </c>
      <c r="AF1353" s="3">
        <v>3</v>
      </c>
      <c r="AG1353" s="3">
        <v>2</v>
      </c>
      <c r="AH1353" s="3">
        <v>1</v>
      </c>
      <c r="AI1353" s="3">
        <v>4</v>
      </c>
      <c r="AJ1353" s="3">
        <v>5</v>
      </c>
      <c r="AK1353" s="3">
        <v>3</v>
      </c>
      <c r="AL1353" s="3">
        <v>2</v>
      </c>
      <c r="AM1353" s="3">
        <v>1</v>
      </c>
      <c r="AN1353" s="3">
        <v>4</v>
      </c>
      <c r="AO1353" s="3">
        <v>4</v>
      </c>
      <c r="AP1353" s="3">
        <v>2</v>
      </c>
      <c r="AQ1353" s="3">
        <v>2</v>
      </c>
      <c r="AR1353" s="3">
        <v>4</v>
      </c>
      <c r="AS1353" s="3">
        <v>5</v>
      </c>
      <c r="AT1353" s="3">
        <v>3</v>
      </c>
      <c r="AU1353" s="3">
        <v>1</v>
      </c>
      <c r="AV1353" s="3">
        <v>1</v>
      </c>
      <c r="AW1353" s="3">
        <v>3</v>
      </c>
      <c r="AX1353" s="3">
        <v>3</v>
      </c>
      <c r="AY1353" s="3">
        <v>3</v>
      </c>
      <c r="AZ1353" s="3">
        <v>2</v>
      </c>
      <c r="BA1353" s="3">
        <v>1</v>
      </c>
      <c r="BB1353" s="3">
        <v>3</v>
      </c>
      <c r="BC1353" s="3">
        <v>4</v>
      </c>
      <c r="BD1353" s="3">
        <v>3</v>
      </c>
      <c r="BE1353" s="3">
        <v>4</v>
      </c>
      <c r="BF1353" s="3">
        <v>3</v>
      </c>
      <c r="BG1353" s="3">
        <v>1</v>
      </c>
      <c r="BH1353" s="3">
        <v>2</v>
      </c>
      <c r="BI1353" s="3">
        <v>5</v>
      </c>
      <c r="BJ1353" s="3">
        <v>3</v>
      </c>
      <c r="BK1353" s="3">
        <v>2</v>
      </c>
      <c r="BL1353" s="3">
        <v>3</v>
      </c>
      <c r="BM1353" s="3">
        <v>3</v>
      </c>
      <c r="BN1353" s="3">
        <v>4</v>
      </c>
      <c r="BO1353" s="3">
        <v>1</v>
      </c>
      <c r="BP1353" s="3">
        <v>1</v>
      </c>
      <c r="BQ1353" s="3">
        <v>2</v>
      </c>
      <c r="BR1353" s="3">
        <v>1</v>
      </c>
      <c r="BS1353" s="3"/>
      <c r="BT1353" s="3">
        <v>2</v>
      </c>
      <c r="BU1353" s="3">
        <v>2</v>
      </c>
      <c r="BV1353" s="3">
        <v>0</v>
      </c>
      <c r="BW1353" s="3">
        <v>0</v>
      </c>
      <c r="BX1353" s="3">
        <v>0</v>
      </c>
      <c r="BY1353" s="3">
        <v>0</v>
      </c>
      <c r="BZ1353" s="3">
        <v>1</v>
      </c>
      <c r="CU1353" s="3"/>
      <c r="DY1353" s="3"/>
      <c r="EV1353" s="3"/>
      <c r="GA1353" s="3"/>
      <c r="GF1353" s="3"/>
      <c r="HV1353" s="3"/>
      <c r="IP1353" s="3"/>
      <c r="JE1353" s="3"/>
      <c r="KJ1353" s="3"/>
      <c r="MK1353" s="3"/>
      <c r="NW1353" s="3"/>
      <c r="OX1353" s="3"/>
      <c r="RK1353" s="3"/>
      <c r="SG1353" s="3">
        <v>0</v>
      </c>
      <c r="SH1353" s="3">
        <v>0</v>
      </c>
      <c r="SI1353" s="3">
        <v>0</v>
      </c>
      <c r="SJ1353" s="3">
        <v>0</v>
      </c>
      <c r="SK1353" s="3">
        <v>0</v>
      </c>
      <c r="SL1353" s="3">
        <v>0</v>
      </c>
      <c r="SM1353" s="3">
        <v>0</v>
      </c>
      <c r="SN1353" s="3">
        <v>0</v>
      </c>
      <c r="SO1353" s="66">
        <v>0</v>
      </c>
      <c r="SP1353" s="66">
        <v>0</v>
      </c>
      <c r="SQ1353" s="66">
        <v>0</v>
      </c>
      <c r="TA1353" s="3">
        <v>1</v>
      </c>
      <c r="TB1353" s="3">
        <v>1</v>
      </c>
      <c r="TC1353" s="3">
        <v>1</v>
      </c>
      <c r="TD1353" s="3">
        <v>0</v>
      </c>
      <c r="TE1353" s="3">
        <v>0</v>
      </c>
      <c r="TF1353" s="3">
        <v>0</v>
      </c>
      <c r="TG1353" s="3">
        <v>0</v>
      </c>
      <c r="TH1353" s="3">
        <v>1</v>
      </c>
      <c r="TI1353" s="3">
        <v>0</v>
      </c>
      <c r="TJ1353" s="3">
        <v>0</v>
      </c>
      <c r="TK1353" s="3">
        <v>1</v>
      </c>
      <c r="TL1353" s="3">
        <v>1</v>
      </c>
      <c r="TM1353" s="292">
        <v>2</v>
      </c>
      <c r="TN1353" s="3">
        <v>3</v>
      </c>
      <c r="TO1353" s="3">
        <v>2</v>
      </c>
      <c r="TP1353" s="3">
        <v>2</v>
      </c>
      <c r="TQ1353" s="292">
        <v>2</v>
      </c>
      <c r="TR1353" s="3">
        <v>0</v>
      </c>
      <c r="TS1353" s="3">
        <v>2</v>
      </c>
      <c r="TT1353" s="3">
        <v>3</v>
      </c>
      <c r="TU1353" s="3">
        <v>2</v>
      </c>
      <c r="TV1353" s="3">
        <v>3</v>
      </c>
      <c r="TW1353" s="292">
        <v>2</v>
      </c>
      <c r="TX1353" s="3">
        <v>4</v>
      </c>
      <c r="TY1353" s="292">
        <v>0</v>
      </c>
      <c r="TZ1353" s="3">
        <v>2</v>
      </c>
      <c r="UA1353" s="3">
        <v>2</v>
      </c>
      <c r="UB1353" s="292">
        <v>0</v>
      </c>
      <c r="UC1353" s="3">
        <v>4</v>
      </c>
      <c r="UD1353" s="3">
        <v>0</v>
      </c>
      <c r="UE1353" s="3">
        <v>3</v>
      </c>
      <c r="UF1353" s="292">
        <v>2.5</v>
      </c>
      <c r="UG1353" s="3">
        <v>0</v>
      </c>
      <c r="UH1353" s="292">
        <v>2</v>
      </c>
      <c r="UI1353" s="3">
        <v>2</v>
      </c>
      <c r="UJ1353" s="3">
        <v>6</v>
      </c>
    </row>
    <row r="1354" spans="1:556">
      <c r="A1354" s="3" t="s">
        <v>2151</v>
      </c>
      <c r="B1354" s="3" t="s">
        <v>2123</v>
      </c>
      <c r="C1354" s="3" t="s">
        <v>719</v>
      </c>
      <c r="D1354" s="3" t="s">
        <v>489</v>
      </c>
      <c r="E1354" s="3">
        <v>17</v>
      </c>
      <c r="F1354" s="81">
        <v>2</v>
      </c>
      <c r="G1354" s="66">
        <v>5</v>
      </c>
      <c r="H1354" s="151"/>
      <c r="I1354" s="40">
        <v>1</v>
      </c>
      <c r="J1354" s="40">
        <v>1</v>
      </c>
      <c r="K1354" s="283">
        <v>1</v>
      </c>
      <c r="L1354" s="284">
        <v>1</v>
      </c>
      <c r="M1354" s="177">
        <v>5948.0166666652076</v>
      </c>
      <c r="N1354" s="158"/>
      <c r="O1354" s="151"/>
      <c r="P1354" s="151"/>
      <c r="Q1354" s="159">
        <v>198</v>
      </c>
      <c r="R1354" s="151"/>
      <c r="S1354" s="151"/>
      <c r="T1354" s="3">
        <v>1</v>
      </c>
      <c r="U1354" s="3">
        <v>1</v>
      </c>
      <c r="V1354" s="3">
        <v>2</v>
      </c>
      <c r="W1354" s="3">
        <v>1</v>
      </c>
      <c r="X1354" s="3">
        <v>4</v>
      </c>
      <c r="Y1354" s="3">
        <v>2</v>
      </c>
      <c r="Z1354" s="3">
        <v>1</v>
      </c>
      <c r="AA1354" s="3">
        <v>1</v>
      </c>
      <c r="AB1354" s="3">
        <v>1</v>
      </c>
      <c r="AC1354" s="3" t="s">
        <v>2558</v>
      </c>
      <c r="AD1354" s="3">
        <v>3</v>
      </c>
      <c r="AE1354" s="3">
        <v>3</v>
      </c>
      <c r="AF1354" s="3">
        <v>2</v>
      </c>
      <c r="AG1354" s="3">
        <v>2</v>
      </c>
      <c r="AH1354" s="3">
        <v>4</v>
      </c>
      <c r="AI1354" s="3">
        <v>1</v>
      </c>
      <c r="AJ1354" s="3">
        <v>4</v>
      </c>
      <c r="AK1354" s="3">
        <v>3</v>
      </c>
      <c r="AL1354" s="3">
        <v>3</v>
      </c>
      <c r="AM1354" s="3">
        <v>1</v>
      </c>
      <c r="AN1354" s="3">
        <v>2</v>
      </c>
      <c r="AO1354" s="3">
        <v>1</v>
      </c>
      <c r="AP1354" s="3">
        <v>1</v>
      </c>
      <c r="AQ1354" s="3">
        <v>3</v>
      </c>
      <c r="AR1354" s="3">
        <v>1</v>
      </c>
      <c r="AS1354" s="3">
        <v>3</v>
      </c>
      <c r="AT1354" s="3">
        <v>1</v>
      </c>
      <c r="AU1354" s="3">
        <v>1</v>
      </c>
      <c r="AV1354" s="3">
        <v>4</v>
      </c>
      <c r="AW1354" s="3">
        <v>5</v>
      </c>
      <c r="AX1354" s="3">
        <v>1</v>
      </c>
      <c r="AY1354" s="3">
        <v>3</v>
      </c>
      <c r="AZ1354" s="3">
        <v>2</v>
      </c>
      <c r="BA1354" s="3">
        <v>3</v>
      </c>
      <c r="BB1354" s="3">
        <v>1</v>
      </c>
      <c r="BC1354" s="3">
        <v>3</v>
      </c>
      <c r="BD1354" s="3">
        <v>1</v>
      </c>
      <c r="BE1354" s="3">
        <v>4</v>
      </c>
      <c r="BF1354" s="3">
        <v>1</v>
      </c>
      <c r="BG1354" s="3">
        <v>4</v>
      </c>
      <c r="BH1354" s="3">
        <v>2</v>
      </c>
      <c r="BI1354" s="3">
        <v>5</v>
      </c>
      <c r="BJ1354" s="3">
        <v>1</v>
      </c>
      <c r="BK1354" s="3">
        <v>3</v>
      </c>
      <c r="BL1354" s="3">
        <v>1</v>
      </c>
      <c r="BM1354" s="3">
        <v>3</v>
      </c>
      <c r="BN1354" s="3">
        <v>1</v>
      </c>
      <c r="BO1354" s="3">
        <v>3</v>
      </c>
      <c r="BP1354" s="3">
        <v>1</v>
      </c>
      <c r="BQ1354" s="3">
        <v>2</v>
      </c>
      <c r="BR1354" s="3">
        <v>3</v>
      </c>
      <c r="BS1354" s="3"/>
      <c r="BT1354" s="3">
        <v>1</v>
      </c>
      <c r="BU1354" s="3">
        <v>2</v>
      </c>
      <c r="BV1354" s="3">
        <v>0</v>
      </c>
      <c r="BW1354" s="3">
        <v>1</v>
      </c>
      <c r="BX1354" s="3">
        <v>0</v>
      </c>
      <c r="BY1354" s="3">
        <v>0</v>
      </c>
      <c r="BZ1354" s="3">
        <v>0</v>
      </c>
      <c r="CU1354" s="3"/>
      <c r="DY1354" s="3"/>
      <c r="EV1354" s="3"/>
      <c r="GA1354" s="3"/>
      <c r="GF1354" s="3"/>
      <c r="HV1354" s="3"/>
      <c r="IP1354" s="3"/>
      <c r="JE1354" s="3"/>
      <c r="KJ1354" s="3"/>
      <c r="MK1354" s="3"/>
      <c r="NW1354" s="3"/>
      <c r="OX1354" s="3"/>
      <c r="RK1354" s="3"/>
      <c r="SG1354" s="3">
        <v>0</v>
      </c>
      <c r="SH1354" s="3">
        <v>0</v>
      </c>
      <c r="SI1354" s="3">
        <v>0</v>
      </c>
      <c r="SJ1354" s="3">
        <v>0</v>
      </c>
      <c r="SK1354" s="3">
        <v>0</v>
      </c>
      <c r="SL1354" s="3">
        <v>0</v>
      </c>
      <c r="SM1354" s="3">
        <v>0</v>
      </c>
      <c r="SN1354" s="3">
        <v>0</v>
      </c>
      <c r="SO1354" s="66">
        <v>0</v>
      </c>
      <c r="SP1354" s="66">
        <v>0</v>
      </c>
      <c r="SQ1354" s="66">
        <v>1</v>
      </c>
      <c r="TA1354" s="3">
        <v>1</v>
      </c>
      <c r="TB1354" s="3">
        <v>0</v>
      </c>
      <c r="TC1354" s="3">
        <v>0</v>
      </c>
      <c r="TD1354" s="3">
        <v>0</v>
      </c>
      <c r="TE1354" s="3">
        <v>0</v>
      </c>
      <c r="TF1354" s="3">
        <v>0</v>
      </c>
      <c r="TG1354" s="3">
        <v>0</v>
      </c>
      <c r="TH1354" s="3">
        <v>0</v>
      </c>
      <c r="TI1354" s="3">
        <v>0</v>
      </c>
      <c r="TJ1354" s="3">
        <v>0</v>
      </c>
      <c r="TK1354" s="3">
        <v>1</v>
      </c>
      <c r="TL1354" s="3">
        <v>0</v>
      </c>
      <c r="TM1354" s="292">
        <v>0.5</v>
      </c>
      <c r="TN1354" s="3">
        <v>0</v>
      </c>
      <c r="TO1354" s="3">
        <v>2</v>
      </c>
      <c r="TP1354" s="3">
        <v>0</v>
      </c>
      <c r="TQ1354" s="292">
        <v>0</v>
      </c>
      <c r="TR1354" s="3">
        <v>0</v>
      </c>
      <c r="TS1354" s="3">
        <v>2</v>
      </c>
      <c r="TT1354" s="3">
        <v>0</v>
      </c>
      <c r="TU1354" s="3">
        <v>2</v>
      </c>
      <c r="TV1354" s="3">
        <v>0</v>
      </c>
      <c r="TW1354" s="292">
        <v>0</v>
      </c>
      <c r="TX1354" s="3">
        <v>0</v>
      </c>
      <c r="TY1354" s="292">
        <v>0</v>
      </c>
      <c r="TZ1354" s="3">
        <v>0</v>
      </c>
      <c r="UA1354" s="3">
        <v>0</v>
      </c>
      <c r="UB1354" s="292">
        <v>0</v>
      </c>
      <c r="UC1354" s="3">
        <v>2</v>
      </c>
      <c r="UD1354" s="3">
        <v>0</v>
      </c>
      <c r="UE1354" s="3">
        <v>0</v>
      </c>
      <c r="UF1354" s="292">
        <v>0</v>
      </c>
      <c r="UG1354" s="3">
        <v>0</v>
      </c>
      <c r="UH1354" s="292">
        <v>0</v>
      </c>
      <c r="UI1354" s="3">
        <v>0</v>
      </c>
      <c r="UJ1354" s="3">
        <v>4</v>
      </c>
    </row>
    <row r="1355" spans="1:556">
      <c r="A1355" s="3" t="s">
        <v>2152</v>
      </c>
      <c r="B1355" s="3" t="s">
        <v>2123</v>
      </c>
      <c r="C1355" s="3" t="s">
        <v>719</v>
      </c>
      <c r="D1355" s="3" t="s">
        <v>489</v>
      </c>
      <c r="E1355" s="3">
        <v>17</v>
      </c>
      <c r="F1355" s="81">
        <v>2</v>
      </c>
      <c r="G1355" s="66">
        <v>5</v>
      </c>
      <c r="H1355" s="151"/>
      <c r="I1355" s="40">
        <v>1</v>
      </c>
      <c r="J1355" s="40">
        <v>1</v>
      </c>
      <c r="K1355" s="283">
        <v>1</v>
      </c>
      <c r="L1355" s="284">
        <v>1</v>
      </c>
      <c r="M1355" s="177">
        <v>11.550000007264316</v>
      </c>
      <c r="N1355" s="158"/>
      <c r="O1355" s="151"/>
      <c r="P1355" s="151"/>
      <c r="Q1355" s="159">
        <v>198</v>
      </c>
      <c r="R1355" s="151"/>
      <c r="S1355" s="151"/>
      <c r="T1355" s="3">
        <v>4</v>
      </c>
      <c r="U1355" s="3">
        <v>3</v>
      </c>
      <c r="V1355" s="3">
        <v>2</v>
      </c>
      <c r="W1355" s="3">
        <v>2</v>
      </c>
      <c r="X1355" s="3">
        <v>1</v>
      </c>
      <c r="Y1355" s="3">
        <v>3</v>
      </c>
      <c r="Z1355" s="3">
        <v>3</v>
      </c>
      <c r="AA1355" s="3">
        <v>3</v>
      </c>
      <c r="AB1355" s="3">
        <v>2</v>
      </c>
      <c r="AC1355" s="3">
        <v>2</v>
      </c>
      <c r="AD1355" s="3">
        <v>3</v>
      </c>
      <c r="AE1355" s="3">
        <v>4</v>
      </c>
      <c r="AF1355" s="3">
        <v>3</v>
      </c>
      <c r="AG1355" s="3">
        <v>3</v>
      </c>
      <c r="AH1355" s="3">
        <v>3</v>
      </c>
      <c r="AI1355" s="3">
        <v>3</v>
      </c>
      <c r="AJ1355" s="3">
        <v>4</v>
      </c>
      <c r="AK1355" s="3">
        <v>5</v>
      </c>
      <c r="AL1355" s="3">
        <v>2</v>
      </c>
      <c r="AM1355" s="3">
        <v>2</v>
      </c>
      <c r="AN1355" s="3">
        <v>1</v>
      </c>
      <c r="AO1355" s="3">
        <v>3</v>
      </c>
      <c r="AP1355" s="3">
        <v>3</v>
      </c>
      <c r="AQ1355" s="3">
        <v>3</v>
      </c>
      <c r="AR1355" s="3">
        <v>3</v>
      </c>
      <c r="AS1355" s="3">
        <v>5</v>
      </c>
      <c r="AT1355" s="3">
        <v>2</v>
      </c>
      <c r="AU1355" s="3">
        <v>1</v>
      </c>
      <c r="AV1355" s="3">
        <v>3</v>
      </c>
      <c r="AW1355" s="3">
        <v>3</v>
      </c>
      <c r="AX1355" s="3">
        <v>2</v>
      </c>
      <c r="AY1355" s="3">
        <v>4</v>
      </c>
      <c r="AZ1355" s="3">
        <v>2</v>
      </c>
      <c r="BA1355" s="3">
        <v>3</v>
      </c>
      <c r="BB1355" s="3">
        <v>3</v>
      </c>
      <c r="BC1355" s="3">
        <v>4</v>
      </c>
      <c r="BD1355" s="3">
        <v>3</v>
      </c>
      <c r="BE1355" s="3">
        <v>4</v>
      </c>
      <c r="BF1355" s="3">
        <v>2</v>
      </c>
      <c r="BG1355" s="3">
        <v>3</v>
      </c>
      <c r="BH1355" s="3">
        <v>2</v>
      </c>
      <c r="BI1355" s="3">
        <v>1</v>
      </c>
      <c r="BJ1355" s="3">
        <v>3</v>
      </c>
      <c r="BK1355" s="3">
        <v>1</v>
      </c>
      <c r="BL1355" s="3">
        <v>1</v>
      </c>
      <c r="BM1355" s="3">
        <v>4</v>
      </c>
      <c r="BN1355" s="3">
        <v>3</v>
      </c>
      <c r="BO1355" s="3">
        <v>1</v>
      </c>
      <c r="BP1355" s="3">
        <v>3</v>
      </c>
      <c r="BQ1355" s="3">
        <v>4</v>
      </c>
      <c r="BR1355" s="3">
        <v>1</v>
      </c>
      <c r="BS1355" s="3"/>
      <c r="BT1355" s="3">
        <v>2</v>
      </c>
      <c r="BU1355" s="3">
        <v>2</v>
      </c>
      <c r="BV1355" s="3">
        <v>0</v>
      </c>
      <c r="BW1355" s="3">
        <v>0</v>
      </c>
      <c r="BX1355" s="3">
        <v>0</v>
      </c>
      <c r="BY1355" s="3">
        <v>0</v>
      </c>
      <c r="BZ1355" s="3">
        <v>1</v>
      </c>
      <c r="CU1355" s="3"/>
      <c r="DY1355" s="3"/>
      <c r="EV1355" s="3"/>
      <c r="GA1355" s="3"/>
      <c r="GF1355" s="3"/>
      <c r="HV1355" s="3"/>
      <c r="IP1355" s="3"/>
      <c r="JE1355" s="3"/>
      <c r="KJ1355" s="3"/>
      <c r="MK1355" s="3"/>
      <c r="NW1355" s="3"/>
      <c r="OX1355" s="3"/>
      <c r="RK1355" s="3"/>
      <c r="SG1355" s="3">
        <v>0</v>
      </c>
      <c r="SH1355" s="3">
        <v>0</v>
      </c>
      <c r="SI1355" s="3">
        <v>2</v>
      </c>
      <c r="SJ1355" s="3">
        <v>0</v>
      </c>
      <c r="SK1355" s="3">
        <v>3</v>
      </c>
      <c r="SL1355" s="3">
        <v>0</v>
      </c>
      <c r="SM1355" s="3">
        <v>0</v>
      </c>
      <c r="SN1355" s="3">
        <v>0</v>
      </c>
      <c r="SO1355" s="66">
        <v>0</v>
      </c>
      <c r="SP1355" s="66">
        <v>0</v>
      </c>
      <c r="SQ1355" s="66">
        <v>0</v>
      </c>
      <c r="TA1355" s="3">
        <v>1</v>
      </c>
      <c r="TB1355" s="3">
        <v>0</v>
      </c>
      <c r="TC1355" s="3">
        <v>0</v>
      </c>
      <c r="TD1355" s="3">
        <v>0</v>
      </c>
      <c r="TE1355" s="3">
        <v>0</v>
      </c>
      <c r="TF1355" s="3">
        <v>0</v>
      </c>
      <c r="TG1355" s="3">
        <v>0</v>
      </c>
      <c r="TH1355" s="3">
        <v>1</v>
      </c>
      <c r="TI1355" s="3">
        <v>0</v>
      </c>
      <c r="TJ1355" s="3">
        <v>1</v>
      </c>
      <c r="TK1355" s="3">
        <v>1</v>
      </c>
      <c r="TL1355" s="3">
        <v>1</v>
      </c>
      <c r="TM1355" s="292">
        <v>1</v>
      </c>
      <c r="TN1355" s="3">
        <v>3</v>
      </c>
      <c r="TO1355" s="3">
        <v>2</v>
      </c>
      <c r="TP1355" s="3">
        <v>0</v>
      </c>
      <c r="TQ1355" s="292">
        <v>2</v>
      </c>
      <c r="TR1355" s="3">
        <v>0</v>
      </c>
      <c r="TS1355" s="3">
        <v>2</v>
      </c>
      <c r="TT1355" s="3">
        <v>1.5</v>
      </c>
      <c r="TU1355" s="3">
        <v>2</v>
      </c>
      <c r="TV1355" s="3">
        <v>3</v>
      </c>
      <c r="TW1355" s="292">
        <v>0</v>
      </c>
      <c r="TX1355" s="3">
        <v>2</v>
      </c>
      <c r="TY1355" s="292">
        <v>1</v>
      </c>
      <c r="TZ1355" s="3">
        <v>6</v>
      </c>
      <c r="UA1355" s="3">
        <v>6</v>
      </c>
      <c r="UB1355" s="292">
        <v>2</v>
      </c>
      <c r="UC1355" s="3">
        <v>4</v>
      </c>
      <c r="UD1355" s="3">
        <v>0</v>
      </c>
      <c r="UE1355" s="3">
        <v>0</v>
      </c>
      <c r="UF1355" s="292">
        <v>0</v>
      </c>
      <c r="UG1355" s="3">
        <v>3</v>
      </c>
      <c r="UH1355" s="292">
        <v>0</v>
      </c>
      <c r="UI1355" s="3">
        <v>0</v>
      </c>
      <c r="UJ1355" s="3">
        <v>6</v>
      </c>
    </row>
    <row r="1356" spans="1:556">
      <c r="A1356" s="3" t="s">
        <v>2153</v>
      </c>
      <c r="B1356" s="3" t="s">
        <v>2123</v>
      </c>
      <c r="C1356" s="3" t="s">
        <v>719</v>
      </c>
      <c r="D1356" s="3" t="s">
        <v>489</v>
      </c>
      <c r="E1356" s="3">
        <v>17</v>
      </c>
      <c r="F1356" s="81">
        <v>2</v>
      </c>
      <c r="G1356" s="66">
        <v>5</v>
      </c>
      <c r="H1356" s="151"/>
      <c r="I1356" s="40">
        <v>1</v>
      </c>
      <c r="J1356" s="40">
        <v>1</v>
      </c>
      <c r="K1356" s="283">
        <v>1</v>
      </c>
      <c r="L1356" s="284">
        <v>1</v>
      </c>
      <c r="M1356" s="177">
        <v>39.116666663903743</v>
      </c>
      <c r="N1356" s="158"/>
      <c r="O1356" s="151"/>
      <c r="P1356" s="151"/>
      <c r="Q1356" s="159">
        <v>198</v>
      </c>
      <c r="R1356" s="151"/>
      <c r="S1356" s="151"/>
      <c r="T1356" s="3">
        <v>5</v>
      </c>
      <c r="U1356" s="3">
        <v>1</v>
      </c>
      <c r="V1356" s="3">
        <v>3</v>
      </c>
      <c r="W1356" s="3">
        <v>1</v>
      </c>
      <c r="X1356" s="3">
        <v>1</v>
      </c>
      <c r="Y1356" s="3">
        <v>2</v>
      </c>
      <c r="Z1356" s="3">
        <v>3</v>
      </c>
      <c r="AA1356" s="3">
        <v>2</v>
      </c>
      <c r="AB1356" s="3">
        <v>3</v>
      </c>
      <c r="AC1356" s="3">
        <v>2</v>
      </c>
      <c r="AD1356" s="3">
        <v>3</v>
      </c>
      <c r="AE1356" s="3">
        <v>3</v>
      </c>
      <c r="AF1356" s="3">
        <v>1</v>
      </c>
      <c r="AG1356" s="3">
        <v>4</v>
      </c>
      <c r="AH1356" s="3">
        <v>4</v>
      </c>
      <c r="AI1356" s="3">
        <v>2</v>
      </c>
      <c r="AJ1356" s="3">
        <v>5</v>
      </c>
      <c r="AK1356" s="3">
        <v>3</v>
      </c>
      <c r="AL1356" s="3">
        <v>4</v>
      </c>
      <c r="AM1356" s="3">
        <v>1</v>
      </c>
      <c r="AN1356" s="3">
        <v>3</v>
      </c>
      <c r="AO1356" s="3">
        <v>1</v>
      </c>
      <c r="AP1356" s="3">
        <v>3</v>
      </c>
      <c r="AQ1356" s="3">
        <v>3</v>
      </c>
      <c r="AR1356" s="3">
        <v>5</v>
      </c>
      <c r="AS1356" s="3">
        <v>5</v>
      </c>
      <c r="AT1356" s="3">
        <v>3</v>
      </c>
      <c r="AU1356" s="3">
        <v>1</v>
      </c>
      <c r="AV1356" s="3">
        <v>1</v>
      </c>
      <c r="AW1356" s="3">
        <v>4</v>
      </c>
      <c r="AX1356" s="3">
        <v>3</v>
      </c>
      <c r="AY1356" s="3">
        <v>4</v>
      </c>
      <c r="AZ1356" s="3">
        <v>2</v>
      </c>
      <c r="BA1356" s="3">
        <v>3</v>
      </c>
      <c r="BB1356" s="3">
        <v>2</v>
      </c>
      <c r="BC1356" s="3">
        <v>4</v>
      </c>
      <c r="BD1356" s="3">
        <v>3</v>
      </c>
      <c r="BE1356" s="3">
        <v>4</v>
      </c>
      <c r="BF1356" s="3">
        <v>3</v>
      </c>
      <c r="BG1356" s="3">
        <v>4</v>
      </c>
      <c r="BH1356" s="3">
        <v>2</v>
      </c>
      <c r="BI1356" s="3">
        <v>2</v>
      </c>
      <c r="BJ1356" s="3">
        <v>3</v>
      </c>
      <c r="BK1356" s="3">
        <v>2</v>
      </c>
      <c r="BL1356" s="3">
        <v>3</v>
      </c>
      <c r="BM1356" s="3">
        <v>3</v>
      </c>
      <c r="BN1356" s="3">
        <v>1</v>
      </c>
      <c r="BO1356" s="3">
        <v>1</v>
      </c>
      <c r="BP1356" s="3">
        <v>4</v>
      </c>
      <c r="BQ1356" s="3">
        <v>2</v>
      </c>
      <c r="BR1356" s="3">
        <v>3</v>
      </c>
      <c r="BS1356" s="3"/>
      <c r="BT1356" s="3">
        <v>1</v>
      </c>
      <c r="BU1356" s="3">
        <v>1</v>
      </c>
      <c r="BV1356" s="3">
        <v>0</v>
      </c>
      <c r="BW1356" s="3">
        <v>0</v>
      </c>
      <c r="BX1356" s="3">
        <v>0</v>
      </c>
      <c r="BY1356" s="3">
        <v>0</v>
      </c>
      <c r="BZ1356" s="3">
        <v>1</v>
      </c>
      <c r="CU1356" s="3"/>
      <c r="DY1356" s="3"/>
      <c r="EV1356" s="3"/>
      <c r="GA1356" s="3"/>
      <c r="GF1356" s="3"/>
      <c r="HV1356" s="3"/>
      <c r="IP1356" s="3"/>
      <c r="JE1356" s="3"/>
      <c r="KJ1356" s="3"/>
      <c r="MK1356" s="3"/>
      <c r="NW1356" s="3"/>
      <c r="OX1356" s="3"/>
      <c r="RK1356" s="3"/>
      <c r="SG1356" s="3">
        <v>0</v>
      </c>
      <c r="SH1356" s="3">
        <v>3</v>
      </c>
      <c r="SI1356" s="3">
        <v>0</v>
      </c>
      <c r="SJ1356" s="3">
        <v>0</v>
      </c>
      <c r="SK1356" s="3">
        <v>0</v>
      </c>
      <c r="SL1356" s="3">
        <v>0</v>
      </c>
      <c r="SM1356" s="3">
        <v>0</v>
      </c>
      <c r="SN1356" s="3">
        <v>0</v>
      </c>
      <c r="SO1356" s="66">
        <v>0</v>
      </c>
      <c r="SP1356" s="66">
        <v>0</v>
      </c>
      <c r="SQ1356" s="66">
        <v>1</v>
      </c>
      <c r="TA1356" s="3">
        <v>1</v>
      </c>
      <c r="TB1356" s="3">
        <v>1</v>
      </c>
      <c r="TC1356" s="3">
        <v>0</v>
      </c>
      <c r="TD1356" s="3">
        <v>0</v>
      </c>
      <c r="TE1356" s="3">
        <v>1</v>
      </c>
      <c r="TF1356" s="3">
        <v>1</v>
      </c>
      <c r="TG1356" s="3">
        <v>1</v>
      </c>
      <c r="TH1356" s="3">
        <v>1</v>
      </c>
      <c r="TI1356" s="3">
        <v>0</v>
      </c>
      <c r="TJ1356" s="3">
        <v>1</v>
      </c>
      <c r="TK1356" s="3">
        <v>1</v>
      </c>
      <c r="TL1356" s="3">
        <v>1</v>
      </c>
      <c r="TM1356" s="292">
        <v>2</v>
      </c>
      <c r="TN1356" s="3">
        <v>3</v>
      </c>
      <c r="TO1356" s="3">
        <v>2</v>
      </c>
      <c r="TP1356" s="3">
        <v>0</v>
      </c>
      <c r="TQ1356" s="292">
        <v>2</v>
      </c>
      <c r="TR1356" s="3">
        <v>0</v>
      </c>
      <c r="TS1356" s="3">
        <v>2</v>
      </c>
      <c r="TT1356" s="3">
        <v>3</v>
      </c>
      <c r="TU1356" s="3">
        <v>2</v>
      </c>
      <c r="TV1356" s="3">
        <v>3</v>
      </c>
      <c r="TW1356" s="292">
        <v>0</v>
      </c>
      <c r="TX1356" s="3">
        <v>6</v>
      </c>
      <c r="TY1356" s="292">
        <v>1</v>
      </c>
      <c r="TZ1356" s="3">
        <v>6</v>
      </c>
      <c r="UA1356" s="3">
        <v>6</v>
      </c>
      <c r="UB1356" s="292">
        <v>2</v>
      </c>
      <c r="UC1356" s="3">
        <v>6</v>
      </c>
      <c r="UD1356" s="3">
        <v>0</v>
      </c>
      <c r="UE1356" s="3">
        <v>3</v>
      </c>
      <c r="UF1356" s="292">
        <v>5</v>
      </c>
      <c r="UG1356" s="3">
        <v>3</v>
      </c>
      <c r="UH1356" s="292">
        <v>2</v>
      </c>
      <c r="UI1356" s="3">
        <v>2</v>
      </c>
      <c r="UJ1356" s="3">
        <v>6</v>
      </c>
    </row>
    <row r="1357" spans="1:556">
      <c r="A1357" s="3" t="s">
        <v>2154</v>
      </c>
      <c r="B1357" s="3" t="s">
        <v>2123</v>
      </c>
      <c r="C1357" s="3" t="s">
        <v>719</v>
      </c>
      <c r="D1357" s="3" t="s">
        <v>489</v>
      </c>
      <c r="E1357" s="3">
        <v>17</v>
      </c>
      <c r="F1357" s="81">
        <v>2</v>
      </c>
      <c r="G1357" s="66">
        <v>5</v>
      </c>
      <c r="H1357" s="151"/>
      <c r="I1357" s="40">
        <v>1</v>
      </c>
      <c r="J1357" s="40">
        <v>1</v>
      </c>
      <c r="K1357" s="283">
        <v>1</v>
      </c>
      <c r="L1357" s="284">
        <v>1</v>
      </c>
      <c r="M1357" s="177">
        <v>24.916666665812954</v>
      </c>
      <c r="N1357" s="158"/>
      <c r="O1357" s="151"/>
      <c r="P1357" s="151"/>
      <c r="Q1357" s="159">
        <v>198</v>
      </c>
      <c r="R1357" s="151"/>
      <c r="S1357" s="151"/>
      <c r="T1357" s="3">
        <v>5</v>
      </c>
      <c r="U1357" s="3">
        <v>1</v>
      </c>
      <c r="V1357" s="3">
        <v>1</v>
      </c>
      <c r="W1357" s="3">
        <v>1</v>
      </c>
      <c r="X1357" s="3">
        <v>3</v>
      </c>
      <c r="Y1357" s="3">
        <v>3</v>
      </c>
      <c r="Z1357" s="3">
        <v>4</v>
      </c>
      <c r="AA1357" s="3">
        <v>2</v>
      </c>
      <c r="AB1357" s="3">
        <v>2</v>
      </c>
      <c r="AC1357" s="3">
        <v>1</v>
      </c>
      <c r="AD1357" s="3">
        <v>1</v>
      </c>
      <c r="AE1357" s="3">
        <v>2</v>
      </c>
      <c r="AF1357" s="3">
        <v>3</v>
      </c>
      <c r="AG1357" s="3">
        <v>2</v>
      </c>
      <c r="AH1357" s="3">
        <v>3</v>
      </c>
      <c r="AI1357" s="3">
        <v>2</v>
      </c>
      <c r="AJ1357" s="3">
        <v>5</v>
      </c>
      <c r="AK1357" s="3">
        <v>1</v>
      </c>
      <c r="AL1357" s="3">
        <v>2</v>
      </c>
      <c r="AM1357" s="3">
        <v>1</v>
      </c>
      <c r="AN1357" s="3">
        <v>3</v>
      </c>
      <c r="AO1357" s="3">
        <v>3</v>
      </c>
      <c r="AP1357" s="3">
        <v>2</v>
      </c>
      <c r="AQ1357" s="3">
        <v>3</v>
      </c>
      <c r="AR1357" s="3">
        <v>4</v>
      </c>
      <c r="AS1357" s="3">
        <v>5</v>
      </c>
      <c r="AT1357" s="3">
        <v>3</v>
      </c>
      <c r="AU1357" s="3">
        <v>1</v>
      </c>
      <c r="AV1357" s="3">
        <v>1</v>
      </c>
      <c r="AW1357" s="3">
        <v>3</v>
      </c>
      <c r="AX1357" s="3">
        <v>3</v>
      </c>
      <c r="AY1357" s="3">
        <v>4</v>
      </c>
      <c r="AZ1357" s="3">
        <v>2</v>
      </c>
      <c r="BA1357" s="3">
        <v>2</v>
      </c>
      <c r="BB1357" s="3">
        <v>3</v>
      </c>
      <c r="BC1357" s="3">
        <v>2</v>
      </c>
      <c r="BD1357" s="3">
        <v>3</v>
      </c>
      <c r="BE1357" s="3">
        <v>4</v>
      </c>
      <c r="BF1357" s="3">
        <v>2</v>
      </c>
      <c r="BG1357" s="3">
        <v>3</v>
      </c>
      <c r="BH1357" s="3">
        <v>2</v>
      </c>
      <c r="BI1357" s="3">
        <v>1</v>
      </c>
      <c r="BJ1357" s="3">
        <v>3</v>
      </c>
      <c r="BK1357" s="3">
        <v>4</v>
      </c>
      <c r="BL1357" s="3">
        <v>3</v>
      </c>
      <c r="BM1357" s="3">
        <v>4</v>
      </c>
      <c r="BN1357" s="3">
        <v>4</v>
      </c>
      <c r="BO1357" s="3">
        <v>1</v>
      </c>
      <c r="BP1357" s="3">
        <v>4</v>
      </c>
      <c r="BQ1357" s="3">
        <v>1</v>
      </c>
      <c r="BR1357" s="3">
        <v>1</v>
      </c>
      <c r="BS1357" s="3"/>
      <c r="BT1357" s="3">
        <v>2</v>
      </c>
      <c r="BU1357" s="3">
        <v>2</v>
      </c>
      <c r="BV1357" s="3">
        <v>0</v>
      </c>
      <c r="BW1357" s="3">
        <v>0</v>
      </c>
      <c r="BX1357" s="3">
        <v>0</v>
      </c>
      <c r="BY1357" s="3">
        <v>0</v>
      </c>
      <c r="BZ1357" s="3">
        <v>1</v>
      </c>
      <c r="CU1357" s="3"/>
      <c r="DY1357" s="3"/>
      <c r="EV1357" s="3"/>
      <c r="GA1357" s="3"/>
      <c r="GF1357" s="3"/>
      <c r="HV1357" s="3"/>
      <c r="IP1357" s="3"/>
      <c r="JE1357" s="3"/>
      <c r="KJ1357" s="3"/>
      <c r="MK1357" s="3"/>
      <c r="NW1357" s="3"/>
      <c r="OX1357" s="3"/>
      <c r="RK1357" s="3"/>
      <c r="SG1357" s="3">
        <v>0</v>
      </c>
      <c r="SH1357" s="3">
        <v>3</v>
      </c>
      <c r="SI1357" s="3">
        <v>2</v>
      </c>
      <c r="SJ1357" s="3">
        <v>0</v>
      </c>
      <c r="SK1357" s="3">
        <v>3</v>
      </c>
      <c r="SL1357" s="3">
        <v>0</v>
      </c>
      <c r="SM1357" s="3">
        <v>0</v>
      </c>
      <c r="SN1357" s="3">
        <v>0</v>
      </c>
      <c r="SO1357" s="66">
        <v>1</v>
      </c>
      <c r="SP1357" s="66">
        <v>0</v>
      </c>
      <c r="SQ1357" s="66">
        <v>1</v>
      </c>
      <c r="TA1357" s="3">
        <v>1</v>
      </c>
      <c r="TB1357" s="3">
        <v>0</v>
      </c>
      <c r="TC1357" s="3">
        <v>1</v>
      </c>
      <c r="TD1357" s="3">
        <v>1</v>
      </c>
      <c r="TE1357" s="3">
        <v>0</v>
      </c>
      <c r="TF1357" s="3">
        <v>1</v>
      </c>
      <c r="TG1357" s="3">
        <v>0</v>
      </c>
      <c r="TH1357" s="3">
        <v>0</v>
      </c>
      <c r="TI1357" s="3">
        <v>1</v>
      </c>
      <c r="TJ1357" s="3">
        <v>1</v>
      </c>
      <c r="TK1357" s="3">
        <v>1</v>
      </c>
      <c r="TL1357" s="3">
        <v>1</v>
      </c>
      <c r="TM1357" s="292">
        <v>2</v>
      </c>
      <c r="TN1357" s="3">
        <v>3</v>
      </c>
      <c r="TO1357" s="3">
        <v>2</v>
      </c>
      <c r="TP1357" s="3">
        <v>2</v>
      </c>
      <c r="TQ1357" s="292">
        <v>2</v>
      </c>
      <c r="TR1357" s="3">
        <v>0</v>
      </c>
      <c r="TS1357" s="3">
        <v>2</v>
      </c>
      <c r="TT1357" s="3">
        <v>3</v>
      </c>
      <c r="TU1357" s="3">
        <v>2</v>
      </c>
      <c r="TV1357" s="3">
        <v>3</v>
      </c>
      <c r="TW1357" s="292">
        <v>2</v>
      </c>
      <c r="TX1357" s="3">
        <v>6</v>
      </c>
      <c r="TY1357" s="292">
        <v>3</v>
      </c>
      <c r="TZ1357" s="3">
        <v>6</v>
      </c>
      <c r="UA1357" s="3">
        <v>0</v>
      </c>
      <c r="UB1357" s="292">
        <v>0</v>
      </c>
      <c r="UC1357" s="3">
        <v>4</v>
      </c>
      <c r="UD1357" s="3">
        <v>3</v>
      </c>
      <c r="UE1357" s="3">
        <v>0</v>
      </c>
      <c r="UF1357" s="292">
        <v>5</v>
      </c>
      <c r="UG1357" s="3">
        <v>3</v>
      </c>
      <c r="UH1357" s="292">
        <v>0</v>
      </c>
      <c r="UI1357" s="3">
        <v>0</v>
      </c>
      <c r="UJ1357" s="3">
        <v>6</v>
      </c>
    </row>
    <row r="1358" spans="1:556">
      <c r="A1358" s="3" t="s">
        <v>2155</v>
      </c>
      <c r="B1358" s="3" t="s">
        <v>2123</v>
      </c>
      <c r="C1358" s="3" t="s">
        <v>719</v>
      </c>
      <c r="D1358" s="3" t="s">
        <v>489</v>
      </c>
      <c r="E1358" s="3">
        <v>17</v>
      </c>
      <c r="F1358" s="81">
        <v>2</v>
      </c>
      <c r="G1358" s="66">
        <v>5</v>
      </c>
      <c r="H1358" s="151"/>
      <c r="I1358" s="40">
        <v>1</v>
      </c>
      <c r="J1358" s="40">
        <v>1</v>
      </c>
      <c r="K1358" s="283">
        <v>1</v>
      </c>
      <c r="L1358" s="284">
        <v>1</v>
      </c>
      <c r="M1358" s="177">
        <v>23.516666663344949</v>
      </c>
      <c r="N1358" s="158"/>
      <c r="O1358" s="151"/>
      <c r="P1358" s="151"/>
      <c r="Q1358" s="159">
        <v>198</v>
      </c>
      <c r="R1358" s="151"/>
      <c r="S1358" s="151"/>
      <c r="T1358" s="3">
        <v>5</v>
      </c>
      <c r="U1358" s="3">
        <v>2</v>
      </c>
      <c r="V1358" s="3">
        <v>3</v>
      </c>
      <c r="W1358" s="3">
        <v>1</v>
      </c>
      <c r="X1358" s="3">
        <v>5</v>
      </c>
      <c r="Y1358" s="3">
        <v>2</v>
      </c>
      <c r="Z1358" s="3">
        <v>4</v>
      </c>
      <c r="AA1358" s="3">
        <v>2</v>
      </c>
      <c r="AB1358" s="3">
        <v>3</v>
      </c>
      <c r="AC1358" s="3">
        <v>2</v>
      </c>
      <c r="AD1358" s="3">
        <v>4</v>
      </c>
      <c r="AE1358" s="3">
        <v>4</v>
      </c>
      <c r="AF1358" s="3">
        <v>4</v>
      </c>
      <c r="AG1358" s="3">
        <v>3</v>
      </c>
      <c r="AH1358" s="3">
        <v>3</v>
      </c>
      <c r="AI1358" s="3">
        <v>2</v>
      </c>
      <c r="AJ1358" s="3">
        <v>1</v>
      </c>
      <c r="AK1358" s="3">
        <v>3</v>
      </c>
      <c r="AL1358" s="3">
        <v>4</v>
      </c>
      <c r="AM1358" s="3">
        <v>2</v>
      </c>
      <c r="AN1358" s="3">
        <v>2</v>
      </c>
      <c r="AO1358" s="3">
        <v>3</v>
      </c>
      <c r="AP1358" s="3">
        <v>2</v>
      </c>
      <c r="AQ1358" s="3">
        <v>4</v>
      </c>
      <c r="AR1358" s="3">
        <v>4</v>
      </c>
      <c r="AS1358" s="3">
        <v>5</v>
      </c>
      <c r="AT1358" s="3">
        <v>3</v>
      </c>
      <c r="AU1358" s="3">
        <v>3</v>
      </c>
      <c r="AV1358" s="3">
        <v>1</v>
      </c>
      <c r="AW1358" s="3">
        <v>5</v>
      </c>
      <c r="AX1358" s="3">
        <v>3</v>
      </c>
      <c r="AY1358" s="3">
        <v>4</v>
      </c>
      <c r="AZ1358" s="3">
        <v>2</v>
      </c>
      <c r="BA1358" s="3">
        <v>1</v>
      </c>
      <c r="BB1358" s="3">
        <v>3</v>
      </c>
      <c r="BC1358" s="3">
        <v>2</v>
      </c>
      <c r="BD1358" s="3">
        <v>3</v>
      </c>
      <c r="BE1358" s="3">
        <v>4</v>
      </c>
      <c r="BF1358" s="3">
        <v>3</v>
      </c>
      <c r="BG1358" s="3">
        <v>3</v>
      </c>
      <c r="BH1358" s="3">
        <v>2</v>
      </c>
      <c r="BI1358" s="3">
        <v>1</v>
      </c>
      <c r="BJ1358" s="3">
        <v>3</v>
      </c>
      <c r="BK1358" s="3">
        <v>2</v>
      </c>
      <c r="BL1358" s="3">
        <v>1</v>
      </c>
      <c r="BM1358" s="3">
        <v>3</v>
      </c>
      <c r="BN1358" s="3">
        <v>4</v>
      </c>
      <c r="BO1358" s="3">
        <v>1</v>
      </c>
      <c r="BP1358" s="3">
        <v>4</v>
      </c>
      <c r="BQ1358" s="3">
        <v>2</v>
      </c>
      <c r="BR1358" s="3">
        <v>2</v>
      </c>
      <c r="BS1358" s="3"/>
      <c r="BT1358" s="3">
        <v>2</v>
      </c>
      <c r="BU1358" s="3">
        <v>2</v>
      </c>
      <c r="BV1358" s="3">
        <v>0</v>
      </c>
      <c r="BW1358" s="3">
        <v>0</v>
      </c>
      <c r="BX1358" s="3">
        <v>0</v>
      </c>
      <c r="BY1358" s="3">
        <v>0</v>
      </c>
      <c r="BZ1358" s="3">
        <v>1</v>
      </c>
      <c r="CU1358" s="3"/>
      <c r="DY1358" s="3"/>
      <c r="EV1358" s="3"/>
      <c r="GA1358" s="3"/>
      <c r="GF1358" s="3"/>
      <c r="HV1358" s="3"/>
      <c r="IP1358" s="3"/>
      <c r="JE1358" s="3"/>
      <c r="KJ1358" s="3"/>
      <c r="MK1358" s="3"/>
      <c r="NW1358" s="3"/>
      <c r="OX1358" s="3"/>
      <c r="RK1358" s="3"/>
      <c r="SG1358" s="3">
        <v>0</v>
      </c>
      <c r="SH1358" s="3">
        <v>0</v>
      </c>
      <c r="SI1358" s="3">
        <v>0</v>
      </c>
      <c r="SJ1358" s="3" t="s">
        <v>2558</v>
      </c>
      <c r="SK1358" s="3" t="s">
        <v>2558</v>
      </c>
      <c r="SL1358" s="3" t="s">
        <v>2558</v>
      </c>
      <c r="SM1358" s="3" t="s">
        <v>2558</v>
      </c>
      <c r="SN1358" s="3">
        <v>0</v>
      </c>
      <c r="SO1358" s="66">
        <v>0</v>
      </c>
      <c r="SP1358" s="66">
        <v>0</v>
      </c>
      <c r="SQ1358" s="66">
        <v>0</v>
      </c>
      <c r="TA1358" s="3">
        <v>1</v>
      </c>
      <c r="TB1358" s="3">
        <v>0</v>
      </c>
      <c r="TC1358" s="3">
        <v>1</v>
      </c>
      <c r="TD1358" s="3">
        <v>0</v>
      </c>
      <c r="TE1358" s="3">
        <v>1</v>
      </c>
      <c r="TF1358" s="3">
        <v>1</v>
      </c>
      <c r="TG1358" s="3">
        <v>1</v>
      </c>
      <c r="TH1358" s="3">
        <v>1</v>
      </c>
      <c r="TI1358" s="3">
        <v>1</v>
      </c>
      <c r="TJ1358" s="3">
        <v>1</v>
      </c>
      <c r="TK1358" s="3">
        <v>1</v>
      </c>
      <c r="TL1358" s="3">
        <v>1</v>
      </c>
      <c r="TM1358" s="292">
        <v>2</v>
      </c>
      <c r="TN1358" s="3">
        <v>3</v>
      </c>
      <c r="TO1358" s="3">
        <v>2</v>
      </c>
      <c r="TP1358" s="3">
        <v>0</v>
      </c>
      <c r="TQ1358" s="292">
        <v>2</v>
      </c>
      <c r="TR1358" s="3">
        <v>0</v>
      </c>
      <c r="TS1358" s="3">
        <v>2</v>
      </c>
      <c r="TT1358" s="3">
        <v>3</v>
      </c>
      <c r="TU1358" s="3">
        <v>2</v>
      </c>
      <c r="TV1358" s="3">
        <v>3</v>
      </c>
      <c r="TW1358" s="292">
        <v>2</v>
      </c>
      <c r="TX1358" s="3">
        <v>6</v>
      </c>
      <c r="TY1358" s="292">
        <v>3</v>
      </c>
      <c r="TZ1358" s="3">
        <v>6</v>
      </c>
      <c r="UA1358" s="3">
        <v>6</v>
      </c>
      <c r="UB1358" s="292">
        <v>2</v>
      </c>
      <c r="UC1358" s="3">
        <v>6</v>
      </c>
      <c r="UD1358" s="3">
        <v>0</v>
      </c>
      <c r="UE1358" s="3">
        <v>3</v>
      </c>
      <c r="UF1358" s="292">
        <v>5</v>
      </c>
      <c r="UG1358" s="3">
        <v>0</v>
      </c>
      <c r="UH1358" s="292">
        <v>0</v>
      </c>
      <c r="UI1358" s="3">
        <v>0</v>
      </c>
      <c r="UJ1358" s="3">
        <v>6</v>
      </c>
    </row>
    <row r="1359" spans="1:556">
      <c r="A1359" s="3" t="s">
        <v>2156</v>
      </c>
      <c r="B1359" s="3" t="s">
        <v>2123</v>
      </c>
      <c r="C1359" s="3" t="s">
        <v>719</v>
      </c>
      <c r="D1359" s="3" t="s">
        <v>489</v>
      </c>
      <c r="E1359" s="3">
        <v>17</v>
      </c>
      <c r="F1359" s="81">
        <v>2</v>
      </c>
      <c r="G1359" s="66">
        <v>5</v>
      </c>
      <c r="H1359" s="151"/>
      <c r="I1359" s="40">
        <v>1</v>
      </c>
      <c r="J1359" s="40">
        <v>1</v>
      </c>
      <c r="K1359" s="283">
        <v>1</v>
      </c>
      <c r="L1359" s="284">
        <v>1</v>
      </c>
      <c r="M1359" s="177">
        <v>37.983333327574655</v>
      </c>
      <c r="N1359" s="158"/>
      <c r="O1359" s="151"/>
      <c r="P1359" s="151"/>
      <c r="Q1359" s="159">
        <v>198</v>
      </c>
      <c r="R1359" s="151"/>
      <c r="S1359" s="151"/>
      <c r="T1359" s="3">
        <v>5</v>
      </c>
      <c r="U1359" s="3">
        <v>3</v>
      </c>
      <c r="V1359" s="3">
        <v>1</v>
      </c>
      <c r="W1359" s="3">
        <v>1</v>
      </c>
      <c r="X1359" s="3">
        <v>3</v>
      </c>
      <c r="Y1359" s="3">
        <v>2</v>
      </c>
      <c r="Z1359" s="3">
        <v>4</v>
      </c>
      <c r="AA1359" s="3">
        <v>2</v>
      </c>
      <c r="AB1359" s="3">
        <v>1</v>
      </c>
      <c r="AC1359" s="3">
        <v>1</v>
      </c>
      <c r="AD1359" s="3">
        <v>4</v>
      </c>
      <c r="AE1359" s="3">
        <v>4</v>
      </c>
      <c r="AF1359" s="3">
        <v>3</v>
      </c>
      <c r="AG1359" s="3">
        <v>3</v>
      </c>
      <c r="AH1359" s="3">
        <v>3</v>
      </c>
      <c r="AI1359" s="3">
        <v>2</v>
      </c>
      <c r="AJ1359" s="3">
        <v>5</v>
      </c>
      <c r="AK1359" s="3">
        <v>1</v>
      </c>
      <c r="AL1359" s="3">
        <v>2</v>
      </c>
      <c r="AM1359" s="3">
        <v>1</v>
      </c>
      <c r="AN1359" s="3">
        <v>3</v>
      </c>
      <c r="AO1359" s="3">
        <v>4</v>
      </c>
      <c r="AP1359" s="3">
        <v>3</v>
      </c>
      <c r="AQ1359" s="3">
        <v>2</v>
      </c>
      <c r="AR1359" s="3">
        <v>2</v>
      </c>
      <c r="AS1359" s="3">
        <v>5</v>
      </c>
      <c r="AT1359" s="3">
        <v>3</v>
      </c>
      <c r="AU1359" s="3">
        <v>3</v>
      </c>
      <c r="AV1359" s="3">
        <v>1</v>
      </c>
      <c r="AW1359" s="3">
        <v>3</v>
      </c>
      <c r="AX1359" s="3">
        <v>3</v>
      </c>
      <c r="AY1359" s="3">
        <v>4</v>
      </c>
      <c r="AZ1359" s="3">
        <v>2</v>
      </c>
      <c r="BA1359" s="3">
        <v>1</v>
      </c>
      <c r="BB1359" s="3">
        <v>3</v>
      </c>
      <c r="BC1359" s="3">
        <v>4</v>
      </c>
      <c r="BD1359" s="3">
        <v>3</v>
      </c>
      <c r="BE1359" s="3">
        <v>4</v>
      </c>
      <c r="BF1359" s="3">
        <v>3</v>
      </c>
      <c r="BG1359" s="3">
        <v>3</v>
      </c>
      <c r="BH1359" s="3">
        <v>2</v>
      </c>
      <c r="BI1359" s="3">
        <v>5</v>
      </c>
      <c r="BJ1359" s="3">
        <v>3</v>
      </c>
      <c r="BK1359" s="3">
        <v>2</v>
      </c>
      <c r="BL1359" s="3">
        <v>3</v>
      </c>
      <c r="BM1359" s="3">
        <v>3</v>
      </c>
      <c r="BN1359" s="3">
        <v>4</v>
      </c>
      <c r="BO1359" s="3">
        <v>1</v>
      </c>
      <c r="BP1359" s="3">
        <v>4</v>
      </c>
      <c r="BQ1359" s="3">
        <v>2</v>
      </c>
      <c r="BR1359" s="3">
        <v>3</v>
      </c>
      <c r="BS1359" s="3"/>
      <c r="BT1359" s="3">
        <v>2</v>
      </c>
      <c r="BU1359" s="3">
        <v>2</v>
      </c>
      <c r="BV1359" s="3">
        <v>0</v>
      </c>
      <c r="BW1359" s="3">
        <v>0</v>
      </c>
      <c r="BX1359" s="3">
        <v>0</v>
      </c>
      <c r="BY1359" s="3">
        <v>0</v>
      </c>
      <c r="BZ1359" s="3">
        <v>1</v>
      </c>
      <c r="CU1359" s="3"/>
      <c r="DY1359" s="3"/>
      <c r="EV1359" s="3"/>
      <c r="GA1359" s="3"/>
      <c r="GF1359" s="3"/>
      <c r="HV1359" s="3"/>
      <c r="IP1359" s="3"/>
      <c r="JE1359" s="3"/>
      <c r="KJ1359" s="3"/>
      <c r="MK1359" s="3"/>
      <c r="NW1359" s="3"/>
      <c r="OX1359" s="3"/>
      <c r="RK1359" s="3"/>
      <c r="SG1359" s="3">
        <v>0</v>
      </c>
      <c r="SH1359" s="3" t="s">
        <v>2558</v>
      </c>
      <c r="SI1359" s="3" t="s">
        <v>2558</v>
      </c>
      <c r="SJ1359" s="3">
        <v>0</v>
      </c>
      <c r="SK1359" s="3">
        <v>3</v>
      </c>
      <c r="SL1359" s="3">
        <v>5</v>
      </c>
      <c r="SM1359" s="3">
        <v>0</v>
      </c>
      <c r="SN1359" s="3">
        <v>0</v>
      </c>
      <c r="SO1359" s="66">
        <v>0</v>
      </c>
      <c r="SP1359" s="66">
        <v>0</v>
      </c>
      <c r="SQ1359" s="66">
        <v>1</v>
      </c>
      <c r="TA1359" s="3">
        <v>1</v>
      </c>
      <c r="TB1359" s="3">
        <v>1</v>
      </c>
      <c r="TC1359" s="3">
        <v>1</v>
      </c>
      <c r="TD1359" s="3">
        <v>1</v>
      </c>
      <c r="TE1359" s="3">
        <v>1</v>
      </c>
      <c r="TF1359" s="3">
        <v>1</v>
      </c>
      <c r="TG1359" s="3">
        <v>1</v>
      </c>
      <c r="TH1359" s="3">
        <v>1</v>
      </c>
      <c r="TI1359" s="3">
        <v>1</v>
      </c>
      <c r="TJ1359" s="3">
        <v>1</v>
      </c>
      <c r="TK1359" s="3">
        <v>1</v>
      </c>
      <c r="TL1359" s="3">
        <v>1</v>
      </c>
      <c r="TM1359" s="292">
        <v>2</v>
      </c>
      <c r="TN1359" s="3">
        <v>3</v>
      </c>
      <c r="TO1359" s="3">
        <v>2</v>
      </c>
      <c r="TP1359" s="3">
        <v>0</v>
      </c>
      <c r="TQ1359" s="292">
        <v>2</v>
      </c>
      <c r="TR1359" s="3">
        <v>0</v>
      </c>
      <c r="TS1359" s="3">
        <v>2</v>
      </c>
      <c r="TT1359" s="3">
        <v>3</v>
      </c>
      <c r="TU1359" s="3">
        <v>2</v>
      </c>
      <c r="TV1359" s="3">
        <v>3</v>
      </c>
      <c r="TW1359" s="292">
        <v>0</v>
      </c>
      <c r="TX1359" s="3">
        <v>6</v>
      </c>
      <c r="TY1359" s="292">
        <v>3</v>
      </c>
      <c r="TZ1359" s="3">
        <v>6</v>
      </c>
      <c r="UA1359" s="3">
        <v>6</v>
      </c>
      <c r="UB1359" s="292">
        <v>0</v>
      </c>
      <c r="UC1359" s="3">
        <v>6</v>
      </c>
      <c r="UD1359" s="3">
        <v>0</v>
      </c>
      <c r="UE1359" s="3">
        <v>3</v>
      </c>
      <c r="UF1359" s="292">
        <v>5</v>
      </c>
      <c r="UG1359" s="3">
        <v>3</v>
      </c>
      <c r="UH1359" s="292">
        <v>2</v>
      </c>
      <c r="UI1359" s="3">
        <v>2</v>
      </c>
      <c r="UJ1359" s="3">
        <v>6</v>
      </c>
    </row>
    <row r="1360" spans="1:556">
      <c r="A1360" s="3" t="s">
        <v>2157</v>
      </c>
      <c r="B1360" s="3" t="s">
        <v>2123</v>
      </c>
      <c r="C1360" s="3" t="s">
        <v>719</v>
      </c>
      <c r="D1360" s="3" t="s">
        <v>489</v>
      </c>
      <c r="E1360" s="3">
        <v>17</v>
      </c>
      <c r="F1360" s="81">
        <v>2</v>
      </c>
      <c r="G1360" s="66">
        <v>5</v>
      </c>
      <c r="H1360" s="151"/>
      <c r="I1360" s="40">
        <v>0</v>
      </c>
      <c r="J1360" s="40">
        <v>1</v>
      </c>
      <c r="K1360" s="283">
        <v>1</v>
      </c>
      <c r="L1360" s="284">
        <v>1</v>
      </c>
      <c r="M1360" s="177">
        <v>4900.0000000046566</v>
      </c>
      <c r="N1360" s="158"/>
      <c r="O1360" s="151"/>
      <c r="P1360" s="151"/>
      <c r="Q1360" s="159">
        <v>198</v>
      </c>
      <c r="R1360" s="151"/>
      <c r="S1360" s="151"/>
      <c r="T1360" s="3" t="s">
        <v>2558</v>
      </c>
      <c r="U1360" s="3" t="s">
        <v>2558</v>
      </c>
      <c r="V1360" s="3" t="s">
        <v>2558</v>
      </c>
      <c r="W1360" s="3" t="s">
        <v>2558</v>
      </c>
      <c r="X1360" s="3" t="s">
        <v>2558</v>
      </c>
      <c r="Y1360" s="3" t="s">
        <v>2558</v>
      </c>
      <c r="Z1360" s="3" t="s">
        <v>2558</v>
      </c>
      <c r="AA1360" s="3" t="s">
        <v>2558</v>
      </c>
      <c r="AB1360" s="3" t="s">
        <v>2558</v>
      </c>
      <c r="AC1360" s="3" t="s">
        <v>2558</v>
      </c>
      <c r="AD1360" s="3" t="s">
        <v>2558</v>
      </c>
      <c r="AE1360" s="3" t="s">
        <v>2558</v>
      </c>
      <c r="AF1360" s="3" t="s">
        <v>2558</v>
      </c>
      <c r="AG1360" s="3" t="s">
        <v>2558</v>
      </c>
      <c r="AH1360" s="3" t="s">
        <v>2558</v>
      </c>
      <c r="AI1360" s="3" t="s">
        <v>2558</v>
      </c>
      <c r="AJ1360" s="3" t="s">
        <v>2558</v>
      </c>
      <c r="AK1360" s="3" t="s">
        <v>2558</v>
      </c>
      <c r="AL1360" s="3" t="s">
        <v>2558</v>
      </c>
      <c r="AM1360" s="3" t="s">
        <v>2558</v>
      </c>
      <c r="AN1360" s="3" t="s">
        <v>2558</v>
      </c>
      <c r="AO1360" s="3" t="s">
        <v>2558</v>
      </c>
      <c r="AP1360" s="3" t="s">
        <v>2558</v>
      </c>
      <c r="AQ1360" s="3" t="s">
        <v>2558</v>
      </c>
      <c r="AR1360" s="3" t="s">
        <v>2558</v>
      </c>
      <c r="AS1360" s="3">
        <v>5</v>
      </c>
      <c r="AT1360" s="3">
        <v>3</v>
      </c>
      <c r="AU1360" s="3">
        <v>1</v>
      </c>
      <c r="AV1360" s="3">
        <v>1</v>
      </c>
      <c r="AW1360" s="3">
        <v>3</v>
      </c>
      <c r="AX1360" s="3">
        <v>3</v>
      </c>
      <c r="AY1360" s="3">
        <v>4</v>
      </c>
      <c r="AZ1360" s="3">
        <v>2</v>
      </c>
      <c r="BA1360" s="3">
        <v>2</v>
      </c>
      <c r="BB1360" s="3">
        <v>3</v>
      </c>
      <c r="BC1360" s="3">
        <v>4</v>
      </c>
      <c r="BD1360" s="3">
        <v>3</v>
      </c>
      <c r="BE1360" s="3">
        <v>4</v>
      </c>
      <c r="BF1360" s="3">
        <v>3</v>
      </c>
      <c r="BG1360" s="3">
        <v>4</v>
      </c>
      <c r="BH1360" s="3">
        <v>2</v>
      </c>
      <c r="BI1360" s="3">
        <v>1</v>
      </c>
      <c r="BJ1360" s="3">
        <v>3</v>
      </c>
      <c r="BK1360" s="3">
        <v>2</v>
      </c>
      <c r="BL1360" s="3">
        <v>3</v>
      </c>
      <c r="BM1360" s="3">
        <v>3</v>
      </c>
      <c r="BN1360" s="3">
        <v>4</v>
      </c>
      <c r="BO1360" s="3">
        <v>1</v>
      </c>
      <c r="BP1360" s="3">
        <v>4</v>
      </c>
      <c r="BQ1360" s="3">
        <v>2</v>
      </c>
      <c r="BR1360" s="3" t="s">
        <v>2558</v>
      </c>
      <c r="BS1360" s="3"/>
      <c r="BT1360" s="3" t="s">
        <v>2558</v>
      </c>
      <c r="BU1360" s="3" t="s">
        <v>2558</v>
      </c>
      <c r="BV1360" s="3" t="s">
        <v>2558</v>
      </c>
      <c r="BW1360" s="3" t="s">
        <v>2558</v>
      </c>
      <c r="BX1360" s="3" t="s">
        <v>2558</v>
      </c>
      <c r="BY1360" s="3" t="s">
        <v>2558</v>
      </c>
      <c r="BZ1360" s="3" t="s">
        <v>2558</v>
      </c>
      <c r="CU1360" s="3"/>
      <c r="DY1360" s="3"/>
      <c r="EV1360" s="3"/>
      <c r="GA1360" s="3"/>
      <c r="GF1360" s="3"/>
      <c r="HV1360" s="3"/>
      <c r="IP1360" s="3"/>
      <c r="JE1360" s="3"/>
      <c r="KJ1360" s="3"/>
      <c r="MK1360" s="3"/>
      <c r="NW1360" s="3"/>
      <c r="OX1360" s="3"/>
      <c r="RK1360" s="3"/>
      <c r="SG1360" s="3">
        <v>0</v>
      </c>
      <c r="SH1360" s="3">
        <v>3</v>
      </c>
      <c r="SI1360" s="3">
        <v>2</v>
      </c>
      <c r="SJ1360" s="3">
        <v>0</v>
      </c>
      <c r="SK1360" s="3">
        <v>3</v>
      </c>
      <c r="SL1360" s="3">
        <v>5</v>
      </c>
      <c r="SM1360" s="3">
        <v>0</v>
      </c>
      <c r="SN1360" s="3">
        <v>0</v>
      </c>
      <c r="SO1360" s="66">
        <v>0</v>
      </c>
      <c r="SP1360" s="66">
        <v>0</v>
      </c>
      <c r="SQ1360" s="66">
        <v>1</v>
      </c>
      <c r="TA1360" s="3">
        <v>1</v>
      </c>
      <c r="TB1360" s="3">
        <v>1</v>
      </c>
      <c r="TC1360" s="3">
        <v>1</v>
      </c>
      <c r="TD1360" s="3">
        <v>1</v>
      </c>
      <c r="TE1360" s="3">
        <v>1</v>
      </c>
      <c r="TF1360" s="3">
        <v>1</v>
      </c>
      <c r="TG1360" s="3">
        <v>1</v>
      </c>
      <c r="TH1360" s="3">
        <v>0</v>
      </c>
      <c r="TI1360" s="3">
        <v>1</v>
      </c>
      <c r="TJ1360" s="3">
        <v>1</v>
      </c>
      <c r="TK1360" s="3">
        <v>1</v>
      </c>
      <c r="TL1360" s="3">
        <v>1</v>
      </c>
      <c r="TM1360" s="292">
        <v>2</v>
      </c>
      <c r="TN1360" s="3">
        <v>3</v>
      </c>
      <c r="TO1360" s="3">
        <v>2</v>
      </c>
      <c r="TP1360" s="3">
        <v>2</v>
      </c>
      <c r="TQ1360" s="292">
        <v>2</v>
      </c>
      <c r="TR1360" s="3">
        <v>0</v>
      </c>
      <c r="TS1360" s="3">
        <v>2</v>
      </c>
      <c r="TT1360" s="3">
        <v>3</v>
      </c>
      <c r="TU1360" s="3">
        <v>2</v>
      </c>
      <c r="TV1360" s="3">
        <v>3</v>
      </c>
      <c r="TW1360" s="292">
        <v>2</v>
      </c>
      <c r="TX1360" s="3">
        <v>6</v>
      </c>
      <c r="TY1360" s="292">
        <v>3</v>
      </c>
      <c r="TZ1360" s="3">
        <v>6</v>
      </c>
      <c r="UA1360" s="3">
        <v>6</v>
      </c>
      <c r="UB1360" s="292">
        <v>2</v>
      </c>
      <c r="UC1360" s="3">
        <v>6</v>
      </c>
      <c r="UD1360" s="3">
        <v>0</v>
      </c>
      <c r="UE1360" s="3">
        <v>3</v>
      </c>
      <c r="UF1360" s="292">
        <v>5</v>
      </c>
      <c r="UG1360" s="3">
        <v>3</v>
      </c>
      <c r="UH1360" s="292">
        <v>2</v>
      </c>
      <c r="UI1360" s="3">
        <v>2</v>
      </c>
      <c r="UJ1360" s="3">
        <v>2</v>
      </c>
    </row>
    <row r="1361" spans="1:556">
      <c r="A1361" s="3" t="s">
        <v>2158</v>
      </c>
      <c r="B1361" s="3" t="s">
        <v>2123</v>
      </c>
      <c r="C1361" s="3" t="s">
        <v>719</v>
      </c>
      <c r="D1361" s="3" t="s">
        <v>489</v>
      </c>
      <c r="E1361" s="3">
        <v>17</v>
      </c>
      <c r="F1361" s="81">
        <v>2</v>
      </c>
      <c r="G1361" s="66">
        <v>5</v>
      </c>
      <c r="H1361" s="151"/>
      <c r="I1361" s="40">
        <v>1</v>
      </c>
      <c r="J1361" s="40">
        <v>1</v>
      </c>
      <c r="K1361" s="283">
        <v>1</v>
      </c>
      <c r="L1361" s="284">
        <v>1</v>
      </c>
      <c r="M1361" s="177">
        <v>178.68333333986811</v>
      </c>
      <c r="N1361" s="158"/>
      <c r="O1361" s="151"/>
      <c r="P1361" s="151"/>
      <c r="Q1361" s="159">
        <v>198</v>
      </c>
      <c r="R1361" s="151"/>
      <c r="S1361" s="151"/>
      <c r="T1361" s="3">
        <v>5</v>
      </c>
      <c r="U1361" s="3">
        <v>3</v>
      </c>
      <c r="V1361" s="3">
        <v>3</v>
      </c>
      <c r="W1361" s="3">
        <v>3</v>
      </c>
      <c r="X1361" s="3">
        <v>3</v>
      </c>
      <c r="Y1361" s="3">
        <v>1</v>
      </c>
      <c r="Z1361" s="3">
        <v>4</v>
      </c>
      <c r="AA1361" s="3">
        <v>3</v>
      </c>
      <c r="AB1361" s="3">
        <v>4</v>
      </c>
      <c r="AC1361" s="3">
        <v>5</v>
      </c>
      <c r="AD1361" s="3">
        <v>3</v>
      </c>
      <c r="AE1361" s="3">
        <v>4</v>
      </c>
      <c r="AF1361" s="3">
        <v>4</v>
      </c>
      <c r="AG1361" s="3">
        <v>3</v>
      </c>
      <c r="AH1361" s="3">
        <v>4</v>
      </c>
      <c r="AI1361" s="3">
        <v>2</v>
      </c>
      <c r="AJ1361" s="3">
        <v>4</v>
      </c>
      <c r="AK1361" s="3">
        <v>3</v>
      </c>
      <c r="AL1361" s="3">
        <v>2</v>
      </c>
      <c r="AM1361" s="3">
        <v>2</v>
      </c>
      <c r="AN1361" s="3">
        <v>5</v>
      </c>
      <c r="AO1361" s="3">
        <v>1</v>
      </c>
      <c r="AP1361" s="3">
        <v>3</v>
      </c>
      <c r="AQ1361" s="3">
        <v>3</v>
      </c>
      <c r="AR1361" s="3">
        <v>3</v>
      </c>
      <c r="AS1361" s="3">
        <v>5</v>
      </c>
      <c r="AT1361" s="3">
        <v>3</v>
      </c>
      <c r="AU1361" s="3">
        <v>3</v>
      </c>
      <c r="AV1361" s="3">
        <v>1</v>
      </c>
      <c r="AW1361" s="3">
        <v>5</v>
      </c>
      <c r="AX1361" s="3">
        <v>2</v>
      </c>
      <c r="AY1361" s="3">
        <v>4</v>
      </c>
      <c r="AZ1361" s="3">
        <v>2</v>
      </c>
      <c r="BA1361" s="3">
        <v>2</v>
      </c>
      <c r="BB1361" s="3">
        <v>3</v>
      </c>
      <c r="BC1361" s="3">
        <v>4</v>
      </c>
      <c r="BD1361" s="3">
        <v>3</v>
      </c>
      <c r="BE1361" s="3">
        <v>4</v>
      </c>
      <c r="BF1361" s="3">
        <v>3</v>
      </c>
      <c r="BG1361" s="3">
        <v>4</v>
      </c>
      <c r="BH1361" s="3">
        <v>2</v>
      </c>
      <c r="BI1361" s="3">
        <v>4</v>
      </c>
      <c r="BJ1361" s="3">
        <v>3</v>
      </c>
      <c r="BK1361" s="3">
        <v>2</v>
      </c>
      <c r="BL1361" s="3">
        <v>3</v>
      </c>
      <c r="BM1361" s="3">
        <v>5</v>
      </c>
      <c r="BN1361" s="3">
        <v>4</v>
      </c>
      <c r="BO1361" s="3">
        <v>1</v>
      </c>
      <c r="BP1361" s="3">
        <v>3</v>
      </c>
      <c r="BQ1361" s="3">
        <v>2</v>
      </c>
      <c r="BR1361" s="3">
        <v>1</v>
      </c>
      <c r="BS1361" s="3"/>
      <c r="BT1361" s="3">
        <v>1</v>
      </c>
      <c r="BU1361" s="3">
        <v>2</v>
      </c>
      <c r="BV1361" s="3">
        <v>0</v>
      </c>
      <c r="BW1361" s="3">
        <v>0</v>
      </c>
      <c r="BX1361" s="3">
        <v>0</v>
      </c>
      <c r="BY1361" s="3">
        <v>0</v>
      </c>
      <c r="BZ1361" s="3">
        <v>1</v>
      </c>
      <c r="CU1361" s="3"/>
      <c r="DY1361" s="3"/>
      <c r="EV1361" s="3"/>
      <c r="GA1361" s="3"/>
      <c r="GF1361" s="3"/>
      <c r="HV1361" s="3"/>
      <c r="IP1361" s="3"/>
      <c r="JE1361" s="3"/>
      <c r="KJ1361" s="3"/>
      <c r="MK1361" s="3"/>
      <c r="NW1361" s="3"/>
      <c r="OX1361" s="3"/>
      <c r="RK1361" s="3"/>
      <c r="SG1361" s="3">
        <v>0</v>
      </c>
      <c r="SH1361" s="3">
        <v>3</v>
      </c>
      <c r="SI1361" s="3">
        <v>0</v>
      </c>
      <c r="SJ1361" s="3">
        <v>0</v>
      </c>
      <c r="SK1361" s="3">
        <v>0</v>
      </c>
      <c r="SL1361" s="3">
        <v>0</v>
      </c>
      <c r="SM1361" s="3">
        <v>0</v>
      </c>
      <c r="SN1361" s="3">
        <v>0</v>
      </c>
      <c r="SO1361" s="66">
        <v>0</v>
      </c>
      <c r="SP1361" s="66">
        <v>0</v>
      </c>
      <c r="SQ1361" s="66">
        <v>0</v>
      </c>
      <c r="TA1361" s="3">
        <v>1</v>
      </c>
      <c r="TB1361" s="3">
        <v>1</v>
      </c>
      <c r="TC1361" s="3">
        <v>1</v>
      </c>
      <c r="TD1361" s="3">
        <v>0</v>
      </c>
      <c r="TE1361" s="3">
        <v>0</v>
      </c>
      <c r="TF1361" s="3">
        <v>0</v>
      </c>
      <c r="TG1361" s="3">
        <v>1</v>
      </c>
      <c r="TH1361" s="3">
        <v>1</v>
      </c>
      <c r="TI1361" s="3">
        <v>1</v>
      </c>
      <c r="TJ1361" s="3">
        <v>0</v>
      </c>
      <c r="TK1361" s="3">
        <v>1</v>
      </c>
      <c r="TL1361" s="3">
        <v>0</v>
      </c>
      <c r="TM1361" s="292">
        <v>2</v>
      </c>
      <c r="TN1361" s="3">
        <v>3</v>
      </c>
      <c r="TO1361" s="3">
        <v>2</v>
      </c>
      <c r="TP1361" s="3">
        <v>2</v>
      </c>
      <c r="TQ1361" s="292">
        <v>2</v>
      </c>
      <c r="TR1361" s="3">
        <v>2</v>
      </c>
      <c r="TS1361" s="3">
        <v>0</v>
      </c>
      <c r="TT1361" s="3">
        <v>0</v>
      </c>
      <c r="TU1361" s="3">
        <v>2</v>
      </c>
      <c r="TV1361" s="3">
        <v>3</v>
      </c>
      <c r="TW1361" s="292">
        <v>0</v>
      </c>
      <c r="TX1361" s="3">
        <v>6</v>
      </c>
      <c r="TY1361" s="292">
        <v>3</v>
      </c>
      <c r="TZ1361" s="3">
        <v>6</v>
      </c>
      <c r="UA1361" s="3">
        <v>0</v>
      </c>
      <c r="UB1361" s="292">
        <v>2</v>
      </c>
      <c r="UC1361" s="3">
        <v>2</v>
      </c>
      <c r="UD1361" s="3">
        <v>0</v>
      </c>
      <c r="UE1361" s="3">
        <v>3</v>
      </c>
      <c r="UF1361" s="292">
        <v>5</v>
      </c>
      <c r="UG1361" s="3">
        <v>0</v>
      </c>
      <c r="UH1361" s="292">
        <v>2</v>
      </c>
      <c r="UI1361" s="3">
        <v>2</v>
      </c>
      <c r="UJ1361" s="3">
        <v>6</v>
      </c>
    </row>
    <row r="1362" spans="1:556">
      <c r="A1362" s="3" t="s">
        <v>2159</v>
      </c>
      <c r="B1362" s="3" t="s">
        <v>2123</v>
      </c>
      <c r="C1362" s="3" t="s">
        <v>719</v>
      </c>
      <c r="D1362" s="3" t="s">
        <v>489</v>
      </c>
      <c r="E1362" s="3">
        <v>17</v>
      </c>
      <c r="F1362" s="81">
        <v>2</v>
      </c>
      <c r="G1362" s="66">
        <v>5</v>
      </c>
      <c r="H1362" s="151"/>
      <c r="I1362" s="40">
        <v>1</v>
      </c>
      <c r="J1362" s="40">
        <v>1</v>
      </c>
      <c r="K1362" s="283">
        <v>1</v>
      </c>
      <c r="L1362" s="284">
        <v>1</v>
      </c>
      <c r="M1362" s="177">
        <v>44.733333333861083</v>
      </c>
      <c r="N1362" s="158"/>
      <c r="O1362" s="151"/>
      <c r="P1362" s="151"/>
      <c r="Q1362" s="159">
        <v>198</v>
      </c>
      <c r="R1362" s="151"/>
      <c r="S1362" s="151"/>
      <c r="T1362" s="3">
        <v>5</v>
      </c>
      <c r="U1362" s="3">
        <v>1</v>
      </c>
      <c r="V1362" s="3">
        <v>3</v>
      </c>
      <c r="W1362" s="3">
        <v>1</v>
      </c>
      <c r="X1362" s="3">
        <v>3</v>
      </c>
      <c r="Y1362" s="3">
        <v>3</v>
      </c>
      <c r="Z1362" s="3">
        <v>4</v>
      </c>
      <c r="AA1362" s="3">
        <v>2</v>
      </c>
      <c r="AB1362" s="3">
        <v>2</v>
      </c>
      <c r="AC1362" s="3">
        <v>3</v>
      </c>
      <c r="AD1362" s="3">
        <v>1</v>
      </c>
      <c r="AE1362" s="3">
        <v>4</v>
      </c>
      <c r="AF1362" s="3">
        <v>3</v>
      </c>
      <c r="AG1362" s="3">
        <v>1</v>
      </c>
      <c r="AH1362" s="3">
        <v>4</v>
      </c>
      <c r="AI1362" s="3">
        <v>1</v>
      </c>
      <c r="AJ1362" s="3">
        <v>2</v>
      </c>
      <c r="AK1362" s="3">
        <v>1</v>
      </c>
      <c r="AL1362" s="3">
        <v>2</v>
      </c>
      <c r="AM1362" s="3">
        <v>1</v>
      </c>
      <c r="AN1362" s="3">
        <v>5</v>
      </c>
      <c r="AO1362" s="3">
        <v>3</v>
      </c>
      <c r="AP1362" s="3">
        <v>2</v>
      </c>
      <c r="AQ1362" s="3">
        <v>3</v>
      </c>
      <c r="AR1362" s="3">
        <v>2</v>
      </c>
      <c r="AS1362" s="3">
        <v>5</v>
      </c>
      <c r="AT1362" s="3">
        <v>3</v>
      </c>
      <c r="AU1362" s="3">
        <v>2</v>
      </c>
      <c r="AV1362" s="3">
        <v>1</v>
      </c>
      <c r="AW1362" s="3">
        <v>3</v>
      </c>
      <c r="AX1362" s="3">
        <v>3</v>
      </c>
      <c r="AY1362" s="3">
        <v>4</v>
      </c>
      <c r="AZ1362" s="3">
        <v>2</v>
      </c>
      <c r="BA1362" s="3">
        <v>2</v>
      </c>
      <c r="BB1362" s="3">
        <v>3</v>
      </c>
      <c r="BC1362" s="3">
        <v>4</v>
      </c>
      <c r="BD1362" s="3">
        <v>3</v>
      </c>
      <c r="BE1362" s="3">
        <v>4</v>
      </c>
      <c r="BF1362" s="3">
        <v>3</v>
      </c>
      <c r="BG1362" s="3">
        <v>4</v>
      </c>
      <c r="BH1362" s="3">
        <v>2</v>
      </c>
      <c r="BI1362" s="3">
        <v>5</v>
      </c>
      <c r="BJ1362" s="3">
        <v>3</v>
      </c>
      <c r="BK1362" s="3">
        <v>2</v>
      </c>
      <c r="BL1362" s="3">
        <v>3</v>
      </c>
      <c r="BM1362" s="3">
        <v>3</v>
      </c>
      <c r="BN1362" s="3">
        <v>4</v>
      </c>
      <c r="BO1362" s="3">
        <v>1</v>
      </c>
      <c r="BP1362" s="3">
        <v>4</v>
      </c>
      <c r="BQ1362" s="3">
        <v>2</v>
      </c>
      <c r="BR1362" s="3">
        <v>1</v>
      </c>
      <c r="BS1362" s="3"/>
      <c r="BT1362" s="3">
        <v>1</v>
      </c>
      <c r="BU1362" s="3">
        <v>2</v>
      </c>
      <c r="BV1362" s="3">
        <v>0</v>
      </c>
      <c r="BW1362" s="3">
        <v>0</v>
      </c>
      <c r="BX1362" s="3">
        <v>0</v>
      </c>
      <c r="BY1362" s="3">
        <v>0</v>
      </c>
      <c r="BZ1362" s="3">
        <v>1</v>
      </c>
      <c r="CU1362" s="3"/>
      <c r="DY1362" s="3"/>
      <c r="EV1362" s="3"/>
      <c r="GA1362" s="3"/>
      <c r="GF1362" s="3"/>
      <c r="HV1362" s="3"/>
      <c r="IP1362" s="3"/>
      <c r="JE1362" s="3"/>
      <c r="KJ1362" s="3"/>
      <c r="MK1362" s="3"/>
      <c r="NW1362" s="3"/>
      <c r="OX1362" s="3"/>
      <c r="RK1362" s="3"/>
      <c r="SG1362" s="3">
        <v>0</v>
      </c>
      <c r="SH1362" s="3">
        <v>0</v>
      </c>
      <c r="SI1362" s="3">
        <v>2</v>
      </c>
      <c r="SJ1362" s="3">
        <v>0</v>
      </c>
      <c r="SK1362" s="3">
        <v>0</v>
      </c>
      <c r="SL1362" s="3">
        <v>0</v>
      </c>
      <c r="SM1362" s="3">
        <v>0</v>
      </c>
      <c r="SN1362" s="3">
        <v>0</v>
      </c>
      <c r="SO1362" s="66">
        <v>0</v>
      </c>
      <c r="SP1362" s="66">
        <v>0</v>
      </c>
      <c r="SQ1362" s="66">
        <v>0</v>
      </c>
      <c r="TA1362" s="3">
        <v>1</v>
      </c>
      <c r="TB1362" s="3">
        <v>1</v>
      </c>
      <c r="TC1362" s="3">
        <v>1</v>
      </c>
      <c r="TD1362" s="3">
        <v>0</v>
      </c>
      <c r="TE1362" s="3">
        <v>0</v>
      </c>
      <c r="TF1362" s="3">
        <v>1</v>
      </c>
      <c r="TG1362" s="3">
        <v>1</v>
      </c>
      <c r="TH1362" s="3">
        <v>1</v>
      </c>
      <c r="TI1362" s="3">
        <v>1</v>
      </c>
      <c r="TJ1362" s="3">
        <v>0</v>
      </c>
      <c r="TK1362" s="3">
        <v>1</v>
      </c>
      <c r="TL1362" s="3">
        <v>1</v>
      </c>
      <c r="TM1362" s="292">
        <v>2</v>
      </c>
      <c r="TN1362" s="3">
        <v>2</v>
      </c>
      <c r="TO1362" s="3">
        <v>2</v>
      </c>
      <c r="TP1362" s="3">
        <v>2</v>
      </c>
      <c r="TQ1362" s="292">
        <v>2</v>
      </c>
      <c r="TR1362" s="3">
        <v>0</v>
      </c>
      <c r="TS1362" s="3">
        <v>2</v>
      </c>
      <c r="TT1362" s="3">
        <v>3</v>
      </c>
      <c r="TU1362" s="3">
        <v>2</v>
      </c>
      <c r="TV1362" s="3">
        <v>3</v>
      </c>
      <c r="TW1362" s="292">
        <v>2</v>
      </c>
      <c r="TX1362" s="3">
        <v>6</v>
      </c>
      <c r="TY1362" s="292">
        <v>3</v>
      </c>
      <c r="TZ1362" s="3">
        <v>6</v>
      </c>
      <c r="UA1362" s="3">
        <v>6</v>
      </c>
      <c r="UB1362" s="292">
        <v>2</v>
      </c>
      <c r="UC1362" s="3">
        <v>6</v>
      </c>
      <c r="UD1362" s="3">
        <v>0</v>
      </c>
      <c r="UE1362" s="3">
        <v>0</v>
      </c>
      <c r="UF1362" s="292">
        <v>2.5</v>
      </c>
      <c r="UG1362" s="3">
        <v>3</v>
      </c>
      <c r="UH1362" s="292">
        <v>2</v>
      </c>
      <c r="UI1362" s="3">
        <v>2</v>
      </c>
      <c r="UJ1362" s="3">
        <v>5</v>
      </c>
    </row>
    <row r="1363" spans="1:556">
      <c r="A1363" s="157" t="s">
        <v>2160</v>
      </c>
      <c r="B1363" s="3" t="s">
        <v>2123</v>
      </c>
      <c r="C1363" s="3" t="s">
        <v>719</v>
      </c>
      <c r="D1363" s="3" t="s">
        <v>489</v>
      </c>
      <c r="E1363" s="3">
        <v>17</v>
      </c>
      <c r="F1363" s="81">
        <v>2</v>
      </c>
      <c r="G1363" s="66">
        <v>5</v>
      </c>
      <c r="H1363" s="151"/>
      <c r="I1363" s="40">
        <v>1</v>
      </c>
      <c r="J1363" s="40">
        <v>1</v>
      </c>
      <c r="K1363" s="283">
        <v>1</v>
      </c>
      <c r="L1363" s="284">
        <v>1</v>
      </c>
      <c r="M1363" s="177">
        <v>3960.0333333411254</v>
      </c>
      <c r="N1363" s="158"/>
      <c r="O1363" s="151"/>
      <c r="P1363" s="151"/>
      <c r="Q1363" s="159">
        <v>198</v>
      </c>
      <c r="R1363" s="151"/>
      <c r="S1363" s="151"/>
      <c r="T1363" s="3">
        <v>5</v>
      </c>
      <c r="U1363" s="3">
        <v>3</v>
      </c>
      <c r="V1363" s="3">
        <v>3</v>
      </c>
      <c r="W1363" s="3">
        <v>1</v>
      </c>
      <c r="X1363" s="3">
        <v>4</v>
      </c>
      <c r="Y1363" s="3">
        <v>1</v>
      </c>
      <c r="Z1363" s="3">
        <v>2</v>
      </c>
      <c r="AA1363" s="3">
        <v>4</v>
      </c>
      <c r="AB1363" s="3">
        <v>3</v>
      </c>
      <c r="AC1363" s="3">
        <v>3</v>
      </c>
      <c r="AD1363" s="3">
        <v>4</v>
      </c>
      <c r="AE1363" s="3">
        <v>3</v>
      </c>
      <c r="AF1363" s="3" t="s">
        <v>2558</v>
      </c>
      <c r="AG1363" s="3">
        <v>3</v>
      </c>
      <c r="AH1363" s="3">
        <v>3</v>
      </c>
      <c r="AI1363" s="3">
        <v>2</v>
      </c>
      <c r="AJ1363" s="3">
        <v>4</v>
      </c>
      <c r="AK1363" s="3">
        <v>4</v>
      </c>
      <c r="AL1363" s="3">
        <v>3</v>
      </c>
      <c r="AM1363" s="3">
        <v>1</v>
      </c>
      <c r="AN1363" s="3">
        <v>3</v>
      </c>
      <c r="AO1363" s="3">
        <v>3</v>
      </c>
      <c r="AP1363" s="3">
        <v>3</v>
      </c>
      <c r="AQ1363" s="3">
        <v>3</v>
      </c>
      <c r="AR1363" s="3">
        <v>3</v>
      </c>
      <c r="AS1363" s="3">
        <v>5</v>
      </c>
      <c r="AT1363" s="3">
        <v>1</v>
      </c>
      <c r="AU1363" s="3">
        <v>1</v>
      </c>
      <c r="AV1363" s="3">
        <v>4</v>
      </c>
      <c r="AW1363" s="3">
        <v>1</v>
      </c>
      <c r="AX1363" s="3">
        <v>2</v>
      </c>
      <c r="AY1363" s="3">
        <v>3</v>
      </c>
      <c r="AZ1363" s="3">
        <v>4</v>
      </c>
      <c r="BA1363" s="3">
        <v>2</v>
      </c>
      <c r="BB1363" s="3">
        <v>2</v>
      </c>
      <c r="BC1363" s="3">
        <v>2</v>
      </c>
      <c r="BD1363" s="3">
        <v>3</v>
      </c>
      <c r="BE1363" s="3">
        <v>4</v>
      </c>
      <c r="BF1363" s="3">
        <v>4</v>
      </c>
      <c r="BG1363" s="3">
        <v>2</v>
      </c>
      <c r="BH1363" s="3">
        <v>2</v>
      </c>
      <c r="BI1363" s="3">
        <v>2</v>
      </c>
      <c r="BJ1363" s="3">
        <v>2</v>
      </c>
      <c r="BK1363" s="3">
        <v>2</v>
      </c>
      <c r="BL1363" s="3">
        <v>2</v>
      </c>
      <c r="BM1363" s="3">
        <v>4</v>
      </c>
      <c r="BN1363" s="3">
        <v>4</v>
      </c>
      <c r="BO1363" s="3">
        <v>4</v>
      </c>
      <c r="BP1363" s="3">
        <v>3</v>
      </c>
      <c r="BQ1363" s="3">
        <v>3</v>
      </c>
      <c r="BR1363" s="3">
        <v>2</v>
      </c>
      <c r="BS1363" s="3"/>
      <c r="BT1363" s="3">
        <v>2</v>
      </c>
      <c r="BU1363" s="3">
        <v>2</v>
      </c>
      <c r="BV1363" s="3">
        <v>0</v>
      </c>
      <c r="BW1363" s="3">
        <v>0</v>
      </c>
      <c r="BX1363" s="3">
        <v>0</v>
      </c>
      <c r="BY1363" s="3">
        <v>0</v>
      </c>
      <c r="BZ1363" s="3">
        <v>1</v>
      </c>
      <c r="CU1363" s="3"/>
      <c r="DY1363" s="3"/>
      <c r="EV1363" s="3"/>
      <c r="GA1363" s="3"/>
      <c r="GF1363" s="3"/>
      <c r="HV1363" s="3"/>
      <c r="IP1363" s="3"/>
      <c r="JE1363" s="3"/>
      <c r="KJ1363" s="3"/>
      <c r="MK1363" s="3"/>
      <c r="NW1363" s="3"/>
      <c r="OX1363" s="3"/>
      <c r="RK1363" s="3"/>
      <c r="SG1363" s="3">
        <v>0</v>
      </c>
      <c r="SH1363" s="3">
        <v>3</v>
      </c>
      <c r="SI1363" s="3">
        <v>0</v>
      </c>
      <c r="SJ1363" s="3">
        <v>0</v>
      </c>
      <c r="SK1363" s="3">
        <v>0</v>
      </c>
      <c r="SL1363" s="3">
        <v>0</v>
      </c>
      <c r="SM1363" s="3">
        <v>0</v>
      </c>
      <c r="SN1363" s="3">
        <v>0</v>
      </c>
      <c r="SO1363" s="66">
        <v>1</v>
      </c>
      <c r="SP1363" s="66">
        <v>1</v>
      </c>
      <c r="SQ1363" s="66">
        <v>1</v>
      </c>
      <c r="TA1363" s="3">
        <v>1</v>
      </c>
      <c r="TB1363" s="3">
        <v>1</v>
      </c>
      <c r="TC1363" s="3">
        <v>0</v>
      </c>
      <c r="TD1363" s="3">
        <v>0</v>
      </c>
      <c r="TE1363" s="3">
        <v>0</v>
      </c>
      <c r="TF1363" s="3">
        <v>1</v>
      </c>
      <c r="TG1363" s="3">
        <v>0</v>
      </c>
      <c r="TH1363" s="3">
        <v>0</v>
      </c>
      <c r="TI1363" s="3">
        <v>1</v>
      </c>
      <c r="TJ1363" s="3">
        <v>0</v>
      </c>
      <c r="TK1363" s="3">
        <v>0</v>
      </c>
      <c r="TL1363" s="3">
        <v>1</v>
      </c>
      <c r="TM1363" s="292">
        <v>2</v>
      </c>
      <c r="TN1363" s="3">
        <v>0</v>
      </c>
      <c r="TO1363" s="3">
        <v>2</v>
      </c>
      <c r="TP1363" s="3">
        <v>2</v>
      </c>
      <c r="TQ1363" s="292">
        <v>0</v>
      </c>
      <c r="TR1363" s="3">
        <v>1</v>
      </c>
      <c r="TS1363" s="3">
        <v>0</v>
      </c>
      <c r="TT1363" s="3">
        <v>0</v>
      </c>
      <c r="TU1363" s="3">
        <v>0</v>
      </c>
      <c r="TV1363" s="3">
        <v>0</v>
      </c>
      <c r="TW1363" s="292">
        <v>0</v>
      </c>
      <c r="TX1363" s="3">
        <v>2</v>
      </c>
      <c r="TY1363" s="292">
        <v>0</v>
      </c>
      <c r="TZ1363" s="3">
        <v>0</v>
      </c>
      <c r="UA1363" s="3">
        <v>0</v>
      </c>
      <c r="UB1363" s="292">
        <v>0</v>
      </c>
      <c r="UC1363" s="3">
        <v>4</v>
      </c>
      <c r="UD1363" s="3">
        <v>0</v>
      </c>
      <c r="UE1363" s="3">
        <v>0</v>
      </c>
      <c r="UF1363" s="292">
        <v>0</v>
      </c>
      <c r="UG1363" s="3">
        <v>0</v>
      </c>
      <c r="UH1363" s="292">
        <v>2</v>
      </c>
      <c r="UI1363" s="3">
        <v>0</v>
      </c>
      <c r="UJ1363" s="3">
        <v>4</v>
      </c>
    </row>
    <row r="1364" spans="1:556">
      <c r="A1364" s="3" t="s">
        <v>2161</v>
      </c>
      <c r="B1364" s="3" t="s">
        <v>2123</v>
      </c>
      <c r="C1364" s="3" t="s">
        <v>719</v>
      </c>
      <c r="D1364" s="3" t="s">
        <v>489</v>
      </c>
      <c r="E1364" s="3">
        <v>17</v>
      </c>
      <c r="F1364" s="81">
        <v>2</v>
      </c>
      <c r="G1364" s="66">
        <v>5</v>
      </c>
      <c r="H1364" s="151"/>
      <c r="I1364" s="40">
        <v>1</v>
      </c>
      <c r="J1364" s="40">
        <v>1</v>
      </c>
      <c r="K1364" s="283">
        <v>1</v>
      </c>
      <c r="L1364" s="284">
        <v>1</v>
      </c>
      <c r="M1364" s="177">
        <v>73.15000000060536</v>
      </c>
      <c r="N1364" s="158"/>
      <c r="O1364" s="151"/>
      <c r="P1364" s="151"/>
      <c r="Q1364" s="159">
        <v>198</v>
      </c>
      <c r="R1364" s="151"/>
      <c r="S1364" s="151"/>
      <c r="T1364" s="3">
        <v>5</v>
      </c>
      <c r="U1364" s="3">
        <v>2</v>
      </c>
      <c r="V1364" s="3">
        <v>1</v>
      </c>
      <c r="W1364" s="3">
        <v>1</v>
      </c>
      <c r="X1364" s="3">
        <v>3</v>
      </c>
      <c r="Y1364" s="3">
        <v>3</v>
      </c>
      <c r="Z1364" s="3">
        <v>4</v>
      </c>
      <c r="AA1364" s="3">
        <v>2</v>
      </c>
      <c r="AB1364" s="3">
        <v>2</v>
      </c>
      <c r="AC1364" s="3">
        <v>3</v>
      </c>
      <c r="AD1364" s="3">
        <v>3</v>
      </c>
      <c r="AE1364" s="3">
        <v>4</v>
      </c>
      <c r="AF1364" s="3">
        <v>4</v>
      </c>
      <c r="AG1364" s="3">
        <v>4</v>
      </c>
      <c r="AH1364" s="3">
        <v>4</v>
      </c>
      <c r="AI1364" s="3">
        <v>2</v>
      </c>
      <c r="AJ1364" s="3">
        <v>1</v>
      </c>
      <c r="AK1364" s="3">
        <v>2</v>
      </c>
      <c r="AL1364" s="3">
        <v>2</v>
      </c>
      <c r="AM1364" s="3">
        <v>2</v>
      </c>
      <c r="AN1364" s="3">
        <v>5</v>
      </c>
      <c r="AO1364" s="3">
        <v>1</v>
      </c>
      <c r="AP1364" s="3">
        <v>2</v>
      </c>
      <c r="AQ1364" s="3">
        <v>3</v>
      </c>
      <c r="AR1364" s="3">
        <v>3</v>
      </c>
      <c r="AS1364" s="3">
        <v>5</v>
      </c>
      <c r="AT1364" s="3">
        <v>3</v>
      </c>
      <c r="AU1364" s="3">
        <v>1</v>
      </c>
      <c r="AV1364" s="3">
        <v>1</v>
      </c>
      <c r="AW1364" s="3">
        <v>3</v>
      </c>
      <c r="AX1364" s="3">
        <v>3</v>
      </c>
      <c r="AY1364" s="3">
        <v>4</v>
      </c>
      <c r="AZ1364" s="3">
        <v>2</v>
      </c>
      <c r="BA1364" s="3">
        <v>2</v>
      </c>
      <c r="BB1364" s="3">
        <v>2</v>
      </c>
      <c r="BC1364" s="3">
        <v>4</v>
      </c>
      <c r="BD1364" s="3">
        <v>4</v>
      </c>
      <c r="BE1364" s="3">
        <v>4</v>
      </c>
      <c r="BF1364" s="3">
        <v>3</v>
      </c>
      <c r="BG1364" s="3">
        <v>4</v>
      </c>
      <c r="BH1364" s="3">
        <v>2</v>
      </c>
      <c r="BI1364" s="3">
        <v>5</v>
      </c>
      <c r="BJ1364" s="3">
        <v>3</v>
      </c>
      <c r="BK1364" s="3">
        <v>2</v>
      </c>
      <c r="BL1364" s="3">
        <v>3</v>
      </c>
      <c r="BM1364" s="3">
        <v>3</v>
      </c>
      <c r="BN1364" s="3">
        <v>4</v>
      </c>
      <c r="BO1364" s="3">
        <v>1</v>
      </c>
      <c r="BP1364" s="3">
        <v>4</v>
      </c>
      <c r="BQ1364" s="3">
        <v>2</v>
      </c>
      <c r="BR1364" s="3">
        <v>1</v>
      </c>
      <c r="BS1364" s="3"/>
      <c r="BT1364" s="3">
        <v>2</v>
      </c>
      <c r="BU1364" s="3">
        <v>2</v>
      </c>
      <c r="BV1364" s="3">
        <v>0</v>
      </c>
      <c r="BW1364" s="3">
        <v>0</v>
      </c>
      <c r="BX1364" s="3">
        <v>0</v>
      </c>
      <c r="BY1364" s="3">
        <v>0</v>
      </c>
      <c r="BZ1364" s="3">
        <v>1</v>
      </c>
      <c r="CU1364" s="3"/>
      <c r="DY1364" s="3"/>
      <c r="EV1364" s="3"/>
      <c r="GA1364" s="3"/>
      <c r="GF1364" s="3"/>
      <c r="HV1364" s="3"/>
      <c r="IP1364" s="3"/>
      <c r="JE1364" s="3"/>
      <c r="KJ1364" s="3"/>
      <c r="MK1364" s="3"/>
      <c r="NW1364" s="3"/>
      <c r="OX1364" s="3"/>
      <c r="RK1364" s="3"/>
      <c r="SG1364" s="3">
        <v>0</v>
      </c>
      <c r="SH1364" s="3">
        <v>3</v>
      </c>
      <c r="SI1364" s="3">
        <v>0</v>
      </c>
      <c r="SJ1364" s="3">
        <v>0</v>
      </c>
      <c r="SK1364" s="3">
        <v>0</v>
      </c>
      <c r="SL1364" s="3">
        <v>0</v>
      </c>
      <c r="SM1364" s="3">
        <v>0</v>
      </c>
      <c r="SN1364" s="3">
        <v>0</v>
      </c>
      <c r="SO1364" s="66">
        <v>0</v>
      </c>
      <c r="SP1364" s="66">
        <v>0</v>
      </c>
      <c r="SQ1364" s="66">
        <v>0</v>
      </c>
      <c r="TA1364" s="3">
        <v>1</v>
      </c>
      <c r="TB1364" s="3">
        <v>0</v>
      </c>
      <c r="TC1364" s="3">
        <v>1</v>
      </c>
      <c r="TD1364" s="3">
        <v>0</v>
      </c>
      <c r="TE1364" s="3">
        <v>1</v>
      </c>
      <c r="TF1364" s="3">
        <v>1</v>
      </c>
      <c r="TG1364" s="3">
        <v>1</v>
      </c>
      <c r="TH1364" s="3">
        <v>1</v>
      </c>
      <c r="TI1364" s="3">
        <v>1</v>
      </c>
      <c r="TJ1364" s="3">
        <v>1</v>
      </c>
      <c r="TK1364" s="3">
        <v>1</v>
      </c>
      <c r="TL1364" s="3">
        <v>1</v>
      </c>
      <c r="TM1364" s="292">
        <v>2</v>
      </c>
      <c r="TN1364" s="3">
        <v>3</v>
      </c>
      <c r="TO1364" s="3">
        <v>2</v>
      </c>
      <c r="TP1364" s="3">
        <v>2</v>
      </c>
      <c r="TQ1364" s="292">
        <v>2</v>
      </c>
      <c r="TR1364" s="3">
        <v>0</v>
      </c>
      <c r="TS1364" s="3">
        <v>2</v>
      </c>
      <c r="TT1364" s="3">
        <v>3</v>
      </c>
      <c r="TU1364" s="3">
        <v>2</v>
      </c>
      <c r="TV1364" s="3">
        <v>3</v>
      </c>
      <c r="TW1364" s="292">
        <v>2</v>
      </c>
      <c r="TX1364" s="3">
        <v>6</v>
      </c>
      <c r="TY1364" s="292">
        <v>3</v>
      </c>
      <c r="TZ1364" s="3">
        <v>6</v>
      </c>
      <c r="UA1364" s="3">
        <v>6</v>
      </c>
      <c r="UB1364" s="292">
        <v>2</v>
      </c>
      <c r="UC1364" s="3">
        <v>6</v>
      </c>
      <c r="UD1364" s="3">
        <v>0</v>
      </c>
      <c r="UE1364" s="3">
        <v>3</v>
      </c>
      <c r="UF1364" s="292">
        <v>5</v>
      </c>
      <c r="UG1364" s="3">
        <v>3</v>
      </c>
      <c r="UH1364" s="292">
        <v>2</v>
      </c>
      <c r="UI1364" s="3">
        <v>2</v>
      </c>
      <c r="UJ1364" s="3">
        <v>6</v>
      </c>
    </row>
    <row r="1365" spans="1:556">
      <c r="A1365" s="3" t="s">
        <v>2162</v>
      </c>
      <c r="B1365" s="3" t="s">
        <v>2123</v>
      </c>
      <c r="C1365" s="3" t="s">
        <v>719</v>
      </c>
      <c r="D1365" s="3" t="s">
        <v>489</v>
      </c>
      <c r="E1365" s="3">
        <v>17</v>
      </c>
      <c r="F1365" s="81">
        <v>2</v>
      </c>
      <c r="G1365" s="66">
        <v>5</v>
      </c>
      <c r="H1365" s="151"/>
      <c r="I1365" s="40">
        <v>1</v>
      </c>
      <c r="J1365" s="40">
        <v>1</v>
      </c>
      <c r="K1365" s="283">
        <v>1</v>
      </c>
      <c r="L1365" s="284">
        <v>1</v>
      </c>
      <c r="M1365" s="177">
        <v>46.966666665393859</v>
      </c>
      <c r="N1365" s="158"/>
      <c r="O1365" s="151"/>
      <c r="P1365" s="151"/>
      <c r="Q1365" s="159">
        <v>198</v>
      </c>
      <c r="R1365" s="151"/>
      <c r="S1365" s="151"/>
      <c r="T1365" s="3">
        <v>5</v>
      </c>
      <c r="U1365" s="3">
        <v>1</v>
      </c>
      <c r="V1365" s="3">
        <v>1</v>
      </c>
      <c r="W1365" s="3">
        <v>4</v>
      </c>
      <c r="X1365" s="3">
        <v>3</v>
      </c>
      <c r="Y1365" s="3">
        <v>3</v>
      </c>
      <c r="Z1365" s="3">
        <v>4</v>
      </c>
      <c r="AA1365" s="3">
        <v>2</v>
      </c>
      <c r="AB1365" s="3">
        <v>2</v>
      </c>
      <c r="AC1365" s="3">
        <v>1</v>
      </c>
      <c r="AD1365" s="3">
        <v>4</v>
      </c>
      <c r="AE1365" s="3">
        <v>2</v>
      </c>
      <c r="AF1365" s="3">
        <v>1</v>
      </c>
      <c r="AG1365" s="3">
        <v>3</v>
      </c>
      <c r="AH1365" s="3">
        <v>1</v>
      </c>
      <c r="AI1365" s="3">
        <v>2</v>
      </c>
      <c r="AJ1365" s="3">
        <v>2</v>
      </c>
      <c r="AK1365" s="3">
        <v>2</v>
      </c>
      <c r="AL1365" s="3">
        <v>2</v>
      </c>
      <c r="AM1365" s="3">
        <v>3</v>
      </c>
      <c r="AN1365" s="3">
        <v>4</v>
      </c>
      <c r="AO1365" s="3">
        <v>3</v>
      </c>
      <c r="AP1365" s="3">
        <v>4</v>
      </c>
      <c r="AQ1365" s="3">
        <v>2</v>
      </c>
      <c r="AR1365" s="3">
        <v>4</v>
      </c>
      <c r="AS1365" s="3">
        <v>4</v>
      </c>
      <c r="AT1365" s="3">
        <v>3</v>
      </c>
      <c r="AU1365" s="3">
        <v>3</v>
      </c>
      <c r="AV1365" s="3">
        <v>4</v>
      </c>
      <c r="AW1365" s="3">
        <v>3</v>
      </c>
      <c r="AX1365" s="3">
        <v>3</v>
      </c>
      <c r="AY1365" s="3">
        <v>4</v>
      </c>
      <c r="AZ1365" s="3">
        <v>2</v>
      </c>
      <c r="BA1365" s="3">
        <v>1</v>
      </c>
      <c r="BB1365" s="3">
        <v>3</v>
      </c>
      <c r="BC1365" s="3">
        <v>5</v>
      </c>
      <c r="BD1365" s="3">
        <v>3</v>
      </c>
      <c r="BE1365" s="3">
        <v>4</v>
      </c>
      <c r="BF1365" s="3">
        <v>4</v>
      </c>
      <c r="BG1365" s="3">
        <v>3</v>
      </c>
      <c r="BH1365" s="3">
        <v>2</v>
      </c>
      <c r="BI1365" s="3">
        <v>4</v>
      </c>
      <c r="BJ1365" s="3">
        <v>5</v>
      </c>
      <c r="BK1365" s="3">
        <v>2</v>
      </c>
      <c r="BL1365" s="3">
        <v>3</v>
      </c>
      <c r="BM1365" s="3">
        <v>3</v>
      </c>
      <c r="BN1365" s="3">
        <v>2</v>
      </c>
      <c r="BO1365" s="3">
        <v>1</v>
      </c>
      <c r="BP1365" s="3">
        <v>3</v>
      </c>
      <c r="BQ1365" s="3">
        <v>2</v>
      </c>
      <c r="BR1365" s="3">
        <v>5</v>
      </c>
      <c r="BS1365" s="3"/>
      <c r="BT1365" s="3">
        <v>2</v>
      </c>
      <c r="BU1365" s="3">
        <v>2</v>
      </c>
      <c r="BV1365" s="3">
        <v>0</v>
      </c>
      <c r="BW1365" s="3">
        <v>1</v>
      </c>
      <c r="BX1365" s="3">
        <v>0</v>
      </c>
      <c r="BY1365" s="3">
        <v>0</v>
      </c>
      <c r="BZ1365" s="3">
        <v>1</v>
      </c>
      <c r="CU1365" s="3"/>
      <c r="DY1365" s="3"/>
      <c r="EV1365" s="3"/>
      <c r="GA1365" s="3"/>
      <c r="GF1365" s="3"/>
      <c r="HV1365" s="3"/>
      <c r="IP1365" s="3"/>
      <c r="JE1365" s="3"/>
      <c r="KJ1365" s="3"/>
      <c r="MK1365" s="3"/>
      <c r="NW1365" s="3"/>
      <c r="OX1365" s="3"/>
      <c r="RK1365" s="3"/>
      <c r="SG1365" s="3">
        <v>0</v>
      </c>
      <c r="SH1365" s="3">
        <v>3</v>
      </c>
      <c r="SI1365" s="3">
        <v>2</v>
      </c>
      <c r="SJ1365" s="3">
        <v>0</v>
      </c>
      <c r="SK1365" s="3">
        <v>0</v>
      </c>
      <c r="SL1365" s="3" t="s">
        <v>2558</v>
      </c>
      <c r="SM1365" s="3" t="s">
        <v>2558</v>
      </c>
      <c r="SN1365" s="3">
        <v>0</v>
      </c>
      <c r="SO1365" s="66">
        <v>0</v>
      </c>
      <c r="SP1365" s="66">
        <v>1</v>
      </c>
      <c r="SQ1365" s="66">
        <v>0</v>
      </c>
      <c r="TA1365" s="3">
        <v>1</v>
      </c>
      <c r="TB1365" s="3">
        <v>0</v>
      </c>
      <c r="TC1365" s="3">
        <v>1</v>
      </c>
      <c r="TD1365" s="3">
        <v>1</v>
      </c>
      <c r="TE1365" s="3">
        <v>0</v>
      </c>
      <c r="TF1365" s="3">
        <v>1</v>
      </c>
      <c r="TG1365" s="3">
        <v>1</v>
      </c>
      <c r="TH1365" s="3">
        <v>1</v>
      </c>
      <c r="TI1365" s="3">
        <v>0</v>
      </c>
      <c r="TJ1365" s="3">
        <v>1</v>
      </c>
      <c r="TK1365" s="3">
        <v>1</v>
      </c>
      <c r="TL1365" s="3">
        <v>1</v>
      </c>
      <c r="TM1365" s="292">
        <v>2</v>
      </c>
      <c r="TN1365" s="3">
        <v>3</v>
      </c>
      <c r="TO1365" s="3">
        <v>2</v>
      </c>
      <c r="TP1365" s="3">
        <v>0</v>
      </c>
      <c r="TQ1365" s="292">
        <v>2</v>
      </c>
      <c r="TR1365" s="3">
        <v>0</v>
      </c>
      <c r="TS1365" s="3">
        <v>2</v>
      </c>
      <c r="TT1365" s="3">
        <v>3</v>
      </c>
      <c r="TU1365" s="3">
        <v>2</v>
      </c>
      <c r="TV1365" s="3">
        <v>3</v>
      </c>
      <c r="TW1365" s="292">
        <v>2</v>
      </c>
      <c r="TX1365" s="3">
        <v>4</v>
      </c>
      <c r="TY1365" s="292">
        <v>2</v>
      </c>
      <c r="TZ1365" s="3">
        <v>6</v>
      </c>
      <c r="UA1365" s="3">
        <v>6</v>
      </c>
      <c r="UB1365" s="292">
        <v>2</v>
      </c>
      <c r="UC1365" s="3">
        <v>6</v>
      </c>
      <c r="UD1365" s="3">
        <v>0</v>
      </c>
      <c r="UE1365" s="3">
        <v>3</v>
      </c>
      <c r="UF1365" s="292">
        <v>5</v>
      </c>
      <c r="UG1365" s="3">
        <v>3</v>
      </c>
      <c r="UH1365" s="292">
        <v>0</v>
      </c>
      <c r="UI1365" s="3">
        <v>1</v>
      </c>
      <c r="UJ1365" s="3">
        <v>6</v>
      </c>
    </row>
    <row r="1366" spans="1:556">
      <c r="A1366" s="3" t="s">
        <v>2163</v>
      </c>
      <c r="B1366" s="3" t="s">
        <v>2123</v>
      </c>
      <c r="C1366" s="3" t="s">
        <v>719</v>
      </c>
      <c r="D1366" s="3" t="s">
        <v>489</v>
      </c>
      <c r="E1366" s="3">
        <v>17</v>
      </c>
      <c r="F1366" s="81">
        <v>2</v>
      </c>
      <c r="G1366" s="66">
        <v>5</v>
      </c>
      <c r="H1366" s="151"/>
      <c r="I1366" s="40">
        <v>1</v>
      </c>
      <c r="J1366" s="40">
        <v>1</v>
      </c>
      <c r="K1366" s="283">
        <v>1</v>
      </c>
      <c r="L1366" s="284">
        <v>1</v>
      </c>
      <c r="M1366" s="177">
        <v>179.23333333223127</v>
      </c>
      <c r="N1366" s="158"/>
      <c r="O1366" s="151"/>
      <c r="P1366" s="151"/>
      <c r="Q1366" s="159">
        <v>198</v>
      </c>
      <c r="R1366" s="151"/>
      <c r="S1366" s="151"/>
      <c r="T1366" s="3">
        <v>3</v>
      </c>
      <c r="U1366" s="3">
        <v>3</v>
      </c>
      <c r="V1366" s="3">
        <v>1</v>
      </c>
      <c r="W1366" s="3">
        <v>4</v>
      </c>
      <c r="X1366" s="3">
        <v>4</v>
      </c>
      <c r="Y1366" s="3">
        <v>2</v>
      </c>
      <c r="Z1366" s="3">
        <v>3</v>
      </c>
      <c r="AA1366" s="3">
        <v>2</v>
      </c>
      <c r="AB1366" s="3">
        <v>3</v>
      </c>
      <c r="AC1366" s="3">
        <v>2</v>
      </c>
      <c r="AD1366" s="3">
        <v>1</v>
      </c>
      <c r="AE1366" s="3">
        <v>1</v>
      </c>
      <c r="AF1366" s="3">
        <v>3</v>
      </c>
      <c r="AG1366" s="3">
        <v>2</v>
      </c>
      <c r="AH1366" s="3">
        <v>2</v>
      </c>
      <c r="AI1366" s="3">
        <v>4</v>
      </c>
      <c r="AJ1366" s="3">
        <v>3</v>
      </c>
      <c r="AK1366" s="3">
        <v>4</v>
      </c>
      <c r="AL1366" s="3">
        <v>3</v>
      </c>
      <c r="AM1366" s="3">
        <v>1</v>
      </c>
      <c r="AN1366" s="3">
        <v>2</v>
      </c>
      <c r="AO1366" s="3">
        <v>4</v>
      </c>
      <c r="AP1366" s="3">
        <v>4</v>
      </c>
      <c r="AQ1366" s="3">
        <v>1</v>
      </c>
      <c r="AR1366" s="3">
        <v>4</v>
      </c>
      <c r="AS1366" s="3">
        <v>5</v>
      </c>
      <c r="AT1366" s="3">
        <v>1</v>
      </c>
      <c r="AU1366" s="3">
        <v>1</v>
      </c>
      <c r="AV1366" s="3">
        <v>4</v>
      </c>
      <c r="AW1366" s="3">
        <v>3</v>
      </c>
      <c r="AX1366" s="3">
        <v>3</v>
      </c>
      <c r="AY1366" s="3">
        <v>3</v>
      </c>
      <c r="AZ1366" s="3">
        <v>2</v>
      </c>
      <c r="BA1366" s="3">
        <v>3</v>
      </c>
      <c r="BB1366" s="3">
        <v>3</v>
      </c>
      <c r="BC1366" s="3">
        <v>4</v>
      </c>
      <c r="BD1366" s="3">
        <v>3</v>
      </c>
      <c r="BE1366" s="3">
        <v>4</v>
      </c>
      <c r="BF1366" s="3">
        <v>3</v>
      </c>
      <c r="BG1366" s="3">
        <v>3</v>
      </c>
      <c r="BH1366" s="3">
        <v>2</v>
      </c>
      <c r="BI1366" s="3">
        <v>5</v>
      </c>
      <c r="BJ1366" s="3">
        <v>2</v>
      </c>
      <c r="BK1366" s="3">
        <v>2</v>
      </c>
      <c r="BL1366" s="3">
        <v>1</v>
      </c>
      <c r="BM1366" s="3">
        <v>4</v>
      </c>
      <c r="BN1366" s="3">
        <v>4</v>
      </c>
      <c r="BO1366" s="3">
        <v>4</v>
      </c>
      <c r="BP1366" s="3">
        <v>1</v>
      </c>
      <c r="BQ1366" s="3">
        <v>5</v>
      </c>
      <c r="BR1366" s="3">
        <v>1</v>
      </c>
      <c r="BS1366" s="3"/>
      <c r="BT1366" s="3">
        <v>2</v>
      </c>
      <c r="BU1366" s="3">
        <v>1</v>
      </c>
      <c r="BV1366" s="3">
        <v>0</v>
      </c>
      <c r="BW1366" s="3">
        <v>0</v>
      </c>
      <c r="BX1366" s="3">
        <v>0</v>
      </c>
      <c r="BY1366" s="3">
        <v>0</v>
      </c>
      <c r="BZ1366" s="3">
        <v>1</v>
      </c>
      <c r="CU1366" s="3"/>
      <c r="DY1366" s="3"/>
      <c r="EV1366" s="3"/>
      <c r="GA1366" s="3"/>
      <c r="GF1366" s="3"/>
      <c r="HV1366" s="3"/>
      <c r="IP1366" s="3"/>
      <c r="JE1366" s="3"/>
      <c r="KJ1366" s="3"/>
      <c r="MK1366" s="3"/>
      <c r="NW1366" s="3"/>
      <c r="OX1366" s="3"/>
      <c r="RK1366" s="3"/>
      <c r="SG1366" s="3">
        <v>0</v>
      </c>
      <c r="SH1366" s="3">
        <v>3</v>
      </c>
      <c r="SI1366" s="3">
        <v>0</v>
      </c>
      <c r="SJ1366" s="3">
        <v>0</v>
      </c>
      <c r="SK1366" s="3">
        <v>0</v>
      </c>
      <c r="SL1366" s="3">
        <v>0</v>
      </c>
      <c r="SM1366" s="3">
        <v>3</v>
      </c>
      <c r="SN1366" s="3">
        <v>0</v>
      </c>
      <c r="SO1366" s="66">
        <v>1</v>
      </c>
      <c r="SP1366" s="66">
        <v>0</v>
      </c>
      <c r="SQ1366" s="66">
        <v>1</v>
      </c>
      <c r="TA1366" s="3">
        <v>1</v>
      </c>
      <c r="TB1366" s="3">
        <v>1</v>
      </c>
      <c r="TC1366" s="3">
        <v>1</v>
      </c>
      <c r="TD1366" s="3">
        <v>0</v>
      </c>
      <c r="TE1366" s="3">
        <v>0</v>
      </c>
      <c r="TF1366" s="3">
        <v>1</v>
      </c>
      <c r="TG1366" s="3">
        <v>0</v>
      </c>
      <c r="TH1366" s="3">
        <v>1</v>
      </c>
      <c r="TI1366" s="3">
        <v>0</v>
      </c>
      <c r="TJ1366" s="3">
        <v>1</v>
      </c>
      <c r="TK1366" s="3">
        <v>1</v>
      </c>
      <c r="TL1366" s="3">
        <v>0</v>
      </c>
      <c r="TM1366" s="292">
        <v>2</v>
      </c>
      <c r="TN1366" s="3">
        <v>3</v>
      </c>
      <c r="TO1366" s="3">
        <v>2</v>
      </c>
      <c r="TP1366" s="3">
        <v>0</v>
      </c>
      <c r="TQ1366" s="292">
        <v>2</v>
      </c>
      <c r="TR1366" s="3">
        <v>0</v>
      </c>
      <c r="TS1366" s="3">
        <v>0</v>
      </c>
      <c r="TT1366" s="3">
        <v>0</v>
      </c>
      <c r="TU1366" s="3">
        <v>0</v>
      </c>
      <c r="TV1366" s="3">
        <v>0</v>
      </c>
      <c r="TW1366" s="292">
        <v>2</v>
      </c>
      <c r="TX1366" s="3">
        <v>1</v>
      </c>
      <c r="TY1366" s="292">
        <v>3</v>
      </c>
      <c r="TZ1366" s="3">
        <v>3</v>
      </c>
      <c r="UA1366" s="3">
        <v>0</v>
      </c>
      <c r="UB1366" s="292">
        <v>0</v>
      </c>
      <c r="UC1366" s="3">
        <v>2</v>
      </c>
      <c r="UD1366" s="3">
        <v>0</v>
      </c>
      <c r="UE1366" s="3">
        <v>3</v>
      </c>
      <c r="UF1366" s="292">
        <v>0</v>
      </c>
      <c r="UG1366" s="3">
        <v>3</v>
      </c>
      <c r="UH1366" s="292">
        <v>0</v>
      </c>
      <c r="UI1366" s="3">
        <v>0</v>
      </c>
      <c r="UJ1366" s="3">
        <v>6</v>
      </c>
    </row>
    <row r="1367" spans="1:556">
      <c r="A1367" s="3" t="s">
        <v>2164</v>
      </c>
      <c r="B1367" s="3" t="s">
        <v>2123</v>
      </c>
      <c r="C1367" s="3" t="s">
        <v>719</v>
      </c>
      <c r="D1367" s="3" t="s">
        <v>489</v>
      </c>
      <c r="E1367" s="3">
        <v>17</v>
      </c>
      <c r="F1367" s="81">
        <v>2</v>
      </c>
      <c r="G1367" s="66">
        <v>5</v>
      </c>
      <c r="H1367" s="151"/>
      <c r="I1367" s="40">
        <v>1</v>
      </c>
      <c r="J1367" s="40">
        <v>1</v>
      </c>
      <c r="K1367" s="283">
        <v>1</v>
      </c>
      <c r="L1367" s="284">
        <v>1</v>
      </c>
      <c r="M1367" s="177">
        <v>20.63333333702758</v>
      </c>
      <c r="N1367" s="158"/>
      <c r="O1367" s="151"/>
      <c r="P1367" s="151"/>
      <c r="Q1367" s="159">
        <v>198</v>
      </c>
      <c r="R1367" s="151"/>
      <c r="S1367" s="151"/>
      <c r="T1367" s="3">
        <v>1</v>
      </c>
      <c r="U1367" s="3">
        <v>1</v>
      </c>
      <c r="V1367" s="3">
        <v>1</v>
      </c>
      <c r="W1367" s="3">
        <v>1</v>
      </c>
      <c r="X1367" s="3">
        <v>1</v>
      </c>
      <c r="Y1367" s="3">
        <v>1</v>
      </c>
      <c r="Z1367" s="3">
        <v>3</v>
      </c>
      <c r="AA1367" s="3">
        <v>4</v>
      </c>
      <c r="AB1367" s="3">
        <v>4</v>
      </c>
      <c r="AC1367" s="3">
        <v>3</v>
      </c>
      <c r="AD1367" s="3">
        <v>1</v>
      </c>
      <c r="AE1367" s="3">
        <v>2</v>
      </c>
      <c r="AF1367" s="3">
        <v>2</v>
      </c>
      <c r="AG1367" s="3">
        <v>2</v>
      </c>
      <c r="AH1367" s="3">
        <v>4</v>
      </c>
      <c r="AI1367" s="3">
        <v>2</v>
      </c>
      <c r="AJ1367" s="3">
        <v>4</v>
      </c>
      <c r="AK1367" s="3">
        <v>4</v>
      </c>
      <c r="AL1367" s="3">
        <v>3</v>
      </c>
      <c r="AM1367" s="3">
        <v>2</v>
      </c>
      <c r="AN1367" s="3">
        <v>5</v>
      </c>
      <c r="AO1367" s="3">
        <v>4</v>
      </c>
      <c r="AP1367" s="3">
        <v>3</v>
      </c>
      <c r="AQ1367" s="3">
        <v>4</v>
      </c>
      <c r="AR1367" s="3">
        <v>3</v>
      </c>
      <c r="AS1367" s="3">
        <v>4</v>
      </c>
      <c r="AT1367" s="3">
        <v>2</v>
      </c>
      <c r="AU1367" s="3">
        <v>1</v>
      </c>
      <c r="AV1367" s="3">
        <v>3</v>
      </c>
      <c r="AW1367" s="3">
        <v>3</v>
      </c>
      <c r="AX1367" s="3">
        <v>2</v>
      </c>
      <c r="AY1367" s="3">
        <v>4</v>
      </c>
      <c r="AZ1367" s="3">
        <v>2</v>
      </c>
      <c r="BA1367" s="3">
        <v>4</v>
      </c>
      <c r="BB1367" s="3">
        <v>3</v>
      </c>
      <c r="BC1367" s="3">
        <v>4</v>
      </c>
      <c r="BD1367" s="3">
        <v>3</v>
      </c>
      <c r="BE1367" s="3">
        <v>4</v>
      </c>
      <c r="BF1367" s="3">
        <v>3</v>
      </c>
      <c r="BG1367" s="3">
        <v>4</v>
      </c>
      <c r="BH1367" s="3">
        <v>4</v>
      </c>
      <c r="BI1367" s="3">
        <v>2</v>
      </c>
      <c r="BJ1367" s="3">
        <v>1</v>
      </c>
      <c r="BK1367" s="3">
        <v>2</v>
      </c>
      <c r="BL1367" s="3">
        <v>2</v>
      </c>
      <c r="BM1367" s="3">
        <v>3</v>
      </c>
      <c r="BN1367" s="3">
        <v>3</v>
      </c>
      <c r="BO1367" s="3">
        <v>1</v>
      </c>
      <c r="BP1367" s="3">
        <v>3</v>
      </c>
      <c r="BQ1367" s="3">
        <v>2</v>
      </c>
      <c r="BR1367" s="3">
        <v>1</v>
      </c>
      <c r="BS1367" s="3"/>
      <c r="BT1367" s="3">
        <v>2</v>
      </c>
      <c r="BU1367" s="3">
        <v>2</v>
      </c>
      <c r="BV1367" s="3">
        <v>0</v>
      </c>
      <c r="BW1367" s="3">
        <v>1</v>
      </c>
      <c r="BX1367" s="3">
        <v>0</v>
      </c>
      <c r="BY1367" s="3">
        <v>0</v>
      </c>
      <c r="BZ1367" s="3">
        <v>0</v>
      </c>
      <c r="CU1367" s="3"/>
      <c r="DY1367" s="3"/>
      <c r="EV1367" s="3"/>
      <c r="GA1367" s="3"/>
      <c r="GF1367" s="3"/>
      <c r="HV1367" s="3"/>
      <c r="IP1367" s="3"/>
      <c r="JE1367" s="3"/>
      <c r="KJ1367" s="3"/>
      <c r="MK1367" s="3"/>
      <c r="NW1367" s="3"/>
      <c r="OX1367" s="3"/>
      <c r="RK1367" s="3"/>
      <c r="SG1367" s="3">
        <v>0</v>
      </c>
      <c r="SH1367" s="3">
        <v>0</v>
      </c>
      <c r="SI1367" s="3">
        <v>0</v>
      </c>
      <c r="SJ1367" s="3">
        <v>0</v>
      </c>
      <c r="SK1367" s="3">
        <v>0</v>
      </c>
      <c r="SL1367" s="3">
        <v>0</v>
      </c>
      <c r="SM1367" s="3">
        <v>0</v>
      </c>
      <c r="SN1367" s="3">
        <v>0</v>
      </c>
      <c r="SO1367" s="66">
        <v>0</v>
      </c>
      <c r="SP1367" s="66">
        <v>0</v>
      </c>
      <c r="SQ1367" s="66">
        <v>0</v>
      </c>
      <c r="TA1367" s="3">
        <v>1</v>
      </c>
      <c r="TB1367" s="3">
        <v>0</v>
      </c>
      <c r="TC1367" s="3">
        <v>0</v>
      </c>
      <c r="TD1367" s="3">
        <v>0</v>
      </c>
      <c r="TE1367" s="3">
        <v>1</v>
      </c>
      <c r="TF1367" s="3">
        <v>0</v>
      </c>
      <c r="TG1367" s="3">
        <v>1</v>
      </c>
      <c r="TH1367" s="3">
        <v>0</v>
      </c>
      <c r="TI1367" s="3">
        <v>0</v>
      </c>
      <c r="TJ1367" s="3">
        <v>1</v>
      </c>
      <c r="TK1367" s="3">
        <v>0</v>
      </c>
      <c r="TL1367" s="3">
        <v>0</v>
      </c>
      <c r="TM1367" s="292">
        <v>1</v>
      </c>
      <c r="TN1367" s="3">
        <v>3</v>
      </c>
      <c r="TO1367" s="3">
        <v>2</v>
      </c>
      <c r="TP1367" s="3">
        <v>0</v>
      </c>
      <c r="TQ1367" s="292">
        <v>2</v>
      </c>
      <c r="TR1367" s="3">
        <v>0</v>
      </c>
      <c r="TS1367" s="3">
        <v>2</v>
      </c>
      <c r="TT1367" s="3">
        <v>3</v>
      </c>
      <c r="TU1367" s="3">
        <v>2</v>
      </c>
      <c r="TV1367" s="3">
        <v>3</v>
      </c>
      <c r="TW1367" s="292">
        <v>2</v>
      </c>
      <c r="TX1367" s="3">
        <v>2</v>
      </c>
      <c r="TY1367" s="292">
        <v>2</v>
      </c>
      <c r="TZ1367" s="3">
        <v>6</v>
      </c>
      <c r="UA1367" s="3">
        <v>0</v>
      </c>
      <c r="UB1367" s="292">
        <v>2</v>
      </c>
      <c r="UC1367" s="3">
        <v>6</v>
      </c>
      <c r="UD1367" s="3">
        <v>0</v>
      </c>
      <c r="UE1367" s="3">
        <v>0</v>
      </c>
      <c r="UF1367" s="292">
        <v>5</v>
      </c>
      <c r="UG1367" s="3">
        <v>0</v>
      </c>
      <c r="UH1367" s="292">
        <v>0</v>
      </c>
      <c r="UI1367" s="3">
        <v>0</v>
      </c>
      <c r="UJ1367" s="3">
        <v>5</v>
      </c>
    </row>
    <row r="1368" spans="1:556">
      <c r="A1368" s="3" t="s">
        <v>2165</v>
      </c>
      <c r="B1368" s="3" t="s">
        <v>2123</v>
      </c>
      <c r="C1368" s="3" t="s">
        <v>719</v>
      </c>
      <c r="D1368" s="3" t="s">
        <v>489</v>
      </c>
      <c r="E1368" s="3">
        <v>17</v>
      </c>
      <c r="F1368" s="81">
        <v>2</v>
      </c>
      <c r="G1368" s="66">
        <v>5</v>
      </c>
      <c r="H1368" s="151"/>
      <c r="I1368" s="40">
        <v>1</v>
      </c>
      <c r="J1368" s="40">
        <v>1</v>
      </c>
      <c r="K1368" s="283">
        <v>1</v>
      </c>
      <c r="L1368" s="284">
        <v>1</v>
      </c>
      <c r="M1368" s="177">
        <v>23.950000003678724</v>
      </c>
      <c r="N1368" s="158"/>
      <c r="O1368" s="151"/>
      <c r="P1368" s="151"/>
      <c r="Q1368" s="159">
        <v>198</v>
      </c>
      <c r="R1368" s="151"/>
      <c r="S1368" s="151"/>
      <c r="T1368" s="3">
        <v>5</v>
      </c>
      <c r="U1368" s="3">
        <v>3</v>
      </c>
      <c r="V1368" s="3">
        <v>1</v>
      </c>
      <c r="W1368" s="3">
        <v>3</v>
      </c>
      <c r="X1368" s="3">
        <v>2</v>
      </c>
      <c r="Y1368" s="3">
        <v>1</v>
      </c>
      <c r="Z1368" s="3">
        <v>2</v>
      </c>
      <c r="AA1368" s="3">
        <v>3</v>
      </c>
      <c r="AB1368" s="3">
        <v>3</v>
      </c>
      <c r="AC1368" s="3">
        <v>1</v>
      </c>
      <c r="AD1368" s="3">
        <v>1</v>
      </c>
      <c r="AE1368" s="3">
        <v>2</v>
      </c>
      <c r="AF1368" s="3">
        <v>1</v>
      </c>
      <c r="AG1368" s="3">
        <v>2</v>
      </c>
      <c r="AH1368" s="3">
        <v>1</v>
      </c>
      <c r="AI1368" s="3">
        <v>3</v>
      </c>
      <c r="AJ1368" s="3">
        <v>2</v>
      </c>
      <c r="AK1368" s="3">
        <v>1</v>
      </c>
      <c r="AL1368" s="3">
        <v>3</v>
      </c>
      <c r="AM1368" s="3">
        <v>1</v>
      </c>
      <c r="AN1368" s="3">
        <v>2</v>
      </c>
      <c r="AO1368" s="3">
        <v>3</v>
      </c>
      <c r="AP1368" s="3">
        <v>1</v>
      </c>
      <c r="AQ1368" s="3">
        <v>2</v>
      </c>
      <c r="AR1368" s="3">
        <v>1</v>
      </c>
      <c r="AS1368" s="3">
        <v>1</v>
      </c>
      <c r="AT1368" s="3">
        <v>2</v>
      </c>
      <c r="AU1368" s="3">
        <v>4</v>
      </c>
      <c r="AV1368" s="3">
        <v>3</v>
      </c>
      <c r="AW1368" s="3">
        <v>5</v>
      </c>
      <c r="AX1368" s="3">
        <v>4</v>
      </c>
      <c r="AY1368" s="3">
        <v>2</v>
      </c>
      <c r="AZ1368" s="3">
        <v>2</v>
      </c>
      <c r="BA1368" s="3">
        <v>4</v>
      </c>
      <c r="BB1368" s="3">
        <v>2</v>
      </c>
      <c r="BC1368" s="3">
        <v>4</v>
      </c>
      <c r="BD1368" s="3">
        <v>1</v>
      </c>
      <c r="BE1368" s="3">
        <v>3</v>
      </c>
      <c r="BF1368" s="3">
        <v>3</v>
      </c>
      <c r="BG1368" s="3">
        <v>1</v>
      </c>
      <c r="BH1368" s="3">
        <v>1</v>
      </c>
      <c r="BI1368" s="3">
        <v>3</v>
      </c>
      <c r="BJ1368" s="3">
        <v>1</v>
      </c>
      <c r="BK1368" s="3">
        <v>3</v>
      </c>
      <c r="BL1368" s="3">
        <v>2</v>
      </c>
      <c r="BM1368" s="3">
        <v>2</v>
      </c>
      <c r="BN1368" s="3">
        <v>3</v>
      </c>
      <c r="BO1368" s="3">
        <v>2</v>
      </c>
      <c r="BP1368" s="3">
        <v>3</v>
      </c>
      <c r="BQ1368" s="3">
        <v>1</v>
      </c>
      <c r="BR1368" s="3">
        <v>1</v>
      </c>
      <c r="BS1368" s="3"/>
      <c r="BT1368" s="3">
        <v>2</v>
      </c>
      <c r="BU1368" s="3">
        <v>2</v>
      </c>
      <c r="BV1368" s="3">
        <v>0</v>
      </c>
      <c r="BW1368" s="3">
        <v>0</v>
      </c>
      <c r="BX1368" s="3">
        <v>0</v>
      </c>
      <c r="BY1368" s="3">
        <v>0</v>
      </c>
      <c r="BZ1368" s="3">
        <v>1</v>
      </c>
      <c r="CU1368" s="3"/>
      <c r="DY1368" s="3"/>
      <c r="EV1368" s="3"/>
      <c r="GA1368" s="3"/>
      <c r="GF1368" s="3"/>
      <c r="HV1368" s="3"/>
      <c r="IP1368" s="3"/>
      <c r="JE1368" s="3"/>
      <c r="KJ1368" s="3"/>
      <c r="MK1368" s="3"/>
      <c r="NW1368" s="3"/>
      <c r="OX1368" s="3"/>
      <c r="RK1368" s="3"/>
      <c r="SG1368" s="3">
        <v>0</v>
      </c>
      <c r="SH1368" s="3">
        <v>0</v>
      </c>
      <c r="SI1368" s="3">
        <v>0</v>
      </c>
      <c r="SJ1368" s="3">
        <v>0</v>
      </c>
      <c r="SK1368" s="3">
        <v>0</v>
      </c>
      <c r="SL1368" s="3">
        <v>0</v>
      </c>
      <c r="SM1368" s="3">
        <v>0</v>
      </c>
      <c r="SN1368" s="3">
        <v>0</v>
      </c>
      <c r="SO1368" s="66">
        <v>1</v>
      </c>
      <c r="SP1368" s="66">
        <v>1</v>
      </c>
      <c r="SQ1368" s="66">
        <v>1</v>
      </c>
      <c r="TA1368" s="3">
        <v>1</v>
      </c>
      <c r="TB1368" s="3">
        <v>0</v>
      </c>
      <c r="TC1368" s="3">
        <v>0</v>
      </c>
      <c r="TD1368" s="3">
        <v>1</v>
      </c>
      <c r="TE1368" s="3">
        <v>0</v>
      </c>
      <c r="TF1368" s="3">
        <v>0</v>
      </c>
      <c r="TG1368" s="3">
        <v>0</v>
      </c>
      <c r="TH1368" s="3">
        <v>0</v>
      </c>
      <c r="TI1368" s="3">
        <v>0</v>
      </c>
      <c r="TJ1368" s="3">
        <v>1</v>
      </c>
      <c r="TK1368" s="3">
        <v>0</v>
      </c>
      <c r="TL1368" s="3">
        <v>0</v>
      </c>
      <c r="TM1368" s="292">
        <v>1.5</v>
      </c>
      <c r="TN1368" s="3">
        <v>0</v>
      </c>
      <c r="TO1368" s="3">
        <v>2</v>
      </c>
      <c r="TP1368" s="3">
        <v>0</v>
      </c>
      <c r="TQ1368" s="292">
        <v>0</v>
      </c>
      <c r="TR1368" s="3">
        <v>0</v>
      </c>
      <c r="TS1368" s="3">
        <v>2</v>
      </c>
      <c r="TT1368" s="3">
        <v>0</v>
      </c>
      <c r="TU1368" s="3">
        <v>2</v>
      </c>
      <c r="TV1368" s="3">
        <v>0</v>
      </c>
      <c r="TW1368" s="292">
        <v>0</v>
      </c>
      <c r="TX1368" s="3">
        <v>2</v>
      </c>
      <c r="TY1368" s="292">
        <v>0</v>
      </c>
      <c r="TZ1368" s="3">
        <v>6</v>
      </c>
      <c r="UA1368" s="3">
        <v>6</v>
      </c>
      <c r="UB1368" s="292">
        <v>0</v>
      </c>
      <c r="UC1368" s="3">
        <v>2</v>
      </c>
      <c r="UD1368" s="3">
        <v>0</v>
      </c>
      <c r="UE1368" s="3">
        <v>3</v>
      </c>
      <c r="UF1368" s="292">
        <v>0</v>
      </c>
      <c r="UG1368" s="3">
        <v>3</v>
      </c>
      <c r="UH1368" s="292">
        <v>2</v>
      </c>
      <c r="UI1368" s="3">
        <v>2</v>
      </c>
      <c r="UJ1368" s="3">
        <v>4</v>
      </c>
    </row>
    <row r="1369" spans="1:556">
      <c r="A1369" s="3" t="s">
        <v>857</v>
      </c>
      <c r="B1369" s="3" t="s">
        <v>2123</v>
      </c>
      <c r="C1369" s="3" t="s">
        <v>719</v>
      </c>
      <c r="D1369" s="3" t="s">
        <v>489</v>
      </c>
      <c r="E1369" s="3">
        <v>17</v>
      </c>
      <c r="F1369" s="81">
        <v>2</v>
      </c>
      <c r="G1369" s="66">
        <v>5</v>
      </c>
      <c r="H1369" s="151"/>
      <c r="I1369" s="40">
        <v>1</v>
      </c>
      <c r="J1369" s="40">
        <v>1</v>
      </c>
      <c r="K1369" s="283">
        <v>1</v>
      </c>
      <c r="L1369" s="284">
        <v>1</v>
      </c>
      <c r="M1369" s="177">
        <v>28.366666665533558</v>
      </c>
      <c r="N1369" s="158"/>
      <c r="O1369" s="151"/>
      <c r="P1369" s="151"/>
      <c r="Q1369" s="159">
        <v>198</v>
      </c>
      <c r="R1369" s="151"/>
      <c r="S1369" s="151"/>
      <c r="T1369" s="3">
        <v>4</v>
      </c>
      <c r="U1369" s="3">
        <v>4</v>
      </c>
      <c r="V1369" s="3">
        <v>1</v>
      </c>
      <c r="W1369" s="3">
        <v>1</v>
      </c>
      <c r="X1369" s="3">
        <v>1</v>
      </c>
      <c r="Y1369" s="3">
        <v>2</v>
      </c>
      <c r="Z1369" s="3">
        <v>3</v>
      </c>
      <c r="AA1369" s="3">
        <v>2</v>
      </c>
      <c r="AB1369" s="3">
        <v>2</v>
      </c>
      <c r="AC1369" s="3">
        <v>2</v>
      </c>
      <c r="AD1369" s="3">
        <v>2</v>
      </c>
      <c r="AE1369" s="3">
        <v>3</v>
      </c>
      <c r="AF1369" s="3">
        <v>1</v>
      </c>
      <c r="AG1369" s="3">
        <v>2</v>
      </c>
      <c r="AH1369" s="3">
        <v>1</v>
      </c>
      <c r="AI1369" s="3">
        <v>3</v>
      </c>
      <c r="AJ1369" s="3">
        <v>5</v>
      </c>
      <c r="AK1369" s="3">
        <v>1</v>
      </c>
      <c r="AL1369" s="3">
        <v>2</v>
      </c>
      <c r="AM1369" s="3">
        <v>1</v>
      </c>
      <c r="AN1369" s="3">
        <v>4</v>
      </c>
      <c r="AO1369" s="3">
        <v>2</v>
      </c>
      <c r="AP1369" s="3">
        <v>3</v>
      </c>
      <c r="AQ1369" s="3">
        <v>1</v>
      </c>
      <c r="AR1369" s="3">
        <v>5</v>
      </c>
      <c r="AS1369" s="3">
        <v>5</v>
      </c>
      <c r="AT1369" s="3">
        <v>3</v>
      </c>
      <c r="AU1369" s="3">
        <v>3</v>
      </c>
      <c r="AV1369" s="3">
        <v>4</v>
      </c>
      <c r="AW1369" s="3">
        <v>3</v>
      </c>
      <c r="AX1369" s="3">
        <v>3</v>
      </c>
      <c r="AY1369" s="3">
        <v>3</v>
      </c>
      <c r="AZ1369" s="3">
        <v>2</v>
      </c>
      <c r="BA1369" s="3">
        <v>2</v>
      </c>
      <c r="BB1369" s="3">
        <v>3</v>
      </c>
      <c r="BC1369" s="3">
        <v>2</v>
      </c>
      <c r="BD1369" s="3">
        <v>3</v>
      </c>
      <c r="BE1369" s="3">
        <v>4</v>
      </c>
      <c r="BF1369" s="3">
        <v>3</v>
      </c>
      <c r="BG1369" s="3">
        <v>4</v>
      </c>
      <c r="BH1369" s="3">
        <v>2</v>
      </c>
      <c r="BI1369" s="3">
        <v>5</v>
      </c>
      <c r="BJ1369" s="3">
        <v>3</v>
      </c>
      <c r="BK1369" s="3">
        <v>2</v>
      </c>
      <c r="BL1369" s="3">
        <v>1</v>
      </c>
      <c r="BM1369" s="3">
        <v>3</v>
      </c>
      <c r="BN1369" s="3">
        <v>2</v>
      </c>
      <c r="BO1369" s="3">
        <v>1</v>
      </c>
      <c r="BP1369" s="3">
        <v>3</v>
      </c>
      <c r="BQ1369" s="3">
        <v>2</v>
      </c>
      <c r="BR1369" s="3">
        <v>3</v>
      </c>
      <c r="BS1369" s="3"/>
      <c r="BT1369" s="3">
        <v>1</v>
      </c>
      <c r="BU1369" s="3">
        <v>2</v>
      </c>
      <c r="BV1369" s="3">
        <v>0</v>
      </c>
      <c r="BW1369" s="3">
        <v>0</v>
      </c>
      <c r="BX1369" s="3">
        <v>0</v>
      </c>
      <c r="BY1369" s="3">
        <v>0</v>
      </c>
      <c r="BZ1369" s="3">
        <v>1</v>
      </c>
      <c r="CU1369" s="3"/>
      <c r="DY1369" s="3"/>
      <c r="EV1369" s="3"/>
      <c r="GA1369" s="3"/>
      <c r="GF1369" s="3"/>
      <c r="HV1369" s="3"/>
      <c r="IP1369" s="3"/>
      <c r="JE1369" s="3"/>
      <c r="KJ1369" s="3"/>
      <c r="MK1369" s="3"/>
      <c r="NW1369" s="3"/>
      <c r="OX1369" s="3"/>
      <c r="RK1369" s="3"/>
      <c r="SG1369" s="3">
        <v>0</v>
      </c>
      <c r="SH1369" s="3">
        <v>0</v>
      </c>
      <c r="SI1369" s="3">
        <v>0</v>
      </c>
      <c r="SJ1369" s="3">
        <v>0</v>
      </c>
      <c r="SK1369" s="3">
        <v>3</v>
      </c>
      <c r="SL1369" s="3">
        <v>0</v>
      </c>
      <c r="SM1369" s="3">
        <v>0</v>
      </c>
      <c r="SN1369" s="3">
        <v>0</v>
      </c>
      <c r="SO1369" s="66">
        <v>1</v>
      </c>
      <c r="SP1369" s="66">
        <v>0</v>
      </c>
      <c r="SQ1369" s="66">
        <v>1</v>
      </c>
      <c r="TA1369" s="3">
        <v>1</v>
      </c>
      <c r="TB1369" s="3">
        <v>1</v>
      </c>
      <c r="TC1369" s="3">
        <v>1</v>
      </c>
      <c r="TD1369" s="3">
        <v>0</v>
      </c>
      <c r="TE1369" s="3">
        <v>1</v>
      </c>
      <c r="TF1369" s="3">
        <v>1</v>
      </c>
      <c r="TG1369" s="3">
        <v>1</v>
      </c>
      <c r="TH1369" s="3">
        <v>0</v>
      </c>
      <c r="TI1369" s="3">
        <v>1</v>
      </c>
      <c r="TJ1369" s="3">
        <v>0</v>
      </c>
      <c r="TK1369" s="3">
        <v>1</v>
      </c>
      <c r="TL1369" s="3">
        <v>1</v>
      </c>
      <c r="TM1369" s="292">
        <v>2</v>
      </c>
      <c r="TN1369" s="3">
        <v>0</v>
      </c>
      <c r="TO1369" s="3">
        <v>2</v>
      </c>
      <c r="TP1369" s="3">
        <v>0</v>
      </c>
      <c r="TQ1369" s="292">
        <v>2</v>
      </c>
      <c r="TR1369" s="3">
        <v>2</v>
      </c>
      <c r="TS1369" s="3">
        <v>2</v>
      </c>
      <c r="TT1369" s="3">
        <v>3</v>
      </c>
      <c r="TU1369" s="3">
        <v>2</v>
      </c>
      <c r="TV1369" s="3">
        <v>3</v>
      </c>
      <c r="TW1369" s="292">
        <v>2</v>
      </c>
      <c r="TX1369" s="3">
        <v>6</v>
      </c>
      <c r="TY1369" s="292">
        <v>2</v>
      </c>
      <c r="TZ1369" s="3">
        <v>6</v>
      </c>
      <c r="UA1369" s="3">
        <v>3</v>
      </c>
      <c r="UB1369" s="292">
        <v>0</v>
      </c>
      <c r="UC1369" s="3">
        <v>6</v>
      </c>
      <c r="UD1369" s="3">
        <v>0</v>
      </c>
      <c r="UE1369" s="3">
        <v>3</v>
      </c>
      <c r="UF1369" s="292">
        <v>5</v>
      </c>
      <c r="UG1369" s="3">
        <v>3</v>
      </c>
      <c r="UH1369" s="292">
        <v>2</v>
      </c>
      <c r="UI1369" s="3">
        <v>2</v>
      </c>
      <c r="UJ1369" s="3">
        <v>6</v>
      </c>
    </row>
    <row r="1370" spans="1:556">
      <c r="A1370" s="3" t="s">
        <v>2166</v>
      </c>
      <c r="B1370" s="3" t="s">
        <v>2123</v>
      </c>
      <c r="C1370" s="3" t="s">
        <v>719</v>
      </c>
      <c r="D1370" s="3" t="s">
        <v>489</v>
      </c>
      <c r="E1370" s="3">
        <v>17</v>
      </c>
      <c r="F1370" s="81">
        <v>2</v>
      </c>
      <c r="G1370" s="66">
        <v>5</v>
      </c>
      <c r="H1370" s="151"/>
      <c r="I1370" s="40">
        <v>1</v>
      </c>
      <c r="J1370" s="40">
        <v>1</v>
      </c>
      <c r="K1370" s="283">
        <v>1</v>
      </c>
      <c r="L1370" s="284">
        <v>1</v>
      </c>
      <c r="M1370" s="177">
        <v>11.400000003632158</v>
      </c>
      <c r="N1370" s="158"/>
      <c r="O1370" s="151"/>
      <c r="P1370" s="151"/>
      <c r="Q1370" s="159">
        <v>198</v>
      </c>
      <c r="R1370" s="151"/>
      <c r="S1370" s="151"/>
      <c r="T1370" s="3">
        <v>2</v>
      </c>
      <c r="U1370" s="3">
        <v>1</v>
      </c>
      <c r="V1370" s="3">
        <v>3</v>
      </c>
      <c r="W1370" s="3">
        <v>2</v>
      </c>
      <c r="X1370" s="3">
        <v>4</v>
      </c>
      <c r="Y1370" s="3">
        <v>1</v>
      </c>
      <c r="Z1370" s="3">
        <v>1</v>
      </c>
      <c r="AA1370" s="3">
        <v>2</v>
      </c>
      <c r="AB1370" s="3">
        <v>3</v>
      </c>
      <c r="AC1370" s="3">
        <v>2</v>
      </c>
      <c r="AD1370" s="3">
        <v>2</v>
      </c>
      <c r="AE1370" s="3">
        <v>2</v>
      </c>
      <c r="AF1370" s="3">
        <v>2</v>
      </c>
      <c r="AG1370" s="3">
        <v>1</v>
      </c>
      <c r="AH1370" s="3">
        <v>2</v>
      </c>
      <c r="AI1370" s="3">
        <v>3</v>
      </c>
      <c r="AJ1370" s="3">
        <v>5</v>
      </c>
      <c r="AK1370" s="3">
        <v>4</v>
      </c>
      <c r="AL1370" s="3">
        <v>2</v>
      </c>
      <c r="AM1370" s="3">
        <v>1</v>
      </c>
      <c r="AN1370" s="3">
        <v>3</v>
      </c>
      <c r="AO1370" s="3">
        <v>1</v>
      </c>
      <c r="AP1370" s="3">
        <v>4</v>
      </c>
      <c r="AQ1370" s="3">
        <v>3</v>
      </c>
      <c r="AR1370" s="3">
        <v>2</v>
      </c>
      <c r="AS1370" s="3">
        <v>3</v>
      </c>
      <c r="AT1370" s="3">
        <v>1</v>
      </c>
      <c r="AU1370" s="3">
        <v>3</v>
      </c>
      <c r="AV1370" s="3">
        <v>1</v>
      </c>
      <c r="AW1370" s="3">
        <v>3</v>
      </c>
      <c r="AX1370" s="3">
        <v>1</v>
      </c>
      <c r="AY1370" s="3">
        <v>3</v>
      </c>
      <c r="AZ1370" s="3">
        <v>2</v>
      </c>
      <c r="BA1370" s="3">
        <v>3</v>
      </c>
      <c r="BB1370" s="3">
        <v>3</v>
      </c>
      <c r="BC1370" s="3">
        <v>4</v>
      </c>
      <c r="BD1370" s="3">
        <v>4</v>
      </c>
      <c r="BE1370" s="3">
        <v>4</v>
      </c>
      <c r="BF1370" s="3">
        <v>4</v>
      </c>
      <c r="BG1370" s="3">
        <v>3</v>
      </c>
      <c r="BH1370" s="3">
        <v>2</v>
      </c>
      <c r="BI1370" s="3">
        <v>4</v>
      </c>
      <c r="BJ1370" s="3">
        <v>3</v>
      </c>
      <c r="BK1370" s="3">
        <v>2</v>
      </c>
      <c r="BL1370" s="3">
        <v>1</v>
      </c>
      <c r="BM1370" s="3">
        <v>4</v>
      </c>
      <c r="BN1370" s="3">
        <v>1</v>
      </c>
      <c r="BO1370" s="3">
        <v>1</v>
      </c>
      <c r="BP1370" s="3">
        <v>3</v>
      </c>
      <c r="BQ1370" s="3">
        <v>2</v>
      </c>
      <c r="BR1370" s="3">
        <v>1</v>
      </c>
      <c r="BS1370" s="3"/>
      <c r="BT1370" s="3">
        <v>2</v>
      </c>
      <c r="BU1370" s="3">
        <v>2</v>
      </c>
      <c r="BV1370" s="3">
        <v>0</v>
      </c>
      <c r="BW1370" s="3">
        <v>0</v>
      </c>
      <c r="BX1370" s="3">
        <v>0</v>
      </c>
      <c r="BY1370" s="3">
        <v>0</v>
      </c>
      <c r="BZ1370" s="3">
        <v>1</v>
      </c>
      <c r="CU1370" s="3"/>
      <c r="DY1370" s="3"/>
      <c r="EV1370" s="3"/>
      <c r="GA1370" s="3"/>
      <c r="GF1370" s="3"/>
      <c r="HV1370" s="3"/>
      <c r="IP1370" s="3"/>
      <c r="JE1370" s="3"/>
      <c r="KJ1370" s="3"/>
      <c r="MK1370" s="3"/>
      <c r="NW1370" s="3"/>
      <c r="OX1370" s="3"/>
      <c r="RK1370" s="3"/>
      <c r="SG1370" s="3">
        <v>0</v>
      </c>
      <c r="SH1370" s="3">
        <v>3</v>
      </c>
      <c r="SI1370" s="3">
        <v>2</v>
      </c>
      <c r="SJ1370" s="3">
        <v>0</v>
      </c>
      <c r="SK1370" s="3" t="s">
        <v>2558</v>
      </c>
      <c r="SL1370" s="3" t="s">
        <v>2558</v>
      </c>
      <c r="SM1370" s="3" t="s">
        <v>2558</v>
      </c>
      <c r="SN1370" s="3">
        <v>0</v>
      </c>
      <c r="SO1370" s="66">
        <v>0</v>
      </c>
      <c r="SP1370" s="66">
        <v>0</v>
      </c>
      <c r="SQ1370" s="66">
        <v>1</v>
      </c>
      <c r="TA1370" s="3">
        <v>1</v>
      </c>
      <c r="TB1370" s="3">
        <v>0</v>
      </c>
      <c r="TC1370" s="3">
        <v>0</v>
      </c>
      <c r="TD1370" s="3">
        <v>0</v>
      </c>
      <c r="TE1370" s="3">
        <v>1</v>
      </c>
      <c r="TF1370" s="3">
        <v>1</v>
      </c>
      <c r="TG1370" s="3">
        <v>0</v>
      </c>
      <c r="TH1370" s="3">
        <v>0</v>
      </c>
      <c r="TI1370" s="3">
        <v>1</v>
      </c>
      <c r="TJ1370" s="3">
        <v>0</v>
      </c>
      <c r="TK1370" s="3">
        <v>0</v>
      </c>
      <c r="TL1370" s="3">
        <v>0</v>
      </c>
      <c r="TM1370" s="292">
        <v>1</v>
      </c>
      <c r="TN1370" s="3">
        <v>0</v>
      </c>
      <c r="TO1370" s="3">
        <v>2</v>
      </c>
      <c r="TP1370" s="3">
        <v>0</v>
      </c>
      <c r="TQ1370" s="292">
        <v>2</v>
      </c>
      <c r="TR1370" s="3">
        <v>0</v>
      </c>
      <c r="TS1370" s="3">
        <v>2</v>
      </c>
      <c r="TT1370" s="3">
        <v>3</v>
      </c>
      <c r="TU1370" s="3">
        <v>0</v>
      </c>
      <c r="TV1370" s="3">
        <v>3</v>
      </c>
      <c r="TW1370" s="292">
        <v>0</v>
      </c>
      <c r="TX1370" s="3">
        <v>2</v>
      </c>
      <c r="TY1370" s="292">
        <v>3</v>
      </c>
      <c r="TZ1370" s="3">
        <v>0</v>
      </c>
      <c r="UA1370" s="3">
        <v>0</v>
      </c>
      <c r="UB1370" s="292">
        <v>0</v>
      </c>
      <c r="UC1370" s="3">
        <v>0</v>
      </c>
      <c r="UD1370" s="3">
        <v>3</v>
      </c>
      <c r="UE1370" s="3">
        <v>3</v>
      </c>
      <c r="UF1370" s="292">
        <v>2.5</v>
      </c>
      <c r="UG1370" s="3">
        <v>0</v>
      </c>
      <c r="UH1370" s="292">
        <v>2</v>
      </c>
      <c r="UI1370" s="3">
        <v>2</v>
      </c>
      <c r="UJ1370" s="3">
        <v>6</v>
      </c>
    </row>
    <row r="1371" spans="1:556">
      <c r="A1371" s="3" t="s">
        <v>2167</v>
      </c>
      <c r="B1371" s="3" t="s">
        <v>2123</v>
      </c>
      <c r="C1371" s="3" t="s">
        <v>719</v>
      </c>
      <c r="D1371" s="3" t="s">
        <v>489</v>
      </c>
      <c r="E1371" s="3">
        <v>17</v>
      </c>
      <c r="F1371" s="81">
        <v>2</v>
      </c>
      <c r="G1371" s="66">
        <v>5</v>
      </c>
      <c r="H1371" s="151"/>
      <c r="I1371" s="40">
        <v>1</v>
      </c>
      <c r="J1371" s="40">
        <v>1</v>
      </c>
      <c r="K1371" s="283">
        <v>1</v>
      </c>
      <c r="L1371" s="284">
        <v>1</v>
      </c>
      <c r="M1371" s="177">
        <v>108.11666665831581</v>
      </c>
      <c r="N1371" s="158"/>
      <c r="O1371" s="151"/>
      <c r="P1371" s="151"/>
      <c r="Q1371" s="159">
        <v>198</v>
      </c>
      <c r="R1371" s="151"/>
      <c r="S1371" s="151"/>
      <c r="T1371" s="3">
        <v>4</v>
      </c>
      <c r="U1371" s="3">
        <v>4</v>
      </c>
      <c r="V1371" s="3">
        <v>3</v>
      </c>
      <c r="W1371" s="3">
        <v>1</v>
      </c>
      <c r="X1371" s="3">
        <v>3</v>
      </c>
      <c r="Y1371" s="3">
        <v>2</v>
      </c>
      <c r="Z1371" s="3">
        <v>4</v>
      </c>
      <c r="AA1371" s="3">
        <v>2</v>
      </c>
      <c r="AB1371" s="3">
        <v>3</v>
      </c>
      <c r="AC1371" s="3">
        <v>3</v>
      </c>
      <c r="AD1371" s="3">
        <v>1</v>
      </c>
      <c r="AE1371" s="3">
        <v>2</v>
      </c>
      <c r="AF1371" s="3">
        <v>4</v>
      </c>
      <c r="AG1371" s="3">
        <v>2</v>
      </c>
      <c r="AH1371" s="3">
        <v>2</v>
      </c>
      <c r="AI1371" s="3">
        <v>1</v>
      </c>
      <c r="AJ1371" s="3">
        <v>5</v>
      </c>
      <c r="AK1371" s="3">
        <v>2</v>
      </c>
      <c r="AL1371" s="3">
        <v>2</v>
      </c>
      <c r="AM1371" s="3">
        <v>2</v>
      </c>
      <c r="AN1371" s="3">
        <v>2</v>
      </c>
      <c r="AO1371" s="3">
        <v>4</v>
      </c>
      <c r="AP1371" s="3">
        <v>2</v>
      </c>
      <c r="AQ1371" s="3">
        <v>2</v>
      </c>
      <c r="AR1371" s="3">
        <v>1</v>
      </c>
      <c r="AS1371" s="3">
        <v>5</v>
      </c>
      <c r="AT1371" s="3">
        <v>3</v>
      </c>
      <c r="AU1371" s="3">
        <v>2</v>
      </c>
      <c r="AV1371" s="3">
        <v>1</v>
      </c>
      <c r="AW1371" s="3">
        <v>3</v>
      </c>
      <c r="AX1371" s="3">
        <v>3</v>
      </c>
      <c r="AY1371" s="3">
        <v>4</v>
      </c>
      <c r="AZ1371" s="3">
        <v>2</v>
      </c>
      <c r="BA1371" s="3">
        <v>4</v>
      </c>
      <c r="BB1371" s="3">
        <v>2</v>
      </c>
      <c r="BC1371" s="3">
        <v>4</v>
      </c>
      <c r="BD1371" s="3">
        <v>3</v>
      </c>
      <c r="BE1371" s="3">
        <v>4</v>
      </c>
      <c r="BF1371" s="3">
        <v>3</v>
      </c>
      <c r="BG1371" s="3">
        <v>1</v>
      </c>
      <c r="BH1371" s="3">
        <v>2</v>
      </c>
      <c r="BI1371" s="3">
        <v>1</v>
      </c>
      <c r="BJ1371" s="3">
        <v>3</v>
      </c>
      <c r="BK1371" s="3">
        <v>2</v>
      </c>
      <c r="BL1371" s="3">
        <v>1</v>
      </c>
      <c r="BM1371" s="3">
        <v>3</v>
      </c>
      <c r="BN1371" s="3">
        <v>4</v>
      </c>
      <c r="BO1371" s="3">
        <v>1</v>
      </c>
      <c r="BP1371" s="3">
        <v>4</v>
      </c>
      <c r="BQ1371" s="3">
        <v>2</v>
      </c>
      <c r="BR1371" s="3">
        <v>1</v>
      </c>
      <c r="BS1371" s="3"/>
      <c r="BT1371" s="3">
        <v>2</v>
      </c>
      <c r="BU1371" s="3">
        <v>2</v>
      </c>
      <c r="BV1371" s="3">
        <v>0</v>
      </c>
      <c r="BW1371" s="3">
        <v>0</v>
      </c>
      <c r="BX1371" s="3">
        <v>0</v>
      </c>
      <c r="BY1371" s="3">
        <v>0</v>
      </c>
      <c r="BZ1371" s="3">
        <v>1</v>
      </c>
      <c r="CU1371" s="3"/>
      <c r="DY1371" s="3"/>
      <c r="EV1371" s="3"/>
      <c r="GA1371" s="3"/>
      <c r="GF1371" s="3"/>
      <c r="HV1371" s="3"/>
      <c r="IP1371" s="3"/>
      <c r="JE1371" s="3"/>
      <c r="KJ1371" s="3"/>
      <c r="MK1371" s="3"/>
      <c r="NW1371" s="3"/>
      <c r="OX1371" s="3"/>
      <c r="RK1371" s="3"/>
      <c r="SG1371" s="3">
        <v>0</v>
      </c>
      <c r="SH1371" s="3">
        <v>3</v>
      </c>
      <c r="SI1371" s="3" t="s">
        <v>2558</v>
      </c>
      <c r="SJ1371" s="3">
        <v>0</v>
      </c>
      <c r="SK1371" s="3">
        <v>3</v>
      </c>
      <c r="SL1371" s="3">
        <v>5</v>
      </c>
      <c r="SM1371" s="3">
        <v>0</v>
      </c>
      <c r="SN1371" s="3">
        <v>0</v>
      </c>
      <c r="SO1371" s="66">
        <v>1</v>
      </c>
      <c r="SP1371" s="66">
        <v>0</v>
      </c>
      <c r="SQ1371" s="66">
        <v>0</v>
      </c>
      <c r="TA1371" s="3">
        <v>1</v>
      </c>
      <c r="TB1371" s="3">
        <v>1</v>
      </c>
      <c r="TC1371" s="3">
        <v>1</v>
      </c>
      <c r="TD1371" s="3">
        <v>1</v>
      </c>
      <c r="TE1371" s="3">
        <v>1</v>
      </c>
      <c r="TF1371" s="3">
        <v>1</v>
      </c>
      <c r="TG1371" s="3">
        <v>0</v>
      </c>
      <c r="TH1371" s="3">
        <v>1</v>
      </c>
      <c r="TI1371" s="3">
        <v>1</v>
      </c>
      <c r="TJ1371" s="3">
        <v>1</v>
      </c>
      <c r="TK1371" s="3">
        <v>1</v>
      </c>
      <c r="TL1371" s="3">
        <v>1</v>
      </c>
      <c r="TM1371" s="292">
        <v>2</v>
      </c>
      <c r="TN1371" s="3">
        <v>3</v>
      </c>
      <c r="TO1371" s="3">
        <v>2</v>
      </c>
      <c r="TP1371" s="3">
        <v>0</v>
      </c>
      <c r="TQ1371" s="292">
        <v>0</v>
      </c>
      <c r="TR1371" s="3">
        <v>0</v>
      </c>
      <c r="TS1371" s="3">
        <v>2</v>
      </c>
      <c r="TT1371" s="3">
        <v>3</v>
      </c>
      <c r="TU1371" s="3">
        <v>0</v>
      </c>
      <c r="TV1371" s="3">
        <v>0</v>
      </c>
      <c r="TW1371" s="292">
        <v>2</v>
      </c>
      <c r="TX1371" s="3">
        <v>6</v>
      </c>
      <c r="TY1371" s="292">
        <v>1</v>
      </c>
      <c r="TZ1371" s="3">
        <v>6</v>
      </c>
      <c r="UA1371" s="3">
        <v>2</v>
      </c>
      <c r="UB1371" s="292">
        <v>0</v>
      </c>
      <c r="UC1371" s="3">
        <v>4</v>
      </c>
      <c r="UD1371" s="3">
        <v>0</v>
      </c>
      <c r="UE1371" s="3">
        <v>3</v>
      </c>
      <c r="UF1371" s="292">
        <v>5</v>
      </c>
      <c r="UG1371" s="3">
        <v>3</v>
      </c>
      <c r="UH1371" s="292">
        <v>2</v>
      </c>
      <c r="UI1371" s="3">
        <v>2</v>
      </c>
      <c r="UJ1371" s="3">
        <v>6</v>
      </c>
    </row>
    <row r="1372" spans="1:556">
      <c r="A1372" s="157" t="s">
        <v>2168</v>
      </c>
      <c r="B1372" s="3" t="s">
        <v>2123</v>
      </c>
      <c r="C1372" s="3" t="s">
        <v>719</v>
      </c>
      <c r="D1372" s="3" t="s">
        <v>489</v>
      </c>
      <c r="E1372" s="3">
        <v>17</v>
      </c>
      <c r="F1372" s="81">
        <v>2</v>
      </c>
      <c r="G1372" s="66">
        <v>5</v>
      </c>
      <c r="H1372" s="151"/>
      <c r="I1372" s="40">
        <v>1</v>
      </c>
      <c r="J1372" s="40">
        <v>1</v>
      </c>
      <c r="K1372" s="283">
        <v>1</v>
      </c>
      <c r="L1372" s="284">
        <v>1</v>
      </c>
      <c r="M1372" s="177">
        <v>55.066666672937572</v>
      </c>
      <c r="N1372" s="158"/>
      <c r="O1372" s="151"/>
      <c r="P1372" s="151"/>
      <c r="Q1372" s="159">
        <v>198</v>
      </c>
      <c r="R1372" s="151"/>
      <c r="S1372" s="151"/>
      <c r="T1372" s="3">
        <v>5</v>
      </c>
      <c r="U1372" s="3">
        <v>4</v>
      </c>
      <c r="V1372" s="3">
        <v>3</v>
      </c>
      <c r="W1372" s="3">
        <v>1</v>
      </c>
      <c r="X1372" s="3">
        <v>3</v>
      </c>
      <c r="Y1372" s="3">
        <v>2</v>
      </c>
      <c r="Z1372" s="3">
        <v>4</v>
      </c>
      <c r="AA1372" s="3">
        <v>2</v>
      </c>
      <c r="AB1372" s="3">
        <v>2</v>
      </c>
      <c r="AC1372" s="3">
        <v>2</v>
      </c>
      <c r="AD1372" s="3">
        <v>4</v>
      </c>
      <c r="AE1372" s="3">
        <v>3</v>
      </c>
      <c r="AF1372" s="3">
        <v>3</v>
      </c>
      <c r="AG1372" s="3">
        <v>2</v>
      </c>
      <c r="AH1372" s="3">
        <v>4</v>
      </c>
      <c r="AI1372" s="3">
        <v>2</v>
      </c>
      <c r="AJ1372" s="3">
        <v>5</v>
      </c>
      <c r="AK1372" s="3">
        <v>2</v>
      </c>
      <c r="AL1372" s="3">
        <v>2</v>
      </c>
      <c r="AM1372" s="3">
        <v>3</v>
      </c>
      <c r="AN1372" s="3">
        <v>3</v>
      </c>
      <c r="AO1372" s="3">
        <v>1</v>
      </c>
      <c r="AP1372" s="3">
        <v>2</v>
      </c>
      <c r="AQ1372" s="3">
        <v>4</v>
      </c>
      <c r="AR1372" s="3">
        <v>5</v>
      </c>
      <c r="AS1372" s="3">
        <v>5</v>
      </c>
      <c r="AT1372" s="3">
        <v>3</v>
      </c>
      <c r="AU1372" s="3">
        <v>3</v>
      </c>
      <c r="AV1372" s="3">
        <v>1</v>
      </c>
      <c r="AW1372" s="3">
        <v>3</v>
      </c>
      <c r="AX1372" s="3">
        <v>3</v>
      </c>
      <c r="AY1372" s="3">
        <v>4</v>
      </c>
      <c r="AZ1372" s="3">
        <v>2</v>
      </c>
      <c r="BA1372" s="3">
        <v>2</v>
      </c>
      <c r="BB1372" s="3">
        <v>3</v>
      </c>
      <c r="BC1372" s="3">
        <v>4</v>
      </c>
      <c r="BD1372" s="3">
        <v>4</v>
      </c>
      <c r="BE1372" s="3">
        <v>4</v>
      </c>
      <c r="BF1372" s="3">
        <v>3</v>
      </c>
      <c r="BG1372" s="3">
        <v>4</v>
      </c>
      <c r="BH1372" s="3">
        <v>2</v>
      </c>
      <c r="BI1372" s="3">
        <v>5</v>
      </c>
      <c r="BJ1372" s="3">
        <v>3</v>
      </c>
      <c r="BK1372" s="3">
        <v>2</v>
      </c>
      <c r="BL1372" s="3">
        <v>3</v>
      </c>
      <c r="BM1372" s="3">
        <v>3</v>
      </c>
      <c r="BN1372" s="3">
        <v>1</v>
      </c>
      <c r="BO1372" s="3">
        <v>1</v>
      </c>
      <c r="BP1372" s="3">
        <v>4</v>
      </c>
      <c r="BQ1372" s="3">
        <v>2</v>
      </c>
      <c r="BR1372" s="3">
        <v>3</v>
      </c>
      <c r="BS1372" s="3"/>
      <c r="BT1372" s="3">
        <v>1</v>
      </c>
      <c r="BU1372" s="3">
        <v>2</v>
      </c>
      <c r="BV1372" s="3">
        <v>0</v>
      </c>
      <c r="BW1372" s="3">
        <v>0</v>
      </c>
      <c r="BX1372" s="3">
        <v>0</v>
      </c>
      <c r="BY1372" s="3">
        <v>0</v>
      </c>
      <c r="BZ1372" s="3">
        <v>1</v>
      </c>
      <c r="CU1372" s="3"/>
      <c r="DY1372" s="3"/>
      <c r="EV1372" s="3"/>
      <c r="GA1372" s="3"/>
      <c r="GF1372" s="3"/>
      <c r="HV1372" s="3"/>
      <c r="IP1372" s="3"/>
      <c r="JE1372" s="3"/>
      <c r="KJ1372" s="3"/>
      <c r="MK1372" s="3"/>
      <c r="NW1372" s="3"/>
      <c r="OX1372" s="3"/>
      <c r="RK1372" s="3"/>
      <c r="SG1372" s="3">
        <v>0</v>
      </c>
      <c r="SH1372" s="3">
        <v>0</v>
      </c>
      <c r="SI1372" s="3">
        <v>0</v>
      </c>
      <c r="SJ1372" s="3">
        <v>0</v>
      </c>
      <c r="SK1372" s="3">
        <v>0</v>
      </c>
      <c r="SL1372" s="3">
        <v>0</v>
      </c>
      <c r="SM1372" s="3">
        <v>0</v>
      </c>
      <c r="SN1372" s="3">
        <v>0</v>
      </c>
      <c r="SO1372" s="66">
        <v>0</v>
      </c>
      <c r="SP1372" s="66">
        <v>0</v>
      </c>
      <c r="SQ1372" s="66">
        <v>0</v>
      </c>
      <c r="TA1372" s="3">
        <v>1</v>
      </c>
      <c r="TB1372" s="3">
        <v>1</v>
      </c>
      <c r="TC1372" s="3">
        <v>0</v>
      </c>
      <c r="TD1372" s="3">
        <v>0</v>
      </c>
      <c r="TE1372" s="3">
        <v>0</v>
      </c>
      <c r="TF1372" s="3">
        <v>1</v>
      </c>
      <c r="TG1372" s="3">
        <v>1</v>
      </c>
      <c r="TH1372" s="3">
        <v>1</v>
      </c>
      <c r="TI1372" s="3">
        <v>1</v>
      </c>
      <c r="TJ1372" s="3">
        <v>0</v>
      </c>
      <c r="TK1372" s="3">
        <v>1</v>
      </c>
      <c r="TL1372" s="3">
        <v>1</v>
      </c>
      <c r="TM1372" s="292">
        <v>2</v>
      </c>
      <c r="TN1372" s="3">
        <v>3</v>
      </c>
      <c r="TO1372" s="3">
        <v>2</v>
      </c>
      <c r="TP1372" s="3">
        <v>2</v>
      </c>
      <c r="TQ1372" s="292">
        <v>2</v>
      </c>
      <c r="TR1372" s="3">
        <v>0</v>
      </c>
      <c r="TS1372" s="3">
        <v>2</v>
      </c>
      <c r="TT1372" s="3">
        <v>3</v>
      </c>
      <c r="TU1372" s="3">
        <v>2</v>
      </c>
      <c r="TV1372" s="3">
        <v>3</v>
      </c>
      <c r="TW1372" s="292">
        <v>2</v>
      </c>
      <c r="TX1372" s="3">
        <v>6</v>
      </c>
      <c r="TY1372" s="292">
        <v>2</v>
      </c>
      <c r="TZ1372" s="3">
        <v>0</v>
      </c>
      <c r="UA1372" s="3">
        <v>0</v>
      </c>
      <c r="UB1372" s="292">
        <v>0</v>
      </c>
      <c r="UC1372" s="3">
        <v>6</v>
      </c>
      <c r="UD1372" s="3">
        <v>0</v>
      </c>
      <c r="UE1372" s="3">
        <v>3</v>
      </c>
      <c r="UF1372" s="292">
        <v>5</v>
      </c>
      <c r="UG1372" s="3">
        <v>3</v>
      </c>
      <c r="UH1372" s="292">
        <v>2</v>
      </c>
      <c r="UI1372" s="3">
        <v>2</v>
      </c>
      <c r="UJ1372" s="3">
        <v>6</v>
      </c>
    </row>
    <row r="1373" spans="1:556">
      <c r="A1373" s="3" t="s">
        <v>2169</v>
      </c>
      <c r="B1373" s="3" t="s">
        <v>2123</v>
      </c>
      <c r="C1373" s="3" t="s">
        <v>719</v>
      </c>
      <c r="D1373" s="3" t="s">
        <v>489</v>
      </c>
      <c r="E1373" s="3">
        <v>17</v>
      </c>
      <c r="F1373" s="81">
        <v>2</v>
      </c>
      <c r="G1373" s="66">
        <v>5</v>
      </c>
      <c r="H1373" s="151"/>
      <c r="I1373" s="40">
        <v>1</v>
      </c>
      <c r="J1373" s="40">
        <v>1</v>
      </c>
      <c r="K1373" s="283">
        <v>1</v>
      </c>
      <c r="L1373" s="284">
        <v>1</v>
      </c>
      <c r="M1373" s="177">
        <v>53.900000005960464</v>
      </c>
      <c r="N1373" s="158"/>
      <c r="O1373" s="151"/>
      <c r="P1373" s="151"/>
      <c r="Q1373" s="159">
        <v>198</v>
      </c>
      <c r="R1373" s="151"/>
      <c r="S1373" s="151"/>
      <c r="T1373" s="3">
        <v>5</v>
      </c>
      <c r="U1373" s="3">
        <v>3</v>
      </c>
      <c r="V1373" s="3">
        <v>3</v>
      </c>
      <c r="W1373" s="3">
        <v>1</v>
      </c>
      <c r="X1373" s="3">
        <v>1</v>
      </c>
      <c r="Y1373" s="3">
        <v>3</v>
      </c>
      <c r="Z1373" s="3">
        <v>4</v>
      </c>
      <c r="AA1373" s="3">
        <v>1</v>
      </c>
      <c r="AB1373" s="3">
        <v>4</v>
      </c>
      <c r="AC1373" s="3">
        <v>2</v>
      </c>
      <c r="AD1373" s="3">
        <v>2</v>
      </c>
      <c r="AE1373" s="3">
        <v>1</v>
      </c>
      <c r="AF1373" s="3">
        <v>4</v>
      </c>
      <c r="AG1373" s="3">
        <v>1</v>
      </c>
      <c r="AH1373" s="3">
        <v>2</v>
      </c>
      <c r="AI1373" s="3">
        <v>1</v>
      </c>
      <c r="AJ1373" s="3">
        <v>1</v>
      </c>
      <c r="AK1373" s="3">
        <v>2</v>
      </c>
      <c r="AL1373" s="3">
        <v>2</v>
      </c>
      <c r="AM1373" s="3">
        <v>1</v>
      </c>
      <c r="AN1373" s="3">
        <v>3</v>
      </c>
      <c r="AO1373" s="3">
        <v>3</v>
      </c>
      <c r="AP1373" s="3">
        <v>4</v>
      </c>
      <c r="AQ1373" s="3">
        <v>4</v>
      </c>
      <c r="AR1373" s="3">
        <v>2</v>
      </c>
      <c r="AS1373" s="3">
        <v>5</v>
      </c>
      <c r="AT1373" s="3">
        <v>3</v>
      </c>
      <c r="AU1373" s="3">
        <v>1</v>
      </c>
      <c r="AV1373" s="3">
        <v>1</v>
      </c>
      <c r="AW1373" s="3">
        <v>3</v>
      </c>
      <c r="AX1373" s="3">
        <v>3</v>
      </c>
      <c r="AY1373" s="3">
        <v>4</v>
      </c>
      <c r="AZ1373" s="3">
        <v>2</v>
      </c>
      <c r="BA1373" s="3">
        <v>2</v>
      </c>
      <c r="BB1373" s="3">
        <v>2</v>
      </c>
      <c r="BC1373" s="3">
        <v>4</v>
      </c>
      <c r="BD1373" s="3">
        <v>3</v>
      </c>
      <c r="BE1373" s="3">
        <v>4</v>
      </c>
      <c r="BF1373" s="3">
        <v>3</v>
      </c>
      <c r="BG1373" s="3">
        <v>1</v>
      </c>
      <c r="BH1373" s="3">
        <v>2</v>
      </c>
      <c r="BI1373" s="3">
        <v>5</v>
      </c>
      <c r="BJ1373" s="3">
        <v>3</v>
      </c>
      <c r="BK1373" s="3">
        <v>2</v>
      </c>
      <c r="BL1373" s="3">
        <v>1</v>
      </c>
      <c r="BM1373" s="3">
        <v>3</v>
      </c>
      <c r="BN1373" s="3">
        <v>1</v>
      </c>
      <c r="BO1373" s="3">
        <v>1</v>
      </c>
      <c r="BP1373" s="3">
        <v>4</v>
      </c>
      <c r="BQ1373" s="3">
        <v>2</v>
      </c>
      <c r="BR1373" s="3">
        <v>3</v>
      </c>
      <c r="BS1373" s="3"/>
      <c r="BT1373" s="3">
        <v>1</v>
      </c>
      <c r="BU1373" s="3">
        <v>2</v>
      </c>
      <c r="BV1373" s="3">
        <v>0</v>
      </c>
      <c r="BW1373" s="3">
        <v>0</v>
      </c>
      <c r="BX1373" s="3">
        <v>0</v>
      </c>
      <c r="BY1373" s="3">
        <v>0</v>
      </c>
      <c r="BZ1373" s="3">
        <v>1</v>
      </c>
      <c r="CU1373" s="3"/>
      <c r="DY1373" s="3"/>
      <c r="EV1373" s="3"/>
      <c r="GA1373" s="3"/>
      <c r="GF1373" s="3"/>
      <c r="HV1373" s="3"/>
      <c r="IP1373" s="3"/>
      <c r="JE1373" s="3"/>
      <c r="KJ1373" s="3"/>
      <c r="MK1373" s="3"/>
      <c r="NW1373" s="3"/>
      <c r="OX1373" s="3"/>
      <c r="RK1373" s="3"/>
      <c r="SG1373" s="3">
        <v>0</v>
      </c>
      <c r="SH1373" s="3">
        <v>3</v>
      </c>
      <c r="SI1373" s="3" t="s">
        <v>2558</v>
      </c>
      <c r="SJ1373" s="3">
        <v>0</v>
      </c>
      <c r="SK1373" s="3" t="s">
        <v>2558</v>
      </c>
      <c r="SL1373" s="3" t="s">
        <v>2558</v>
      </c>
      <c r="SM1373" s="3">
        <v>0</v>
      </c>
      <c r="SN1373" s="3">
        <v>0</v>
      </c>
      <c r="SO1373" s="66">
        <v>0</v>
      </c>
      <c r="SP1373" s="66">
        <v>0</v>
      </c>
      <c r="SQ1373" s="66">
        <v>1</v>
      </c>
      <c r="TA1373" s="3">
        <v>1</v>
      </c>
      <c r="TB1373" s="3">
        <v>0</v>
      </c>
      <c r="TC1373" s="3">
        <v>1</v>
      </c>
      <c r="TD1373" s="3">
        <v>1</v>
      </c>
      <c r="TE1373" s="3">
        <v>1</v>
      </c>
      <c r="TF1373" s="3">
        <v>1</v>
      </c>
      <c r="TG1373" s="3">
        <v>1</v>
      </c>
      <c r="TH1373" s="3">
        <v>1</v>
      </c>
      <c r="TI1373" s="3">
        <v>1</v>
      </c>
      <c r="TJ1373" s="3">
        <v>1</v>
      </c>
      <c r="TK1373" s="3">
        <v>0</v>
      </c>
      <c r="TL1373" s="3">
        <v>1</v>
      </c>
      <c r="TM1373" s="292">
        <v>2</v>
      </c>
      <c r="TN1373" s="3">
        <v>3</v>
      </c>
      <c r="TO1373" s="3">
        <v>2</v>
      </c>
      <c r="TP1373" s="3">
        <v>2</v>
      </c>
      <c r="TQ1373" s="292">
        <v>2</v>
      </c>
      <c r="TR1373" s="3">
        <v>1</v>
      </c>
      <c r="TS1373" s="3">
        <v>2</v>
      </c>
      <c r="TT1373" s="3">
        <v>3</v>
      </c>
      <c r="TU1373" s="3">
        <v>2</v>
      </c>
      <c r="TV1373" s="3">
        <v>3</v>
      </c>
      <c r="TW1373" s="292">
        <v>0</v>
      </c>
      <c r="TX1373" s="3">
        <v>2</v>
      </c>
      <c r="TY1373" s="292">
        <v>2</v>
      </c>
      <c r="TZ1373" s="3">
        <v>6</v>
      </c>
      <c r="UA1373" s="3">
        <v>6</v>
      </c>
      <c r="UB1373" s="292">
        <v>2</v>
      </c>
      <c r="UC1373" s="3">
        <v>6</v>
      </c>
      <c r="UD1373" s="3">
        <v>0</v>
      </c>
      <c r="UE1373" s="3">
        <v>3</v>
      </c>
      <c r="UF1373" s="292">
        <v>5</v>
      </c>
      <c r="UG1373" s="3">
        <v>3</v>
      </c>
      <c r="UH1373" s="292">
        <v>2</v>
      </c>
      <c r="UI1373" s="3">
        <v>2</v>
      </c>
      <c r="UJ1373" s="3">
        <v>6</v>
      </c>
    </row>
    <row r="1374" spans="1:556">
      <c r="A1374" s="3" t="s">
        <v>2170</v>
      </c>
      <c r="B1374" s="3" t="s">
        <v>2123</v>
      </c>
      <c r="C1374" s="3" t="s">
        <v>719</v>
      </c>
      <c r="D1374" s="3" t="s">
        <v>489</v>
      </c>
      <c r="E1374" s="3">
        <v>17</v>
      </c>
      <c r="F1374" s="81">
        <v>2</v>
      </c>
      <c r="G1374" s="66">
        <v>5</v>
      </c>
      <c r="H1374" s="151"/>
      <c r="I1374" s="40">
        <v>1</v>
      </c>
      <c r="J1374" s="40">
        <v>1</v>
      </c>
      <c r="K1374" s="283">
        <v>1</v>
      </c>
      <c r="L1374" s="284">
        <v>1</v>
      </c>
      <c r="M1374" s="177">
        <v>7574.3500000017229</v>
      </c>
      <c r="N1374" s="158"/>
      <c r="O1374" s="151"/>
      <c r="P1374" s="151"/>
      <c r="Q1374" s="159">
        <v>198</v>
      </c>
      <c r="R1374" s="151"/>
      <c r="S1374" s="151"/>
      <c r="T1374" s="3">
        <v>4</v>
      </c>
      <c r="U1374" s="3">
        <v>3</v>
      </c>
      <c r="V1374" s="3">
        <v>1</v>
      </c>
      <c r="W1374" s="3">
        <v>5</v>
      </c>
      <c r="X1374" s="3">
        <v>2</v>
      </c>
      <c r="Y1374" s="3">
        <v>3</v>
      </c>
      <c r="Z1374" s="3">
        <v>2</v>
      </c>
      <c r="AA1374" s="3">
        <v>2</v>
      </c>
      <c r="AB1374" s="3">
        <v>1</v>
      </c>
      <c r="AC1374" s="3">
        <v>1</v>
      </c>
      <c r="AD1374" s="3">
        <v>3</v>
      </c>
      <c r="AE1374" s="3">
        <v>2</v>
      </c>
      <c r="AF1374" s="3">
        <v>1</v>
      </c>
      <c r="AG1374" s="3">
        <v>4</v>
      </c>
      <c r="AH1374" s="3">
        <v>2</v>
      </c>
      <c r="AI1374" s="3">
        <v>3</v>
      </c>
      <c r="AJ1374" s="3">
        <v>1</v>
      </c>
      <c r="AK1374" s="3">
        <v>3</v>
      </c>
      <c r="AL1374" s="3">
        <v>3</v>
      </c>
      <c r="AM1374" s="3">
        <v>1</v>
      </c>
      <c r="AN1374" s="3">
        <v>2</v>
      </c>
      <c r="AO1374" s="3">
        <v>4</v>
      </c>
      <c r="AP1374" s="3">
        <v>3</v>
      </c>
      <c r="AQ1374" s="3">
        <v>2</v>
      </c>
      <c r="AR1374" s="3">
        <v>2</v>
      </c>
      <c r="AS1374" s="3">
        <v>4</v>
      </c>
      <c r="AT1374" s="3">
        <v>3</v>
      </c>
      <c r="AU1374" s="3">
        <v>2</v>
      </c>
      <c r="AV1374" s="3">
        <v>4</v>
      </c>
      <c r="AW1374" s="3">
        <v>1</v>
      </c>
      <c r="AX1374" s="3">
        <v>3</v>
      </c>
      <c r="AY1374" s="3">
        <v>4</v>
      </c>
      <c r="AZ1374" s="3">
        <v>2</v>
      </c>
      <c r="BA1374" s="3">
        <v>4</v>
      </c>
      <c r="BB1374" s="3">
        <v>2</v>
      </c>
      <c r="BC1374" s="3">
        <v>2</v>
      </c>
      <c r="BD1374" s="3">
        <v>4</v>
      </c>
      <c r="BE1374" s="3">
        <v>4</v>
      </c>
      <c r="BF1374" s="3">
        <v>1</v>
      </c>
      <c r="BG1374" s="3">
        <v>4</v>
      </c>
      <c r="BH1374" s="3">
        <v>4</v>
      </c>
      <c r="BI1374" s="3">
        <v>1</v>
      </c>
      <c r="BJ1374" s="3">
        <v>5</v>
      </c>
      <c r="BK1374" s="3">
        <v>4</v>
      </c>
      <c r="BL1374" s="3">
        <v>1</v>
      </c>
      <c r="BM1374" s="3">
        <v>2</v>
      </c>
      <c r="BN1374" s="3">
        <v>4</v>
      </c>
      <c r="BO1374" s="3">
        <v>4</v>
      </c>
      <c r="BP1374" s="3">
        <v>4</v>
      </c>
      <c r="BQ1374" s="3">
        <v>2</v>
      </c>
      <c r="BR1374" s="3">
        <v>2</v>
      </c>
      <c r="BS1374" s="3"/>
      <c r="BT1374" s="3">
        <v>2</v>
      </c>
      <c r="BU1374" s="3">
        <v>2</v>
      </c>
      <c r="BV1374" s="3">
        <v>0</v>
      </c>
      <c r="BW1374" s="3">
        <v>0</v>
      </c>
      <c r="BX1374" s="3">
        <v>0</v>
      </c>
      <c r="BY1374" s="3">
        <v>0</v>
      </c>
      <c r="BZ1374" s="3">
        <v>1</v>
      </c>
      <c r="CU1374" s="3"/>
      <c r="DY1374" s="3"/>
      <c r="EV1374" s="3"/>
      <c r="GA1374" s="3"/>
      <c r="GF1374" s="3"/>
      <c r="HV1374" s="3"/>
      <c r="IP1374" s="3"/>
      <c r="JE1374" s="3"/>
      <c r="KJ1374" s="3"/>
      <c r="MK1374" s="3"/>
      <c r="NW1374" s="3"/>
      <c r="OX1374" s="3"/>
      <c r="RK1374" s="3"/>
      <c r="SG1374" s="3" t="s">
        <v>2558</v>
      </c>
      <c r="SH1374" s="3" t="s">
        <v>2558</v>
      </c>
      <c r="SI1374" s="3">
        <v>0</v>
      </c>
      <c r="SJ1374" s="3">
        <v>0</v>
      </c>
      <c r="SK1374" s="3">
        <v>0</v>
      </c>
      <c r="SL1374" s="3">
        <v>0</v>
      </c>
      <c r="SM1374" s="3">
        <v>0</v>
      </c>
      <c r="SN1374" s="3">
        <v>0</v>
      </c>
      <c r="SO1374" s="66">
        <v>1</v>
      </c>
      <c r="SP1374" s="66">
        <v>0</v>
      </c>
      <c r="SQ1374" s="66">
        <v>0</v>
      </c>
      <c r="TA1374" s="3">
        <v>1</v>
      </c>
      <c r="TB1374" s="3">
        <v>0</v>
      </c>
      <c r="TC1374" s="3">
        <v>1</v>
      </c>
      <c r="TD1374" s="3">
        <v>0</v>
      </c>
      <c r="TE1374" s="3">
        <v>0</v>
      </c>
      <c r="TF1374" s="3">
        <v>1</v>
      </c>
      <c r="TG1374" s="3">
        <v>1</v>
      </c>
      <c r="TH1374" s="3">
        <v>1</v>
      </c>
      <c r="TI1374" s="3">
        <v>1</v>
      </c>
      <c r="TJ1374" s="3">
        <v>1</v>
      </c>
      <c r="TK1374" s="3">
        <v>1</v>
      </c>
      <c r="TL1374" s="3">
        <v>1</v>
      </c>
      <c r="TM1374" s="292">
        <v>2</v>
      </c>
      <c r="TN1374" s="3">
        <v>3</v>
      </c>
      <c r="TO1374" s="3">
        <v>2</v>
      </c>
      <c r="TP1374" s="3">
        <v>0</v>
      </c>
      <c r="TQ1374" s="292">
        <v>2</v>
      </c>
      <c r="TR1374" s="3">
        <v>1</v>
      </c>
      <c r="TS1374" s="3">
        <v>2</v>
      </c>
      <c r="TT1374" s="3">
        <v>3</v>
      </c>
      <c r="TU1374" s="3">
        <v>2</v>
      </c>
      <c r="TV1374" s="3">
        <v>3</v>
      </c>
      <c r="TW1374" s="292">
        <v>0</v>
      </c>
      <c r="TX1374" s="3">
        <v>2</v>
      </c>
      <c r="TY1374" s="292">
        <v>3</v>
      </c>
      <c r="TZ1374" s="3">
        <v>6</v>
      </c>
      <c r="UA1374" s="3">
        <v>6</v>
      </c>
      <c r="UB1374" s="292">
        <v>2</v>
      </c>
      <c r="UC1374" s="3">
        <v>4</v>
      </c>
      <c r="UD1374" s="3">
        <v>0</v>
      </c>
      <c r="UE1374" s="3">
        <v>3</v>
      </c>
      <c r="UF1374" s="292">
        <v>2.5</v>
      </c>
      <c r="UG1374" s="3">
        <v>3</v>
      </c>
      <c r="UH1374" s="292">
        <v>0</v>
      </c>
      <c r="UI1374" s="3">
        <v>0</v>
      </c>
      <c r="UJ1374" s="3">
        <v>0</v>
      </c>
    </row>
    <row r="1375" spans="1:556">
      <c r="A1375" s="3" t="s">
        <v>2171</v>
      </c>
      <c r="B1375" s="3" t="s">
        <v>2123</v>
      </c>
      <c r="C1375" s="3" t="s">
        <v>719</v>
      </c>
      <c r="D1375" s="3" t="s">
        <v>489</v>
      </c>
      <c r="E1375" s="3">
        <v>17</v>
      </c>
      <c r="F1375" s="81">
        <v>2</v>
      </c>
      <c r="G1375" s="66">
        <v>5</v>
      </c>
      <c r="H1375" s="151"/>
      <c r="I1375" s="40">
        <v>1</v>
      </c>
      <c r="J1375" s="40">
        <v>1</v>
      </c>
      <c r="K1375" s="283">
        <v>1</v>
      </c>
      <c r="L1375" s="284">
        <v>1</v>
      </c>
      <c r="M1375" s="177">
        <v>3310.9333333396353</v>
      </c>
      <c r="N1375" s="158"/>
      <c r="O1375" s="151"/>
      <c r="P1375" s="151"/>
      <c r="Q1375" s="159">
        <v>198</v>
      </c>
      <c r="R1375" s="151"/>
      <c r="S1375" s="151"/>
      <c r="T1375" s="3">
        <v>4</v>
      </c>
      <c r="U1375" s="3">
        <v>3</v>
      </c>
      <c r="V1375" s="3">
        <v>2</v>
      </c>
      <c r="W1375" s="3">
        <v>3</v>
      </c>
      <c r="X1375" s="3">
        <v>4</v>
      </c>
      <c r="Y1375" s="3">
        <v>3</v>
      </c>
      <c r="Z1375" s="3">
        <v>4</v>
      </c>
      <c r="AA1375" s="3">
        <v>2</v>
      </c>
      <c r="AB1375" s="3">
        <v>3</v>
      </c>
      <c r="AC1375" s="3">
        <v>2</v>
      </c>
      <c r="AD1375" s="3">
        <v>2</v>
      </c>
      <c r="AE1375" s="3">
        <v>3</v>
      </c>
      <c r="AF1375" s="3">
        <v>4</v>
      </c>
      <c r="AG1375" s="3">
        <v>2</v>
      </c>
      <c r="AH1375" s="3">
        <v>3</v>
      </c>
      <c r="AI1375" s="3">
        <v>2</v>
      </c>
      <c r="AJ1375" s="3">
        <v>4</v>
      </c>
      <c r="AK1375" s="3">
        <v>4</v>
      </c>
      <c r="AL1375" s="3">
        <v>3</v>
      </c>
      <c r="AM1375" s="3">
        <v>2</v>
      </c>
      <c r="AN1375" s="3">
        <v>3</v>
      </c>
      <c r="AO1375" s="3">
        <v>2</v>
      </c>
      <c r="AP1375" s="3">
        <v>2</v>
      </c>
      <c r="AQ1375" s="3">
        <v>3</v>
      </c>
      <c r="AR1375" s="3">
        <v>4</v>
      </c>
      <c r="AS1375" s="3">
        <v>5</v>
      </c>
      <c r="AT1375" s="3">
        <v>3</v>
      </c>
      <c r="AU1375" s="3">
        <v>3</v>
      </c>
      <c r="AV1375" s="3">
        <v>1</v>
      </c>
      <c r="AW1375" s="3">
        <v>3</v>
      </c>
      <c r="AX1375" s="3">
        <v>3</v>
      </c>
      <c r="AY1375" s="3">
        <v>4</v>
      </c>
      <c r="AZ1375" s="3">
        <v>2</v>
      </c>
      <c r="BA1375" s="3">
        <v>3</v>
      </c>
      <c r="BB1375" s="3">
        <v>3</v>
      </c>
      <c r="BC1375" s="3">
        <v>4</v>
      </c>
      <c r="BD1375" s="3">
        <v>3</v>
      </c>
      <c r="BE1375" s="3">
        <v>5</v>
      </c>
      <c r="BF1375" s="3">
        <v>3</v>
      </c>
      <c r="BG1375" s="3">
        <v>1</v>
      </c>
      <c r="BH1375" s="3">
        <v>2</v>
      </c>
      <c r="BI1375" s="3">
        <v>1</v>
      </c>
      <c r="BJ1375" s="3">
        <v>4</v>
      </c>
      <c r="BK1375" s="3">
        <v>2</v>
      </c>
      <c r="BL1375" s="3">
        <v>3</v>
      </c>
      <c r="BM1375" s="3">
        <v>3</v>
      </c>
      <c r="BN1375" s="3">
        <v>4</v>
      </c>
      <c r="BO1375" s="3">
        <v>1</v>
      </c>
      <c r="BP1375" s="3">
        <v>4</v>
      </c>
      <c r="BQ1375" s="3">
        <v>2</v>
      </c>
      <c r="BR1375" s="3">
        <v>3</v>
      </c>
      <c r="BS1375" s="3"/>
      <c r="BT1375" s="3">
        <v>2</v>
      </c>
      <c r="BU1375" s="3">
        <v>2</v>
      </c>
      <c r="BV1375" s="3">
        <v>0</v>
      </c>
      <c r="BW1375" s="3">
        <v>0</v>
      </c>
      <c r="BX1375" s="3">
        <v>0</v>
      </c>
      <c r="BY1375" s="3">
        <v>0</v>
      </c>
      <c r="BZ1375" s="3">
        <v>1</v>
      </c>
      <c r="CU1375" s="3"/>
      <c r="DY1375" s="3"/>
      <c r="EV1375" s="3"/>
      <c r="GA1375" s="3"/>
      <c r="GF1375" s="3"/>
      <c r="HV1375" s="3"/>
      <c r="IP1375" s="3"/>
      <c r="JE1375" s="3"/>
      <c r="KJ1375" s="3"/>
      <c r="MK1375" s="3"/>
      <c r="NW1375" s="3"/>
      <c r="OX1375" s="3"/>
      <c r="RK1375" s="3"/>
      <c r="SG1375" s="3">
        <v>0</v>
      </c>
      <c r="SH1375" s="3">
        <v>0</v>
      </c>
      <c r="SI1375" s="3">
        <v>2</v>
      </c>
      <c r="SJ1375" s="3" t="s">
        <v>2558</v>
      </c>
      <c r="SK1375" s="3" t="s">
        <v>2558</v>
      </c>
      <c r="SL1375" s="3" t="s">
        <v>2558</v>
      </c>
      <c r="SM1375" s="3" t="s">
        <v>2558</v>
      </c>
      <c r="SN1375" s="3">
        <v>0</v>
      </c>
      <c r="SO1375" s="66">
        <v>1</v>
      </c>
      <c r="SP1375" s="66">
        <v>0</v>
      </c>
      <c r="SQ1375" s="66">
        <v>0</v>
      </c>
      <c r="TA1375" s="3">
        <v>1</v>
      </c>
      <c r="TB1375" s="3">
        <v>0</v>
      </c>
      <c r="TC1375" s="3">
        <v>1</v>
      </c>
      <c r="TD1375" s="3">
        <v>0</v>
      </c>
      <c r="TE1375" s="3">
        <v>1</v>
      </c>
      <c r="TF1375" s="3">
        <v>1</v>
      </c>
      <c r="TG1375" s="3">
        <v>1</v>
      </c>
      <c r="TH1375" s="3">
        <v>1</v>
      </c>
      <c r="TI1375" s="3">
        <v>1</v>
      </c>
      <c r="TJ1375" s="3">
        <v>1</v>
      </c>
      <c r="TK1375" s="3">
        <v>1</v>
      </c>
      <c r="TL1375" s="3">
        <v>1</v>
      </c>
      <c r="TM1375" s="292">
        <v>2</v>
      </c>
      <c r="TN1375" s="3">
        <v>3</v>
      </c>
      <c r="TO1375" s="3">
        <v>2</v>
      </c>
      <c r="TP1375" s="3">
        <v>0</v>
      </c>
      <c r="TQ1375" s="292">
        <v>2</v>
      </c>
      <c r="TR1375" s="3">
        <v>0</v>
      </c>
      <c r="TS1375" s="3">
        <v>2</v>
      </c>
      <c r="TT1375" s="3">
        <v>3</v>
      </c>
      <c r="TU1375" s="3">
        <v>2</v>
      </c>
      <c r="TV1375" s="3">
        <v>3</v>
      </c>
      <c r="TW1375" s="292">
        <v>2</v>
      </c>
      <c r="TX1375" s="3">
        <v>6</v>
      </c>
      <c r="TY1375" s="292">
        <v>3</v>
      </c>
      <c r="TZ1375" s="3">
        <v>6</v>
      </c>
      <c r="UA1375" s="3">
        <v>6</v>
      </c>
      <c r="UB1375" s="292">
        <v>2</v>
      </c>
      <c r="UC1375" s="3">
        <v>2</v>
      </c>
      <c r="UD1375" s="3">
        <v>0</v>
      </c>
      <c r="UE1375" s="3">
        <v>3</v>
      </c>
      <c r="UF1375" s="292">
        <v>5</v>
      </c>
      <c r="UG1375" s="3">
        <v>3</v>
      </c>
      <c r="UH1375" s="292">
        <v>2</v>
      </c>
      <c r="UI1375" s="3">
        <v>2</v>
      </c>
      <c r="UJ1375" s="3">
        <v>2</v>
      </c>
    </row>
    <row r="1376" spans="1:556">
      <c r="A1376" s="3" t="s">
        <v>2172</v>
      </c>
      <c r="B1376" s="3" t="s">
        <v>2123</v>
      </c>
      <c r="C1376" s="3" t="s">
        <v>719</v>
      </c>
      <c r="D1376" s="3" t="s">
        <v>489</v>
      </c>
      <c r="E1376" s="3">
        <v>17</v>
      </c>
      <c r="F1376" s="81">
        <v>2</v>
      </c>
      <c r="G1376" s="66">
        <v>5</v>
      </c>
      <c r="H1376" s="151"/>
      <c r="I1376" s="40">
        <v>1</v>
      </c>
      <c r="J1376" s="40">
        <v>1</v>
      </c>
      <c r="K1376" s="283">
        <v>1</v>
      </c>
      <c r="L1376" s="284">
        <v>1</v>
      </c>
      <c r="M1376" s="177">
        <v>13.11666666297242</v>
      </c>
      <c r="N1376" s="158"/>
      <c r="O1376" s="151"/>
      <c r="P1376" s="151"/>
      <c r="Q1376" s="159">
        <v>198</v>
      </c>
      <c r="R1376" s="151"/>
      <c r="S1376" s="151"/>
      <c r="T1376" s="3">
        <v>5</v>
      </c>
      <c r="U1376" s="3">
        <v>3</v>
      </c>
      <c r="V1376" s="3">
        <v>1</v>
      </c>
      <c r="W1376" s="3">
        <v>3</v>
      </c>
      <c r="X1376" s="3">
        <v>3</v>
      </c>
      <c r="Y1376" s="3">
        <v>2</v>
      </c>
      <c r="Z1376" s="3">
        <v>4</v>
      </c>
      <c r="AA1376" s="3">
        <v>2</v>
      </c>
      <c r="AB1376" s="3">
        <v>3</v>
      </c>
      <c r="AC1376" s="3">
        <v>1</v>
      </c>
      <c r="AD1376" s="3">
        <v>2</v>
      </c>
      <c r="AE1376" s="3">
        <v>2</v>
      </c>
      <c r="AF1376" s="3">
        <v>3</v>
      </c>
      <c r="AG1376" s="3">
        <v>2</v>
      </c>
      <c r="AH1376" s="3">
        <v>3</v>
      </c>
      <c r="AI1376" s="3">
        <v>2</v>
      </c>
      <c r="AJ1376" s="3">
        <v>3</v>
      </c>
      <c r="AK1376" s="3">
        <v>3</v>
      </c>
      <c r="AL1376" s="3">
        <v>2</v>
      </c>
      <c r="AM1376" s="3">
        <v>2</v>
      </c>
      <c r="AN1376" s="3">
        <v>3</v>
      </c>
      <c r="AO1376" s="3">
        <v>3</v>
      </c>
      <c r="AP1376" s="3">
        <v>2</v>
      </c>
      <c r="AQ1376" s="3">
        <v>2</v>
      </c>
      <c r="AR1376" s="3">
        <v>1</v>
      </c>
      <c r="AS1376" s="3">
        <v>3</v>
      </c>
      <c r="AT1376" s="3">
        <v>3</v>
      </c>
      <c r="AU1376" s="3">
        <v>2</v>
      </c>
      <c r="AV1376" s="3">
        <v>4</v>
      </c>
      <c r="AW1376" s="3">
        <v>3</v>
      </c>
      <c r="AX1376" s="3">
        <v>3</v>
      </c>
      <c r="AY1376" s="3">
        <v>4</v>
      </c>
      <c r="AZ1376" s="3">
        <v>2</v>
      </c>
      <c r="BA1376" s="3">
        <v>2</v>
      </c>
      <c r="BB1376" s="3">
        <v>3</v>
      </c>
      <c r="BC1376" s="3">
        <v>4</v>
      </c>
      <c r="BD1376" s="3">
        <v>3</v>
      </c>
      <c r="BE1376" s="3">
        <v>4</v>
      </c>
      <c r="BF1376" s="3">
        <v>3</v>
      </c>
      <c r="BG1376" s="3">
        <v>1</v>
      </c>
      <c r="BH1376" s="3">
        <v>2</v>
      </c>
      <c r="BI1376" s="3">
        <v>3</v>
      </c>
      <c r="BJ1376" s="3">
        <v>4</v>
      </c>
      <c r="BK1376" s="3">
        <v>2</v>
      </c>
      <c r="BL1376" s="3">
        <v>1</v>
      </c>
      <c r="BM1376" s="3">
        <v>5</v>
      </c>
      <c r="BN1376" s="3">
        <v>4</v>
      </c>
      <c r="BO1376" s="3">
        <v>1</v>
      </c>
      <c r="BP1376" s="3">
        <v>4</v>
      </c>
      <c r="BQ1376" s="3">
        <v>2</v>
      </c>
      <c r="BR1376" s="3">
        <v>1</v>
      </c>
      <c r="BS1376" s="3"/>
      <c r="BT1376" s="3">
        <v>2</v>
      </c>
      <c r="BU1376" s="3">
        <v>2</v>
      </c>
      <c r="BV1376" s="3">
        <v>0</v>
      </c>
      <c r="BW1376" s="3">
        <v>0</v>
      </c>
      <c r="BX1376" s="3">
        <v>0</v>
      </c>
      <c r="BY1376" s="3">
        <v>0</v>
      </c>
      <c r="BZ1376" s="3">
        <v>1</v>
      </c>
      <c r="CU1376" s="3"/>
      <c r="DY1376" s="3"/>
      <c r="EV1376" s="3"/>
      <c r="GA1376" s="3"/>
      <c r="GF1376" s="3"/>
      <c r="HV1376" s="3"/>
      <c r="IP1376" s="3"/>
      <c r="JE1376" s="3"/>
      <c r="KJ1376" s="3"/>
      <c r="MK1376" s="3"/>
      <c r="NW1376" s="3"/>
      <c r="OX1376" s="3"/>
      <c r="RK1376" s="3"/>
      <c r="SG1376" s="3">
        <v>0</v>
      </c>
      <c r="SH1376" s="3">
        <v>0</v>
      </c>
      <c r="SI1376" s="3">
        <v>0</v>
      </c>
      <c r="SJ1376" s="3">
        <v>0</v>
      </c>
      <c r="SK1376" s="3">
        <v>0</v>
      </c>
      <c r="SL1376" s="3">
        <v>0</v>
      </c>
      <c r="SM1376" s="3">
        <v>0</v>
      </c>
      <c r="SN1376" s="3">
        <v>0</v>
      </c>
      <c r="SO1376" s="66">
        <v>1</v>
      </c>
      <c r="SP1376" s="66">
        <v>0</v>
      </c>
      <c r="SQ1376" s="66">
        <v>0</v>
      </c>
      <c r="TA1376" s="3">
        <v>1</v>
      </c>
      <c r="TB1376" s="3">
        <v>0</v>
      </c>
      <c r="TC1376" s="3">
        <v>1</v>
      </c>
      <c r="TD1376" s="3">
        <v>1</v>
      </c>
      <c r="TE1376" s="3">
        <v>1</v>
      </c>
      <c r="TF1376" s="3">
        <v>1</v>
      </c>
      <c r="TG1376" s="3">
        <v>0</v>
      </c>
      <c r="TH1376" s="3">
        <v>1</v>
      </c>
      <c r="TI1376" s="3">
        <v>0</v>
      </c>
      <c r="TJ1376" s="3">
        <v>1</v>
      </c>
      <c r="TK1376" s="3">
        <v>1</v>
      </c>
      <c r="TL1376" s="3">
        <v>1</v>
      </c>
      <c r="TM1376" s="292">
        <v>2</v>
      </c>
      <c r="TN1376" s="3">
        <v>0</v>
      </c>
      <c r="TO1376" s="3">
        <v>2</v>
      </c>
      <c r="TP1376" s="3">
        <v>0</v>
      </c>
      <c r="TQ1376" s="292">
        <v>2</v>
      </c>
      <c r="TR1376" s="3">
        <v>2</v>
      </c>
      <c r="TS1376" s="3">
        <v>2</v>
      </c>
      <c r="TT1376" s="3">
        <v>3</v>
      </c>
      <c r="TU1376" s="3">
        <v>2</v>
      </c>
      <c r="TV1376" s="3">
        <v>3</v>
      </c>
      <c r="TW1376" s="292">
        <v>0</v>
      </c>
      <c r="TX1376" s="3">
        <v>6</v>
      </c>
      <c r="TY1376" s="292">
        <v>0</v>
      </c>
      <c r="TZ1376" s="3">
        <v>6</v>
      </c>
      <c r="UA1376" s="3">
        <v>6</v>
      </c>
      <c r="UB1376" s="292">
        <v>2</v>
      </c>
      <c r="UC1376" s="3">
        <v>6</v>
      </c>
      <c r="UD1376" s="3">
        <v>3</v>
      </c>
      <c r="UE1376" s="3">
        <v>0</v>
      </c>
      <c r="UF1376" s="292">
        <v>5</v>
      </c>
      <c r="UG1376" s="3">
        <v>3</v>
      </c>
      <c r="UH1376" s="292">
        <v>0</v>
      </c>
      <c r="UI1376" s="3">
        <v>0</v>
      </c>
      <c r="UJ1376" s="3">
        <v>6</v>
      </c>
    </row>
    <row r="1377" spans="1:556">
      <c r="A1377" s="3" t="s">
        <v>2173</v>
      </c>
      <c r="B1377" s="3" t="s">
        <v>2123</v>
      </c>
      <c r="C1377" s="3" t="s">
        <v>719</v>
      </c>
      <c r="D1377" s="3" t="s">
        <v>489</v>
      </c>
      <c r="E1377" s="3">
        <v>17</v>
      </c>
      <c r="F1377" s="81">
        <v>2</v>
      </c>
      <c r="G1377" s="66">
        <v>5</v>
      </c>
      <c r="H1377" s="151"/>
      <c r="I1377" s="40">
        <v>1</v>
      </c>
      <c r="J1377" s="40">
        <v>1</v>
      </c>
      <c r="K1377" s="283">
        <v>1</v>
      </c>
      <c r="L1377" s="284">
        <v>1</v>
      </c>
      <c r="M1377" s="177">
        <v>26.749999998137355</v>
      </c>
      <c r="N1377" s="158"/>
      <c r="O1377" s="151"/>
      <c r="P1377" s="151"/>
      <c r="Q1377" s="159">
        <v>198</v>
      </c>
      <c r="R1377" s="151"/>
      <c r="S1377" s="151"/>
      <c r="T1377" s="3">
        <v>5</v>
      </c>
      <c r="U1377" s="3">
        <v>3</v>
      </c>
      <c r="V1377" s="3">
        <v>2</v>
      </c>
      <c r="W1377" s="3">
        <v>1</v>
      </c>
      <c r="X1377" s="3">
        <v>3</v>
      </c>
      <c r="Y1377" s="3">
        <v>3</v>
      </c>
      <c r="Z1377" s="3">
        <v>4</v>
      </c>
      <c r="AA1377" s="3">
        <v>4</v>
      </c>
      <c r="AB1377" s="3">
        <v>2</v>
      </c>
      <c r="AC1377" s="3">
        <v>2</v>
      </c>
      <c r="AD1377" s="3">
        <v>4</v>
      </c>
      <c r="AE1377" s="3">
        <v>3</v>
      </c>
      <c r="AF1377" s="3">
        <v>5</v>
      </c>
      <c r="AG1377" s="3">
        <v>3</v>
      </c>
      <c r="AH1377" s="3">
        <v>4</v>
      </c>
      <c r="AI1377" s="3">
        <v>2</v>
      </c>
      <c r="AJ1377" s="3">
        <v>5</v>
      </c>
      <c r="AK1377" s="3">
        <v>3</v>
      </c>
      <c r="AL1377" s="3">
        <v>2</v>
      </c>
      <c r="AM1377" s="3">
        <v>1</v>
      </c>
      <c r="AN1377" s="3">
        <v>5</v>
      </c>
      <c r="AO1377" s="3">
        <v>3</v>
      </c>
      <c r="AP1377" s="3">
        <v>2</v>
      </c>
      <c r="AQ1377" s="3">
        <v>4</v>
      </c>
      <c r="AR1377" s="3">
        <v>5</v>
      </c>
      <c r="AS1377" s="3">
        <v>5</v>
      </c>
      <c r="AT1377" s="3">
        <v>3</v>
      </c>
      <c r="AU1377" s="3">
        <v>3</v>
      </c>
      <c r="AV1377" s="3">
        <v>1</v>
      </c>
      <c r="AW1377" s="3">
        <v>3</v>
      </c>
      <c r="AX1377" s="3">
        <v>3</v>
      </c>
      <c r="AY1377" s="3">
        <v>4</v>
      </c>
      <c r="AZ1377" s="3">
        <v>2</v>
      </c>
      <c r="BA1377" s="3">
        <v>2</v>
      </c>
      <c r="BB1377" s="3">
        <v>3</v>
      </c>
      <c r="BC1377" s="3">
        <v>4</v>
      </c>
      <c r="BD1377" s="3">
        <v>3</v>
      </c>
      <c r="BE1377" s="3">
        <v>4</v>
      </c>
      <c r="BF1377" s="3">
        <v>3</v>
      </c>
      <c r="BG1377" s="3">
        <v>3</v>
      </c>
      <c r="BH1377" s="3">
        <v>2</v>
      </c>
      <c r="BI1377" s="3">
        <v>5</v>
      </c>
      <c r="BJ1377" s="3">
        <v>3</v>
      </c>
      <c r="BK1377" s="3">
        <v>2</v>
      </c>
      <c r="BL1377" s="3">
        <v>3</v>
      </c>
      <c r="BM1377" s="3">
        <v>5</v>
      </c>
      <c r="BN1377" s="3">
        <v>4</v>
      </c>
      <c r="BO1377" s="3">
        <v>1</v>
      </c>
      <c r="BP1377" s="3">
        <v>4</v>
      </c>
      <c r="BQ1377" s="3">
        <v>2</v>
      </c>
      <c r="BR1377" s="3">
        <v>1</v>
      </c>
      <c r="BS1377" s="3"/>
      <c r="BT1377" s="3">
        <v>1</v>
      </c>
      <c r="BU1377" s="3">
        <v>2</v>
      </c>
      <c r="BV1377" s="3">
        <v>0</v>
      </c>
      <c r="BW1377" s="3">
        <v>0</v>
      </c>
      <c r="BX1377" s="3">
        <v>0</v>
      </c>
      <c r="BY1377" s="3">
        <v>0</v>
      </c>
      <c r="BZ1377" s="3">
        <v>1</v>
      </c>
      <c r="CU1377" s="3"/>
      <c r="DY1377" s="3"/>
      <c r="EV1377" s="3"/>
      <c r="GA1377" s="3"/>
      <c r="GF1377" s="3"/>
      <c r="HV1377" s="3"/>
      <c r="IP1377" s="3"/>
      <c r="JE1377" s="3"/>
      <c r="KJ1377" s="3"/>
      <c r="MK1377" s="3"/>
      <c r="NW1377" s="3"/>
      <c r="OX1377" s="3"/>
      <c r="RK1377" s="3"/>
      <c r="SG1377" s="3" t="s">
        <v>2558</v>
      </c>
      <c r="SH1377" s="3" t="s">
        <v>2558</v>
      </c>
      <c r="SI1377" s="3" t="s">
        <v>2558</v>
      </c>
      <c r="SJ1377" s="3">
        <v>0</v>
      </c>
      <c r="SK1377" s="3" t="s">
        <v>2558</v>
      </c>
      <c r="SL1377" s="3" t="s">
        <v>2558</v>
      </c>
      <c r="SM1377" s="3" t="s">
        <v>2558</v>
      </c>
      <c r="SN1377" s="3">
        <v>0</v>
      </c>
      <c r="SO1377" s="66">
        <v>0</v>
      </c>
      <c r="SP1377" s="66">
        <v>0</v>
      </c>
      <c r="SQ1377" s="66">
        <v>1</v>
      </c>
      <c r="TA1377" s="3">
        <v>1</v>
      </c>
      <c r="TB1377" s="3">
        <v>1</v>
      </c>
      <c r="TC1377" s="3">
        <v>1</v>
      </c>
      <c r="TD1377" s="3">
        <v>1</v>
      </c>
      <c r="TE1377" s="3">
        <v>1</v>
      </c>
      <c r="TF1377" s="3">
        <v>1</v>
      </c>
      <c r="TG1377" s="3">
        <v>1</v>
      </c>
      <c r="TH1377" s="3">
        <v>1</v>
      </c>
      <c r="TI1377" s="3">
        <v>1</v>
      </c>
      <c r="TJ1377" s="3">
        <v>1</v>
      </c>
      <c r="TK1377" s="3">
        <v>1</v>
      </c>
      <c r="TL1377" s="3">
        <v>1</v>
      </c>
      <c r="TM1377" s="292">
        <v>2</v>
      </c>
      <c r="TN1377" s="3">
        <v>3</v>
      </c>
      <c r="TO1377" s="3">
        <v>2</v>
      </c>
      <c r="TP1377" s="3">
        <v>2</v>
      </c>
      <c r="TQ1377" s="292">
        <v>2</v>
      </c>
      <c r="TR1377" s="3">
        <v>2</v>
      </c>
      <c r="TS1377" s="3">
        <v>2</v>
      </c>
      <c r="TT1377" s="3">
        <v>3</v>
      </c>
      <c r="TU1377" s="3">
        <v>2</v>
      </c>
      <c r="TV1377" s="3">
        <v>3</v>
      </c>
      <c r="TW1377" s="292">
        <v>2</v>
      </c>
      <c r="TX1377" s="3">
        <v>6</v>
      </c>
      <c r="TY1377" s="292">
        <v>3</v>
      </c>
      <c r="TZ1377" s="3">
        <v>2</v>
      </c>
      <c r="UA1377" s="3">
        <v>2</v>
      </c>
      <c r="UB1377" s="292">
        <v>0</v>
      </c>
      <c r="UC1377" s="3">
        <v>4</v>
      </c>
      <c r="UD1377" s="3">
        <v>3</v>
      </c>
      <c r="UE1377" s="3">
        <v>3</v>
      </c>
      <c r="UF1377" s="292">
        <v>5</v>
      </c>
      <c r="UG1377" s="3">
        <v>3</v>
      </c>
      <c r="UH1377" s="292">
        <v>2</v>
      </c>
      <c r="UI1377" s="3">
        <v>2</v>
      </c>
      <c r="UJ1377" s="3">
        <v>6</v>
      </c>
    </row>
    <row r="1378" spans="1:556">
      <c r="A1378" s="3" t="s">
        <v>2174</v>
      </c>
      <c r="B1378" s="3" t="s">
        <v>2123</v>
      </c>
      <c r="C1378" s="3" t="s">
        <v>719</v>
      </c>
      <c r="D1378" s="3" t="s">
        <v>489</v>
      </c>
      <c r="E1378" s="3">
        <v>17</v>
      </c>
      <c r="F1378" s="81">
        <v>2</v>
      </c>
      <c r="G1378" s="66">
        <v>5</v>
      </c>
      <c r="H1378" s="151"/>
      <c r="I1378" s="40">
        <v>1</v>
      </c>
      <c r="J1378" s="40">
        <v>1</v>
      </c>
      <c r="K1378" s="283">
        <v>1</v>
      </c>
      <c r="L1378" s="284">
        <v>1</v>
      </c>
      <c r="M1378" s="177">
        <v>17.116666665533558</v>
      </c>
      <c r="N1378" s="158"/>
      <c r="O1378" s="151"/>
      <c r="P1378" s="151"/>
      <c r="Q1378" s="159">
        <v>198</v>
      </c>
      <c r="R1378" s="151"/>
      <c r="S1378" s="151"/>
      <c r="T1378" s="3">
        <v>5</v>
      </c>
      <c r="U1378" s="3">
        <v>3</v>
      </c>
      <c r="V1378" s="3">
        <v>1</v>
      </c>
      <c r="W1378" s="3">
        <v>1</v>
      </c>
      <c r="X1378" s="3">
        <v>3</v>
      </c>
      <c r="Y1378" s="3">
        <v>2</v>
      </c>
      <c r="Z1378" s="3">
        <v>3</v>
      </c>
      <c r="AA1378" s="3">
        <v>2</v>
      </c>
      <c r="AB1378" s="3">
        <v>4</v>
      </c>
      <c r="AC1378" s="3">
        <v>3</v>
      </c>
      <c r="AD1378" s="3">
        <v>1</v>
      </c>
      <c r="AE1378" s="3">
        <v>4</v>
      </c>
      <c r="AF1378" s="3">
        <v>4</v>
      </c>
      <c r="AG1378" s="3">
        <v>2</v>
      </c>
      <c r="AH1378" s="3">
        <v>3</v>
      </c>
      <c r="AI1378" s="3">
        <v>1</v>
      </c>
      <c r="AJ1378" s="3">
        <v>2</v>
      </c>
      <c r="AK1378" s="3">
        <v>4</v>
      </c>
      <c r="AL1378" s="3">
        <v>1</v>
      </c>
      <c r="AM1378" s="3">
        <v>2</v>
      </c>
      <c r="AN1378" s="3">
        <v>4</v>
      </c>
      <c r="AO1378" s="3">
        <v>1</v>
      </c>
      <c r="AP1378" s="3">
        <v>1</v>
      </c>
      <c r="AQ1378" s="3">
        <v>4</v>
      </c>
      <c r="AR1378" s="3">
        <v>3</v>
      </c>
      <c r="AS1378" s="3">
        <v>5</v>
      </c>
      <c r="AT1378" s="3">
        <v>1</v>
      </c>
      <c r="AU1378" s="3">
        <v>1</v>
      </c>
      <c r="AV1378" s="3">
        <v>1</v>
      </c>
      <c r="AW1378" s="3">
        <v>3</v>
      </c>
      <c r="AX1378" s="3">
        <v>3</v>
      </c>
      <c r="AY1378" s="3">
        <v>4</v>
      </c>
      <c r="AZ1378" s="3">
        <v>2</v>
      </c>
      <c r="BA1378" s="3">
        <v>1</v>
      </c>
      <c r="BB1378" s="3">
        <v>3</v>
      </c>
      <c r="BC1378" s="3">
        <v>4</v>
      </c>
      <c r="BD1378" s="3">
        <v>3</v>
      </c>
      <c r="BE1378" s="3">
        <v>4</v>
      </c>
      <c r="BF1378" s="3">
        <v>3</v>
      </c>
      <c r="BG1378" s="3">
        <v>4</v>
      </c>
      <c r="BH1378" s="3">
        <v>2</v>
      </c>
      <c r="BI1378" s="3">
        <v>4</v>
      </c>
      <c r="BJ1378" s="3">
        <v>5</v>
      </c>
      <c r="BK1378" s="3">
        <v>3</v>
      </c>
      <c r="BL1378" s="3">
        <v>1</v>
      </c>
      <c r="BM1378" s="3">
        <v>3</v>
      </c>
      <c r="BN1378" s="3">
        <v>2</v>
      </c>
      <c r="BO1378" s="3">
        <v>2</v>
      </c>
      <c r="BP1378" s="3">
        <v>3</v>
      </c>
      <c r="BQ1378" s="3">
        <v>4</v>
      </c>
      <c r="BR1378" s="3">
        <v>1</v>
      </c>
      <c r="BS1378" s="3"/>
      <c r="BT1378" s="3">
        <v>1</v>
      </c>
      <c r="BU1378" s="3">
        <v>2</v>
      </c>
      <c r="BV1378" s="3">
        <v>0</v>
      </c>
      <c r="BW1378" s="3">
        <v>0</v>
      </c>
      <c r="BX1378" s="3">
        <v>0</v>
      </c>
      <c r="BY1378" s="3">
        <v>0</v>
      </c>
      <c r="BZ1378" s="3">
        <v>1</v>
      </c>
      <c r="CU1378" s="3"/>
      <c r="DY1378" s="3"/>
      <c r="EV1378" s="3"/>
      <c r="GA1378" s="3"/>
      <c r="GF1378" s="3"/>
      <c r="HV1378" s="3"/>
      <c r="IP1378" s="3"/>
      <c r="JE1378" s="3"/>
      <c r="KJ1378" s="3"/>
      <c r="MK1378" s="3"/>
      <c r="NW1378" s="3"/>
      <c r="OX1378" s="3"/>
      <c r="RK1378" s="3"/>
      <c r="SG1378" s="3" t="s">
        <v>2558</v>
      </c>
      <c r="SH1378" s="3" t="s">
        <v>2558</v>
      </c>
      <c r="SI1378" s="3" t="s">
        <v>2558</v>
      </c>
      <c r="SJ1378" s="3">
        <v>0</v>
      </c>
      <c r="SK1378" s="3">
        <v>0</v>
      </c>
      <c r="SL1378" s="3">
        <v>0</v>
      </c>
      <c r="SM1378" s="3">
        <v>0</v>
      </c>
      <c r="SN1378" s="3">
        <v>0</v>
      </c>
      <c r="SO1378" s="66">
        <v>0</v>
      </c>
      <c r="SP1378" s="66">
        <v>0</v>
      </c>
      <c r="SQ1378" s="66">
        <v>0</v>
      </c>
      <c r="TA1378" s="3">
        <v>0</v>
      </c>
      <c r="TB1378" s="3">
        <v>0</v>
      </c>
      <c r="TC1378" s="3">
        <v>1</v>
      </c>
      <c r="TD1378" s="3">
        <v>1</v>
      </c>
      <c r="TE1378" s="3">
        <v>0</v>
      </c>
      <c r="TF1378" s="3">
        <v>1</v>
      </c>
      <c r="TG1378" s="3">
        <v>1</v>
      </c>
      <c r="TH1378" s="3">
        <v>0</v>
      </c>
      <c r="TI1378" s="3">
        <v>1</v>
      </c>
      <c r="TJ1378" s="3">
        <v>0</v>
      </c>
      <c r="TK1378" s="3">
        <v>1</v>
      </c>
      <c r="TL1378" s="3">
        <v>1</v>
      </c>
      <c r="TM1378" s="292">
        <v>2</v>
      </c>
      <c r="TN1378" s="3">
        <v>0</v>
      </c>
      <c r="TO1378" s="3">
        <v>2</v>
      </c>
      <c r="TP1378" s="3">
        <v>0</v>
      </c>
      <c r="TQ1378" s="292">
        <v>0</v>
      </c>
      <c r="TR1378" s="3">
        <v>2</v>
      </c>
      <c r="TS1378" s="3">
        <v>2</v>
      </c>
      <c r="TT1378" s="3">
        <v>3</v>
      </c>
      <c r="TU1378" s="3">
        <v>2</v>
      </c>
      <c r="TV1378" s="3">
        <v>3</v>
      </c>
      <c r="TW1378" s="292">
        <v>0</v>
      </c>
      <c r="TX1378" s="3">
        <v>2</v>
      </c>
      <c r="TY1378" s="292">
        <v>2</v>
      </c>
      <c r="TZ1378" s="3">
        <v>6</v>
      </c>
      <c r="UA1378" s="3">
        <v>6</v>
      </c>
      <c r="UB1378" s="292">
        <v>2</v>
      </c>
      <c r="UC1378" s="3">
        <v>4</v>
      </c>
      <c r="UD1378" s="3">
        <v>3</v>
      </c>
      <c r="UE1378" s="3">
        <v>3</v>
      </c>
      <c r="UF1378" s="292">
        <v>5</v>
      </c>
      <c r="UG1378" s="3">
        <v>3</v>
      </c>
      <c r="UH1378" s="292">
        <v>0</v>
      </c>
      <c r="UI1378" s="3">
        <v>0</v>
      </c>
      <c r="UJ1378" s="3">
        <v>6</v>
      </c>
    </row>
    <row r="1379" spans="1:556">
      <c r="A1379" s="3" t="s">
        <v>2175</v>
      </c>
      <c r="B1379" s="3" t="s">
        <v>2123</v>
      </c>
      <c r="C1379" s="3" t="s">
        <v>719</v>
      </c>
      <c r="D1379" s="3" t="s">
        <v>489</v>
      </c>
      <c r="E1379" s="3">
        <v>17</v>
      </c>
      <c r="F1379" s="81">
        <v>2</v>
      </c>
      <c r="G1379" s="66">
        <v>5</v>
      </c>
      <c r="H1379" s="151"/>
      <c r="I1379" s="40">
        <v>1</v>
      </c>
      <c r="J1379" s="40">
        <v>1</v>
      </c>
      <c r="K1379" s="283">
        <v>1</v>
      </c>
      <c r="L1379" s="284">
        <v>1</v>
      </c>
      <c r="M1379" s="177">
        <v>6056.1500000045635</v>
      </c>
      <c r="N1379" s="158"/>
      <c r="O1379" s="151"/>
      <c r="P1379" s="151"/>
      <c r="Q1379" s="159">
        <v>198</v>
      </c>
      <c r="R1379" s="151"/>
      <c r="S1379" s="151"/>
      <c r="T1379" s="3">
        <v>5</v>
      </c>
      <c r="U1379" s="3">
        <v>2</v>
      </c>
      <c r="V1379" s="3">
        <v>1</v>
      </c>
      <c r="W1379" s="3">
        <v>1</v>
      </c>
      <c r="X1379" s="3">
        <v>4</v>
      </c>
      <c r="Y1379" s="3">
        <v>3</v>
      </c>
      <c r="Z1379" s="3">
        <v>4</v>
      </c>
      <c r="AA1379" s="3">
        <v>2</v>
      </c>
      <c r="AB1379" s="3">
        <v>1</v>
      </c>
      <c r="AC1379" s="3">
        <v>2</v>
      </c>
      <c r="AD1379" s="3">
        <v>2</v>
      </c>
      <c r="AE1379" s="3">
        <v>1</v>
      </c>
      <c r="AF1379" s="3">
        <v>1</v>
      </c>
      <c r="AG1379" s="3">
        <v>3</v>
      </c>
      <c r="AH1379" s="3">
        <v>4</v>
      </c>
      <c r="AI1379" s="3">
        <v>3</v>
      </c>
      <c r="AJ1379" s="3">
        <v>1</v>
      </c>
      <c r="AK1379" s="3">
        <v>1</v>
      </c>
      <c r="AL1379" s="3">
        <v>3</v>
      </c>
      <c r="AM1379" s="3">
        <v>1</v>
      </c>
      <c r="AN1379" s="3">
        <v>3</v>
      </c>
      <c r="AO1379" s="3">
        <v>3</v>
      </c>
      <c r="AP1379" s="3">
        <v>1</v>
      </c>
      <c r="AQ1379" s="3">
        <v>3</v>
      </c>
      <c r="AR1379" s="3">
        <v>3</v>
      </c>
      <c r="AS1379" s="3">
        <v>5</v>
      </c>
      <c r="AT1379" s="3">
        <v>3</v>
      </c>
      <c r="AU1379" s="3">
        <v>1</v>
      </c>
      <c r="AV1379" s="3">
        <v>1</v>
      </c>
      <c r="AW1379" s="3">
        <v>3</v>
      </c>
      <c r="AX1379" s="3">
        <v>3</v>
      </c>
      <c r="AY1379" s="3">
        <v>4</v>
      </c>
      <c r="AZ1379" s="3">
        <v>2</v>
      </c>
      <c r="BA1379" s="3">
        <v>2</v>
      </c>
      <c r="BB1379" s="3">
        <v>3</v>
      </c>
      <c r="BC1379" s="3">
        <v>4</v>
      </c>
      <c r="BD1379" s="3">
        <v>3</v>
      </c>
      <c r="BE1379" s="3">
        <v>4</v>
      </c>
      <c r="BF1379" s="3">
        <v>3</v>
      </c>
      <c r="BG1379" s="3">
        <v>1</v>
      </c>
      <c r="BH1379" s="3">
        <v>2</v>
      </c>
      <c r="BI1379" s="3">
        <v>5</v>
      </c>
      <c r="BJ1379" s="3">
        <v>3</v>
      </c>
      <c r="BK1379" s="3">
        <v>2</v>
      </c>
      <c r="BL1379" s="3">
        <v>3</v>
      </c>
      <c r="BM1379" s="3">
        <v>3</v>
      </c>
      <c r="BN1379" s="3">
        <v>4</v>
      </c>
      <c r="BO1379" s="3">
        <v>1</v>
      </c>
      <c r="BP1379" s="3">
        <v>4</v>
      </c>
      <c r="BQ1379" s="3">
        <v>2</v>
      </c>
      <c r="BR1379" s="3">
        <v>1</v>
      </c>
      <c r="BS1379" s="3"/>
      <c r="BT1379" s="3">
        <v>1</v>
      </c>
      <c r="BU1379" s="3">
        <v>2</v>
      </c>
      <c r="BV1379" s="3">
        <v>0</v>
      </c>
      <c r="BW1379" s="3">
        <v>0</v>
      </c>
      <c r="BX1379" s="3">
        <v>0</v>
      </c>
      <c r="BY1379" s="3">
        <v>0</v>
      </c>
      <c r="BZ1379" s="3">
        <v>1</v>
      </c>
      <c r="CU1379" s="3"/>
      <c r="DY1379" s="3"/>
      <c r="EV1379" s="3"/>
      <c r="GA1379" s="3"/>
      <c r="GF1379" s="3"/>
      <c r="HV1379" s="3"/>
      <c r="IP1379" s="3"/>
      <c r="JE1379" s="3"/>
      <c r="KJ1379" s="3"/>
      <c r="MK1379" s="3"/>
      <c r="NW1379" s="3"/>
      <c r="OX1379" s="3"/>
      <c r="RK1379" s="3"/>
      <c r="SG1379" s="3">
        <v>3</v>
      </c>
      <c r="SH1379" s="3">
        <v>6</v>
      </c>
      <c r="SI1379" s="3">
        <v>2</v>
      </c>
      <c r="SJ1379" s="3">
        <v>0</v>
      </c>
      <c r="SK1379" s="3">
        <v>3</v>
      </c>
      <c r="SL1379" s="3">
        <v>0</v>
      </c>
      <c r="SM1379" s="3">
        <v>0</v>
      </c>
      <c r="SN1379" s="3">
        <v>0</v>
      </c>
      <c r="SO1379" s="66">
        <v>1</v>
      </c>
      <c r="SP1379" s="66">
        <v>0</v>
      </c>
      <c r="SQ1379" s="66">
        <v>1</v>
      </c>
      <c r="TA1379" s="3">
        <v>1</v>
      </c>
      <c r="TB1379" s="3">
        <v>0</v>
      </c>
      <c r="TC1379" s="3">
        <v>1</v>
      </c>
      <c r="TD1379" s="3">
        <v>0</v>
      </c>
      <c r="TE1379" s="3">
        <v>1</v>
      </c>
      <c r="TF1379" s="3">
        <v>1</v>
      </c>
      <c r="TG1379" s="3">
        <v>1</v>
      </c>
      <c r="TH1379" s="3">
        <v>1</v>
      </c>
      <c r="TI1379" s="3">
        <v>1</v>
      </c>
      <c r="TJ1379" s="3">
        <v>0</v>
      </c>
      <c r="TK1379" s="3">
        <v>1</v>
      </c>
      <c r="TL1379" s="3">
        <v>1</v>
      </c>
      <c r="TM1379" s="292">
        <v>2</v>
      </c>
      <c r="TN1379" s="3">
        <v>3</v>
      </c>
      <c r="TO1379" s="3">
        <v>2</v>
      </c>
      <c r="TP1379" s="3">
        <v>0</v>
      </c>
      <c r="TQ1379" s="292">
        <v>2</v>
      </c>
      <c r="TR1379" s="3">
        <v>0</v>
      </c>
      <c r="TS1379" s="3">
        <v>2</v>
      </c>
      <c r="TT1379" s="3">
        <v>3</v>
      </c>
      <c r="TU1379" s="3">
        <v>2</v>
      </c>
      <c r="TV1379" s="3">
        <v>3</v>
      </c>
      <c r="TW1379" s="292">
        <v>2</v>
      </c>
      <c r="TX1379" s="3">
        <v>6</v>
      </c>
      <c r="TY1379" s="292">
        <v>3</v>
      </c>
      <c r="TZ1379" s="3">
        <v>6</v>
      </c>
      <c r="UA1379" s="3">
        <v>6</v>
      </c>
      <c r="UB1379" s="292">
        <v>2</v>
      </c>
      <c r="UC1379" s="3">
        <v>6</v>
      </c>
      <c r="UD1379" s="3">
        <v>3</v>
      </c>
      <c r="UE1379" s="3">
        <v>3</v>
      </c>
      <c r="UF1379" s="292">
        <v>5</v>
      </c>
      <c r="UG1379" s="3">
        <v>3</v>
      </c>
      <c r="UH1379" s="292">
        <v>2</v>
      </c>
      <c r="UI1379" s="3">
        <v>2</v>
      </c>
      <c r="UJ1379" s="3">
        <v>6</v>
      </c>
    </row>
    <row r="1380" spans="1:556">
      <c r="A1380" s="3" t="s">
        <v>2176</v>
      </c>
      <c r="B1380" s="3" t="s">
        <v>2123</v>
      </c>
      <c r="C1380" s="3" t="s">
        <v>719</v>
      </c>
      <c r="D1380" s="3" t="s">
        <v>489</v>
      </c>
      <c r="E1380" s="3">
        <v>17</v>
      </c>
      <c r="F1380" s="81">
        <v>2</v>
      </c>
      <c r="G1380" s="66">
        <v>5</v>
      </c>
      <c r="H1380" s="151"/>
      <c r="I1380" s="40">
        <v>1</v>
      </c>
      <c r="J1380" s="40">
        <v>1</v>
      </c>
      <c r="K1380" s="283">
        <v>1</v>
      </c>
      <c r="L1380" s="284">
        <v>1</v>
      </c>
      <c r="M1380" s="177">
        <v>41.666666673263535</v>
      </c>
      <c r="N1380" s="158"/>
      <c r="O1380" s="151"/>
      <c r="P1380" s="151"/>
      <c r="Q1380" s="159">
        <v>198</v>
      </c>
      <c r="R1380" s="151"/>
      <c r="S1380" s="151"/>
      <c r="T1380" s="3">
        <v>5</v>
      </c>
      <c r="U1380" s="3">
        <v>1</v>
      </c>
      <c r="V1380" s="3">
        <v>1</v>
      </c>
      <c r="W1380" s="3">
        <v>4</v>
      </c>
      <c r="X1380" s="3">
        <v>1</v>
      </c>
      <c r="Y1380" s="3">
        <v>3</v>
      </c>
      <c r="Z1380" s="3">
        <v>4</v>
      </c>
      <c r="AA1380" s="3">
        <v>2</v>
      </c>
      <c r="AB1380" s="3">
        <v>2</v>
      </c>
      <c r="AC1380" s="3">
        <v>2</v>
      </c>
      <c r="AD1380" s="3">
        <v>2</v>
      </c>
      <c r="AE1380" s="3">
        <v>4</v>
      </c>
      <c r="AF1380" s="3">
        <v>4</v>
      </c>
      <c r="AG1380" s="3">
        <v>2</v>
      </c>
      <c r="AH1380" s="3">
        <v>3</v>
      </c>
      <c r="AI1380" s="3">
        <v>2</v>
      </c>
      <c r="AJ1380" s="3">
        <v>5</v>
      </c>
      <c r="AK1380" s="3">
        <v>3</v>
      </c>
      <c r="AL1380" s="3">
        <v>2</v>
      </c>
      <c r="AM1380" s="3">
        <v>1</v>
      </c>
      <c r="AN1380" s="3">
        <v>3</v>
      </c>
      <c r="AO1380" s="3">
        <v>3</v>
      </c>
      <c r="AP1380" s="3">
        <v>1</v>
      </c>
      <c r="AQ1380" s="3">
        <v>3</v>
      </c>
      <c r="AR1380" s="3">
        <v>4</v>
      </c>
      <c r="AS1380" s="3">
        <v>5</v>
      </c>
      <c r="AT1380" s="3">
        <v>3</v>
      </c>
      <c r="AU1380" s="3">
        <v>3</v>
      </c>
      <c r="AV1380" s="3">
        <v>1</v>
      </c>
      <c r="AW1380" s="3">
        <v>3</v>
      </c>
      <c r="AX1380" s="3">
        <v>3</v>
      </c>
      <c r="AY1380" s="3">
        <v>4</v>
      </c>
      <c r="AZ1380" s="3">
        <v>2</v>
      </c>
      <c r="BA1380" s="3">
        <v>2</v>
      </c>
      <c r="BB1380" s="3">
        <v>3</v>
      </c>
      <c r="BC1380" s="3">
        <v>4</v>
      </c>
      <c r="BD1380" s="3">
        <v>3</v>
      </c>
      <c r="BE1380" s="3">
        <v>4</v>
      </c>
      <c r="BF1380" s="3">
        <v>3</v>
      </c>
      <c r="BG1380" s="3">
        <v>4</v>
      </c>
      <c r="BH1380" s="3">
        <v>2</v>
      </c>
      <c r="BI1380" s="3">
        <v>5</v>
      </c>
      <c r="BJ1380" s="3">
        <v>3</v>
      </c>
      <c r="BK1380" s="3">
        <v>2</v>
      </c>
      <c r="BL1380" s="3">
        <v>3</v>
      </c>
      <c r="BM1380" s="3">
        <v>3</v>
      </c>
      <c r="BN1380" s="3">
        <v>3</v>
      </c>
      <c r="BO1380" s="3">
        <v>1</v>
      </c>
      <c r="BP1380" s="3">
        <v>4</v>
      </c>
      <c r="BQ1380" s="3">
        <v>2</v>
      </c>
      <c r="BR1380" s="3">
        <v>2</v>
      </c>
      <c r="BS1380" s="3"/>
      <c r="BT1380" s="3">
        <v>2</v>
      </c>
      <c r="BU1380" s="3">
        <v>2</v>
      </c>
      <c r="BV1380" s="3">
        <v>0</v>
      </c>
      <c r="BW1380" s="3">
        <v>0</v>
      </c>
      <c r="BX1380" s="3">
        <v>0</v>
      </c>
      <c r="BY1380" s="3">
        <v>0</v>
      </c>
      <c r="BZ1380" s="3">
        <v>1</v>
      </c>
      <c r="CU1380" s="3"/>
      <c r="DY1380" s="3"/>
      <c r="EV1380" s="3"/>
      <c r="GA1380" s="3"/>
      <c r="GF1380" s="3"/>
      <c r="HV1380" s="3"/>
      <c r="IP1380" s="3"/>
      <c r="JE1380" s="3"/>
      <c r="KJ1380" s="3"/>
      <c r="MK1380" s="3"/>
      <c r="NW1380" s="3"/>
      <c r="OX1380" s="3"/>
      <c r="RK1380" s="3"/>
      <c r="SG1380" s="3">
        <v>0</v>
      </c>
      <c r="SH1380" s="3">
        <v>3</v>
      </c>
      <c r="SI1380" s="3">
        <v>0</v>
      </c>
      <c r="SJ1380" s="3">
        <v>0</v>
      </c>
      <c r="SK1380" s="3">
        <v>0</v>
      </c>
      <c r="SL1380" s="3">
        <v>0</v>
      </c>
      <c r="SM1380" s="3">
        <v>3</v>
      </c>
      <c r="SN1380" s="3">
        <v>0</v>
      </c>
      <c r="SO1380" s="66">
        <v>0</v>
      </c>
      <c r="SP1380" s="66">
        <v>0</v>
      </c>
      <c r="SQ1380" s="66">
        <v>1</v>
      </c>
      <c r="TA1380" s="3">
        <v>1</v>
      </c>
      <c r="TB1380" s="3">
        <v>1</v>
      </c>
      <c r="TC1380" s="3">
        <v>1</v>
      </c>
      <c r="TD1380" s="3">
        <v>1</v>
      </c>
      <c r="TE1380" s="3">
        <v>1</v>
      </c>
      <c r="TF1380" s="3">
        <v>1</v>
      </c>
      <c r="TG1380" s="3">
        <v>1</v>
      </c>
      <c r="TH1380" s="3">
        <v>1</v>
      </c>
      <c r="TI1380" s="3">
        <v>1</v>
      </c>
      <c r="TJ1380" s="3">
        <v>1</v>
      </c>
      <c r="TK1380" s="3">
        <v>1</v>
      </c>
      <c r="TL1380" s="3">
        <v>1</v>
      </c>
      <c r="TM1380" s="292">
        <v>2</v>
      </c>
      <c r="TN1380" s="3">
        <v>3</v>
      </c>
      <c r="TO1380" s="3">
        <v>2</v>
      </c>
      <c r="TP1380" s="3">
        <v>2</v>
      </c>
      <c r="TQ1380" s="292">
        <v>2</v>
      </c>
      <c r="TR1380" s="3">
        <v>2</v>
      </c>
      <c r="TS1380" s="3">
        <v>2</v>
      </c>
      <c r="TT1380" s="3">
        <v>3</v>
      </c>
      <c r="TU1380" s="3">
        <v>2</v>
      </c>
      <c r="TV1380" s="3">
        <v>3</v>
      </c>
      <c r="TW1380" s="292">
        <v>2</v>
      </c>
      <c r="TX1380" s="3">
        <v>6</v>
      </c>
      <c r="TY1380" s="292">
        <v>3</v>
      </c>
      <c r="TZ1380" s="3">
        <v>6</v>
      </c>
      <c r="UA1380" s="3">
        <v>0</v>
      </c>
      <c r="UB1380" s="292">
        <v>0</v>
      </c>
      <c r="UC1380" s="3">
        <v>6</v>
      </c>
      <c r="UD1380" s="3">
        <v>3</v>
      </c>
      <c r="UE1380" s="3">
        <v>3</v>
      </c>
      <c r="UF1380" s="292">
        <v>5</v>
      </c>
      <c r="UG1380" s="3">
        <v>3</v>
      </c>
      <c r="UH1380" s="292">
        <v>2</v>
      </c>
      <c r="UI1380" s="3">
        <v>2</v>
      </c>
      <c r="UJ1380" s="3">
        <v>6</v>
      </c>
    </row>
    <row r="1381" spans="1:556">
      <c r="A1381" s="3" t="s">
        <v>2177</v>
      </c>
      <c r="B1381" s="3" t="s">
        <v>2123</v>
      </c>
      <c r="C1381" s="3" t="s">
        <v>719</v>
      </c>
      <c r="D1381" s="3" t="s">
        <v>489</v>
      </c>
      <c r="E1381" s="3">
        <v>17</v>
      </c>
      <c r="F1381" s="81">
        <v>2</v>
      </c>
      <c r="G1381" s="66">
        <v>5</v>
      </c>
      <c r="H1381" s="151"/>
      <c r="I1381" s="40">
        <v>1</v>
      </c>
      <c r="J1381" s="40">
        <v>1</v>
      </c>
      <c r="K1381" s="283">
        <v>1</v>
      </c>
      <c r="L1381" s="284">
        <v>1</v>
      </c>
      <c r="M1381" s="177">
        <v>7490.1500000059605</v>
      </c>
      <c r="N1381" s="158"/>
      <c r="O1381" s="151"/>
      <c r="P1381" s="151"/>
      <c r="Q1381" s="159">
        <v>198</v>
      </c>
      <c r="R1381" s="151"/>
      <c r="S1381" s="151"/>
      <c r="T1381" s="3">
        <v>5</v>
      </c>
      <c r="U1381" s="3">
        <v>3</v>
      </c>
      <c r="V1381" s="3">
        <v>2</v>
      </c>
      <c r="W1381" s="3">
        <v>1</v>
      </c>
      <c r="X1381" s="3">
        <v>3</v>
      </c>
      <c r="Y1381" s="3">
        <v>1</v>
      </c>
      <c r="Z1381" s="3">
        <v>4</v>
      </c>
      <c r="AA1381" s="3">
        <v>2</v>
      </c>
      <c r="AB1381" s="3">
        <v>2</v>
      </c>
      <c r="AC1381" s="3">
        <v>2</v>
      </c>
      <c r="AD1381" s="3">
        <v>2</v>
      </c>
      <c r="AE1381" s="3">
        <v>4</v>
      </c>
      <c r="AF1381" s="3">
        <v>3</v>
      </c>
      <c r="AG1381" s="3">
        <v>2</v>
      </c>
      <c r="AH1381" s="3">
        <v>3</v>
      </c>
      <c r="AI1381" s="3">
        <v>2</v>
      </c>
      <c r="AJ1381" s="3">
        <v>5</v>
      </c>
      <c r="AK1381" s="3">
        <v>3</v>
      </c>
      <c r="AL1381" s="3">
        <v>2</v>
      </c>
      <c r="AM1381" s="3">
        <v>1</v>
      </c>
      <c r="AN1381" s="3">
        <v>3</v>
      </c>
      <c r="AO1381" s="3">
        <v>2</v>
      </c>
      <c r="AP1381" s="3">
        <v>2</v>
      </c>
      <c r="AQ1381" s="3">
        <v>3</v>
      </c>
      <c r="AR1381" s="3">
        <v>2</v>
      </c>
      <c r="AS1381" s="3">
        <v>5</v>
      </c>
      <c r="AT1381" s="3">
        <v>3</v>
      </c>
      <c r="AU1381" s="3">
        <v>3</v>
      </c>
      <c r="AV1381" s="3">
        <v>1</v>
      </c>
      <c r="AW1381" s="3">
        <v>3</v>
      </c>
      <c r="AX1381" s="3">
        <v>3</v>
      </c>
      <c r="AY1381" s="3">
        <v>4</v>
      </c>
      <c r="AZ1381" s="3">
        <v>2</v>
      </c>
      <c r="BA1381" s="3">
        <v>2</v>
      </c>
      <c r="BB1381" s="3">
        <v>3</v>
      </c>
      <c r="BC1381" s="3">
        <v>4</v>
      </c>
      <c r="BD1381" s="3">
        <v>3</v>
      </c>
      <c r="BE1381" s="3">
        <v>4</v>
      </c>
      <c r="BF1381" s="3">
        <v>3</v>
      </c>
      <c r="BG1381" s="3">
        <v>3</v>
      </c>
      <c r="BH1381" s="3">
        <v>2</v>
      </c>
      <c r="BI1381" s="3">
        <v>5</v>
      </c>
      <c r="BJ1381" s="3">
        <v>3</v>
      </c>
      <c r="BK1381" s="3">
        <v>2</v>
      </c>
      <c r="BL1381" s="3">
        <v>3</v>
      </c>
      <c r="BM1381" s="3">
        <v>4</v>
      </c>
      <c r="BN1381" s="3">
        <v>4</v>
      </c>
      <c r="BO1381" s="3">
        <v>4</v>
      </c>
      <c r="BP1381" s="3">
        <v>4</v>
      </c>
      <c r="BQ1381" s="3">
        <v>2</v>
      </c>
      <c r="BR1381" s="3">
        <v>1</v>
      </c>
      <c r="BS1381" s="3"/>
      <c r="BT1381" s="3">
        <v>1</v>
      </c>
      <c r="BU1381" s="3">
        <v>2</v>
      </c>
      <c r="BV1381" s="3">
        <v>0</v>
      </c>
      <c r="BW1381" s="3">
        <v>0</v>
      </c>
      <c r="BX1381" s="3">
        <v>0</v>
      </c>
      <c r="BY1381" s="3">
        <v>0</v>
      </c>
      <c r="BZ1381" s="3">
        <v>1</v>
      </c>
      <c r="CU1381" s="3"/>
      <c r="DY1381" s="3"/>
      <c r="EV1381" s="3"/>
      <c r="GA1381" s="3"/>
      <c r="GF1381" s="3"/>
      <c r="HV1381" s="3"/>
      <c r="IP1381" s="3"/>
      <c r="JE1381" s="3"/>
      <c r="KJ1381" s="3"/>
      <c r="MK1381" s="3"/>
      <c r="NW1381" s="3"/>
      <c r="OX1381" s="3"/>
      <c r="RK1381" s="3"/>
      <c r="SG1381" s="3" t="s">
        <v>2558</v>
      </c>
      <c r="SH1381" s="3" t="s">
        <v>2558</v>
      </c>
      <c r="SI1381" s="3" t="s">
        <v>2558</v>
      </c>
      <c r="SJ1381" s="3">
        <v>0</v>
      </c>
      <c r="SK1381" s="3">
        <v>0</v>
      </c>
      <c r="SL1381" s="3">
        <v>0</v>
      </c>
      <c r="SM1381" s="3">
        <v>0</v>
      </c>
      <c r="SN1381" s="3">
        <v>0</v>
      </c>
      <c r="SO1381" s="66">
        <v>0</v>
      </c>
      <c r="SP1381" s="66">
        <v>0</v>
      </c>
      <c r="SQ1381" s="66">
        <v>0</v>
      </c>
      <c r="TA1381" s="3">
        <v>1</v>
      </c>
      <c r="TB1381" s="3">
        <v>1</v>
      </c>
      <c r="TC1381" s="3">
        <v>1</v>
      </c>
      <c r="TD1381" s="3">
        <v>0</v>
      </c>
      <c r="TE1381" s="3">
        <v>0</v>
      </c>
      <c r="TF1381" s="3">
        <v>1</v>
      </c>
      <c r="TG1381" s="3">
        <v>1</v>
      </c>
      <c r="TH1381" s="3">
        <v>1</v>
      </c>
      <c r="TI1381" s="3">
        <v>1</v>
      </c>
      <c r="TJ1381" s="3">
        <v>1</v>
      </c>
      <c r="TK1381" s="3">
        <v>1</v>
      </c>
      <c r="TL1381" s="3">
        <v>1</v>
      </c>
      <c r="TM1381" s="292">
        <v>2</v>
      </c>
      <c r="TN1381" s="3">
        <v>3</v>
      </c>
      <c r="TO1381" s="3">
        <v>2</v>
      </c>
      <c r="TP1381" s="3">
        <v>2</v>
      </c>
      <c r="TQ1381" s="292">
        <v>0</v>
      </c>
      <c r="TR1381" s="3">
        <v>0</v>
      </c>
      <c r="TS1381" s="3">
        <v>2</v>
      </c>
      <c r="TT1381" s="3">
        <v>3</v>
      </c>
      <c r="TU1381" s="3">
        <v>2</v>
      </c>
      <c r="TV1381" s="3">
        <v>3</v>
      </c>
      <c r="TW1381" s="292">
        <v>2</v>
      </c>
      <c r="TX1381" s="3">
        <v>6</v>
      </c>
      <c r="TY1381" s="292">
        <v>3</v>
      </c>
      <c r="TZ1381" s="3">
        <v>6</v>
      </c>
      <c r="UA1381" s="3">
        <v>6</v>
      </c>
      <c r="UB1381" s="292">
        <v>2</v>
      </c>
      <c r="UC1381" s="3">
        <v>6</v>
      </c>
      <c r="UD1381" s="3">
        <v>0</v>
      </c>
      <c r="UE1381" s="3">
        <v>3</v>
      </c>
      <c r="UF1381" s="292">
        <v>5</v>
      </c>
      <c r="UG1381" s="3">
        <v>3</v>
      </c>
      <c r="UH1381" s="292">
        <v>2</v>
      </c>
      <c r="UI1381" s="3">
        <v>2</v>
      </c>
      <c r="UJ1381" s="3">
        <v>6</v>
      </c>
    </row>
    <row r="1382" spans="1:556">
      <c r="A1382" s="3" t="s">
        <v>2178</v>
      </c>
      <c r="B1382" s="3" t="s">
        <v>2123</v>
      </c>
      <c r="C1382" s="3" t="s">
        <v>719</v>
      </c>
      <c r="D1382" s="3" t="s">
        <v>489</v>
      </c>
      <c r="E1382" s="3">
        <v>17</v>
      </c>
      <c r="F1382" s="81">
        <v>2</v>
      </c>
      <c r="G1382" s="66">
        <v>5</v>
      </c>
      <c r="H1382" s="151"/>
      <c r="I1382" s="40">
        <v>1</v>
      </c>
      <c r="J1382" s="40">
        <v>1</v>
      </c>
      <c r="K1382" s="283">
        <v>1</v>
      </c>
      <c r="L1382" s="284">
        <v>1</v>
      </c>
      <c r="M1382" s="177">
        <v>15.966666669119149</v>
      </c>
      <c r="N1382" s="158"/>
      <c r="O1382" s="151"/>
      <c r="P1382" s="151"/>
      <c r="Q1382" s="159">
        <v>198</v>
      </c>
      <c r="R1382" s="151"/>
      <c r="S1382" s="151"/>
      <c r="T1382" s="3">
        <v>1</v>
      </c>
      <c r="U1382" s="3">
        <v>4</v>
      </c>
      <c r="V1382" s="3">
        <v>3</v>
      </c>
      <c r="W1382" s="3">
        <v>4</v>
      </c>
      <c r="X1382" s="3">
        <v>1</v>
      </c>
      <c r="Y1382" s="3">
        <v>3</v>
      </c>
      <c r="Z1382" s="3">
        <v>1</v>
      </c>
      <c r="AA1382" s="3">
        <v>1</v>
      </c>
      <c r="AB1382" s="3">
        <v>3</v>
      </c>
      <c r="AC1382" s="3">
        <v>5</v>
      </c>
      <c r="AD1382" s="3">
        <v>2</v>
      </c>
      <c r="AE1382" s="3">
        <v>1</v>
      </c>
      <c r="AF1382" s="3">
        <v>3</v>
      </c>
      <c r="AG1382" s="3">
        <v>3</v>
      </c>
      <c r="AH1382" s="3">
        <v>4</v>
      </c>
      <c r="AI1382" s="3">
        <v>4</v>
      </c>
      <c r="AJ1382" s="3">
        <v>5</v>
      </c>
      <c r="AK1382" s="3">
        <v>1</v>
      </c>
      <c r="AL1382" s="3" t="s">
        <v>2558</v>
      </c>
      <c r="AM1382" s="3">
        <v>2</v>
      </c>
      <c r="AN1382" s="3">
        <v>4</v>
      </c>
      <c r="AO1382" s="3">
        <v>2</v>
      </c>
      <c r="AP1382" s="3">
        <v>2</v>
      </c>
      <c r="AQ1382" s="3">
        <v>3</v>
      </c>
      <c r="AR1382" s="3">
        <v>2</v>
      </c>
      <c r="AS1382" s="3">
        <v>4</v>
      </c>
      <c r="AT1382" s="3">
        <v>3</v>
      </c>
      <c r="AU1382" s="3">
        <v>1</v>
      </c>
      <c r="AV1382" s="3">
        <v>1</v>
      </c>
      <c r="AW1382" s="3">
        <v>4</v>
      </c>
      <c r="AX1382" s="3">
        <v>3</v>
      </c>
      <c r="AY1382" s="3">
        <v>4</v>
      </c>
      <c r="AZ1382" s="3">
        <v>2</v>
      </c>
      <c r="BA1382" s="3">
        <v>3</v>
      </c>
      <c r="BB1382" s="3">
        <v>2</v>
      </c>
      <c r="BC1382" s="3">
        <v>4</v>
      </c>
      <c r="BD1382" s="3">
        <v>3</v>
      </c>
      <c r="BE1382" s="3">
        <v>4</v>
      </c>
      <c r="BF1382" s="3">
        <v>3</v>
      </c>
      <c r="BG1382" s="3">
        <v>4</v>
      </c>
      <c r="BH1382" s="3">
        <v>2</v>
      </c>
      <c r="BI1382" s="3">
        <v>4</v>
      </c>
      <c r="BJ1382" s="3">
        <v>3</v>
      </c>
      <c r="BK1382" s="3">
        <v>3</v>
      </c>
      <c r="BL1382" s="3">
        <v>3</v>
      </c>
      <c r="BM1382" s="3">
        <v>3</v>
      </c>
      <c r="BN1382" s="3">
        <v>4</v>
      </c>
      <c r="BO1382" s="3">
        <v>1</v>
      </c>
      <c r="BP1382" s="3">
        <v>4</v>
      </c>
      <c r="BQ1382" s="3">
        <v>4</v>
      </c>
      <c r="BR1382" s="3">
        <v>2</v>
      </c>
      <c r="BS1382" s="3"/>
      <c r="BT1382" s="3">
        <v>2</v>
      </c>
      <c r="BU1382" s="3">
        <v>2</v>
      </c>
      <c r="BV1382" s="3">
        <v>0</v>
      </c>
      <c r="BW1382" s="3">
        <v>1</v>
      </c>
      <c r="BX1382" s="3">
        <v>0</v>
      </c>
      <c r="BY1382" s="3">
        <v>0</v>
      </c>
      <c r="BZ1382" s="3">
        <v>0</v>
      </c>
      <c r="CU1382" s="3"/>
      <c r="DY1382" s="3"/>
      <c r="EV1382" s="3"/>
      <c r="GA1382" s="3"/>
      <c r="GF1382" s="3"/>
      <c r="HV1382" s="3"/>
      <c r="IP1382" s="3"/>
      <c r="JE1382" s="3"/>
      <c r="KJ1382" s="3"/>
      <c r="MK1382" s="3"/>
      <c r="NW1382" s="3"/>
      <c r="OX1382" s="3"/>
      <c r="RK1382" s="3"/>
      <c r="SG1382" s="3" t="s">
        <v>2558</v>
      </c>
      <c r="SH1382" s="3" t="s">
        <v>2558</v>
      </c>
      <c r="SI1382" s="3" t="s">
        <v>2558</v>
      </c>
      <c r="SJ1382" s="3" t="s">
        <v>2558</v>
      </c>
      <c r="SK1382" s="3" t="s">
        <v>2558</v>
      </c>
      <c r="SL1382" s="3" t="s">
        <v>2558</v>
      </c>
      <c r="SM1382" s="3" t="s">
        <v>2558</v>
      </c>
      <c r="SN1382" s="3">
        <v>0</v>
      </c>
      <c r="SO1382" s="66">
        <v>1</v>
      </c>
      <c r="SP1382" s="66">
        <v>0</v>
      </c>
      <c r="SQ1382" s="66">
        <v>0</v>
      </c>
      <c r="TA1382" s="3">
        <v>1</v>
      </c>
      <c r="TB1382" s="3">
        <v>0</v>
      </c>
      <c r="TC1382" s="3">
        <v>0</v>
      </c>
      <c r="TD1382" s="3">
        <v>1</v>
      </c>
      <c r="TE1382" s="3">
        <v>1</v>
      </c>
      <c r="TF1382" s="3">
        <v>1</v>
      </c>
      <c r="TG1382" s="3">
        <v>1</v>
      </c>
      <c r="TH1382" s="3">
        <v>1</v>
      </c>
      <c r="TI1382" s="3">
        <v>1</v>
      </c>
      <c r="TJ1382" s="3">
        <v>0</v>
      </c>
      <c r="TK1382" s="3">
        <v>1</v>
      </c>
      <c r="TL1382" s="3">
        <v>1</v>
      </c>
      <c r="TM1382" s="292">
        <v>2</v>
      </c>
      <c r="TN1382" s="3">
        <v>3</v>
      </c>
      <c r="TO1382" s="3">
        <v>2</v>
      </c>
      <c r="TP1382" s="3">
        <v>2</v>
      </c>
      <c r="TQ1382" s="292">
        <v>0</v>
      </c>
      <c r="TR1382" s="3">
        <v>0</v>
      </c>
      <c r="TS1382" s="3">
        <v>2</v>
      </c>
      <c r="TT1382" s="3">
        <v>3</v>
      </c>
      <c r="TU1382" s="3">
        <v>2</v>
      </c>
      <c r="TV1382" s="3">
        <v>3</v>
      </c>
      <c r="TW1382" s="292">
        <v>2</v>
      </c>
      <c r="TX1382" s="3">
        <v>1.5</v>
      </c>
      <c r="TY1382" s="292">
        <v>0</v>
      </c>
      <c r="TZ1382" s="3">
        <v>0</v>
      </c>
      <c r="UA1382" s="3">
        <v>0</v>
      </c>
      <c r="UB1382" s="292">
        <v>0</v>
      </c>
      <c r="UC1382" s="3">
        <v>0</v>
      </c>
      <c r="UD1382" s="3">
        <v>0</v>
      </c>
      <c r="UE1382" s="3">
        <v>3</v>
      </c>
      <c r="UF1382" s="292">
        <v>5</v>
      </c>
      <c r="UG1382" s="3">
        <v>0</v>
      </c>
      <c r="UH1382" s="292">
        <v>2</v>
      </c>
      <c r="UI1382" s="3">
        <v>2</v>
      </c>
      <c r="UJ1382" s="3">
        <v>6</v>
      </c>
    </row>
    <row r="1383" spans="1:556">
      <c r="A1383" s="3" t="s">
        <v>2179</v>
      </c>
      <c r="B1383" s="3" t="s">
        <v>2123</v>
      </c>
      <c r="C1383" s="3" t="s">
        <v>719</v>
      </c>
      <c r="D1383" s="3" t="s">
        <v>489</v>
      </c>
      <c r="E1383" s="3">
        <v>17</v>
      </c>
      <c r="F1383" s="81">
        <v>2</v>
      </c>
      <c r="G1383" s="66">
        <v>5</v>
      </c>
      <c r="H1383" s="151"/>
      <c r="I1383" s="40">
        <v>1</v>
      </c>
      <c r="J1383" s="40">
        <v>1</v>
      </c>
      <c r="K1383" s="283">
        <v>1</v>
      </c>
      <c r="L1383" s="284">
        <v>1</v>
      </c>
      <c r="M1383" s="177">
        <v>62.733333329670131</v>
      </c>
      <c r="N1383" s="158"/>
      <c r="O1383" s="151"/>
      <c r="P1383" s="151"/>
      <c r="Q1383" s="159">
        <v>198</v>
      </c>
      <c r="R1383" s="151"/>
      <c r="S1383" s="151"/>
      <c r="T1383" s="3">
        <v>5</v>
      </c>
      <c r="U1383" s="3">
        <v>1</v>
      </c>
      <c r="V1383" s="3">
        <v>1</v>
      </c>
      <c r="W1383" s="3">
        <v>1</v>
      </c>
      <c r="X1383" s="3">
        <v>4</v>
      </c>
      <c r="Y1383" s="3">
        <v>2</v>
      </c>
      <c r="Z1383" s="3">
        <v>4</v>
      </c>
      <c r="AA1383" s="3">
        <v>2</v>
      </c>
      <c r="AB1383" s="3">
        <v>2</v>
      </c>
      <c r="AC1383" s="3">
        <v>2</v>
      </c>
      <c r="AD1383" s="3">
        <v>2</v>
      </c>
      <c r="AE1383" s="3">
        <v>4</v>
      </c>
      <c r="AF1383" s="3">
        <v>2</v>
      </c>
      <c r="AG1383" s="3">
        <v>3</v>
      </c>
      <c r="AH1383" s="3">
        <v>4</v>
      </c>
      <c r="AI1383" s="3">
        <v>4</v>
      </c>
      <c r="AJ1383" s="3">
        <v>1</v>
      </c>
      <c r="AK1383" s="3">
        <v>3</v>
      </c>
      <c r="AL1383" s="3">
        <v>2</v>
      </c>
      <c r="AM1383" s="3">
        <v>1</v>
      </c>
      <c r="AN1383" s="3">
        <v>3</v>
      </c>
      <c r="AO1383" s="3">
        <v>2</v>
      </c>
      <c r="AP1383" s="3">
        <v>4</v>
      </c>
      <c r="AQ1383" s="3">
        <v>2</v>
      </c>
      <c r="AR1383" s="3">
        <v>3</v>
      </c>
      <c r="AS1383" s="3">
        <v>5</v>
      </c>
      <c r="AT1383" s="3">
        <v>3</v>
      </c>
      <c r="AU1383" s="3">
        <v>2</v>
      </c>
      <c r="AV1383" s="3">
        <v>1</v>
      </c>
      <c r="AW1383" s="3">
        <v>3</v>
      </c>
      <c r="AX1383" s="3">
        <v>3</v>
      </c>
      <c r="AY1383" s="3">
        <v>4</v>
      </c>
      <c r="AZ1383" s="3">
        <v>2</v>
      </c>
      <c r="BA1383" s="3">
        <v>2</v>
      </c>
      <c r="BB1383" s="3">
        <v>3</v>
      </c>
      <c r="BC1383" s="3">
        <v>4</v>
      </c>
      <c r="BD1383" s="3">
        <v>4</v>
      </c>
      <c r="BE1383" s="3">
        <v>4</v>
      </c>
      <c r="BF1383" s="3">
        <v>1</v>
      </c>
      <c r="BG1383" s="3">
        <v>3</v>
      </c>
      <c r="BH1383" s="3">
        <v>2</v>
      </c>
      <c r="BI1383" s="3">
        <v>1</v>
      </c>
      <c r="BJ1383" s="3">
        <v>3</v>
      </c>
      <c r="BK1383" s="3">
        <v>2</v>
      </c>
      <c r="BL1383" s="3">
        <v>3</v>
      </c>
      <c r="BM1383" s="3">
        <v>3</v>
      </c>
      <c r="BN1383" s="3">
        <v>2</v>
      </c>
      <c r="BO1383" s="3">
        <v>1</v>
      </c>
      <c r="BP1383" s="3">
        <v>4</v>
      </c>
      <c r="BQ1383" s="3">
        <v>2</v>
      </c>
      <c r="BR1383" s="3">
        <v>1</v>
      </c>
      <c r="BS1383" s="3"/>
      <c r="BT1383" s="3">
        <v>1</v>
      </c>
      <c r="BU1383" s="3">
        <v>2</v>
      </c>
      <c r="BV1383" s="3">
        <v>0</v>
      </c>
      <c r="BW1383" s="3">
        <v>0</v>
      </c>
      <c r="BX1383" s="3">
        <v>0</v>
      </c>
      <c r="BY1383" s="3">
        <v>0</v>
      </c>
      <c r="BZ1383" s="3">
        <v>1</v>
      </c>
      <c r="CU1383" s="3"/>
      <c r="DY1383" s="3"/>
      <c r="EV1383" s="3"/>
      <c r="GA1383" s="3"/>
      <c r="GF1383" s="3"/>
      <c r="HV1383" s="3"/>
      <c r="IP1383" s="3"/>
      <c r="JE1383" s="3"/>
      <c r="KJ1383" s="3"/>
      <c r="MK1383" s="3"/>
      <c r="NW1383" s="3"/>
      <c r="OX1383" s="3"/>
      <c r="RK1383" s="3"/>
      <c r="SG1383" s="3">
        <v>0</v>
      </c>
      <c r="SH1383" s="3">
        <v>3</v>
      </c>
      <c r="SI1383" s="3">
        <v>0</v>
      </c>
      <c r="SJ1383" s="3">
        <v>0</v>
      </c>
      <c r="SK1383" s="3">
        <v>0</v>
      </c>
      <c r="SL1383" s="3">
        <v>5</v>
      </c>
      <c r="SM1383" s="3">
        <v>0</v>
      </c>
      <c r="SN1383" s="3">
        <v>1</v>
      </c>
      <c r="SO1383" s="66">
        <v>0</v>
      </c>
      <c r="SP1383" s="66">
        <v>0</v>
      </c>
      <c r="SQ1383" s="66">
        <v>0</v>
      </c>
      <c r="TA1383" s="3">
        <v>1</v>
      </c>
      <c r="TB1383" s="3">
        <v>1</v>
      </c>
      <c r="TC1383" s="3">
        <v>0</v>
      </c>
      <c r="TD1383" s="3">
        <v>0</v>
      </c>
      <c r="TE1383" s="3">
        <v>1</v>
      </c>
      <c r="TF1383" s="3">
        <v>0</v>
      </c>
      <c r="TG1383" s="3">
        <v>1</v>
      </c>
      <c r="TH1383" s="3">
        <v>0</v>
      </c>
      <c r="TI1383" s="3">
        <v>0</v>
      </c>
      <c r="TJ1383" s="3">
        <v>1</v>
      </c>
      <c r="TK1383" s="3">
        <v>1</v>
      </c>
      <c r="TL1383" s="3">
        <v>1</v>
      </c>
      <c r="TM1383" s="292">
        <v>2</v>
      </c>
      <c r="TN1383" s="3">
        <v>3</v>
      </c>
      <c r="TO1383" s="3">
        <v>2</v>
      </c>
      <c r="TP1383" s="3">
        <v>2</v>
      </c>
      <c r="TQ1383" s="292">
        <v>2</v>
      </c>
      <c r="TR1383" s="3">
        <v>2</v>
      </c>
      <c r="TS1383" s="3">
        <v>0</v>
      </c>
      <c r="TT1383" s="3">
        <v>3</v>
      </c>
      <c r="TU1383" s="3">
        <v>2</v>
      </c>
      <c r="TV1383" s="3">
        <v>3</v>
      </c>
      <c r="TW1383" s="292">
        <v>0</v>
      </c>
      <c r="TX1383" s="3">
        <v>6</v>
      </c>
      <c r="TY1383" s="292">
        <v>0</v>
      </c>
      <c r="TZ1383" s="3">
        <v>6</v>
      </c>
      <c r="UA1383" s="3">
        <v>0</v>
      </c>
      <c r="UB1383" s="292">
        <v>0</v>
      </c>
      <c r="UC1383" s="3">
        <v>6</v>
      </c>
      <c r="UD1383" s="3">
        <v>0</v>
      </c>
      <c r="UE1383" s="3">
        <v>3</v>
      </c>
      <c r="UF1383" s="292">
        <v>0</v>
      </c>
      <c r="UG1383" s="3">
        <v>3</v>
      </c>
      <c r="UH1383" s="292">
        <v>2</v>
      </c>
      <c r="UI1383" s="3">
        <v>2</v>
      </c>
      <c r="UJ1383" s="3">
        <v>5</v>
      </c>
    </row>
    <row r="1384" spans="1:556">
      <c r="A1384" s="3" t="s">
        <v>2180</v>
      </c>
      <c r="B1384" s="3" t="s">
        <v>2123</v>
      </c>
      <c r="C1384" s="3" t="s">
        <v>719</v>
      </c>
      <c r="D1384" s="3" t="s">
        <v>489</v>
      </c>
      <c r="E1384" s="3">
        <v>17</v>
      </c>
      <c r="F1384" s="81">
        <v>2</v>
      </c>
      <c r="G1384" s="66">
        <v>5</v>
      </c>
      <c r="H1384" s="151"/>
      <c r="I1384" s="40">
        <v>1</v>
      </c>
      <c r="J1384" s="40">
        <v>1</v>
      </c>
      <c r="K1384" s="283">
        <v>1</v>
      </c>
      <c r="L1384" s="284">
        <v>1</v>
      </c>
      <c r="M1384" s="177">
        <v>18.883333336561918</v>
      </c>
      <c r="N1384" s="158"/>
      <c r="O1384" s="151"/>
      <c r="P1384" s="151"/>
      <c r="Q1384" s="159">
        <v>198</v>
      </c>
      <c r="R1384" s="151"/>
      <c r="S1384" s="151"/>
      <c r="T1384" s="3">
        <v>5</v>
      </c>
      <c r="U1384" s="3">
        <v>1</v>
      </c>
      <c r="V1384" s="3">
        <v>3</v>
      </c>
      <c r="W1384" s="3">
        <v>1</v>
      </c>
      <c r="X1384" s="3">
        <v>3</v>
      </c>
      <c r="Y1384" s="3">
        <v>2</v>
      </c>
      <c r="Z1384" s="3">
        <v>4</v>
      </c>
      <c r="AA1384" s="3">
        <v>2</v>
      </c>
      <c r="AB1384" s="3">
        <v>2</v>
      </c>
      <c r="AC1384" s="3">
        <v>2</v>
      </c>
      <c r="AD1384" s="3">
        <v>1</v>
      </c>
      <c r="AE1384" s="3">
        <v>1</v>
      </c>
      <c r="AF1384" s="3">
        <v>4</v>
      </c>
      <c r="AG1384" s="3">
        <v>4</v>
      </c>
      <c r="AH1384" s="3">
        <v>3</v>
      </c>
      <c r="AI1384" s="3">
        <v>2</v>
      </c>
      <c r="AJ1384" s="3">
        <v>5</v>
      </c>
      <c r="AK1384" s="3">
        <v>3</v>
      </c>
      <c r="AL1384" s="3">
        <v>1</v>
      </c>
      <c r="AM1384" s="3">
        <v>2</v>
      </c>
      <c r="AN1384" s="3">
        <v>5</v>
      </c>
      <c r="AO1384" s="3">
        <v>3</v>
      </c>
      <c r="AP1384" s="3">
        <v>2</v>
      </c>
      <c r="AQ1384" s="3">
        <v>2</v>
      </c>
      <c r="AR1384" s="3">
        <v>2</v>
      </c>
      <c r="AS1384" s="3">
        <v>5</v>
      </c>
      <c r="AT1384" s="3">
        <v>1</v>
      </c>
      <c r="AU1384" s="3">
        <v>3</v>
      </c>
      <c r="AV1384" s="3">
        <v>1</v>
      </c>
      <c r="AW1384" s="3">
        <v>3</v>
      </c>
      <c r="AX1384" s="3">
        <v>3</v>
      </c>
      <c r="AY1384" s="3">
        <v>4</v>
      </c>
      <c r="AZ1384" s="3">
        <v>2</v>
      </c>
      <c r="BA1384" s="3">
        <v>2</v>
      </c>
      <c r="BB1384" s="3">
        <v>3</v>
      </c>
      <c r="BC1384" s="3">
        <v>4</v>
      </c>
      <c r="BD1384" s="3">
        <v>4</v>
      </c>
      <c r="BE1384" s="3">
        <v>4</v>
      </c>
      <c r="BF1384" s="3">
        <v>3</v>
      </c>
      <c r="BG1384" s="3">
        <v>3</v>
      </c>
      <c r="BH1384" s="3">
        <v>2</v>
      </c>
      <c r="BI1384" s="3">
        <v>5</v>
      </c>
      <c r="BJ1384" s="3">
        <v>3</v>
      </c>
      <c r="BK1384" s="3">
        <v>2</v>
      </c>
      <c r="BL1384" s="3">
        <v>3</v>
      </c>
      <c r="BM1384" s="3">
        <v>3</v>
      </c>
      <c r="BN1384" s="3">
        <v>4</v>
      </c>
      <c r="BO1384" s="3">
        <v>4</v>
      </c>
      <c r="BP1384" s="3">
        <v>1</v>
      </c>
      <c r="BQ1384" s="3">
        <v>2</v>
      </c>
      <c r="BR1384" s="3" t="s">
        <v>2558</v>
      </c>
      <c r="BS1384" s="3"/>
      <c r="BT1384" s="3" t="s">
        <v>2558</v>
      </c>
      <c r="BU1384" s="3" t="s">
        <v>2558</v>
      </c>
      <c r="BV1384" s="3" t="s">
        <v>2558</v>
      </c>
      <c r="BW1384" s="3" t="s">
        <v>2558</v>
      </c>
      <c r="BX1384" s="3" t="s">
        <v>2558</v>
      </c>
      <c r="BY1384" s="3" t="s">
        <v>2558</v>
      </c>
      <c r="BZ1384" s="3" t="s">
        <v>2558</v>
      </c>
      <c r="CU1384" s="3"/>
      <c r="DY1384" s="3"/>
      <c r="EV1384" s="3"/>
      <c r="GA1384" s="3"/>
      <c r="GF1384" s="3"/>
      <c r="HV1384" s="3"/>
      <c r="IP1384" s="3"/>
      <c r="JE1384" s="3"/>
      <c r="KJ1384" s="3"/>
      <c r="MK1384" s="3"/>
      <c r="NW1384" s="3"/>
      <c r="OX1384" s="3"/>
      <c r="RK1384" s="3"/>
      <c r="SG1384" s="3">
        <v>0</v>
      </c>
      <c r="SH1384" s="3">
        <v>3</v>
      </c>
      <c r="SI1384" s="3">
        <v>0</v>
      </c>
      <c r="SJ1384" s="3">
        <v>0</v>
      </c>
      <c r="SK1384" s="3">
        <v>0</v>
      </c>
      <c r="SL1384" s="3">
        <v>0</v>
      </c>
      <c r="SM1384" s="3">
        <v>0</v>
      </c>
      <c r="SN1384" s="3">
        <v>1</v>
      </c>
      <c r="SO1384" s="66">
        <v>0</v>
      </c>
      <c r="SP1384" s="66">
        <v>0</v>
      </c>
      <c r="SQ1384" s="66">
        <v>1</v>
      </c>
      <c r="TA1384" s="3">
        <v>1</v>
      </c>
      <c r="TB1384" s="3">
        <v>0</v>
      </c>
      <c r="TC1384" s="3">
        <v>1</v>
      </c>
      <c r="TD1384" s="3">
        <v>0</v>
      </c>
      <c r="TE1384" s="3">
        <v>1</v>
      </c>
      <c r="TF1384" s="3">
        <v>1</v>
      </c>
      <c r="TG1384" s="3">
        <v>1</v>
      </c>
      <c r="TH1384" s="3">
        <v>0</v>
      </c>
      <c r="TI1384" s="3">
        <v>1</v>
      </c>
      <c r="TJ1384" s="3">
        <v>1</v>
      </c>
      <c r="TK1384" s="3">
        <v>0</v>
      </c>
      <c r="TL1384" s="3">
        <v>1</v>
      </c>
      <c r="TM1384" s="292">
        <v>2</v>
      </c>
      <c r="TN1384" s="3">
        <v>3</v>
      </c>
      <c r="TO1384" s="3">
        <v>2</v>
      </c>
      <c r="TP1384" s="3">
        <v>0</v>
      </c>
      <c r="TQ1384" s="292">
        <v>2</v>
      </c>
      <c r="TR1384" s="3">
        <v>0</v>
      </c>
      <c r="TS1384" s="3">
        <v>0</v>
      </c>
      <c r="TT1384" s="3">
        <v>0</v>
      </c>
      <c r="TU1384" s="3">
        <v>0</v>
      </c>
      <c r="TV1384" s="3">
        <v>0</v>
      </c>
      <c r="TW1384" s="292">
        <v>2</v>
      </c>
      <c r="TX1384" s="3">
        <v>2</v>
      </c>
      <c r="TY1384" s="292">
        <v>0</v>
      </c>
      <c r="TZ1384" s="3">
        <v>6</v>
      </c>
      <c r="UA1384" s="3">
        <v>6</v>
      </c>
      <c r="UB1384" s="292">
        <v>2</v>
      </c>
      <c r="UC1384" s="3">
        <v>6</v>
      </c>
      <c r="UD1384" s="3">
        <v>3</v>
      </c>
      <c r="UE1384" s="3">
        <v>3</v>
      </c>
      <c r="UF1384" s="292">
        <v>5</v>
      </c>
      <c r="UG1384" s="3">
        <v>3</v>
      </c>
      <c r="UH1384" s="292">
        <v>2</v>
      </c>
      <c r="UI1384" s="3">
        <v>2</v>
      </c>
      <c r="UJ1384" s="3">
        <v>6</v>
      </c>
    </row>
    <row r="1385" spans="1:556">
      <c r="A1385" s="3" t="s">
        <v>1530</v>
      </c>
      <c r="B1385" s="3" t="s">
        <v>2123</v>
      </c>
      <c r="C1385" s="3" t="s">
        <v>719</v>
      </c>
      <c r="D1385" s="3" t="s">
        <v>489</v>
      </c>
      <c r="E1385" s="3">
        <v>17</v>
      </c>
      <c r="F1385" s="81">
        <v>2</v>
      </c>
      <c r="G1385" s="66">
        <v>5</v>
      </c>
      <c r="H1385" s="151"/>
      <c r="I1385" s="40">
        <v>1</v>
      </c>
      <c r="J1385" s="40">
        <v>1</v>
      </c>
      <c r="K1385" s="283">
        <v>1</v>
      </c>
      <c r="L1385" s="284">
        <v>1</v>
      </c>
      <c r="M1385" s="177">
        <v>39.450000001816079</v>
      </c>
      <c r="N1385" s="158"/>
      <c r="O1385" s="151"/>
      <c r="P1385" s="151"/>
      <c r="Q1385" s="159">
        <v>198</v>
      </c>
      <c r="R1385" s="151"/>
      <c r="S1385" s="151"/>
      <c r="T1385" s="3">
        <v>1</v>
      </c>
      <c r="U1385" s="3">
        <v>2</v>
      </c>
      <c r="V1385" s="3">
        <v>3</v>
      </c>
      <c r="W1385" s="3">
        <v>4</v>
      </c>
      <c r="X1385" s="3">
        <v>5</v>
      </c>
      <c r="Y1385" s="3">
        <v>2</v>
      </c>
      <c r="Z1385" s="3">
        <v>3</v>
      </c>
      <c r="AA1385" s="3">
        <v>2</v>
      </c>
      <c r="AB1385" s="3">
        <v>3</v>
      </c>
      <c r="AC1385" s="3">
        <v>2</v>
      </c>
      <c r="AD1385" s="3">
        <v>3</v>
      </c>
      <c r="AE1385" s="3">
        <v>2</v>
      </c>
      <c r="AF1385" s="3">
        <v>3</v>
      </c>
      <c r="AG1385" s="3">
        <v>2</v>
      </c>
      <c r="AH1385" s="3">
        <v>3</v>
      </c>
      <c r="AI1385" s="3">
        <v>3</v>
      </c>
      <c r="AJ1385" s="3">
        <v>1</v>
      </c>
      <c r="AK1385" s="3">
        <v>4</v>
      </c>
      <c r="AL1385" s="3">
        <v>2</v>
      </c>
      <c r="AM1385" s="3">
        <v>2</v>
      </c>
      <c r="AN1385" s="3">
        <v>4</v>
      </c>
      <c r="AO1385" s="3">
        <v>2</v>
      </c>
      <c r="AP1385" s="3">
        <v>1</v>
      </c>
      <c r="AQ1385" s="3">
        <v>3</v>
      </c>
      <c r="AR1385" s="3">
        <v>5</v>
      </c>
      <c r="AS1385" s="3">
        <v>4</v>
      </c>
      <c r="AT1385" s="3">
        <v>3</v>
      </c>
      <c r="AU1385" s="3">
        <v>3</v>
      </c>
      <c r="AV1385" s="3">
        <v>1</v>
      </c>
      <c r="AW1385" s="3">
        <v>5</v>
      </c>
      <c r="AX1385" s="3">
        <v>3</v>
      </c>
      <c r="AY1385" s="3">
        <v>3</v>
      </c>
      <c r="AZ1385" s="3">
        <v>2</v>
      </c>
      <c r="BA1385" s="3">
        <v>3</v>
      </c>
      <c r="BB1385" s="3">
        <v>3</v>
      </c>
      <c r="BC1385" s="3">
        <v>2</v>
      </c>
      <c r="BD1385" s="3">
        <v>3</v>
      </c>
      <c r="BE1385" s="3">
        <v>4</v>
      </c>
      <c r="BF1385" s="3">
        <v>3</v>
      </c>
      <c r="BG1385" s="3">
        <v>4</v>
      </c>
      <c r="BH1385" s="3">
        <v>1</v>
      </c>
      <c r="BI1385" s="3">
        <v>2</v>
      </c>
      <c r="BJ1385" s="3">
        <v>1</v>
      </c>
      <c r="BK1385" s="3">
        <v>2</v>
      </c>
      <c r="BL1385" s="3">
        <v>3</v>
      </c>
      <c r="BM1385" s="3">
        <v>4</v>
      </c>
      <c r="BN1385" s="3">
        <v>3</v>
      </c>
      <c r="BO1385" s="3">
        <v>1</v>
      </c>
      <c r="BP1385" s="3">
        <v>3</v>
      </c>
      <c r="BQ1385" s="3">
        <v>2</v>
      </c>
      <c r="BR1385" s="3">
        <v>3</v>
      </c>
      <c r="BS1385" s="3"/>
      <c r="BT1385" s="3">
        <v>1</v>
      </c>
      <c r="BU1385" s="3">
        <v>2</v>
      </c>
      <c r="BV1385" s="3">
        <v>1</v>
      </c>
      <c r="BW1385" s="3">
        <v>0</v>
      </c>
      <c r="BX1385" s="3">
        <v>0</v>
      </c>
      <c r="BY1385" s="3">
        <v>0</v>
      </c>
      <c r="BZ1385" s="3">
        <v>0</v>
      </c>
      <c r="CU1385" s="3"/>
      <c r="DY1385" s="3"/>
      <c r="EV1385" s="3"/>
      <c r="GA1385" s="3"/>
      <c r="GF1385" s="3"/>
      <c r="HV1385" s="3"/>
      <c r="IP1385" s="3"/>
      <c r="JE1385" s="3"/>
      <c r="KJ1385" s="3"/>
      <c r="MK1385" s="3"/>
      <c r="NW1385" s="3"/>
      <c r="OX1385" s="3"/>
      <c r="RK1385" s="3"/>
      <c r="SG1385" s="3">
        <v>0</v>
      </c>
      <c r="SH1385" s="3">
        <v>0</v>
      </c>
      <c r="SI1385" s="3">
        <v>0</v>
      </c>
      <c r="SJ1385" s="3">
        <v>0</v>
      </c>
      <c r="SK1385" s="3">
        <v>0</v>
      </c>
      <c r="SL1385" s="3">
        <v>0</v>
      </c>
      <c r="SM1385" s="3">
        <v>0</v>
      </c>
      <c r="SN1385" s="3">
        <v>1</v>
      </c>
      <c r="SO1385" s="66">
        <v>0</v>
      </c>
      <c r="SP1385" s="66">
        <v>0</v>
      </c>
      <c r="SQ1385" s="66">
        <v>0</v>
      </c>
      <c r="TA1385" s="3">
        <v>1</v>
      </c>
      <c r="TB1385" s="3">
        <v>0</v>
      </c>
      <c r="TC1385" s="3">
        <v>1</v>
      </c>
      <c r="TD1385" s="3">
        <v>0</v>
      </c>
      <c r="TE1385" s="3">
        <v>1</v>
      </c>
      <c r="TF1385" s="3">
        <v>1</v>
      </c>
      <c r="TG1385" s="3">
        <v>1</v>
      </c>
      <c r="TH1385" s="3">
        <v>1</v>
      </c>
      <c r="TI1385" s="3">
        <v>1</v>
      </c>
      <c r="TJ1385" s="3">
        <v>0</v>
      </c>
      <c r="TK1385" s="3">
        <v>1</v>
      </c>
      <c r="TL1385" s="3">
        <v>1</v>
      </c>
      <c r="TM1385" s="292">
        <v>1.5</v>
      </c>
      <c r="TN1385" s="3">
        <v>3</v>
      </c>
      <c r="TO1385" s="3">
        <v>2</v>
      </c>
      <c r="TP1385" s="3">
        <v>0</v>
      </c>
      <c r="TQ1385" s="292">
        <v>0</v>
      </c>
      <c r="TR1385" s="3">
        <v>2</v>
      </c>
      <c r="TS1385" s="3">
        <v>2</v>
      </c>
      <c r="TT1385" s="3">
        <v>0</v>
      </c>
      <c r="TU1385" s="3">
        <v>2</v>
      </c>
      <c r="TV1385" s="3">
        <v>3</v>
      </c>
      <c r="TW1385" s="292">
        <v>0</v>
      </c>
      <c r="TX1385" s="3">
        <v>0</v>
      </c>
      <c r="TY1385" s="292">
        <v>2</v>
      </c>
      <c r="TZ1385" s="3">
        <v>4</v>
      </c>
      <c r="UA1385" s="3">
        <v>6</v>
      </c>
      <c r="UB1385" s="292">
        <v>0</v>
      </c>
      <c r="UC1385" s="3">
        <v>4</v>
      </c>
      <c r="UD1385" s="3">
        <v>0</v>
      </c>
      <c r="UE1385" s="3">
        <v>0</v>
      </c>
      <c r="UF1385" s="292">
        <v>0</v>
      </c>
      <c r="UG1385" s="3">
        <v>3</v>
      </c>
      <c r="UH1385" s="292">
        <v>1</v>
      </c>
      <c r="UI1385" s="3">
        <v>1</v>
      </c>
      <c r="UJ1385" s="3">
        <v>6</v>
      </c>
    </row>
    <row r="1386" spans="1:556">
      <c r="A1386" s="3" t="s">
        <v>2181</v>
      </c>
      <c r="B1386" s="3" t="s">
        <v>2123</v>
      </c>
      <c r="C1386" s="3" t="s">
        <v>719</v>
      </c>
      <c r="D1386" s="3" t="s">
        <v>489</v>
      </c>
      <c r="E1386" s="3">
        <v>17</v>
      </c>
      <c r="F1386" s="81">
        <v>2</v>
      </c>
      <c r="G1386" s="66">
        <v>5</v>
      </c>
      <c r="H1386" s="151"/>
      <c r="I1386" s="40">
        <v>1</v>
      </c>
      <c r="J1386" s="40">
        <v>1</v>
      </c>
      <c r="K1386" s="283">
        <v>1</v>
      </c>
      <c r="L1386" s="284">
        <v>1</v>
      </c>
      <c r="M1386" s="177">
        <v>31.88333333702758</v>
      </c>
      <c r="N1386" s="158"/>
      <c r="O1386" s="151"/>
      <c r="P1386" s="151"/>
      <c r="Q1386" s="159">
        <v>198</v>
      </c>
      <c r="R1386" s="151"/>
      <c r="S1386" s="151"/>
      <c r="T1386" s="3">
        <v>5</v>
      </c>
      <c r="U1386" s="3">
        <v>3</v>
      </c>
      <c r="V1386" s="3">
        <v>1</v>
      </c>
      <c r="W1386" s="3">
        <v>5</v>
      </c>
      <c r="X1386" s="3">
        <v>2</v>
      </c>
      <c r="Y1386" s="3">
        <v>1</v>
      </c>
      <c r="Z1386" s="3">
        <v>3</v>
      </c>
      <c r="AA1386" s="3" t="s">
        <v>2558</v>
      </c>
      <c r="AB1386" s="3">
        <v>2</v>
      </c>
      <c r="AC1386" s="3">
        <v>1</v>
      </c>
      <c r="AD1386" s="3">
        <v>1</v>
      </c>
      <c r="AE1386" s="3">
        <v>4</v>
      </c>
      <c r="AF1386" s="3">
        <v>3</v>
      </c>
      <c r="AG1386" s="3">
        <v>3</v>
      </c>
      <c r="AH1386" s="3">
        <v>1</v>
      </c>
      <c r="AI1386" s="3">
        <v>4</v>
      </c>
      <c r="AJ1386" s="3">
        <v>2</v>
      </c>
      <c r="AK1386" s="3">
        <v>2</v>
      </c>
      <c r="AL1386" s="3">
        <v>2</v>
      </c>
      <c r="AM1386" s="3">
        <v>2</v>
      </c>
      <c r="AN1386" s="3">
        <v>4</v>
      </c>
      <c r="AO1386" s="3">
        <v>3</v>
      </c>
      <c r="AP1386" s="3">
        <v>1</v>
      </c>
      <c r="AQ1386" s="3">
        <v>4</v>
      </c>
      <c r="AR1386" s="3">
        <v>5</v>
      </c>
      <c r="AS1386" s="3">
        <v>5</v>
      </c>
      <c r="AT1386" s="3">
        <v>3</v>
      </c>
      <c r="AU1386" s="3">
        <v>3</v>
      </c>
      <c r="AV1386" s="3">
        <v>1</v>
      </c>
      <c r="AW1386" s="3">
        <v>3</v>
      </c>
      <c r="AX1386" s="3">
        <v>2</v>
      </c>
      <c r="AY1386" s="3">
        <v>4</v>
      </c>
      <c r="AZ1386" s="3">
        <v>2</v>
      </c>
      <c r="BA1386" s="3">
        <v>2</v>
      </c>
      <c r="BB1386" s="3">
        <v>3</v>
      </c>
      <c r="BC1386" s="3">
        <v>4</v>
      </c>
      <c r="BD1386" s="3">
        <v>2</v>
      </c>
      <c r="BE1386" s="3">
        <v>4</v>
      </c>
      <c r="BF1386" s="3">
        <v>3</v>
      </c>
      <c r="BG1386" s="3">
        <v>4</v>
      </c>
      <c r="BH1386" s="3">
        <v>4</v>
      </c>
      <c r="BI1386" s="3">
        <v>1</v>
      </c>
      <c r="BJ1386" s="3">
        <v>1</v>
      </c>
      <c r="BK1386" s="3">
        <v>2</v>
      </c>
      <c r="BL1386" s="3">
        <v>1</v>
      </c>
      <c r="BM1386" s="3">
        <v>3</v>
      </c>
      <c r="BN1386" s="3">
        <v>4</v>
      </c>
      <c r="BO1386" s="3">
        <v>1</v>
      </c>
      <c r="BP1386" s="3">
        <v>4</v>
      </c>
      <c r="BQ1386" s="3">
        <v>2</v>
      </c>
      <c r="BR1386" s="3">
        <v>1</v>
      </c>
      <c r="BS1386" s="3"/>
      <c r="BT1386" s="3">
        <v>2</v>
      </c>
      <c r="BU1386" s="3">
        <v>2</v>
      </c>
      <c r="BV1386" s="3">
        <v>0</v>
      </c>
      <c r="BW1386" s="3">
        <v>0</v>
      </c>
      <c r="BX1386" s="3">
        <v>0</v>
      </c>
      <c r="BY1386" s="3">
        <v>0</v>
      </c>
      <c r="BZ1386" s="3">
        <v>1</v>
      </c>
      <c r="CU1386" s="3"/>
      <c r="DY1386" s="3"/>
      <c r="EV1386" s="3"/>
      <c r="GA1386" s="3"/>
      <c r="GF1386" s="3"/>
      <c r="HV1386" s="3"/>
      <c r="IP1386" s="3"/>
      <c r="JE1386" s="3"/>
      <c r="KJ1386" s="3"/>
      <c r="MK1386" s="3"/>
      <c r="NW1386" s="3"/>
      <c r="OX1386" s="3"/>
      <c r="RK1386" s="3"/>
      <c r="SG1386" s="3">
        <v>0</v>
      </c>
      <c r="SH1386" s="3">
        <v>0</v>
      </c>
      <c r="SI1386" s="3">
        <v>0</v>
      </c>
      <c r="SJ1386" s="3">
        <v>0</v>
      </c>
      <c r="SK1386" s="3">
        <v>0</v>
      </c>
      <c r="SL1386" s="3">
        <v>0</v>
      </c>
      <c r="SM1386" s="3">
        <v>0</v>
      </c>
      <c r="SN1386" s="3">
        <v>1</v>
      </c>
      <c r="SO1386" s="66">
        <v>0</v>
      </c>
      <c r="SP1386" s="66">
        <v>1</v>
      </c>
      <c r="SQ1386" s="66">
        <v>0</v>
      </c>
      <c r="TA1386" s="3">
        <v>1</v>
      </c>
      <c r="TB1386" s="3">
        <v>0</v>
      </c>
      <c r="TC1386" s="3">
        <v>1</v>
      </c>
      <c r="TD1386" s="3">
        <v>1</v>
      </c>
      <c r="TE1386" s="3">
        <v>0</v>
      </c>
      <c r="TF1386" s="3">
        <v>1</v>
      </c>
      <c r="TG1386" s="3">
        <v>0</v>
      </c>
      <c r="TH1386" s="3">
        <v>1</v>
      </c>
      <c r="TI1386" s="3">
        <v>1</v>
      </c>
      <c r="TJ1386" s="3">
        <v>1</v>
      </c>
      <c r="TK1386" s="3">
        <v>1</v>
      </c>
      <c r="TL1386" s="3">
        <v>1</v>
      </c>
      <c r="TM1386" s="292">
        <v>2</v>
      </c>
      <c r="TN1386" s="3">
        <v>3</v>
      </c>
      <c r="TO1386" s="3">
        <v>2</v>
      </c>
      <c r="TP1386" s="3">
        <v>0</v>
      </c>
      <c r="TQ1386" s="292">
        <v>0</v>
      </c>
      <c r="TR1386" s="3">
        <v>0</v>
      </c>
      <c r="TS1386" s="3">
        <v>2</v>
      </c>
      <c r="TT1386" s="3">
        <v>0</v>
      </c>
      <c r="TU1386" s="3">
        <v>2</v>
      </c>
      <c r="TV1386" s="3">
        <v>0</v>
      </c>
      <c r="TW1386" s="292">
        <v>0</v>
      </c>
      <c r="TX1386" s="3">
        <v>6</v>
      </c>
      <c r="TY1386" s="292">
        <v>3</v>
      </c>
      <c r="TZ1386" s="3">
        <v>0</v>
      </c>
      <c r="UA1386" s="3">
        <v>0</v>
      </c>
      <c r="UB1386" s="292">
        <v>0</v>
      </c>
      <c r="UC1386" s="3">
        <v>4</v>
      </c>
      <c r="UD1386" s="3">
        <v>0</v>
      </c>
      <c r="UE1386" s="3">
        <v>0</v>
      </c>
      <c r="UF1386" s="292">
        <v>5</v>
      </c>
      <c r="UG1386" s="3">
        <v>3</v>
      </c>
      <c r="UH1386" s="292">
        <v>0</v>
      </c>
      <c r="UI1386" s="3">
        <v>0</v>
      </c>
      <c r="UJ1386" s="3">
        <v>0</v>
      </c>
    </row>
    <row r="1387" spans="1:556">
      <c r="A1387" s="3" t="s">
        <v>2182</v>
      </c>
      <c r="B1387" s="3" t="s">
        <v>2123</v>
      </c>
      <c r="C1387" s="3" t="s">
        <v>719</v>
      </c>
      <c r="D1387" s="3" t="s">
        <v>489</v>
      </c>
      <c r="E1387" s="3">
        <v>17</v>
      </c>
      <c r="F1387" s="81">
        <v>2</v>
      </c>
      <c r="G1387" s="66">
        <v>5</v>
      </c>
      <c r="H1387" s="151"/>
      <c r="I1387" s="40">
        <v>1</v>
      </c>
      <c r="J1387" s="40">
        <v>1</v>
      </c>
      <c r="K1387" s="283">
        <v>1</v>
      </c>
      <c r="L1387" s="284">
        <v>1</v>
      </c>
      <c r="M1387" s="177">
        <v>3018.7833333271556</v>
      </c>
      <c r="N1387" s="158"/>
      <c r="O1387" s="151"/>
      <c r="P1387" s="151"/>
      <c r="Q1387" s="159">
        <v>198</v>
      </c>
      <c r="R1387" s="151"/>
      <c r="S1387" s="151"/>
      <c r="T1387" s="3">
        <v>5</v>
      </c>
      <c r="U1387" s="3">
        <v>2</v>
      </c>
      <c r="V1387" s="3">
        <v>2</v>
      </c>
      <c r="W1387" s="3">
        <v>2</v>
      </c>
      <c r="X1387" s="3">
        <v>4</v>
      </c>
      <c r="Y1387" s="3">
        <v>3</v>
      </c>
      <c r="Z1387" s="3">
        <v>3</v>
      </c>
      <c r="AA1387" s="3">
        <v>2</v>
      </c>
      <c r="AB1387" s="3">
        <v>3</v>
      </c>
      <c r="AC1387" s="3">
        <v>2</v>
      </c>
      <c r="AD1387" s="3">
        <v>3</v>
      </c>
      <c r="AE1387" s="3">
        <v>2</v>
      </c>
      <c r="AF1387" s="3">
        <v>3</v>
      </c>
      <c r="AG1387" s="3">
        <v>3</v>
      </c>
      <c r="AH1387" s="3">
        <v>1</v>
      </c>
      <c r="AI1387" s="3">
        <v>3</v>
      </c>
      <c r="AJ1387" s="3">
        <v>2</v>
      </c>
      <c r="AK1387" s="3">
        <v>2</v>
      </c>
      <c r="AL1387" s="3">
        <v>2</v>
      </c>
      <c r="AM1387" s="3">
        <v>1</v>
      </c>
      <c r="AN1387" s="3">
        <v>2</v>
      </c>
      <c r="AO1387" s="3">
        <v>1</v>
      </c>
      <c r="AP1387" s="3">
        <v>3</v>
      </c>
      <c r="AQ1387" s="3">
        <v>2</v>
      </c>
      <c r="AR1387" s="3">
        <v>1</v>
      </c>
      <c r="AS1387" s="3">
        <v>5</v>
      </c>
      <c r="AT1387" s="3">
        <v>3</v>
      </c>
      <c r="AU1387" s="3">
        <v>3</v>
      </c>
      <c r="AV1387" s="3">
        <v>1</v>
      </c>
      <c r="AW1387" s="3">
        <v>3</v>
      </c>
      <c r="AX1387" s="3">
        <v>3</v>
      </c>
      <c r="AY1387" s="3">
        <v>4</v>
      </c>
      <c r="AZ1387" s="3">
        <v>2</v>
      </c>
      <c r="BA1387" s="3">
        <v>2</v>
      </c>
      <c r="BB1387" s="3">
        <v>3</v>
      </c>
      <c r="BC1387" s="3">
        <v>4</v>
      </c>
      <c r="BD1387" s="3">
        <v>3</v>
      </c>
      <c r="BE1387" s="3">
        <v>4</v>
      </c>
      <c r="BF1387" s="3">
        <v>3</v>
      </c>
      <c r="BG1387" s="3">
        <v>1</v>
      </c>
      <c r="BH1387" s="3">
        <v>2</v>
      </c>
      <c r="BI1387" s="3">
        <v>5</v>
      </c>
      <c r="BJ1387" s="3">
        <v>3</v>
      </c>
      <c r="BK1387" s="3">
        <v>2</v>
      </c>
      <c r="BL1387" s="3">
        <v>3</v>
      </c>
      <c r="BM1387" s="3">
        <v>3</v>
      </c>
      <c r="BN1387" s="3">
        <v>2</v>
      </c>
      <c r="BO1387" s="3">
        <v>1</v>
      </c>
      <c r="BP1387" s="3">
        <v>4</v>
      </c>
      <c r="BQ1387" s="3">
        <v>2</v>
      </c>
      <c r="BR1387" s="3">
        <v>2</v>
      </c>
      <c r="BS1387" s="3"/>
      <c r="BT1387" s="3">
        <v>1</v>
      </c>
      <c r="BU1387" s="3">
        <v>2</v>
      </c>
      <c r="BV1387" s="3">
        <v>0</v>
      </c>
      <c r="BW1387" s="3">
        <v>0</v>
      </c>
      <c r="BX1387" s="3">
        <v>0</v>
      </c>
      <c r="BY1387" s="3">
        <v>0</v>
      </c>
      <c r="BZ1387" s="3">
        <v>1</v>
      </c>
      <c r="CU1387" s="3"/>
      <c r="DY1387" s="3"/>
      <c r="EV1387" s="3"/>
      <c r="GA1387" s="3"/>
      <c r="GF1387" s="3"/>
      <c r="HV1387" s="3"/>
      <c r="IP1387" s="3"/>
      <c r="JE1387" s="3"/>
      <c r="KJ1387" s="3"/>
      <c r="MK1387" s="3"/>
      <c r="NW1387" s="3"/>
      <c r="OX1387" s="3"/>
      <c r="RK1387" s="3"/>
      <c r="SG1387" s="3">
        <v>0</v>
      </c>
      <c r="SH1387" s="3">
        <v>3</v>
      </c>
      <c r="SI1387" s="3">
        <v>0</v>
      </c>
      <c r="SJ1387" s="3">
        <v>0</v>
      </c>
      <c r="SK1387" s="3">
        <v>0</v>
      </c>
      <c r="SL1387" s="3" t="s">
        <v>2558</v>
      </c>
      <c r="SM1387" s="3">
        <v>0</v>
      </c>
      <c r="SN1387" s="3">
        <v>1</v>
      </c>
      <c r="SO1387" s="66">
        <v>1</v>
      </c>
      <c r="SP1387" s="66">
        <v>0</v>
      </c>
      <c r="SQ1387" s="66">
        <v>0</v>
      </c>
      <c r="TA1387" s="3">
        <v>0</v>
      </c>
      <c r="TB1387" s="3">
        <v>0</v>
      </c>
      <c r="TC1387" s="3">
        <v>1</v>
      </c>
      <c r="TD1387" s="3">
        <v>1</v>
      </c>
      <c r="TE1387" s="3">
        <v>1</v>
      </c>
      <c r="TF1387" s="3">
        <v>1</v>
      </c>
      <c r="TG1387" s="3">
        <v>1</v>
      </c>
      <c r="TH1387" s="3">
        <v>1</v>
      </c>
      <c r="TI1387" s="3">
        <v>1</v>
      </c>
      <c r="TJ1387" s="3">
        <v>1</v>
      </c>
      <c r="TK1387" s="3">
        <v>1</v>
      </c>
      <c r="TL1387" s="3">
        <v>1</v>
      </c>
      <c r="TM1387" s="292">
        <v>2</v>
      </c>
      <c r="TN1387" s="3">
        <v>3</v>
      </c>
      <c r="TO1387" s="3">
        <v>2</v>
      </c>
      <c r="TP1387" s="3">
        <v>2</v>
      </c>
      <c r="TQ1387" s="292">
        <v>2</v>
      </c>
      <c r="TR1387" s="3">
        <v>0</v>
      </c>
      <c r="TS1387" s="3">
        <v>2</v>
      </c>
      <c r="TT1387" s="3">
        <v>3</v>
      </c>
      <c r="TU1387" s="3">
        <v>2</v>
      </c>
      <c r="TV1387" s="3">
        <v>3</v>
      </c>
      <c r="TW1387" s="292">
        <v>2</v>
      </c>
      <c r="TX1387" s="3">
        <v>6</v>
      </c>
      <c r="TY1387" s="292">
        <v>2</v>
      </c>
      <c r="TZ1387" s="3">
        <v>6</v>
      </c>
      <c r="UA1387" s="3">
        <v>6</v>
      </c>
      <c r="UB1387" s="292">
        <v>2</v>
      </c>
      <c r="UC1387" s="3">
        <v>6</v>
      </c>
      <c r="UD1387" s="3">
        <v>0</v>
      </c>
      <c r="UE1387" s="3">
        <v>3</v>
      </c>
      <c r="UF1387" s="292">
        <v>5</v>
      </c>
      <c r="UG1387" s="3">
        <v>3</v>
      </c>
      <c r="UH1387" s="292">
        <v>2</v>
      </c>
      <c r="UI1387" s="3">
        <v>1</v>
      </c>
      <c r="UJ1387" s="3">
        <v>6</v>
      </c>
    </row>
    <row r="1388" spans="1:556">
      <c r="A1388" s="3" t="s">
        <v>2183</v>
      </c>
      <c r="B1388" s="3" t="s">
        <v>2123</v>
      </c>
      <c r="C1388" s="3" t="s">
        <v>719</v>
      </c>
      <c r="D1388" s="3" t="s">
        <v>489</v>
      </c>
      <c r="E1388" s="3">
        <v>17</v>
      </c>
      <c r="F1388" s="81">
        <v>2</v>
      </c>
      <c r="G1388" s="66">
        <v>5</v>
      </c>
      <c r="H1388" s="151"/>
      <c r="I1388" s="40">
        <v>1</v>
      </c>
      <c r="J1388" s="40">
        <v>1</v>
      </c>
      <c r="K1388" s="283">
        <v>1</v>
      </c>
      <c r="L1388" s="284">
        <v>1</v>
      </c>
      <c r="M1388" s="177">
        <v>5337.4999999953434</v>
      </c>
      <c r="N1388" s="158"/>
      <c r="O1388" s="151"/>
      <c r="P1388" s="151"/>
      <c r="Q1388" s="159">
        <v>198</v>
      </c>
      <c r="R1388" s="151"/>
      <c r="S1388" s="151"/>
      <c r="T1388" s="3">
        <v>5</v>
      </c>
      <c r="U1388" s="3">
        <v>2</v>
      </c>
      <c r="V1388" s="3">
        <v>1</v>
      </c>
      <c r="W1388" s="3">
        <v>3</v>
      </c>
      <c r="X1388" s="3">
        <v>1</v>
      </c>
      <c r="Y1388" s="3">
        <v>2</v>
      </c>
      <c r="Z1388" s="3">
        <v>4</v>
      </c>
      <c r="AA1388" s="3">
        <v>4</v>
      </c>
      <c r="AB1388" s="3">
        <v>1</v>
      </c>
      <c r="AC1388" s="3">
        <v>1</v>
      </c>
      <c r="AD1388" s="3">
        <v>4</v>
      </c>
      <c r="AE1388" s="3">
        <v>3</v>
      </c>
      <c r="AF1388" s="3">
        <v>4</v>
      </c>
      <c r="AG1388" s="3">
        <v>2</v>
      </c>
      <c r="AH1388" s="3">
        <v>4</v>
      </c>
      <c r="AI1388" s="3">
        <v>2</v>
      </c>
      <c r="AJ1388" s="3">
        <v>5</v>
      </c>
      <c r="AK1388" s="3">
        <v>2</v>
      </c>
      <c r="AL1388" s="3">
        <v>2</v>
      </c>
      <c r="AM1388" s="3">
        <v>1</v>
      </c>
      <c r="AN1388" s="3">
        <v>3</v>
      </c>
      <c r="AO1388" s="3">
        <v>1</v>
      </c>
      <c r="AP1388" s="3">
        <v>2</v>
      </c>
      <c r="AQ1388" s="3">
        <v>2</v>
      </c>
      <c r="AR1388" s="3">
        <v>3</v>
      </c>
      <c r="AS1388" s="3">
        <v>5</v>
      </c>
      <c r="AT1388" s="3">
        <v>3</v>
      </c>
      <c r="AU1388" s="3">
        <v>2</v>
      </c>
      <c r="AV1388" s="3">
        <v>1</v>
      </c>
      <c r="AW1388" s="3">
        <v>3</v>
      </c>
      <c r="AX1388" s="3">
        <v>3</v>
      </c>
      <c r="AY1388" s="3">
        <v>4</v>
      </c>
      <c r="AZ1388" s="3">
        <v>4</v>
      </c>
      <c r="BA1388" s="3">
        <v>1</v>
      </c>
      <c r="BB1388" s="3">
        <v>3</v>
      </c>
      <c r="BC1388" s="3">
        <v>2</v>
      </c>
      <c r="BD1388" s="3">
        <v>4</v>
      </c>
      <c r="BE1388" s="3">
        <v>4</v>
      </c>
      <c r="BF1388" s="3">
        <v>2</v>
      </c>
      <c r="BG1388" s="3">
        <v>4</v>
      </c>
      <c r="BH1388" s="3">
        <v>2</v>
      </c>
      <c r="BI1388" s="3">
        <v>5</v>
      </c>
      <c r="BJ1388" s="3">
        <v>3</v>
      </c>
      <c r="BK1388" s="3">
        <v>2</v>
      </c>
      <c r="BL1388" s="3">
        <v>1</v>
      </c>
      <c r="BM1388" s="3">
        <v>3</v>
      </c>
      <c r="BN1388" s="3">
        <v>4</v>
      </c>
      <c r="BO1388" s="3">
        <v>1</v>
      </c>
      <c r="BP1388" s="3">
        <v>3</v>
      </c>
      <c r="BQ1388" s="3">
        <v>2</v>
      </c>
      <c r="BR1388" s="3">
        <v>1</v>
      </c>
      <c r="BS1388" s="3"/>
      <c r="BT1388" s="3">
        <v>2</v>
      </c>
      <c r="BU1388" s="3">
        <v>2</v>
      </c>
      <c r="BV1388" s="3">
        <v>0</v>
      </c>
      <c r="BW1388" s="3">
        <v>0</v>
      </c>
      <c r="BX1388" s="3">
        <v>0</v>
      </c>
      <c r="BY1388" s="3">
        <v>0</v>
      </c>
      <c r="BZ1388" s="3">
        <v>1</v>
      </c>
      <c r="CU1388" s="3"/>
      <c r="DY1388" s="3"/>
      <c r="EV1388" s="3"/>
      <c r="GA1388" s="3"/>
      <c r="GF1388" s="3"/>
      <c r="HV1388" s="3"/>
      <c r="IP1388" s="3"/>
      <c r="JE1388" s="3"/>
      <c r="KJ1388" s="3"/>
      <c r="MK1388" s="3"/>
      <c r="NW1388" s="3"/>
      <c r="OX1388" s="3"/>
      <c r="RK1388" s="3"/>
      <c r="SG1388" s="3">
        <v>0</v>
      </c>
      <c r="SH1388" s="3">
        <v>0</v>
      </c>
      <c r="SI1388" s="3">
        <v>0</v>
      </c>
      <c r="SJ1388" s="3">
        <v>0</v>
      </c>
      <c r="SK1388" s="3">
        <v>0</v>
      </c>
      <c r="SL1388" s="3">
        <v>0</v>
      </c>
      <c r="SM1388" s="3">
        <v>3</v>
      </c>
      <c r="SN1388" s="3">
        <v>1</v>
      </c>
      <c r="SO1388" s="66">
        <v>1</v>
      </c>
      <c r="SP1388" s="66">
        <v>0</v>
      </c>
      <c r="SQ1388" s="66">
        <v>1</v>
      </c>
      <c r="TA1388" s="3">
        <v>0</v>
      </c>
      <c r="TB1388" s="3">
        <v>0</v>
      </c>
      <c r="TC1388" s="3">
        <v>1</v>
      </c>
      <c r="TD1388" s="3">
        <v>0</v>
      </c>
      <c r="TE1388" s="3">
        <v>0</v>
      </c>
      <c r="TF1388" s="3">
        <v>1</v>
      </c>
      <c r="TG1388" s="3">
        <v>1</v>
      </c>
      <c r="TH1388" s="3">
        <v>1</v>
      </c>
      <c r="TI1388" s="3">
        <v>0</v>
      </c>
      <c r="TJ1388" s="3">
        <v>1</v>
      </c>
      <c r="TK1388" s="3">
        <v>0</v>
      </c>
      <c r="TL1388" s="3">
        <v>1</v>
      </c>
      <c r="TM1388" s="292">
        <v>2</v>
      </c>
      <c r="TN1388" s="3">
        <v>3</v>
      </c>
      <c r="TO1388" s="3">
        <v>2</v>
      </c>
      <c r="TP1388" s="3">
        <v>2</v>
      </c>
      <c r="TQ1388" s="292">
        <v>2</v>
      </c>
      <c r="TR1388" s="3">
        <v>1</v>
      </c>
      <c r="TS1388" s="3">
        <v>2</v>
      </c>
      <c r="TT1388" s="3">
        <v>0</v>
      </c>
      <c r="TU1388" s="3">
        <v>2</v>
      </c>
      <c r="TV1388" s="3">
        <v>0</v>
      </c>
      <c r="TW1388" s="292">
        <v>0</v>
      </c>
      <c r="TX1388" s="3">
        <v>2</v>
      </c>
      <c r="TY1388" s="292">
        <v>2</v>
      </c>
      <c r="TZ1388" s="3">
        <v>6</v>
      </c>
      <c r="UA1388" s="3">
        <v>0</v>
      </c>
      <c r="UB1388" s="292">
        <v>0</v>
      </c>
      <c r="UC1388" s="3">
        <v>2</v>
      </c>
      <c r="UD1388" s="3">
        <v>0</v>
      </c>
      <c r="UE1388" s="3">
        <v>3</v>
      </c>
      <c r="UF1388" s="292">
        <v>5</v>
      </c>
      <c r="UG1388" s="3">
        <v>3</v>
      </c>
      <c r="UH1388" s="292">
        <v>2</v>
      </c>
      <c r="UI1388" s="3">
        <v>2</v>
      </c>
      <c r="UJ1388" s="3">
        <v>6</v>
      </c>
    </row>
    <row r="1389" spans="1:556">
      <c r="A1389" s="3" t="s">
        <v>2184</v>
      </c>
      <c r="B1389" s="3" t="s">
        <v>2123</v>
      </c>
      <c r="C1389" s="3" t="s">
        <v>719</v>
      </c>
      <c r="D1389" s="3" t="s">
        <v>489</v>
      </c>
      <c r="E1389" s="3">
        <v>17</v>
      </c>
      <c r="F1389" s="81">
        <v>2</v>
      </c>
      <c r="G1389" s="66">
        <v>5</v>
      </c>
      <c r="H1389" s="151"/>
      <c r="I1389" s="40">
        <v>0</v>
      </c>
      <c r="J1389" s="40">
        <v>1</v>
      </c>
      <c r="K1389" s="283">
        <v>1</v>
      </c>
      <c r="L1389" s="284">
        <v>1</v>
      </c>
      <c r="M1389" s="177">
        <v>398.74999999534339</v>
      </c>
      <c r="N1389" s="158"/>
      <c r="O1389" s="151"/>
      <c r="P1389" s="151"/>
      <c r="Q1389" s="159">
        <v>198</v>
      </c>
      <c r="R1389" s="151"/>
      <c r="S1389" s="151"/>
      <c r="T1389" s="3" t="s">
        <v>2558</v>
      </c>
      <c r="U1389" s="3" t="s">
        <v>2558</v>
      </c>
      <c r="V1389" s="3" t="s">
        <v>2558</v>
      </c>
      <c r="W1389" s="3" t="s">
        <v>2558</v>
      </c>
      <c r="X1389" s="3" t="s">
        <v>2558</v>
      </c>
      <c r="Y1389" s="3" t="s">
        <v>2558</v>
      </c>
      <c r="Z1389" s="3" t="s">
        <v>2558</v>
      </c>
      <c r="AA1389" s="3" t="s">
        <v>2558</v>
      </c>
      <c r="AB1389" s="3" t="s">
        <v>2558</v>
      </c>
      <c r="AC1389" s="3" t="s">
        <v>2558</v>
      </c>
      <c r="AD1389" s="3" t="s">
        <v>2558</v>
      </c>
      <c r="AE1389" s="3" t="s">
        <v>2558</v>
      </c>
      <c r="AF1389" s="3" t="s">
        <v>2558</v>
      </c>
      <c r="AG1389" s="3" t="s">
        <v>2558</v>
      </c>
      <c r="AH1389" s="3" t="s">
        <v>2558</v>
      </c>
      <c r="AI1389" s="3" t="s">
        <v>2558</v>
      </c>
      <c r="AJ1389" s="3" t="s">
        <v>2558</v>
      </c>
      <c r="AK1389" s="3" t="s">
        <v>2558</v>
      </c>
      <c r="AL1389" s="3" t="s">
        <v>2558</v>
      </c>
      <c r="AM1389" s="3" t="s">
        <v>2558</v>
      </c>
      <c r="AN1389" s="3" t="s">
        <v>2558</v>
      </c>
      <c r="AO1389" s="3" t="s">
        <v>2558</v>
      </c>
      <c r="AP1389" s="3" t="s">
        <v>2558</v>
      </c>
      <c r="AQ1389" s="3" t="s">
        <v>2558</v>
      </c>
      <c r="AR1389" s="3" t="s">
        <v>2558</v>
      </c>
      <c r="AS1389" s="3">
        <v>5</v>
      </c>
      <c r="AT1389" s="3">
        <v>3</v>
      </c>
      <c r="AU1389" s="3">
        <v>3</v>
      </c>
      <c r="AV1389" s="3">
        <v>1</v>
      </c>
      <c r="AW1389" s="3">
        <v>3</v>
      </c>
      <c r="AX1389" s="3">
        <v>3</v>
      </c>
      <c r="AY1389" s="3">
        <v>4</v>
      </c>
      <c r="AZ1389" s="3">
        <v>2</v>
      </c>
      <c r="BA1389" s="3">
        <v>4</v>
      </c>
      <c r="BB1389" s="3">
        <v>2</v>
      </c>
      <c r="BC1389" s="3">
        <v>2</v>
      </c>
      <c r="BD1389" s="3">
        <v>4</v>
      </c>
      <c r="BE1389" s="3">
        <v>4</v>
      </c>
      <c r="BF1389" s="3">
        <v>3</v>
      </c>
      <c r="BG1389" s="3">
        <v>1</v>
      </c>
      <c r="BH1389" s="3">
        <v>2</v>
      </c>
      <c r="BI1389" s="3">
        <v>2</v>
      </c>
      <c r="BJ1389" s="3">
        <v>1</v>
      </c>
      <c r="BK1389" s="3">
        <v>2</v>
      </c>
      <c r="BL1389" s="3">
        <v>1</v>
      </c>
      <c r="BM1389" s="3">
        <v>4</v>
      </c>
      <c r="BN1389" s="3">
        <v>4</v>
      </c>
      <c r="BO1389" s="3">
        <v>1</v>
      </c>
      <c r="BP1389" s="3">
        <v>3</v>
      </c>
      <c r="BQ1389" s="3">
        <v>5</v>
      </c>
      <c r="BR1389" s="3" t="s">
        <v>2558</v>
      </c>
      <c r="BS1389" s="3"/>
      <c r="BT1389" s="3" t="s">
        <v>2558</v>
      </c>
      <c r="BU1389" s="3" t="s">
        <v>2558</v>
      </c>
      <c r="BV1389" s="3" t="s">
        <v>2558</v>
      </c>
      <c r="BW1389" s="3" t="s">
        <v>2558</v>
      </c>
      <c r="BX1389" s="3" t="s">
        <v>2558</v>
      </c>
      <c r="BY1389" s="3" t="s">
        <v>2558</v>
      </c>
      <c r="BZ1389" s="3" t="s">
        <v>2558</v>
      </c>
      <c r="CU1389" s="3"/>
      <c r="DY1389" s="3"/>
      <c r="EV1389" s="3"/>
      <c r="GA1389" s="3"/>
      <c r="GF1389" s="3"/>
      <c r="HV1389" s="3"/>
      <c r="IP1389" s="3"/>
      <c r="JE1389" s="3"/>
      <c r="KJ1389" s="3"/>
      <c r="MK1389" s="3"/>
      <c r="NW1389" s="3"/>
      <c r="OX1389" s="3"/>
      <c r="RK1389" s="3"/>
      <c r="SG1389" s="3">
        <v>0</v>
      </c>
      <c r="SH1389" s="3">
        <v>3</v>
      </c>
      <c r="SI1389" s="3">
        <v>2</v>
      </c>
      <c r="SJ1389" s="3">
        <v>0</v>
      </c>
      <c r="SK1389" s="3">
        <v>0</v>
      </c>
      <c r="SL1389" s="3" t="s">
        <v>2558</v>
      </c>
      <c r="SM1389" s="3">
        <v>0</v>
      </c>
      <c r="SN1389" s="3">
        <v>1</v>
      </c>
      <c r="SO1389" s="66">
        <v>0</v>
      </c>
      <c r="SP1389" s="66">
        <v>1</v>
      </c>
      <c r="SQ1389" s="66">
        <v>0</v>
      </c>
      <c r="TA1389" s="3">
        <v>1</v>
      </c>
      <c r="TB1389" s="3">
        <v>0</v>
      </c>
      <c r="TC1389" s="3">
        <v>0</v>
      </c>
      <c r="TD1389" s="3">
        <v>1</v>
      </c>
      <c r="TE1389" s="3">
        <v>0</v>
      </c>
      <c r="TF1389" s="3">
        <v>1</v>
      </c>
      <c r="TG1389" s="3">
        <v>0</v>
      </c>
      <c r="TH1389" s="3">
        <v>0</v>
      </c>
      <c r="TI1389" s="3">
        <v>0</v>
      </c>
      <c r="TJ1389" s="3">
        <v>0</v>
      </c>
      <c r="TK1389" s="3">
        <v>1</v>
      </c>
      <c r="TL1389" s="3">
        <v>1</v>
      </c>
      <c r="TM1389" s="292">
        <v>2</v>
      </c>
      <c r="TN1389" s="3">
        <v>3</v>
      </c>
      <c r="TO1389" s="3">
        <v>2</v>
      </c>
      <c r="TP1389" s="3">
        <v>2</v>
      </c>
      <c r="TQ1389" s="292">
        <v>2</v>
      </c>
      <c r="TR1389" s="3">
        <v>2</v>
      </c>
      <c r="TS1389" s="3">
        <v>2</v>
      </c>
      <c r="TT1389" s="3">
        <v>3</v>
      </c>
      <c r="TU1389" s="3">
        <v>2</v>
      </c>
      <c r="TV1389" s="3">
        <v>3</v>
      </c>
      <c r="TW1389" s="292">
        <v>0</v>
      </c>
      <c r="TX1389" s="3">
        <v>6</v>
      </c>
      <c r="TY1389" s="292">
        <v>3</v>
      </c>
      <c r="TZ1389" s="3">
        <v>0</v>
      </c>
      <c r="UA1389" s="3">
        <v>0</v>
      </c>
      <c r="UB1389" s="292">
        <v>0</v>
      </c>
      <c r="UC1389" s="3">
        <v>2</v>
      </c>
      <c r="UD1389" s="3">
        <v>0</v>
      </c>
      <c r="UE1389" s="3">
        <v>3</v>
      </c>
      <c r="UF1389" s="292">
        <v>2.5</v>
      </c>
      <c r="UG1389" s="3">
        <v>0</v>
      </c>
      <c r="UH1389" s="292">
        <v>1</v>
      </c>
      <c r="UI1389" s="3">
        <v>0</v>
      </c>
      <c r="UJ1389" s="3">
        <v>6</v>
      </c>
    </row>
    <row r="1390" spans="1:556">
      <c r="A1390" s="3" t="s">
        <v>2185</v>
      </c>
      <c r="B1390" s="3" t="s">
        <v>2123</v>
      </c>
      <c r="C1390" s="3" t="s">
        <v>719</v>
      </c>
      <c r="D1390" s="3" t="s">
        <v>489</v>
      </c>
      <c r="E1390" s="3">
        <v>17</v>
      </c>
      <c r="F1390" s="81">
        <v>2</v>
      </c>
      <c r="G1390" s="66">
        <v>5</v>
      </c>
      <c r="H1390" s="151"/>
      <c r="I1390" s="40">
        <v>1</v>
      </c>
      <c r="J1390" s="40">
        <v>1</v>
      </c>
      <c r="K1390" s="283">
        <v>1</v>
      </c>
      <c r="L1390" s="284">
        <v>1</v>
      </c>
      <c r="M1390" s="177">
        <v>402.74999999790452</v>
      </c>
      <c r="N1390" s="158"/>
      <c r="O1390" s="151"/>
      <c r="P1390" s="151"/>
      <c r="Q1390" s="159">
        <v>198</v>
      </c>
      <c r="R1390" s="151"/>
      <c r="S1390" s="151"/>
      <c r="T1390" s="3">
        <v>5</v>
      </c>
      <c r="U1390" s="3">
        <v>3</v>
      </c>
      <c r="V1390" s="3">
        <v>1</v>
      </c>
      <c r="W1390" s="3">
        <v>4</v>
      </c>
      <c r="X1390" s="3">
        <v>3</v>
      </c>
      <c r="Y1390" s="3">
        <v>2</v>
      </c>
      <c r="Z1390" s="3">
        <v>4</v>
      </c>
      <c r="AA1390" s="3">
        <v>2</v>
      </c>
      <c r="AB1390" s="3">
        <v>4</v>
      </c>
      <c r="AC1390" s="3">
        <v>2</v>
      </c>
      <c r="AD1390" s="3">
        <v>4</v>
      </c>
      <c r="AE1390" s="3">
        <v>4</v>
      </c>
      <c r="AF1390" s="3">
        <v>4</v>
      </c>
      <c r="AG1390" s="3">
        <v>3</v>
      </c>
      <c r="AH1390" s="3">
        <v>3</v>
      </c>
      <c r="AI1390" s="3">
        <v>2</v>
      </c>
      <c r="AJ1390" s="3">
        <v>5</v>
      </c>
      <c r="AK1390" s="3">
        <v>3</v>
      </c>
      <c r="AL1390" s="3">
        <v>2</v>
      </c>
      <c r="AM1390" s="3">
        <v>1</v>
      </c>
      <c r="AN1390" s="3">
        <v>4</v>
      </c>
      <c r="AO1390" s="3">
        <v>3</v>
      </c>
      <c r="AP1390" s="3">
        <v>2</v>
      </c>
      <c r="AQ1390" s="3">
        <v>2</v>
      </c>
      <c r="AR1390" s="3">
        <v>1</v>
      </c>
      <c r="AS1390" s="3">
        <v>5</v>
      </c>
      <c r="AT1390" s="3">
        <v>3</v>
      </c>
      <c r="AU1390" s="3">
        <v>3</v>
      </c>
      <c r="AV1390" s="3">
        <v>1</v>
      </c>
      <c r="AW1390" s="3">
        <v>3</v>
      </c>
      <c r="AX1390" s="3">
        <v>3</v>
      </c>
      <c r="AY1390" s="3">
        <v>4</v>
      </c>
      <c r="AZ1390" s="3">
        <v>2</v>
      </c>
      <c r="BA1390" s="3">
        <v>2</v>
      </c>
      <c r="BB1390" s="3">
        <v>2</v>
      </c>
      <c r="BC1390" s="3">
        <v>4</v>
      </c>
      <c r="BD1390" s="3">
        <v>3</v>
      </c>
      <c r="BE1390" s="3">
        <v>4</v>
      </c>
      <c r="BF1390" s="3">
        <v>3</v>
      </c>
      <c r="BG1390" s="3">
        <v>3</v>
      </c>
      <c r="BH1390" s="3">
        <v>2</v>
      </c>
      <c r="BI1390" s="3">
        <v>5</v>
      </c>
      <c r="BJ1390" s="3">
        <v>3</v>
      </c>
      <c r="BK1390" s="3">
        <v>2</v>
      </c>
      <c r="BL1390" s="3">
        <v>3</v>
      </c>
      <c r="BM1390" s="3">
        <v>3</v>
      </c>
      <c r="BN1390" s="3">
        <v>4</v>
      </c>
      <c r="BO1390" s="3">
        <v>1</v>
      </c>
      <c r="BP1390" s="3">
        <v>4</v>
      </c>
      <c r="BQ1390" s="3">
        <v>2</v>
      </c>
      <c r="BR1390" s="3">
        <v>2</v>
      </c>
      <c r="BS1390" s="3"/>
      <c r="BT1390" s="3">
        <v>2</v>
      </c>
      <c r="BU1390" s="3">
        <v>2</v>
      </c>
      <c r="BV1390" s="3">
        <v>0</v>
      </c>
      <c r="BW1390" s="3">
        <v>0</v>
      </c>
      <c r="BX1390" s="3">
        <v>0</v>
      </c>
      <c r="BY1390" s="3">
        <v>0</v>
      </c>
      <c r="BZ1390" s="3">
        <v>1</v>
      </c>
      <c r="CU1390" s="3"/>
      <c r="DY1390" s="3"/>
      <c r="EV1390" s="3"/>
      <c r="GA1390" s="3"/>
      <c r="GF1390" s="3"/>
      <c r="HV1390" s="3"/>
      <c r="IP1390" s="3"/>
      <c r="JE1390" s="3"/>
      <c r="KJ1390" s="3"/>
      <c r="MK1390" s="3"/>
      <c r="NW1390" s="3"/>
      <c r="OX1390" s="3"/>
      <c r="RK1390" s="3"/>
      <c r="SG1390" s="3">
        <v>0</v>
      </c>
      <c r="SH1390" s="3">
        <v>3</v>
      </c>
      <c r="SI1390" s="3">
        <v>2</v>
      </c>
      <c r="SJ1390" s="3">
        <v>0</v>
      </c>
      <c r="SK1390" s="3">
        <v>3</v>
      </c>
      <c r="SL1390" s="3">
        <v>0</v>
      </c>
      <c r="SM1390" s="3">
        <v>3</v>
      </c>
      <c r="SN1390" s="3">
        <v>1</v>
      </c>
      <c r="SO1390" s="66">
        <v>1</v>
      </c>
      <c r="SP1390" s="66">
        <v>0</v>
      </c>
      <c r="SQ1390" s="66">
        <v>1</v>
      </c>
      <c r="TA1390" s="3">
        <v>1</v>
      </c>
      <c r="TB1390" s="3">
        <v>0</v>
      </c>
      <c r="TC1390" s="3">
        <v>1</v>
      </c>
      <c r="TD1390" s="3">
        <v>1</v>
      </c>
      <c r="TE1390" s="3">
        <v>1</v>
      </c>
      <c r="TF1390" s="3">
        <v>1</v>
      </c>
      <c r="TG1390" s="3">
        <v>1</v>
      </c>
      <c r="TH1390" s="3">
        <v>1</v>
      </c>
      <c r="TI1390" s="3">
        <v>1</v>
      </c>
      <c r="TJ1390" s="3">
        <v>0</v>
      </c>
      <c r="TK1390" s="3">
        <v>1</v>
      </c>
      <c r="TL1390" s="3">
        <v>1</v>
      </c>
      <c r="TM1390" s="292">
        <v>2</v>
      </c>
      <c r="TN1390" s="3">
        <v>3</v>
      </c>
      <c r="TO1390" s="3">
        <v>2</v>
      </c>
      <c r="TP1390" s="3">
        <v>2</v>
      </c>
      <c r="TQ1390" s="292">
        <v>2</v>
      </c>
      <c r="TR1390" s="3">
        <v>0</v>
      </c>
      <c r="TS1390" s="3">
        <v>2</v>
      </c>
      <c r="TT1390" s="3">
        <v>3</v>
      </c>
      <c r="TU1390" s="3">
        <v>2</v>
      </c>
      <c r="TV1390" s="3">
        <v>3</v>
      </c>
      <c r="TW1390" s="292">
        <v>2</v>
      </c>
      <c r="TX1390" s="3">
        <v>6</v>
      </c>
      <c r="TY1390" s="292">
        <v>3</v>
      </c>
      <c r="TZ1390" s="3">
        <v>6</v>
      </c>
      <c r="UA1390" s="3">
        <v>6</v>
      </c>
      <c r="UB1390" s="292">
        <v>2</v>
      </c>
      <c r="UC1390" s="3">
        <v>6</v>
      </c>
      <c r="UD1390" s="3">
        <v>3</v>
      </c>
      <c r="UE1390" s="3">
        <v>3</v>
      </c>
      <c r="UF1390" s="292">
        <v>5</v>
      </c>
      <c r="UG1390" s="3">
        <v>3</v>
      </c>
      <c r="UH1390" s="292">
        <v>2</v>
      </c>
      <c r="UI1390" s="3">
        <v>2</v>
      </c>
      <c r="UJ1390" s="3">
        <v>6</v>
      </c>
    </row>
    <row r="1391" spans="1:556">
      <c r="A1391" s="3" t="s">
        <v>2186</v>
      </c>
      <c r="B1391" s="3" t="s">
        <v>2123</v>
      </c>
      <c r="C1391" s="3" t="s">
        <v>719</v>
      </c>
      <c r="D1391" s="3" t="s">
        <v>489</v>
      </c>
      <c r="E1391" s="3">
        <v>17</v>
      </c>
      <c r="F1391" s="81">
        <v>2</v>
      </c>
      <c r="G1391" s="66">
        <v>5</v>
      </c>
      <c r="H1391" s="151"/>
      <c r="I1391" s="40">
        <v>1</v>
      </c>
      <c r="J1391" s="40">
        <v>1</v>
      </c>
      <c r="K1391" s="283">
        <v>1</v>
      </c>
      <c r="L1391" s="284">
        <v>1</v>
      </c>
      <c r="M1391" s="177">
        <v>51.300000005867332</v>
      </c>
      <c r="N1391" s="158"/>
      <c r="O1391" s="151"/>
      <c r="P1391" s="151"/>
      <c r="Q1391" s="159">
        <v>198</v>
      </c>
      <c r="R1391" s="151"/>
      <c r="S1391" s="151"/>
      <c r="T1391" s="3">
        <v>5</v>
      </c>
      <c r="U1391" s="3">
        <v>4</v>
      </c>
      <c r="V1391" s="3">
        <v>3</v>
      </c>
      <c r="W1391" s="3">
        <v>5</v>
      </c>
      <c r="X1391" s="3">
        <v>3</v>
      </c>
      <c r="Y1391" s="3">
        <v>3</v>
      </c>
      <c r="Z1391" s="3">
        <v>4</v>
      </c>
      <c r="AA1391" s="3">
        <v>3</v>
      </c>
      <c r="AB1391" s="3">
        <v>2</v>
      </c>
      <c r="AC1391" s="3">
        <v>1</v>
      </c>
      <c r="AD1391" s="3">
        <v>4</v>
      </c>
      <c r="AE1391" s="3">
        <v>1</v>
      </c>
      <c r="AF1391" s="3">
        <v>3</v>
      </c>
      <c r="AG1391" s="3">
        <v>2</v>
      </c>
      <c r="AH1391" s="3">
        <v>3</v>
      </c>
      <c r="AI1391" s="3">
        <v>2</v>
      </c>
      <c r="AJ1391" s="3">
        <v>1</v>
      </c>
      <c r="AK1391" s="3">
        <v>2</v>
      </c>
      <c r="AL1391" s="3">
        <v>2</v>
      </c>
      <c r="AM1391" s="3">
        <v>1</v>
      </c>
      <c r="AN1391" s="3">
        <v>3</v>
      </c>
      <c r="AO1391" s="3">
        <v>4</v>
      </c>
      <c r="AP1391" s="3">
        <v>2</v>
      </c>
      <c r="AQ1391" s="3">
        <v>3</v>
      </c>
      <c r="AR1391" s="3">
        <v>4</v>
      </c>
      <c r="AS1391" s="3">
        <v>5</v>
      </c>
      <c r="AT1391" s="3">
        <v>3</v>
      </c>
      <c r="AU1391" s="3">
        <v>1</v>
      </c>
      <c r="AV1391" s="3">
        <v>3</v>
      </c>
      <c r="AW1391" s="3">
        <v>3</v>
      </c>
      <c r="AX1391" s="3">
        <v>3</v>
      </c>
      <c r="AY1391" s="3">
        <v>4</v>
      </c>
      <c r="AZ1391" s="3">
        <v>2</v>
      </c>
      <c r="BA1391" s="3">
        <v>4</v>
      </c>
      <c r="BB1391" s="3">
        <v>2</v>
      </c>
      <c r="BC1391" s="3">
        <v>2</v>
      </c>
      <c r="BD1391" s="3">
        <v>4</v>
      </c>
      <c r="BE1391" s="3">
        <v>4</v>
      </c>
      <c r="BF1391" s="3">
        <v>3</v>
      </c>
      <c r="BG1391" s="3">
        <v>1</v>
      </c>
      <c r="BH1391" s="3">
        <v>2</v>
      </c>
      <c r="BI1391" s="3">
        <v>1</v>
      </c>
      <c r="BJ1391" s="3">
        <v>2</v>
      </c>
      <c r="BK1391" s="3">
        <v>2</v>
      </c>
      <c r="BL1391" s="3">
        <v>1</v>
      </c>
      <c r="BM1391" s="3">
        <v>3</v>
      </c>
      <c r="BN1391" s="3">
        <v>2</v>
      </c>
      <c r="BO1391" s="3">
        <v>1</v>
      </c>
      <c r="BP1391" s="3">
        <v>3</v>
      </c>
      <c r="BQ1391" s="3">
        <v>5</v>
      </c>
      <c r="BR1391" s="3">
        <v>3</v>
      </c>
      <c r="BS1391" s="3"/>
      <c r="BT1391" s="3">
        <v>2</v>
      </c>
      <c r="BU1391" s="3">
        <v>2</v>
      </c>
      <c r="BV1391" s="3">
        <v>0</v>
      </c>
      <c r="BW1391" s="3">
        <v>0</v>
      </c>
      <c r="BX1391" s="3">
        <v>0</v>
      </c>
      <c r="BY1391" s="3">
        <v>0</v>
      </c>
      <c r="BZ1391" s="3">
        <v>1</v>
      </c>
      <c r="CU1391" s="3"/>
      <c r="DY1391" s="3"/>
      <c r="EV1391" s="3"/>
      <c r="GA1391" s="3"/>
      <c r="GF1391" s="3"/>
      <c r="HV1391" s="3"/>
      <c r="IP1391" s="3"/>
      <c r="JE1391" s="3"/>
      <c r="KJ1391" s="3"/>
      <c r="MK1391" s="3"/>
      <c r="NW1391" s="3"/>
      <c r="OX1391" s="3"/>
      <c r="RK1391" s="3"/>
      <c r="SG1391" s="3">
        <v>0</v>
      </c>
      <c r="SH1391" s="3">
        <v>0</v>
      </c>
      <c r="SI1391" s="3">
        <v>0</v>
      </c>
      <c r="SJ1391" s="3" t="s">
        <v>2558</v>
      </c>
      <c r="SK1391" s="3" t="s">
        <v>2558</v>
      </c>
      <c r="SL1391" s="3" t="s">
        <v>2558</v>
      </c>
      <c r="SM1391" s="3" t="s">
        <v>2558</v>
      </c>
      <c r="SN1391" s="3">
        <v>1</v>
      </c>
      <c r="SO1391" s="66">
        <v>0</v>
      </c>
      <c r="SP1391" s="66">
        <v>0</v>
      </c>
      <c r="SQ1391" s="66">
        <v>0</v>
      </c>
      <c r="TA1391" s="3">
        <v>1</v>
      </c>
      <c r="TB1391" s="3">
        <v>1</v>
      </c>
      <c r="TC1391" s="3">
        <v>1</v>
      </c>
      <c r="TD1391" s="3">
        <v>0</v>
      </c>
      <c r="TE1391" s="3">
        <v>0</v>
      </c>
      <c r="TF1391" s="3">
        <v>1</v>
      </c>
      <c r="TG1391" s="3">
        <v>0</v>
      </c>
      <c r="TH1391" s="3">
        <v>0</v>
      </c>
      <c r="TI1391" s="3">
        <v>0</v>
      </c>
      <c r="TJ1391" s="3">
        <v>1</v>
      </c>
      <c r="TK1391" s="3">
        <v>0</v>
      </c>
      <c r="TL1391" s="3">
        <v>0</v>
      </c>
      <c r="TM1391" s="292">
        <v>1</v>
      </c>
      <c r="TN1391" s="3">
        <v>3</v>
      </c>
      <c r="TO1391" s="3">
        <v>2</v>
      </c>
      <c r="TP1391" s="3">
        <v>2</v>
      </c>
      <c r="TQ1391" s="292">
        <v>0</v>
      </c>
      <c r="TR1391" s="3">
        <v>0</v>
      </c>
      <c r="TS1391" s="3">
        <v>2</v>
      </c>
      <c r="TT1391" s="3">
        <v>0</v>
      </c>
      <c r="TU1391" s="3">
        <v>2</v>
      </c>
      <c r="TV1391" s="3">
        <v>1.5</v>
      </c>
      <c r="TW1391" s="292">
        <v>0</v>
      </c>
      <c r="TX1391" s="3">
        <v>2</v>
      </c>
      <c r="TY1391" s="292">
        <v>2</v>
      </c>
      <c r="TZ1391" s="3">
        <v>0</v>
      </c>
      <c r="UA1391" s="3">
        <v>0</v>
      </c>
      <c r="UB1391" s="292">
        <v>0</v>
      </c>
      <c r="UC1391" s="3">
        <v>2</v>
      </c>
      <c r="UD1391" s="3">
        <v>0</v>
      </c>
      <c r="UE1391" s="3">
        <v>3</v>
      </c>
      <c r="UF1391" s="292">
        <v>2.5</v>
      </c>
      <c r="UG1391" s="3">
        <v>3</v>
      </c>
      <c r="UH1391" s="292">
        <v>2</v>
      </c>
      <c r="UI1391" s="3">
        <v>2</v>
      </c>
      <c r="UJ1391" s="3">
        <v>6</v>
      </c>
    </row>
    <row r="1392" spans="1:556">
      <c r="A1392" s="3" t="s">
        <v>2187</v>
      </c>
      <c r="B1392" s="3" t="s">
        <v>2123</v>
      </c>
      <c r="C1392" s="3" t="s">
        <v>719</v>
      </c>
      <c r="D1392" s="3" t="s">
        <v>489</v>
      </c>
      <c r="E1392" s="3">
        <v>17</v>
      </c>
      <c r="F1392" s="81">
        <v>2</v>
      </c>
      <c r="G1392" s="66">
        <v>5</v>
      </c>
      <c r="H1392" s="151"/>
      <c r="I1392" s="40">
        <v>1</v>
      </c>
      <c r="J1392" s="40">
        <v>1</v>
      </c>
      <c r="K1392" s="283">
        <v>1</v>
      </c>
      <c r="L1392" s="284">
        <v>1</v>
      </c>
      <c r="M1392" s="177">
        <v>50.59999999939464</v>
      </c>
      <c r="N1392" s="158"/>
      <c r="O1392" s="151"/>
      <c r="P1392" s="151"/>
      <c r="Q1392" s="159">
        <v>198</v>
      </c>
      <c r="R1392" s="151"/>
      <c r="S1392" s="151"/>
      <c r="T1392" s="3">
        <v>5</v>
      </c>
      <c r="U1392" s="3">
        <v>4</v>
      </c>
      <c r="V1392" s="3">
        <v>3</v>
      </c>
      <c r="W1392" s="3">
        <v>1</v>
      </c>
      <c r="X1392" s="3">
        <v>3</v>
      </c>
      <c r="Y1392" s="3">
        <v>3</v>
      </c>
      <c r="Z1392" s="3">
        <v>4</v>
      </c>
      <c r="AA1392" s="3">
        <v>2</v>
      </c>
      <c r="AB1392" s="3">
        <v>2</v>
      </c>
      <c r="AC1392" s="3">
        <v>2</v>
      </c>
      <c r="AD1392" s="3">
        <v>4</v>
      </c>
      <c r="AE1392" s="3">
        <v>4</v>
      </c>
      <c r="AF1392" s="3">
        <v>5</v>
      </c>
      <c r="AG1392" s="3">
        <v>3</v>
      </c>
      <c r="AH1392" s="3">
        <v>3</v>
      </c>
      <c r="AI1392" s="3">
        <v>2</v>
      </c>
      <c r="AJ1392" s="3">
        <v>5</v>
      </c>
      <c r="AK1392" s="3">
        <v>5</v>
      </c>
      <c r="AL1392" s="3">
        <v>4</v>
      </c>
      <c r="AM1392" s="3">
        <v>3</v>
      </c>
      <c r="AN1392" s="3">
        <v>4</v>
      </c>
      <c r="AO1392" s="3">
        <v>4</v>
      </c>
      <c r="AP1392" s="3">
        <v>2</v>
      </c>
      <c r="AQ1392" s="3">
        <v>3</v>
      </c>
      <c r="AR1392" s="3">
        <v>4</v>
      </c>
      <c r="AS1392" s="3">
        <v>5</v>
      </c>
      <c r="AT1392" s="3">
        <v>3</v>
      </c>
      <c r="AU1392" s="3">
        <v>1</v>
      </c>
      <c r="AV1392" s="3">
        <v>1</v>
      </c>
      <c r="AW1392" s="3">
        <v>3</v>
      </c>
      <c r="AX1392" s="3">
        <v>3</v>
      </c>
      <c r="AY1392" s="3">
        <v>4</v>
      </c>
      <c r="AZ1392" s="3">
        <v>2</v>
      </c>
      <c r="BA1392" s="3">
        <v>2</v>
      </c>
      <c r="BB1392" s="3">
        <v>3</v>
      </c>
      <c r="BC1392" s="3">
        <v>4</v>
      </c>
      <c r="BD1392" s="3">
        <v>3</v>
      </c>
      <c r="BE1392" s="3">
        <v>4</v>
      </c>
      <c r="BF1392" s="3">
        <v>3</v>
      </c>
      <c r="BG1392" s="3">
        <v>3</v>
      </c>
      <c r="BH1392" s="3">
        <v>2</v>
      </c>
      <c r="BI1392" s="3">
        <v>5</v>
      </c>
      <c r="BJ1392" s="3">
        <v>3</v>
      </c>
      <c r="BK1392" s="3">
        <v>2</v>
      </c>
      <c r="BL1392" s="3">
        <v>3</v>
      </c>
      <c r="BM1392" s="3">
        <v>3</v>
      </c>
      <c r="BN1392" s="3">
        <v>4</v>
      </c>
      <c r="BO1392" s="3">
        <v>1</v>
      </c>
      <c r="BP1392" s="3">
        <v>4</v>
      </c>
      <c r="BQ1392" s="3">
        <v>2</v>
      </c>
      <c r="BR1392" s="3">
        <v>1</v>
      </c>
      <c r="BS1392" s="3"/>
      <c r="BT1392" s="3">
        <v>1</v>
      </c>
      <c r="BU1392" s="3">
        <v>2</v>
      </c>
      <c r="BV1392" s="3">
        <v>0</v>
      </c>
      <c r="BW1392" s="3">
        <v>0</v>
      </c>
      <c r="BX1392" s="3">
        <v>0</v>
      </c>
      <c r="BY1392" s="3">
        <v>0</v>
      </c>
      <c r="BZ1392" s="3">
        <v>1</v>
      </c>
      <c r="CU1392" s="3"/>
      <c r="DY1392" s="3"/>
      <c r="EV1392" s="3"/>
      <c r="GA1392" s="3"/>
      <c r="GF1392" s="3"/>
      <c r="HV1392" s="3"/>
      <c r="IP1392" s="3"/>
      <c r="JE1392" s="3"/>
      <c r="KJ1392" s="3"/>
      <c r="MK1392" s="3"/>
      <c r="NW1392" s="3"/>
      <c r="OX1392" s="3"/>
      <c r="RK1392" s="3"/>
      <c r="SG1392" s="3">
        <v>0</v>
      </c>
      <c r="SH1392" s="3">
        <v>0</v>
      </c>
      <c r="SI1392" s="3">
        <v>0</v>
      </c>
      <c r="SJ1392" s="3">
        <v>0</v>
      </c>
      <c r="SK1392" s="3">
        <v>0</v>
      </c>
      <c r="SL1392" s="3">
        <v>5</v>
      </c>
      <c r="SM1392" s="3">
        <v>3</v>
      </c>
      <c r="SN1392" s="3">
        <v>1</v>
      </c>
      <c r="SO1392" s="66">
        <v>0</v>
      </c>
      <c r="SP1392" s="66">
        <v>0</v>
      </c>
      <c r="SQ1392" s="66">
        <v>1</v>
      </c>
      <c r="TA1392" s="3">
        <v>1</v>
      </c>
      <c r="TB1392" s="3">
        <v>0</v>
      </c>
      <c r="TC1392" s="3">
        <v>1</v>
      </c>
      <c r="TD1392" s="3">
        <v>0</v>
      </c>
      <c r="TE1392" s="3">
        <v>1</v>
      </c>
      <c r="TF1392" s="3">
        <v>1</v>
      </c>
      <c r="TG1392" s="3">
        <v>1</v>
      </c>
      <c r="TH1392" s="3">
        <v>1</v>
      </c>
      <c r="TI1392" s="3">
        <v>1</v>
      </c>
      <c r="TJ1392" s="3">
        <v>1</v>
      </c>
      <c r="TK1392" s="3">
        <v>1</v>
      </c>
      <c r="TL1392" s="3">
        <v>1</v>
      </c>
      <c r="TM1392" s="292">
        <v>2</v>
      </c>
      <c r="TN1392" s="3">
        <v>3</v>
      </c>
      <c r="TO1392" s="3">
        <v>2</v>
      </c>
      <c r="TP1392" s="3">
        <v>2</v>
      </c>
      <c r="TQ1392" s="292">
        <v>2</v>
      </c>
      <c r="TR1392" s="3">
        <v>2</v>
      </c>
      <c r="TS1392" s="3">
        <v>2</v>
      </c>
      <c r="TT1392" s="3">
        <v>3</v>
      </c>
      <c r="TU1392" s="3">
        <v>2</v>
      </c>
      <c r="TV1392" s="3">
        <v>3</v>
      </c>
      <c r="TW1392" s="292">
        <v>0</v>
      </c>
      <c r="TX1392" s="3">
        <v>6</v>
      </c>
      <c r="TY1392" s="292">
        <v>3</v>
      </c>
      <c r="TZ1392" s="3">
        <v>0</v>
      </c>
      <c r="UA1392" s="3">
        <v>0</v>
      </c>
      <c r="UB1392" s="292">
        <v>0</v>
      </c>
      <c r="UC1392" s="3">
        <v>6</v>
      </c>
      <c r="UD1392" s="3">
        <v>3</v>
      </c>
      <c r="UE1392" s="3">
        <v>3</v>
      </c>
      <c r="UF1392" s="292">
        <v>5</v>
      </c>
      <c r="UG1392" s="3">
        <v>3</v>
      </c>
      <c r="UH1392" s="292">
        <v>2</v>
      </c>
      <c r="UI1392" s="3">
        <v>2</v>
      </c>
      <c r="UJ1392" s="3">
        <v>6</v>
      </c>
    </row>
    <row r="1393" spans="1:556">
      <c r="A1393" s="3" t="s">
        <v>2188</v>
      </c>
      <c r="B1393" s="3" t="s">
        <v>2123</v>
      </c>
      <c r="C1393" s="3" t="s">
        <v>719</v>
      </c>
      <c r="D1393" s="3" t="s">
        <v>489</v>
      </c>
      <c r="E1393" s="3">
        <v>17</v>
      </c>
      <c r="F1393" s="81">
        <v>2</v>
      </c>
      <c r="G1393" s="66">
        <v>5</v>
      </c>
      <c r="H1393" s="151"/>
      <c r="I1393" s="40">
        <v>1</v>
      </c>
      <c r="J1393" s="40">
        <v>1</v>
      </c>
      <c r="K1393" s="283">
        <v>1</v>
      </c>
      <c r="L1393" s="284">
        <v>1</v>
      </c>
      <c r="M1393" s="177">
        <v>34.550000008894131</v>
      </c>
      <c r="N1393" s="158"/>
      <c r="O1393" s="151"/>
      <c r="P1393" s="151"/>
      <c r="Q1393" s="159">
        <v>198</v>
      </c>
      <c r="R1393" s="151"/>
      <c r="S1393" s="151"/>
      <c r="T1393" s="3">
        <v>3</v>
      </c>
      <c r="U1393" s="3">
        <v>4</v>
      </c>
      <c r="V1393" s="3">
        <v>1</v>
      </c>
      <c r="W1393" s="3">
        <v>4</v>
      </c>
      <c r="X1393" s="3">
        <v>3</v>
      </c>
      <c r="Y1393" s="3">
        <v>3</v>
      </c>
      <c r="Z1393" s="3">
        <v>4</v>
      </c>
      <c r="AA1393" s="3">
        <v>2</v>
      </c>
      <c r="AB1393" s="3">
        <v>2</v>
      </c>
      <c r="AC1393" s="3">
        <v>2</v>
      </c>
      <c r="AD1393" s="3">
        <v>1</v>
      </c>
      <c r="AE1393" s="3">
        <v>2</v>
      </c>
      <c r="AF1393" s="3">
        <v>4</v>
      </c>
      <c r="AG1393" s="3">
        <v>2</v>
      </c>
      <c r="AH1393" s="3">
        <v>3</v>
      </c>
      <c r="AI1393" s="3">
        <v>4</v>
      </c>
      <c r="AJ1393" s="3">
        <v>4</v>
      </c>
      <c r="AK1393" s="3">
        <v>2</v>
      </c>
      <c r="AL1393" s="3">
        <v>2</v>
      </c>
      <c r="AM1393" s="3">
        <v>2</v>
      </c>
      <c r="AN1393" s="3">
        <v>4</v>
      </c>
      <c r="AO1393" s="3">
        <v>1</v>
      </c>
      <c r="AP1393" s="3">
        <v>3</v>
      </c>
      <c r="AQ1393" s="3">
        <v>2</v>
      </c>
      <c r="AR1393" s="3">
        <v>1</v>
      </c>
      <c r="AS1393" s="3">
        <v>5</v>
      </c>
      <c r="AT1393" s="3">
        <v>3</v>
      </c>
      <c r="AU1393" s="3">
        <v>3</v>
      </c>
      <c r="AV1393" s="3">
        <v>1</v>
      </c>
      <c r="AW1393" s="3">
        <v>3</v>
      </c>
      <c r="AX1393" s="3">
        <v>3</v>
      </c>
      <c r="AY1393" s="3">
        <v>4</v>
      </c>
      <c r="AZ1393" s="3">
        <v>2</v>
      </c>
      <c r="BA1393" s="3">
        <v>2</v>
      </c>
      <c r="BB1393" s="3">
        <v>3</v>
      </c>
      <c r="BC1393" s="3">
        <v>4</v>
      </c>
      <c r="BD1393" s="3">
        <v>3</v>
      </c>
      <c r="BE1393" s="3">
        <v>4</v>
      </c>
      <c r="BF1393" s="3">
        <v>3</v>
      </c>
      <c r="BG1393" s="3">
        <v>3</v>
      </c>
      <c r="BH1393" s="3">
        <v>2</v>
      </c>
      <c r="BI1393" s="3">
        <v>1</v>
      </c>
      <c r="BJ1393" s="3">
        <v>3</v>
      </c>
      <c r="BK1393" s="3">
        <v>2</v>
      </c>
      <c r="BL1393" s="3">
        <v>3</v>
      </c>
      <c r="BM1393" s="3">
        <v>3</v>
      </c>
      <c r="BN1393" s="3">
        <v>4</v>
      </c>
      <c r="BO1393" s="3">
        <v>1</v>
      </c>
      <c r="BP1393" s="3">
        <v>4</v>
      </c>
      <c r="BQ1393" s="3">
        <v>2</v>
      </c>
      <c r="BR1393" s="3">
        <v>2</v>
      </c>
      <c r="BS1393" s="3"/>
      <c r="BT1393" s="3">
        <v>2</v>
      </c>
      <c r="BU1393" s="3">
        <v>2</v>
      </c>
      <c r="BV1393" s="3">
        <v>0</v>
      </c>
      <c r="BW1393" s="3">
        <v>0</v>
      </c>
      <c r="BX1393" s="3">
        <v>0</v>
      </c>
      <c r="BY1393" s="3">
        <v>0</v>
      </c>
      <c r="BZ1393" s="3">
        <v>1</v>
      </c>
      <c r="CU1393" s="3"/>
      <c r="DY1393" s="3"/>
      <c r="EV1393" s="3"/>
      <c r="GA1393" s="3"/>
      <c r="GF1393" s="3"/>
      <c r="HV1393" s="3"/>
      <c r="IP1393" s="3"/>
      <c r="JE1393" s="3"/>
      <c r="KJ1393" s="3"/>
      <c r="MK1393" s="3"/>
      <c r="NW1393" s="3"/>
      <c r="OX1393" s="3"/>
      <c r="RK1393" s="3"/>
      <c r="SG1393" s="3">
        <v>0</v>
      </c>
      <c r="SH1393" s="3">
        <v>3</v>
      </c>
      <c r="SI1393" s="3" t="s">
        <v>2558</v>
      </c>
      <c r="SJ1393" s="3">
        <v>0</v>
      </c>
      <c r="SK1393" s="3" t="s">
        <v>2558</v>
      </c>
      <c r="SL1393" s="3" t="s">
        <v>2558</v>
      </c>
      <c r="SM1393" s="3" t="s">
        <v>2558</v>
      </c>
      <c r="SN1393" s="3">
        <v>1</v>
      </c>
      <c r="SO1393" s="66">
        <v>0</v>
      </c>
      <c r="SP1393" s="66">
        <v>0</v>
      </c>
      <c r="SQ1393" s="66">
        <v>1</v>
      </c>
      <c r="TA1393" s="3">
        <v>1</v>
      </c>
      <c r="TB1393" s="3">
        <v>1</v>
      </c>
      <c r="TC1393" s="3">
        <v>1</v>
      </c>
      <c r="TD1393" s="3">
        <v>1</v>
      </c>
      <c r="TE1393" s="3">
        <v>1</v>
      </c>
      <c r="TF1393" s="3">
        <v>1</v>
      </c>
      <c r="TG1393" s="3">
        <v>1</v>
      </c>
      <c r="TH1393" s="3">
        <v>0</v>
      </c>
      <c r="TI1393" s="3">
        <v>1</v>
      </c>
      <c r="TJ1393" s="3">
        <v>1</v>
      </c>
      <c r="TK1393" s="3">
        <v>1</v>
      </c>
      <c r="TL1393" s="3">
        <v>1</v>
      </c>
      <c r="TM1393" s="292">
        <v>2</v>
      </c>
      <c r="TN1393" s="3">
        <v>3</v>
      </c>
      <c r="TO1393" s="3">
        <v>2</v>
      </c>
      <c r="TP1393" s="3">
        <v>2</v>
      </c>
      <c r="TQ1393" s="292">
        <v>2</v>
      </c>
      <c r="TR1393" s="3">
        <v>0</v>
      </c>
      <c r="TS1393" s="3">
        <v>2</v>
      </c>
      <c r="TT1393" s="3">
        <v>3</v>
      </c>
      <c r="TU1393" s="3">
        <v>2</v>
      </c>
      <c r="TV1393" s="3">
        <v>3</v>
      </c>
      <c r="TW1393" s="292">
        <v>2</v>
      </c>
      <c r="TX1393" s="3">
        <v>6</v>
      </c>
      <c r="TY1393" s="292">
        <v>3</v>
      </c>
      <c r="TZ1393" s="3">
        <v>6</v>
      </c>
      <c r="UA1393" s="3">
        <v>6</v>
      </c>
      <c r="UB1393" s="292">
        <v>2</v>
      </c>
      <c r="UC1393" s="3">
        <v>6</v>
      </c>
      <c r="UD1393" s="3">
        <v>3</v>
      </c>
      <c r="UE1393" s="3">
        <v>3</v>
      </c>
      <c r="UF1393" s="292">
        <v>5</v>
      </c>
      <c r="UG1393" s="3">
        <v>3</v>
      </c>
      <c r="UH1393" s="292">
        <v>2</v>
      </c>
      <c r="UI1393" s="3">
        <v>2</v>
      </c>
      <c r="UJ1393" s="3">
        <v>6</v>
      </c>
    </row>
    <row r="1394" spans="1:556">
      <c r="A1394" s="3" t="s">
        <v>2189</v>
      </c>
      <c r="B1394" s="3" t="s">
        <v>2123</v>
      </c>
      <c r="C1394" s="3" t="s">
        <v>719</v>
      </c>
      <c r="D1394" s="3" t="s">
        <v>489</v>
      </c>
      <c r="E1394" s="3">
        <v>17</v>
      </c>
      <c r="F1394" s="81">
        <v>2</v>
      </c>
      <c r="G1394" s="66">
        <v>5</v>
      </c>
      <c r="H1394" s="151"/>
      <c r="I1394" s="40">
        <v>1</v>
      </c>
      <c r="J1394" s="40">
        <v>1</v>
      </c>
      <c r="K1394" s="283">
        <v>1</v>
      </c>
      <c r="L1394" s="284">
        <v>1</v>
      </c>
      <c r="M1394" s="177">
        <v>361.13333333632909</v>
      </c>
      <c r="N1394" s="158"/>
      <c r="O1394" s="151"/>
      <c r="P1394" s="151"/>
      <c r="Q1394" s="159">
        <v>198</v>
      </c>
      <c r="R1394" s="151"/>
      <c r="S1394" s="151"/>
      <c r="T1394" s="3">
        <v>5</v>
      </c>
      <c r="U1394" s="3">
        <v>3</v>
      </c>
      <c r="V1394" s="3">
        <v>3</v>
      </c>
      <c r="W1394" s="3">
        <v>1</v>
      </c>
      <c r="X1394" s="3">
        <v>3</v>
      </c>
      <c r="Y1394" s="3">
        <v>2</v>
      </c>
      <c r="Z1394" s="3">
        <v>2</v>
      </c>
      <c r="AA1394" s="3">
        <v>2</v>
      </c>
      <c r="AB1394" s="3">
        <v>4</v>
      </c>
      <c r="AC1394" s="3">
        <v>5</v>
      </c>
      <c r="AD1394" s="3">
        <v>4</v>
      </c>
      <c r="AE1394" s="3">
        <v>4</v>
      </c>
      <c r="AF1394" s="3">
        <v>4</v>
      </c>
      <c r="AG1394" s="3">
        <v>3</v>
      </c>
      <c r="AH1394" s="3">
        <v>1</v>
      </c>
      <c r="AI1394" s="3">
        <v>3</v>
      </c>
      <c r="AJ1394" s="3">
        <v>4</v>
      </c>
      <c r="AK1394" s="3">
        <v>3</v>
      </c>
      <c r="AL1394" s="3">
        <v>1</v>
      </c>
      <c r="AM1394" s="3">
        <v>1</v>
      </c>
      <c r="AN1394" s="3">
        <v>4</v>
      </c>
      <c r="AO1394" s="3">
        <v>1</v>
      </c>
      <c r="AP1394" s="3">
        <v>3</v>
      </c>
      <c r="AQ1394" s="3">
        <v>3</v>
      </c>
      <c r="AR1394" s="3">
        <v>4</v>
      </c>
      <c r="AS1394" s="3">
        <v>5</v>
      </c>
      <c r="AT1394" s="3">
        <v>3</v>
      </c>
      <c r="AU1394" s="3">
        <v>3</v>
      </c>
      <c r="AV1394" s="3">
        <v>1</v>
      </c>
      <c r="AW1394" s="3">
        <v>3</v>
      </c>
      <c r="AX1394" s="3">
        <v>3</v>
      </c>
      <c r="AY1394" s="3">
        <v>4</v>
      </c>
      <c r="AZ1394" s="3">
        <v>2</v>
      </c>
      <c r="BA1394" s="3">
        <v>4</v>
      </c>
      <c r="BB1394" s="3">
        <v>3</v>
      </c>
      <c r="BC1394" s="3">
        <v>4</v>
      </c>
      <c r="BD1394" s="3">
        <v>3</v>
      </c>
      <c r="BE1394" s="3">
        <v>4</v>
      </c>
      <c r="BF1394" s="3">
        <v>3</v>
      </c>
      <c r="BG1394" s="3">
        <v>4</v>
      </c>
      <c r="BH1394" s="3">
        <v>2</v>
      </c>
      <c r="BI1394" s="3">
        <v>1</v>
      </c>
      <c r="BJ1394" s="3">
        <v>3</v>
      </c>
      <c r="BK1394" s="3">
        <v>2</v>
      </c>
      <c r="BL1394" s="3">
        <v>3</v>
      </c>
      <c r="BM1394" s="3">
        <v>3</v>
      </c>
      <c r="BN1394" s="3">
        <v>4</v>
      </c>
      <c r="BO1394" s="3">
        <v>1</v>
      </c>
      <c r="BP1394" s="3">
        <v>4</v>
      </c>
      <c r="BQ1394" s="3">
        <v>2</v>
      </c>
      <c r="BR1394" s="3">
        <v>1</v>
      </c>
      <c r="BS1394" s="3"/>
      <c r="BT1394" s="3">
        <v>1</v>
      </c>
      <c r="BU1394" s="3">
        <v>2</v>
      </c>
      <c r="BV1394" s="3">
        <v>0</v>
      </c>
      <c r="BW1394" s="3">
        <v>0</v>
      </c>
      <c r="BX1394" s="3">
        <v>0</v>
      </c>
      <c r="BY1394" s="3">
        <v>0</v>
      </c>
      <c r="BZ1394" s="3">
        <v>1</v>
      </c>
      <c r="CU1394" s="3"/>
      <c r="DY1394" s="3"/>
      <c r="EV1394" s="3"/>
      <c r="GA1394" s="3"/>
      <c r="GF1394" s="3"/>
      <c r="HV1394" s="3"/>
      <c r="IP1394" s="3"/>
      <c r="JE1394" s="3"/>
      <c r="KJ1394" s="3"/>
      <c r="MK1394" s="3"/>
      <c r="NW1394" s="3"/>
      <c r="OX1394" s="3"/>
      <c r="RK1394" s="3"/>
      <c r="SG1394" s="3">
        <v>0</v>
      </c>
      <c r="SH1394" s="3">
        <v>3</v>
      </c>
      <c r="SI1394" s="3">
        <v>2</v>
      </c>
      <c r="SJ1394" s="3">
        <v>0</v>
      </c>
      <c r="SK1394" s="3">
        <v>3</v>
      </c>
      <c r="SL1394" s="3">
        <v>0</v>
      </c>
      <c r="SM1394" s="3">
        <v>0</v>
      </c>
      <c r="SN1394" s="3">
        <v>1</v>
      </c>
      <c r="SO1394" s="66">
        <v>1</v>
      </c>
      <c r="SP1394" s="66">
        <v>0</v>
      </c>
      <c r="SQ1394" s="66">
        <v>0</v>
      </c>
      <c r="TA1394" s="3">
        <v>1</v>
      </c>
      <c r="TB1394" s="3">
        <v>0</v>
      </c>
      <c r="TC1394" s="3">
        <v>1</v>
      </c>
      <c r="TD1394" s="3">
        <v>1</v>
      </c>
      <c r="TE1394" s="3">
        <v>0</v>
      </c>
      <c r="TF1394" s="3">
        <v>1</v>
      </c>
      <c r="TG1394" s="3">
        <v>1</v>
      </c>
      <c r="TH1394" s="3">
        <v>1</v>
      </c>
      <c r="TI1394" s="3">
        <v>1</v>
      </c>
      <c r="TJ1394" s="3">
        <v>1</v>
      </c>
      <c r="TK1394" s="3">
        <v>1</v>
      </c>
      <c r="TL1394" s="3">
        <v>0</v>
      </c>
      <c r="TM1394" s="292">
        <v>2</v>
      </c>
      <c r="TN1394" s="3">
        <v>3</v>
      </c>
      <c r="TO1394" s="3">
        <v>2</v>
      </c>
      <c r="TP1394" s="3">
        <v>2</v>
      </c>
      <c r="TQ1394" s="292">
        <v>2</v>
      </c>
      <c r="TR1394" s="3">
        <v>2</v>
      </c>
      <c r="TS1394" s="3">
        <v>2</v>
      </c>
      <c r="TT1394" s="3">
        <v>3</v>
      </c>
      <c r="TU1394" s="3">
        <v>2</v>
      </c>
      <c r="TV1394" s="3">
        <v>3</v>
      </c>
      <c r="TW1394" s="292">
        <v>2</v>
      </c>
      <c r="TX1394" s="3">
        <v>6</v>
      </c>
      <c r="TY1394" s="292">
        <v>3</v>
      </c>
      <c r="TZ1394" s="3">
        <v>0</v>
      </c>
      <c r="UA1394" s="3">
        <v>0</v>
      </c>
      <c r="UB1394" s="292">
        <v>0</v>
      </c>
      <c r="UC1394" s="3">
        <v>6</v>
      </c>
      <c r="UD1394" s="3">
        <v>3</v>
      </c>
      <c r="UE1394" s="3">
        <v>3</v>
      </c>
      <c r="UF1394" s="292">
        <v>5</v>
      </c>
      <c r="UG1394" s="3">
        <v>3</v>
      </c>
      <c r="UH1394" s="292">
        <v>2</v>
      </c>
      <c r="UI1394" s="3">
        <v>2</v>
      </c>
      <c r="UJ1394" s="3">
        <v>6</v>
      </c>
    </row>
    <row r="1395" spans="1:556">
      <c r="A1395" s="3" t="s">
        <v>2190</v>
      </c>
      <c r="B1395" s="3" t="s">
        <v>2123</v>
      </c>
      <c r="C1395" s="3" t="s">
        <v>719</v>
      </c>
      <c r="D1395" s="3" t="s">
        <v>489</v>
      </c>
      <c r="E1395" s="3">
        <v>17</v>
      </c>
      <c r="F1395" s="81">
        <v>2</v>
      </c>
      <c r="G1395" s="66">
        <v>5</v>
      </c>
      <c r="H1395" s="151"/>
      <c r="I1395" s="40">
        <v>1</v>
      </c>
      <c r="J1395" s="40">
        <v>1</v>
      </c>
      <c r="K1395" s="283">
        <v>1</v>
      </c>
      <c r="L1395" s="284">
        <v>1</v>
      </c>
      <c r="M1395" s="177">
        <v>54.533333330182359</v>
      </c>
      <c r="N1395" s="158"/>
      <c r="O1395" s="151"/>
      <c r="P1395" s="151"/>
      <c r="Q1395" s="159">
        <v>198</v>
      </c>
      <c r="R1395" s="151"/>
      <c r="S1395" s="151"/>
      <c r="T1395" s="3">
        <v>5</v>
      </c>
      <c r="U1395" s="3">
        <v>4</v>
      </c>
      <c r="V1395" s="3">
        <v>1</v>
      </c>
      <c r="W1395" s="3">
        <v>1</v>
      </c>
      <c r="X1395" s="3">
        <v>3</v>
      </c>
      <c r="Y1395" s="3">
        <v>2</v>
      </c>
      <c r="Z1395" s="3">
        <v>3</v>
      </c>
      <c r="AA1395" s="3">
        <v>4</v>
      </c>
      <c r="AB1395" s="3">
        <v>2</v>
      </c>
      <c r="AC1395" s="3">
        <v>4</v>
      </c>
      <c r="AD1395" s="3">
        <v>3</v>
      </c>
      <c r="AE1395" s="3">
        <v>1</v>
      </c>
      <c r="AF1395" s="3">
        <v>1</v>
      </c>
      <c r="AG1395" s="3">
        <v>2</v>
      </c>
      <c r="AH1395" s="3">
        <v>4</v>
      </c>
      <c r="AI1395" s="3">
        <v>4</v>
      </c>
      <c r="AJ1395" s="3">
        <v>4</v>
      </c>
      <c r="AK1395" s="3">
        <v>3</v>
      </c>
      <c r="AL1395" s="3">
        <v>4</v>
      </c>
      <c r="AM1395" s="3">
        <v>3</v>
      </c>
      <c r="AN1395" s="3">
        <v>5</v>
      </c>
      <c r="AO1395" s="3">
        <v>3</v>
      </c>
      <c r="AP1395" s="3">
        <v>3</v>
      </c>
      <c r="AQ1395" s="3">
        <v>1</v>
      </c>
      <c r="AR1395" s="3">
        <v>5</v>
      </c>
      <c r="AS1395" s="3">
        <v>5</v>
      </c>
      <c r="AT1395" s="3">
        <v>3</v>
      </c>
      <c r="AU1395" s="3">
        <v>3</v>
      </c>
      <c r="AV1395" s="3">
        <v>1</v>
      </c>
      <c r="AW1395" s="3">
        <v>3</v>
      </c>
      <c r="AX1395" s="3">
        <v>3</v>
      </c>
      <c r="AY1395" s="3">
        <v>4</v>
      </c>
      <c r="AZ1395" s="3">
        <v>2</v>
      </c>
      <c r="BA1395" s="3">
        <v>2</v>
      </c>
      <c r="BB1395" s="3">
        <v>3</v>
      </c>
      <c r="BC1395" s="3">
        <v>4</v>
      </c>
      <c r="BD1395" s="3">
        <v>3</v>
      </c>
      <c r="BE1395" s="3">
        <v>4</v>
      </c>
      <c r="BF1395" s="3">
        <v>3</v>
      </c>
      <c r="BG1395" s="3">
        <v>1</v>
      </c>
      <c r="BH1395" s="3">
        <v>2</v>
      </c>
      <c r="BI1395" s="3">
        <v>5</v>
      </c>
      <c r="BJ1395" s="3">
        <v>3</v>
      </c>
      <c r="BK1395" s="3">
        <v>2</v>
      </c>
      <c r="BL1395" s="3">
        <v>3</v>
      </c>
      <c r="BM1395" s="3">
        <v>3</v>
      </c>
      <c r="BN1395" s="3">
        <v>4</v>
      </c>
      <c r="BO1395" s="3">
        <v>1</v>
      </c>
      <c r="BP1395" s="3">
        <v>4</v>
      </c>
      <c r="BQ1395" s="3">
        <v>2</v>
      </c>
      <c r="BR1395" s="3">
        <v>6</v>
      </c>
      <c r="BS1395" s="3" t="s">
        <v>2191</v>
      </c>
      <c r="BT1395" s="3">
        <v>1</v>
      </c>
      <c r="BU1395" s="3">
        <v>2</v>
      </c>
      <c r="BV1395" s="3">
        <v>0</v>
      </c>
      <c r="BW1395" s="3">
        <v>0</v>
      </c>
      <c r="BX1395" s="3">
        <v>0</v>
      </c>
      <c r="BY1395" s="3">
        <v>0</v>
      </c>
      <c r="BZ1395" s="3">
        <v>1</v>
      </c>
      <c r="CU1395" s="3"/>
      <c r="DY1395" s="3"/>
      <c r="EV1395" s="3"/>
      <c r="GA1395" s="3"/>
      <c r="GF1395" s="3"/>
      <c r="HV1395" s="3"/>
      <c r="IP1395" s="3"/>
      <c r="JE1395" s="3"/>
      <c r="KJ1395" s="3"/>
      <c r="MK1395" s="3"/>
      <c r="NW1395" s="3"/>
      <c r="OX1395" s="3"/>
      <c r="RK1395" s="3"/>
      <c r="SG1395" s="3">
        <v>0</v>
      </c>
      <c r="SH1395" s="3">
        <v>3</v>
      </c>
      <c r="SI1395" s="3">
        <v>2</v>
      </c>
      <c r="SJ1395" s="3">
        <v>0</v>
      </c>
      <c r="SK1395" s="3">
        <v>0</v>
      </c>
      <c r="SL1395" s="3">
        <v>0</v>
      </c>
      <c r="SM1395" s="3">
        <v>3</v>
      </c>
      <c r="SN1395" s="3">
        <v>1</v>
      </c>
      <c r="SO1395" s="66">
        <v>0</v>
      </c>
      <c r="SP1395" s="66">
        <v>0</v>
      </c>
      <c r="SQ1395" s="66">
        <v>0</v>
      </c>
      <c r="TA1395" s="3">
        <v>1</v>
      </c>
      <c r="TB1395" s="3">
        <v>1</v>
      </c>
      <c r="TC1395" s="3">
        <v>1</v>
      </c>
      <c r="TD1395" s="3">
        <v>1</v>
      </c>
      <c r="TE1395" s="3">
        <v>1</v>
      </c>
      <c r="TF1395" s="3">
        <v>1</v>
      </c>
      <c r="TG1395" s="3">
        <v>1</v>
      </c>
      <c r="TH1395" s="3">
        <v>1</v>
      </c>
      <c r="TI1395" s="3">
        <v>1</v>
      </c>
      <c r="TJ1395" s="3">
        <v>1</v>
      </c>
      <c r="TK1395" s="3">
        <v>1</v>
      </c>
      <c r="TL1395" s="3">
        <v>1</v>
      </c>
      <c r="TM1395" s="292">
        <v>2</v>
      </c>
      <c r="TN1395" s="3">
        <v>3</v>
      </c>
      <c r="TO1395" s="3">
        <v>2</v>
      </c>
      <c r="TP1395" s="3">
        <v>2</v>
      </c>
      <c r="TQ1395" s="292">
        <v>2</v>
      </c>
      <c r="TR1395" s="3">
        <v>2</v>
      </c>
      <c r="TS1395" s="3">
        <v>2</v>
      </c>
      <c r="TT1395" s="3">
        <v>3</v>
      </c>
      <c r="TU1395" s="3">
        <v>2</v>
      </c>
      <c r="TV1395" s="3">
        <v>3</v>
      </c>
      <c r="TW1395" s="292">
        <v>2</v>
      </c>
      <c r="TX1395" s="3">
        <v>6</v>
      </c>
      <c r="TY1395" s="292">
        <v>2</v>
      </c>
      <c r="TZ1395" s="3">
        <v>6</v>
      </c>
      <c r="UA1395" s="3">
        <v>6</v>
      </c>
      <c r="UB1395" s="292">
        <v>2</v>
      </c>
      <c r="UC1395" s="3">
        <v>6</v>
      </c>
      <c r="UD1395" s="3">
        <v>0</v>
      </c>
      <c r="UE1395" s="3">
        <v>3</v>
      </c>
      <c r="UF1395" s="292">
        <v>5</v>
      </c>
      <c r="UG1395" s="3">
        <v>3</v>
      </c>
      <c r="UH1395" s="292">
        <v>2</v>
      </c>
      <c r="UI1395" s="3">
        <v>2</v>
      </c>
      <c r="UJ1395" s="3">
        <v>6</v>
      </c>
    </row>
    <row r="1396" spans="1:556">
      <c r="A1396" s="3" t="s">
        <v>2192</v>
      </c>
      <c r="B1396" s="3" t="s">
        <v>2123</v>
      </c>
      <c r="C1396" s="3" t="s">
        <v>719</v>
      </c>
      <c r="D1396" s="3" t="s">
        <v>489</v>
      </c>
      <c r="E1396" s="3">
        <v>17</v>
      </c>
      <c r="F1396" s="81">
        <v>2</v>
      </c>
      <c r="G1396" s="66">
        <v>5</v>
      </c>
      <c r="H1396" s="151"/>
      <c r="I1396" s="40">
        <v>1</v>
      </c>
      <c r="J1396" s="40">
        <v>1</v>
      </c>
      <c r="K1396" s="283">
        <v>1</v>
      </c>
      <c r="L1396" s="284">
        <v>1</v>
      </c>
      <c r="M1396" s="177">
        <v>37.216666670283303</v>
      </c>
      <c r="N1396" s="158"/>
      <c r="O1396" s="151"/>
      <c r="P1396" s="151"/>
      <c r="Q1396" s="159">
        <v>198</v>
      </c>
      <c r="R1396" s="151"/>
      <c r="S1396" s="151"/>
      <c r="T1396" s="3">
        <v>5</v>
      </c>
      <c r="U1396" s="3">
        <v>3</v>
      </c>
      <c r="V1396" s="3">
        <v>3</v>
      </c>
      <c r="W1396" s="3">
        <v>1</v>
      </c>
      <c r="X1396" s="3">
        <v>3</v>
      </c>
      <c r="Y1396" s="3">
        <v>2</v>
      </c>
      <c r="Z1396" s="3">
        <v>4</v>
      </c>
      <c r="AA1396" s="3">
        <v>2</v>
      </c>
      <c r="AB1396" s="3">
        <v>2</v>
      </c>
      <c r="AC1396" s="3">
        <v>2</v>
      </c>
      <c r="AD1396" s="3">
        <v>4</v>
      </c>
      <c r="AE1396" s="3">
        <v>4</v>
      </c>
      <c r="AF1396" s="3">
        <v>4</v>
      </c>
      <c r="AG1396" s="3">
        <v>2</v>
      </c>
      <c r="AH1396" s="3">
        <v>4</v>
      </c>
      <c r="AI1396" s="3">
        <v>3</v>
      </c>
      <c r="AJ1396" s="3">
        <v>5</v>
      </c>
      <c r="AK1396" s="3">
        <v>3</v>
      </c>
      <c r="AL1396" s="3">
        <v>3</v>
      </c>
      <c r="AM1396" s="3">
        <v>1</v>
      </c>
      <c r="AN1396" s="3">
        <v>2</v>
      </c>
      <c r="AO1396" s="3">
        <v>4</v>
      </c>
      <c r="AP1396" s="3">
        <v>2</v>
      </c>
      <c r="AQ1396" s="3">
        <v>3</v>
      </c>
      <c r="AR1396" s="3">
        <v>4</v>
      </c>
      <c r="AS1396" s="3">
        <v>5</v>
      </c>
      <c r="AT1396" s="3">
        <v>3</v>
      </c>
      <c r="AU1396" s="3">
        <v>2</v>
      </c>
      <c r="AV1396" s="3">
        <v>1</v>
      </c>
      <c r="AW1396" s="3">
        <v>3</v>
      </c>
      <c r="AX1396" s="3">
        <v>3</v>
      </c>
      <c r="AY1396" s="3">
        <v>4</v>
      </c>
      <c r="AZ1396" s="3">
        <v>2</v>
      </c>
      <c r="BA1396" s="3">
        <v>1</v>
      </c>
      <c r="BB1396" s="3">
        <v>3</v>
      </c>
      <c r="BC1396" s="3">
        <v>4</v>
      </c>
      <c r="BD1396" s="3">
        <v>3</v>
      </c>
      <c r="BE1396" s="3">
        <v>4</v>
      </c>
      <c r="BF1396" s="3">
        <v>1</v>
      </c>
      <c r="BG1396" s="3">
        <v>3</v>
      </c>
      <c r="BH1396" s="3">
        <v>2</v>
      </c>
      <c r="BI1396" s="3">
        <v>5</v>
      </c>
      <c r="BJ1396" s="3">
        <v>3</v>
      </c>
      <c r="BK1396" s="3">
        <v>2</v>
      </c>
      <c r="BL1396" s="3">
        <v>1</v>
      </c>
      <c r="BM1396" s="3">
        <v>3</v>
      </c>
      <c r="BN1396" s="3">
        <v>4</v>
      </c>
      <c r="BO1396" s="3">
        <v>1</v>
      </c>
      <c r="BP1396" s="3">
        <v>4</v>
      </c>
      <c r="BQ1396" s="3">
        <v>2</v>
      </c>
      <c r="BR1396" s="3">
        <v>2</v>
      </c>
      <c r="BS1396" s="3"/>
      <c r="BT1396" s="3">
        <v>1</v>
      </c>
      <c r="BU1396" s="3">
        <v>2</v>
      </c>
      <c r="BV1396" s="3">
        <v>0</v>
      </c>
      <c r="BW1396" s="3">
        <v>0</v>
      </c>
      <c r="BX1396" s="3">
        <v>0</v>
      </c>
      <c r="BY1396" s="3">
        <v>0</v>
      </c>
      <c r="BZ1396" s="3">
        <v>1</v>
      </c>
      <c r="CU1396" s="3"/>
      <c r="DY1396" s="3"/>
      <c r="EV1396" s="3"/>
      <c r="GA1396" s="3"/>
      <c r="GF1396" s="3"/>
      <c r="HV1396" s="3"/>
      <c r="IP1396" s="3"/>
      <c r="JE1396" s="3"/>
      <c r="KJ1396" s="3"/>
      <c r="MK1396" s="3"/>
      <c r="NW1396" s="3"/>
      <c r="OX1396" s="3"/>
      <c r="RK1396" s="3"/>
      <c r="SG1396" s="3">
        <v>0</v>
      </c>
      <c r="SH1396" s="3">
        <v>3</v>
      </c>
      <c r="SI1396" s="3">
        <v>2</v>
      </c>
      <c r="SJ1396" s="3">
        <v>0</v>
      </c>
      <c r="SK1396" s="3">
        <v>3</v>
      </c>
      <c r="SL1396" s="3">
        <v>0</v>
      </c>
      <c r="SM1396" s="3" t="s">
        <v>2558</v>
      </c>
      <c r="SN1396" s="3">
        <v>1</v>
      </c>
      <c r="SO1396" s="66">
        <v>0</v>
      </c>
      <c r="SP1396" s="66">
        <v>0</v>
      </c>
      <c r="SQ1396" s="66">
        <v>0</v>
      </c>
      <c r="TA1396" s="3">
        <v>1</v>
      </c>
      <c r="TB1396" s="3">
        <v>1</v>
      </c>
      <c r="TC1396" s="3">
        <v>1</v>
      </c>
      <c r="TD1396" s="3">
        <v>1</v>
      </c>
      <c r="TE1396" s="3">
        <v>0</v>
      </c>
      <c r="TF1396" s="3">
        <v>0</v>
      </c>
      <c r="TG1396" s="3">
        <v>1</v>
      </c>
      <c r="TH1396" s="3">
        <v>0</v>
      </c>
      <c r="TI1396" s="3">
        <v>1</v>
      </c>
      <c r="TJ1396" s="3">
        <v>1</v>
      </c>
      <c r="TK1396" s="3">
        <v>0</v>
      </c>
      <c r="TL1396" s="3">
        <v>0</v>
      </c>
      <c r="TM1396" s="292">
        <v>2</v>
      </c>
      <c r="TN1396" s="3">
        <v>3</v>
      </c>
      <c r="TO1396" s="3">
        <v>2</v>
      </c>
      <c r="TP1396" s="3">
        <v>0</v>
      </c>
      <c r="TQ1396" s="292">
        <v>2</v>
      </c>
      <c r="TR1396" s="3">
        <v>0</v>
      </c>
      <c r="TS1396" s="3">
        <v>2</v>
      </c>
      <c r="TT1396" s="3">
        <v>3</v>
      </c>
      <c r="TU1396" s="3">
        <v>2</v>
      </c>
      <c r="TV1396" s="3">
        <v>3</v>
      </c>
      <c r="TW1396" s="292">
        <v>2</v>
      </c>
      <c r="TX1396" s="3">
        <v>6</v>
      </c>
      <c r="TY1396" s="292">
        <v>2</v>
      </c>
      <c r="TZ1396" s="3">
        <v>4</v>
      </c>
      <c r="UA1396" s="3">
        <v>6</v>
      </c>
      <c r="UB1396" s="292">
        <v>2</v>
      </c>
      <c r="UC1396" s="3">
        <v>2</v>
      </c>
      <c r="UD1396" s="3">
        <v>0</v>
      </c>
      <c r="UE1396" s="3">
        <v>0</v>
      </c>
      <c r="UF1396" s="292">
        <v>5</v>
      </c>
      <c r="UG1396" s="3">
        <v>3</v>
      </c>
      <c r="UH1396" s="292">
        <v>2</v>
      </c>
      <c r="UI1396" s="3">
        <v>2</v>
      </c>
      <c r="UJ1396" s="3">
        <v>6</v>
      </c>
    </row>
    <row r="1397" spans="1:556">
      <c r="A1397" s="3" t="s">
        <v>2193</v>
      </c>
      <c r="B1397" s="3" t="s">
        <v>2123</v>
      </c>
      <c r="C1397" s="3" t="s">
        <v>719</v>
      </c>
      <c r="D1397" s="3" t="s">
        <v>489</v>
      </c>
      <c r="E1397" s="3">
        <v>17</v>
      </c>
      <c r="F1397" s="81">
        <v>2</v>
      </c>
      <c r="G1397" s="66">
        <v>5</v>
      </c>
      <c r="H1397" s="151"/>
      <c r="I1397" s="40">
        <v>1</v>
      </c>
      <c r="J1397" s="40">
        <v>1</v>
      </c>
      <c r="K1397" s="283">
        <v>1</v>
      </c>
      <c r="L1397" s="284">
        <v>1</v>
      </c>
      <c r="M1397" s="177">
        <v>9.4666666688863188</v>
      </c>
      <c r="N1397" s="158"/>
      <c r="O1397" s="151"/>
      <c r="P1397" s="151"/>
      <c r="Q1397" s="159">
        <v>198</v>
      </c>
      <c r="R1397" s="151"/>
      <c r="S1397" s="151"/>
      <c r="T1397" s="3">
        <v>3</v>
      </c>
      <c r="U1397" s="3">
        <v>3</v>
      </c>
      <c r="V1397" s="3">
        <v>3</v>
      </c>
      <c r="W1397" s="3">
        <v>3</v>
      </c>
      <c r="X1397" s="3">
        <v>1</v>
      </c>
      <c r="Y1397" s="3">
        <v>1</v>
      </c>
      <c r="Z1397" s="3">
        <v>2</v>
      </c>
      <c r="AA1397" s="3">
        <v>3</v>
      </c>
      <c r="AB1397" s="3">
        <v>1</v>
      </c>
      <c r="AC1397" s="3">
        <v>1</v>
      </c>
      <c r="AD1397" s="3">
        <v>3</v>
      </c>
      <c r="AE1397" s="3">
        <v>2</v>
      </c>
      <c r="AF1397" s="3">
        <v>3</v>
      </c>
      <c r="AG1397" s="3">
        <v>2</v>
      </c>
      <c r="AH1397" s="3">
        <v>3</v>
      </c>
      <c r="AI1397" s="3">
        <v>1</v>
      </c>
      <c r="AJ1397" s="3">
        <v>1</v>
      </c>
      <c r="AK1397" s="3">
        <v>2</v>
      </c>
      <c r="AL1397" s="3">
        <v>3</v>
      </c>
      <c r="AM1397" s="3">
        <v>2</v>
      </c>
      <c r="AN1397" s="3">
        <v>4</v>
      </c>
      <c r="AO1397" s="3">
        <v>2</v>
      </c>
      <c r="AP1397" s="3">
        <v>1</v>
      </c>
      <c r="AQ1397" s="3">
        <v>4</v>
      </c>
      <c r="AR1397" s="3">
        <v>2</v>
      </c>
      <c r="AS1397" s="3">
        <v>5</v>
      </c>
      <c r="AT1397" s="3">
        <v>3</v>
      </c>
      <c r="AU1397" s="3">
        <v>3</v>
      </c>
      <c r="AV1397" s="3">
        <v>1</v>
      </c>
      <c r="AW1397" s="3">
        <v>5</v>
      </c>
      <c r="AX1397" s="3">
        <v>3</v>
      </c>
      <c r="AY1397" s="3">
        <v>4</v>
      </c>
      <c r="AZ1397" s="3">
        <v>2</v>
      </c>
      <c r="BA1397" s="3">
        <v>2</v>
      </c>
      <c r="BB1397" s="3">
        <v>3</v>
      </c>
      <c r="BC1397" s="3">
        <v>4</v>
      </c>
      <c r="BD1397" s="3">
        <v>3</v>
      </c>
      <c r="BE1397" s="3">
        <v>4</v>
      </c>
      <c r="BF1397" s="3">
        <v>3</v>
      </c>
      <c r="BG1397" s="3">
        <v>4</v>
      </c>
      <c r="BH1397" s="3">
        <v>2</v>
      </c>
      <c r="BI1397" s="3">
        <v>5</v>
      </c>
      <c r="BJ1397" s="3">
        <v>2</v>
      </c>
      <c r="BK1397" s="3">
        <v>2</v>
      </c>
      <c r="BL1397" s="3">
        <v>3</v>
      </c>
      <c r="BM1397" s="3">
        <v>4</v>
      </c>
      <c r="BN1397" s="3">
        <v>1</v>
      </c>
      <c r="BO1397" s="3">
        <v>1</v>
      </c>
      <c r="BP1397" s="3">
        <v>4</v>
      </c>
      <c r="BQ1397" s="3">
        <v>2</v>
      </c>
      <c r="BR1397" s="3">
        <v>4</v>
      </c>
      <c r="BS1397" s="3"/>
      <c r="BT1397" s="3">
        <v>2</v>
      </c>
      <c r="BU1397" s="3">
        <v>2</v>
      </c>
      <c r="BV1397" s="3">
        <v>0</v>
      </c>
      <c r="BW1397" s="3">
        <v>0</v>
      </c>
      <c r="BX1397" s="3">
        <v>0</v>
      </c>
      <c r="BY1397" s="3">
        <v>0</v>
      </c>
      <c r="BZ1397" s="3">
        <v>1</v>
      </c>
      <c r="CU1397" s="3"/>
      <c r="DY1397" s="3"/>
      <c r="EV1397" s="3"/>
      <c r="GA1397" s="3"/>
      <c r="GF1397" s="3"/>
      <c r="HV1397" s="3"/>
      <c r="IP1397" s="3"/>
      <c r="JE1397" s="3"/>
      <c r="KJ1397" s="3"/>
      <c r="MK1397" s="3"/>
      <c r="NW1397" s="3"/>
      <c r="OX1397" s="3"/>
      <c r="RK1397" s="3"/>
      <c r="SG1397" s="3">
        <v>0</v>
      </c>
      <c r="SH1397" s="3">
        <v>0</v>
      </c>
      <c r="SI1397" s="3">
        <v>0</v>
      </c>
      <c r="SJ1397" s="3">
        <v>0</v>
      </c>
      <c r="SK1397" s="3" t="s">
        <v>2558</v>
      </c>
      <c r="SL1397" s="3" t="s">
        <v>2558</v>
      </c>
      <c r="SM1397" s="3" t="s">
        <v>2558</v>
      </c>
      <c r="SN1397" s="3">
        <v>1</v>
      </c>
      <c r="SO1397" s="66">
        <v>1</v>
      </c>
      <c r="SP1397" s="66">
        <v>0</v>
      </c>
      <c r="SQ1397" s="66">
        <v>1</v>
      </c>
      <c r="TA1397" s="3">
        <v>1</v>
      </c>
      <c r="TB1397" s="3">
        <v>0</v>
      </c>
      <c r="TC1397" s="3">
        <v>0</v>
      </c>
      <c r="TD1397" s="3">
        <v>1</v>
      </c>
      <c r="TE1397" s="3">
        <v>0</v>
      </c>
      <c r="TF1397" s="3">
        <v>0</v>
      </c>
      <c r="TG1397" s="3">
        <v>0</v>
      </c>
      <c r="TH1397" s="3">
        <v>1</v>
      </c>
      <c r="TI1397" s="3">
        <v>1</v>
      </c>
      <c r="TJ1397" s="3">
        <v>1</v>
      </c>
      <c r="TK1397" s="3">
        <v>1</v>
      </c>
      <c r="TL1397" s="3">
        <v>1</v>
      </c>
      <c r="TM1397" s="292">
        <v>2</v>
      </c>
      <c r="TN1397" s="3">
        <v>3</v>
      </c>
      <c r="TO1397" s="3">
        <v>2</v>
      </c>
      <c r="TP1397" s="3">
        <v>0</v>
      </c>
      <c r="TQ1397" s="292">
        <v>2</v>
      </c>
      <c r="TR1397" s="3">
        <v>0</v>
      </c>
      <c r="TS1397" s="3">
        <v>2</v>
      </c>
      <c r="TT1397" s="3">
        <v>3</v>
      </c>
      <c r="TU1397" s="3">
        <v>2</v>
      </c>
      <c r="TV1397" s="3">
        <v>3</v>
      </c>
      <c r="TW1397" s="292">
        <v>2</v>
      </c>
      <c r="TX1397" s="3">
        <v>2</v>
      </c>
      <c r="TY1397" s="292">
        <v>3</v>
      </c>
      <c r="TZ1397" s="3">
        <v>6</v>
      </c>
      <c r="UA1397" s="3">
        <v>6</v>
      </c>
      <c r="UB1397" s="292">
        <v>2</v>
      </c>
      <c r="UC1397" s="3">
        <v>6</v>
      </c>
      <c r="UD1397" s="3">
        <v>0</v>
      </c>
      <c r="UE1397" s="3">
        <v>3</v>
      </c>
      <c r="UF1397" s="292">
        <v>5</v>
      </c>
      <c r="UG1397" s="3">
        <v>3</v>
      </c>
      <c r="UH1397" s="292">
        <v>2</v>
      </c>
      <c r="UI1397" s="3">
        <v>2</v>
      </c>
      <c r="UJ1397" s="3">
        <v>6</v>
      </c>
    </row>
    <row r="1398" spans="1:556">
      <c r="A1398" s="3" t="s">
        <v>2194</v>
      </c>
      <c r="B1398" s="3" t="s">
        <v>2123</v>
      </c>
      <c r="C1398" s="3" t="s">
        <v>719</v>
      </c>
      <c r="D1398" s="3" t="s">
        <v>489</v>
      </c>
      <c r="E1398" s="3">
        <v>17</v>
      </c>
      <c r="F1398" s="81">
        <v>2</v>
      </c>
      <c r="G1398" s="66">
        <v>5</v>
      </c>
      <c r="H1398" s="151"/>
      <c r="I1398" s="40">
        <v>1</v>
      </c>
      <c r="J1398" s="40">
        <v>1</v>
      </c>
      <c r="K1398" s="283">
        <v>1</v>
      </c>
      <c r="L1398" s="284">
        <v>1</v>
      </c>
      <c r="M1398" s="177">
        <v>97.599999995436519</v>
      </c>
      <c r="N1398" s="158"/>
      <c r="O1398" s="151"/>
      <c r="P1398" s="151"/>
      <c r="Q1398" s="159">
        <v>198</v>
      </c>
      <c r="R1398" s="151"/>
      <c r="S1398" s="151"/>
      <c r="T1398" s="3">
        <v>5</v>
      </c>
      <c r="U1398" s="3">
        <v>4</v>
      </c>
      <c r="V1398" s="3">
        <v>3</v>
      </c>
      <c r="W1398" s="3">
        <v>3</v>
      </c>
      <c r="X1398" s="3">
        <v>5</v>
      </c>
      <c r="Y1398" s="3">
        <v>3</v>
      </c>
      <c r="Z1398" s="3">
        <v>4</v>
      </c>
      <c r="AA1398" s="3">
        <v>2</v>
      </c>
      <c r="AB1398" s="3">
        <v>3</v>
      </c>
      <c r="AC1398" s="3">
        <v>2</v>
      </c>
      <c r="AD1398" s="3">
        <v>4</v>
      </c>
      <c r="AE1398" s="3">
        <v>3</v>
      </c>
      <c r="AF1398" s="3">
        <v>4</v>
      </c>
      <c r="AG1398" s="3">
        <v>2</v>
      </c>
      <c r="AH1398" s="3">
        <v>4</v>
      </c>
      <c r="AI1398" s="3">
        <v>4</v>
      </c>
      <c r="AJ1398" s="3">
        <v>5</v>
      </c>
      <c r="AK1398" s="3">
        <v>3</v>
      </c>
      <c r="AL1398" s="3">
        <v>2</v>
      </c>
      <c r="AM1398" s="3">
        <v>1</v>
      </c>
      <c r="AN1398" s="3">
        <v>4</v>
      </c>
      <c r="AO1398" s="3">
        <v>1</v>
      </c>
      <c r="AP1398" s="3">
        <v>3</v>
      </c>
      <c r="AQ1398" s="3">
        <v>3</v>
      </c>
      <c r="AR1398" s="3">
        <v>1</v>
      </c>
      <c r="AS1398" s="3">
        <v>5</v>
      </c>
      <c r="AT1398" s="3">
        <v>3</v>
      </c>
      <c r="AU1398" s="3">
        <v>1</v>
      </c>
      <c r="AV1398" s="3">
        <v>4</v>
      </c>
      <c r="AW1398" s="3">
        <v>3</v>
      </c>
      <c r="AX1398" s="3">
        <v>3</v>
      </c>
      <c r="AY1398" s="3">
        <v>4</v>
      </c>
      <c r="AZ1398" s="3">
        <v>2</v>
      </c>
      <c r="BA1398" s="3">
        <v>2</v>
      </c>
      <c r="BB1398" s="3">
        <v>3</v>
      </c>
      <c r="BC1398" s="3">
        <v>4</v>
      </c>
      <c r="BD1398" s="3">
        <v>3</v>
      </c>
      <c r="BE1398" s="3">
        <v>4</v>
      </c>
      <c r="BF1398" s="3">
        <v>3</v>
      </c>
      <c r="BG1398" s="3">
        <v>3</v>
      </c>
      <c r="BH1398" s="3">
        <v>2</v>
      </c>
      <c r="BI1398" s="3">
        <v>5</v>
      </c>
      <c r="BJ1398" s="3">
        <v>4</v>
      </c>
      <c r="BK1398" s="3">
        <v>2</v>
      </c>
      <c r="BL1398" s="3">
        <v>3</v>
      </c>
      <c r="BM1398" s="3">
        <v>3</v>
      </c>
      <c r="BN1398" s="3">
        <v>4</v>
      </c>
      <c r="BO1398" s="3">
        <v>1</v>
      </c>
      <c r="BP1398" s="3">
        <v>4</v>
      </c>
      <c r="BQ1398" s="3">
        <v>2</v>
      </c>
      <c r="BR1398" s="3">
        <v>2</v>
      </c>
      <c r="BS1398" s="3"/>
      <c r="BT1398" s="3">
        <v>2</v>
      </c>
      <c r="BU1398" s="3">
        <v>2</v>
      </c>
      <c r="BV1398" s="3">
        <v>0</v>
      </c>
      <c r="BW1398" s="3">
        <v>0</v>
      </c>
      <c r="BX1398" s="3">
        <v>0</v>
      </c>
      <c r="BY1398" s="3">
        <v>0</v>
      </c>
      <c r="BZ1398" s="3">
        <v>1</v>
      </c>
      <c r="CU1398" s="3"/>
      <c r="DY1398" s="3"/>
      <c r="EV1398" s="3"/>
      <c r="GA1398" s="3"/>
      <c r="GF1398" s="3"/>
      <c r="HV1398" s="3"/>
      <c r="IP1398" s="3"/>
      <c r="JE1398" s="3"/>
      <c r="KJ1398" s="3"/>
      <c r="MK1398" s="3"/>
      <c r="NW1398" s="3"/>
      <c r="OX1398" s="3"/>
      <c r="RK1398" s="3"/>
      <c r="SG1398" s="3">
        <v>0</v>
      </c>
      <c r="SH1398" s="3">
        <v>3</v>
      </c>
      <c r="SI1398" s="3">
        <v>0</v>
      </c>
      <c r="SJ1398" s="3">
        <v>0</v>
      </c>
      <c r="SK1398" s="3">
        <v>0</v>
      </c>
      <c r="SL1398" s="3">
        <v>0</v>
      </c>
      <c r="SM1398" s="3">
        <v>0</v>
      </c>
      <c r="SN1398" s="3">
        <v>1</v>
      </c>
      <c r="SO1398" s="66">
        <v>1</v>
      </c>
      <c r="SP1398" s="66">
        <v>0</v>
      </c>
      <c r="SQ1398" s="66">
        <v>0</v>
      </c>
      <c r="TA1398" s="3">
        <v>1</v>
      </c>
      <c r="TB1398" s="3">
        <v>1</v>
      </c>
      <c r="TC1398" s="3">
        <v>1</v>
      </c>
      <c r="TD1398" s="3">
        <v>0</v>
      </c>
      <c r="TE1398" s="3">
        <v>0</v>
      </c>
      <c r="TF1398" s="3">
        <v>1</v>
      </c>
      <c r="TG1398" s="3">
        <v>1</v>
      </c>
      <c r="TH1398" s="3">
        <v>1</v>
      </c>
      <c r="TI1398" s="3">
        <v>1</v>
      </c>
      <c r="TJ1398" s="3">
        <v>0</v>
      </c>
      <c r="TK1398" s="3">
        <v>1</v>
      </c>
      <c r="TL1398" s="3">
        <v>1</v>
      </c>
      <c r="TM1398" s="292">
        <v>2</v>
      </c>
      <c r="TN1398" s="3">
        <v>3</v>
      </c>
      <c r="TO1398" s="3">
        <v>2</v>
      </c>
      <c r="TP1398" s="3">
        <v>2</v>
      </c>
      <c r="TQ1398" s="292">
        <v>2</v>
      </c>
      <c r="TR1398" s="3">
        <v>2</v>
      </c>
      <c r="TS1398" s="3">
        <v>2</v>
      </c>
      <c r="TT1398" s="3">
        <v>3</v>
      </c>
      <c r="TU1398" s="3">
        <v>2</v>
      </c>
      <c r="TV1398" s="3">
        <v>3</v>
      </c>
      <c r="TW1398" s="292">
        <v>2</v>
      </c>
      <c r="TX1398" s="3">
        <v>6</v>
      </c>
      <c r="TY1398" s="292">
        <v>3</v>
      </c>
      <c r="TZ1398" s="3">
        <v>6</v>
      </c>
      <c r="UA1398" s="3">
        <v>6</v>
      </c>
      <c r="UB1398" s="292">
        <v>2</v>
      </c>
      <c r="UC1398" s="3">
        <v>6</v>
      </c>
      <c r="UD1398" s="3">
        <v>0</v>
      </c>
      <c r="UE1398" s="3">
        <v>3</v>
      </c>
      <c r="UF1398" s="292">
        <v>5</v>
      </c>
      <c r="UG1398" s="3">
        <v>3</v>
      </c>
      <c r="UH1398" s="292">
        <v>2</v>
      </c>
      <c r="UI1398" s="3">
        <v>2</v>
      </c>
      <c r="UJ1398" s="3">
        <v>6</v>
      </c>
    </row>
    <row r="1399" spans="1:556">
      <c r="A1399" s="3" t="s">
        <v>2195</v>
      </c>
      <c r="B1399" s="3" t="s">
        <v>2123</v>
      </c>
      <c r="C1399" s="3" t="s">
        <v>719</v>
      </c>
      <c r="D1399" s="3" t="s">
        <v>489</v>
      </c>
      <c r="E1399" s="3">
        <v>17</v>
      </c>
      <c r="F1399" s="81">
        <v>2</v>
      </c>
      <c r="G1399" s="66">
        <v>5</v>
      </c>
      <c r="H1399" s="151"/>
      <c r="I1399" s="40">
        <v>1</v>
      </c>
      <c r="J1399" s="40">
        <v>1</v>
      </c>
      <c r="K1399" s="283">
        <v>1</v>
      </c>
      <c r="L1399" s="284">
        <v>1</v>
      </c>
      <c r="M1399" s="177">
        <v>43.199999998323619</v>
      </c>
      <c r="N1399" s="158"/>
      <c r="O1399" s="151"/>
      <c r="P1399" s="151"/>
      <c r="Q1399" s="159">
        <v>198</v>
      </c>
      <c r="R1399" s="151"/>
      <c r="S1399" s="151"/>
      <c r="T1399" s="3">
        <v>5</v>
      </c>
      <c r="U1399" s="3">
        <v>3</v>
      </c>
      <c r="V1399" s="3">
        <v>1</v>
      </c>
      <c r="W1399" s="3">
        <v>1</v>
      </c>
      <c r="X1399" s="3">
        <v>4</v>
      </c>
      <c r="Y1399" s="3">
        <v>1</v>
      </c>
      <c r="Z1399" s="3">
        <v>3</v>
      </c>
      <c r="AA1399" s="3">
        <v>2</v>
      </c>
      <c r="AB1399" s="3">
        <v>3</v>
      </c>
      <c r="AC1399" s="3">
        <v>2</v>
      </c>
      <c r="AD1399" s="3">
        <v>4</v>
      </c>
      <c r="AE1399" s="3">
        <v>1</v>
      </c>
      <c r="AF1399" s="3">
        <v>2</v>
      </c>
      <c r="AG1399" s="3">
        <v>4</v>
      </c>
      <c r="AH1399" s="3">
        <v>1</v>
      </c>
      <c r="AI1399" s="3">
        <v>3</v>
      </c>
      <c r="AJ1399" s="3">
        <v>5</v>
      </c>
      <c r="AK1399" s="3">
        <v>2</v>
      </c>
      <c r="AL1399" s="3">
        <v>2</v>
      </c>
      <c r="AM1399" s="3">
        <v>3</v>
      </c>
      <c r="AN1399" s="3">
        <v>4</v>
      </c>
      <c r="AO1399" s="3">
        <v>1</v>
      </c>
      <c r="AP1399" s="3">
        <v>2</v>
      </c>
      <c r="AQ1399" s="3">
        <v>1</v>
      </c>
      <c r="AR1399" s="3">
        <v>4</v>
      </c>
      <c r="AS1399" s="3">
        <v>5</v>
      </c>
      <c r="AT1399" s="3">
        <v>3</v>
      </c>
      <c r="AU1399" s="3">
        <v>3</v>
      </c>
      <c r="AV1399" s="3">
        <v>1</v>
      </c>
      <c r="AW1399" s="3">
        <v>3</v>
      </c>
      <c r="AX1399" s="3">
        <v>3</v>
      </c>
      <c r="AY1399" s="3">
        <v>3</v>
      </c>
      <c r="AZ1399" s="3">
        <v>2</v>
      </c>
      <c r="BA1399" s="3">
        <v>2</v>
      </c>
      <c r="BB1399" s="3">
        <v>3</v>
      </c>
      <c r="BC1399" s="3">
        <v>4</v>
      </c>
      <c r="BD1399" s="3">
        <v>4</v>
      </c>
      <c r="BE1399" s="3">
        <v>4</v>
      </c>
      <c r="BF1399" s="3">
        <v>3</v>
      </c>
      <c r="BG1399" s="3">
        <v>3</v>
      </c>
      <c r="BH1399" s="3">
        <v>2</v>
      </c>
      <c r="BI1399" s="3">
        <v>1</v>
      </c>
      <c r="BJ1399" s="3">
        <v>3</v>
      </c>
      <c r="BK1399" s="3">
        <v>2</v>
      </c>
      <c r="BL1399" s="3">
        <v>1</v>
      </c>
      <c r="BM1399" s="3">
        <v>3</v>
      </c>
      <c r="BN1399" s="3">
        <v>4</v>
      </c>
      <c r="BO1399" s="3">
        <v>1</v>
      </c>
      <c r="BP1399" s="3">
        <v>4</v>
      </c>
      <c r="BQ1399" s="3">
        <v>2</v>
      </c>
      <c r="BR1399" s="3">
        <v>2</v>
      </c>
      <c r="BS1399" s="3"/>
      <c r="BT1399" s="3">
        <v>2</v>
      </c>
      <c r="BU1399" s="3">
        <v>2</v>
      </c>
      <c r="BV1399" s="3">
        <v>0</v>
      </c>
      <c r="BW1399" s="3">
        <v>0</v>
      </c>
      <c r="BX1399" s="3">
        <v>0</v>
      </c>
      <c r="BY1399" s="3">
        <v>0</v>
      </c>
      <c r="BZ1399" s="3">
        <v>1</v>
      </c>
      <c r="CU1399" s="3"/>
      <c r="DY1399" s="3"/>
      <c r="EV1399" s="3"/>
      <c r="GA1399" s="3"/>
      <c r="GF1399" s="3"/>
      <c r="HV1399" s="3"/>
      <c r="IP1399" s="3"/>
      <c r="JE1399" s="3"/>
      <c r="KJ1399" s="3"/>
      <c r="MK1399" s="3"/>
      <c r="NW1399" s="3"/>
      <c r="OX1399" s="3"/>
      <c r="RK1399" s="3"/>
      <c r="SG1399" s="3">
        <v>0</v>
      </c>
      <c r="SH1399" s="3">
        <v>0</v>
      </c>
      <c r="SI1399" s="3" t="s">
        <v>2558</v>
      </c>
      <c r="SJ1399" s="3">
        <v>0</v>
      </c>
      <c r="SK1399" s="3">
        <v>0</v>
      </c>
      <c r="SL1399" s="3">
        <v>0</v>
      </c>
      <c r="SM1399" s="3">
        <v>0</v>
      </c>
      <c r="SN1399" s="3">
        <v>1</v>
      </c>
      <c r="SO1399" s="66">
        <v>1</v>
      </c>
      <c r="SP1399" s="66">
        <v>0</v>
      </c>
      <c r="SQ1399" s="66">
        <v>0</v>
      </c>
      <c r="TA1399" s="3">
        <v>1</v>
      </c>
      <c r="TB1399" s="3">
        <v>1</v>
      </c>
      <c r="TC1399" s="3">
        <v>1</v>
      </c>
      <c r="TD1399" s="3">
        <v>0</v>
      </c>
      <c r="TE1399" s="3">
        <v>1</v>
      </c>
      <c r="TF1399" s="3">
        <v>1</v>
      </c>
      <c r="TG1399" s="3">
        <v>0</v>
      </c>
      <c r="TH1399" s="3">
        <v>1</v>
      </c>
      <c r="TI1399" s="3">
        <v>1</v>
      </c>
      <c r="TJ1399" s="3">
        <v>0</v>
      </c>
      <c r="TK1399" s="3">
        <v>1</v>
      </c>
      <c r="TL1399" s="3">
        <v>0</v>
      </c>
      <c r="TM1399" s="292">
        <v>2</v>
      </c>
      <c r="TN1399" s="3">
        <v>3</v>
      </c>
      <c r="TO1399" s="3">
        <v>2</v>
      </c>
      <c r="TP1399" s="3">
        <v>2</v>
      </c>
      <c r="TQ1399" s="292">
        <v>2</v>
      </c>
      <c r="TR1399" s="3">
        <v>0</v>
      </c>
      <c r="TS1399" s="3">
        <v>2</v>
      </c>
      <c r="TT1399" s="3">
        <v>3</v>
      </c>
      <c r="TU1399" s="3">
        <v>0</v>
      </c>
      <c r="TV1399" s="3">
        <v>0</v>
      </c>
      <c r="TW1399" s="292">
        <v>2</v>
      </c>
      <c r="TX1399" s="3">
        <v>5</v>
      </c>
      <c r="TY1399" s="292">
        <v>3</v>
      </c>
      <c r="TZ1399" s="3">
        <v>6</v>
      </c>
      <c r="UA1399" s="3">
        <v>6</v>
      </c>
      <c r="UB1399" s="292">
        <v>2</v>
      </c>
      <c r="UC1399" s="3">
        <v>6</v>
      </c>
      <c r="UD1399" s="3">
        <v>0</v>
      </c>
      <c r="UE1399" s="3">
        <v>3</v>
      </c>
      <c r="UF1399" s="292">
        <v>5</v>
      </c>
      <c r="UG1399" s="3">
        <v>3</v>
      </c>
      <c r="UH1399" s="292">
        <v>2</v>
      </c>
      <c r="UI1399" s="3">
        <v>2</v>
      </c>
      <c r="UJ1399" s="3">
        <v>6</v>
      </c>
    </row>
    <row r="1400" spans="1:556">
      <c r="A1400" s="3" t="s">
        <v>2196</v>
      </c>
      <c r="B1400" s="3" t="s">
        <v>2123</v>
      </c>
      <c r="C1400" s="3" t="s">
        <v>719</v>
      </c>
      <c r="D1400" s="3" t="s">
        <v>489</v>
      </c>
      <c r="E1400" s="3">
        <v>17</v>
      </c>
      <c r="F1400" s="81">
        <v>2</v>
      </c>
      <c r="G1400" s="66">
        <v>5</v>
      </c>
      <c r="H1400" s="151"/>
      <c r="I1400" s="40">
        <v>1</v>
      </c>
      <c r="J1400" s="40">
        <v>1</v>
      </c>
      <c r="K1400" s="283">
        <v>1</v>
      </c>
      <c r="L1400" s="284">
        <v>1</v>
      </c>
      <c r="M1400" s="177">
        <v>4970.6833333277609</v>
      </c>
      <c r="N1400" s="158"/>
      <c r="O1400" s="151"/>
      <c r="P1400" s="151"/>
      <c r="Q1400" s="159">
        <v>198</v>
      </c>
      <c r="R1400" s="151"/>
      <c r="S1400" s="151"/>
      <c r="T1400" s="3">
        <v>4</v>
      </c>
      <c r="U1400" s="3">
        <v>3</v>
      </c>
      <c r="V1400" s="3">
        <v>2</v>
      </c>
      <c r="W1400" s="3">
        <v>4</v>
      </c>
      <c r="X1400" s="3">
        <v>4</v>
      </c>
      <c r="Y1400" s="3" t="s">
        <v>2558</v>
      </c>
      <c r="Z1400" s="3">
        <v>3</v>
      </c>
      <c r="AA1400" s="3">
        <v>2</v>
      </c>
      <c r="AB1400" s="3" t="s">
        <v>2558</v>
      </c>
      <c r="AC1400" s="3">
        <v>2</v>
      </c>
      <c r="AD1400" s="3">
        <v>4</v>
      </c>
      <c r="AE1400" s="3">
        <v>1</v>
      </c>
      <c r="AF1400" s="3">
        <v>4</v>
      </c>
      <c r="AG1400" s="3">
        <v>2</v>
      </c>
      <c r="AH1400" s="3">
        <v>1</v>
      </c>
      <c r="AI1400" s="3">
        <v>3</v>
      </c>
      <c r="AJ1400" s="3">
        <v>2</v>
      </c>
      <c r="AK1400" s="3">
        <v>3</v>
      </c>
      <c r="AL1400" s="3">
        <v>1</v>
      </c>
      <c r="AM1400" s="3">
        <v>1</v>
      </c>
      <c r="AN1400" s="3">
        <v>3</v>
      </c>
      <c r="AO1400" s="3">
        <v>4</v>
      </c>
      <c r="AP1400" s="3">
        <v>2</v>
      </c>
      <c r="AQ1400" s="3">
        <v>3</v>
      </c>
      <c r="AR1400" s="3">
        <v>2</v>
      </c>
      <c r="AS1400" s="3">
        <v>3</v>
      </c>
      <c r="AT1400" s="3">
        <v>3</v>
      </c>
      <c r="AU1400" s="3">
        <v>1</v>
      </c>
      <c r="AV1400" s="3">
        <v>4</v>
      </c>
      <c r="AW1400" s="3">
        <v>3</v>
      </c>
      <c r="AX1400" s="3">
        <v>3</v>
      </c>
      <c r="AY1400" s="3">
        <v>4</v>
      </c>
      <c r="AZ1400" s="3">
        <v>2</v>
      </c>
      <c r="BA1400" s="3">
        <v>3</v>
      </c>
      <c r="BB1400" s="3">
        <v>2</v>
      </c>
      <c r="BC1400" s="3">
        <v>4</v>
      </c>
      <c r="BD1400" s="3">
        <v>3</v>
      </c>
      <c r="BE1400" s="3">
        <v>4</v>
      </c>
      <c r="BF1400" s="3">
        <v>3</v>
      </c>
      <c r="BG1400" s="3">
        <v>1</v>
      </c>
      <c r="BH1400" s="3">
        <v>2</v>
      </c>
      <c r="BI1400" s="3">
        <v>5</v>
      </c>
      <c r="BJ1400" s="3">
        <v>3</v>
      </c>
      <c r="BK1400" s="3">
        <v>2</v>
      </c>
      <c r="BL1400" s="3">
        <v>3</v>
      </c>
      <c r="BM1400" s="3">
        <v>3</v>
      </c>
      <c r="BN1400" s="3">
        <v>1</v>
      </c>
      <c r="BO1400" s="3">
        <v>1</v>
      </c>
      <c r="BP1400" s="3">
        <v>3</v>
      </c>
      <c r="BQ1400" s="3">
        <v>2</v>
      </c>
      <c r="BR1400" s="3">
        <v>1</v>
      </c>
      <c r="BS1400" s="3"/>
      <c r="BT1400" s="3">
        <v>2</v>
      </c>
      <c r="BU1400" s="3">
        <v>2</v>
      </c>
      <c r="BV1400" s="3">
        <v>0</v>
      </c>
      <c r="BW1400" s="3">
        <v>0</v>
      </c>
      <c r="BX1400" s="3">
        <v>0</v>
      </c>
      <c r="BY1400" s="3">
        <v>0</v>
      </c>
      <c r="BZ1400" s="3">
        <v>1</v>
      </c>
      <c r="CU1400" s="3"/>
      <c r="DY1400" s="3"/>
      <c r="EV1400" s="3"/>
      <c r="GA1400" s="3"/>
      <c r="GF1400" s="3"/>
      <c r="HV1400" s="3"/>
      <c r="IP1400" s="3"/>
      <c r="JE1400" s="3"/>
      <c r="KJ1400" s="3"/>
      <c r="MK1400" s="3"/>
      <c r="NW1400" s="3"/>
      <c r="OX1400" s="3"/>
      <c r="RK1400" s="3"/>
      <c r="SG1400" s="3">
        <v>3</v>
      </c>
      <c r="SH1400" s="3">
        <v>0</v>
      </c>
      <c r="SI1400" s="3">
        <v>0</v>
      </c>
      <c r="SJ1400" s="3">
        <v>0</v>
      </c>
      <c r="SK1400" s="3">
        <v>0</v>
      </c>
      <c r="SL1400" s="3">
        <v>0</v>
      </c>
      <c r="SM1400" s="3">
        <v>0</v>
      </c>
      <c r="SN1400" s="3">
        <v>1</v>
      </c>
      <c r="SO1400" s="66">
        <v>1</v>
      </c>
      <c r="SP1400" s="66">
        <v>0</v>
      </c>
      <c r="SQ1400" s="66">
        <v>0</v>
      </c>
      <c r="TA1400" s="3">
        <v>1</v>
      </c>
      <c r="TB1400" s="3">
        <v>1</v>
      </c>
      <c r="TC1400" s="3">
        <v>1</v>
      </c>
      <c r="TD1400" s="3">
        <v>0</v>
      </c>
      <c r="TE1400" s="3">
        <v>0</v>
      </c>
      <c r="TF1400" s="3">
        <v>1</v>
      </c>
      <c r="TG1400" s="3">
        <v>1</v>
      </c>
      <c r="TH1400" s="3">
        <v>0</v>
      </c>
      <c r="TI1400" s="3">
        <v>1</v>
      </c>
      <c r="TJ1400" s="3">
        <v>1</v>
      </c>
      <c r="TK1400" s="3">
        <v>1</v>
      </c>
      <c r="TL1400" s="3">
        <v>1</v>
      </c>
      <c r="TM1400" s="292">
        <v>1</v>
      </c>
      <c r="TN1400" s="3">
        <v>3</v>
      </c>
      <c r="TO1400" s="3">
        <v>2</v>
      </c>
      <c r="TP1400" s="3">
        <v>0</v>
      </c>
      <c r="TQ1400" s="292">
        <v>2</v>
      </c>
      <c r="TR1400" s="3">
        <v>2</v>
      </c>
      <c r="TS1400" s="3">
        <v>2</v>
      </c>
      <c r="TT1400" s="3">
        <v>3</v>
      </c>
      <c r="TU1400" s="3">
        <v>2</v>
      </c>
      <c r="TV1400" s="3">
        <v>3</v>
      </c>
      <c r="TW1400" s="292">
        <v>2</v>
      </c>
      <c r="TX1400" s="3">
        <v>4</v>
      </c>
      <c r="TY1400" s="292">
        <v>0</v>
      </c>
      <c r="TZ1400" s="3">
        <v>0</v>
      </c>
      <c r="UA1400" s="3">
        <v>0</v>
      </c>
      <c r="UB1400" s="292">
        <v>2</v>
      </c>
      <c r="UC1400" s="3">
        <v>6</v>
      </c>
      <c r="UD1400" s="3">
        <v>0</v>
      </c>
      <c r="UE1400" s="3">
        <v>3</v>
      </c>
      <c r="UF1400" s="292">
        <v>5</v>
      </c>
      <c r="UG1400" s="3">
        <v>3</v>
      </c>
      <c r="UH1400" s="292">
        <v>2</v>
      </c>
      <c r="UI1400" s="3">
        <v>2</v>
      </c>
      <c r="UJ1400" s="3">
        <v>6</v>
      </c>
    </row>
    <row r="1401" spans="1:556">
      <c r="A1401" s="3" t="s">
        <v>2197</v>
      </c>
      <c r="B1401" s="3" t="s">
        <v>2123</v>
      </c>
      <c r="C1401" s="3" t="s">
        <v>719</v>
      </c>
      <c r="D1401" s="3" t="s">
        <v>489</v>
      </c>
      <c r="E1401" s="3">
        <v>17</v>
      </c>
      <c r="F1401" s="81">
        <v>2</v>
      </c>
      <c r="G1401" s="66">
        <v>5</v>
      </c>
      <c r="H1401" s="151"/>
      <c r="I1401" s="40">
        <v>1</v>
      </c>
      <c r="J1401" s="40">
        <v>1</v>
      </c>
      <c r="K1401" s="283">
        <v>1</v>
      </c>
      <c r="L1401" s="284">
        <v>1</v>
      </c>
      <c r="M1401" s="177">
        <v>15.366666675545275</v>
      </c>
      <c r="N1401" s="158"/>
      <c r="O1401" s="151"/>
      <c r="P1401" s="151"/>
      <c r="Q1401" s="159">
        <v>198</v>
      </c>
      <c r="R1401" s="151"/>
      <c r="S1401" s="151"/>
      <c r="T1401" s="3">
        <v>5</v>
      </c>
      <c r="U1401" s="3">
        <v>3</v>
      </c>
      <c r="V1401" s="3">
        <v>1</v>
      </c>
      <c r="W1401" s="3">
        <v>4</v>
      </c>
      <c r="X1401" s="3">
        <v>3</v>
      </c>
      <c r="Y1401" s="3">
        <v>1</v>
      </c>
      <c r="Z1401" s="3">
        <v>4</v>
      </c>
      <c r="AA1401" s="3">
        <v>2</v>
      </c>
      <c r="AB1401" s="3">
        <v>2</v>
      </c>
      <c r="AC1401" s="3">
        <v>1</v>
      </c>
      <c r="AD1401" s="3">
        <v>2</v>
      </c>
      <c r="AE1401" s="3">
        <v>3</v>
      </c>
      <c r="AF1401" s="3">
        <v>1</v>
      </c>
      <c r="AG1401" s="3">
        <v>3</v>
      </c>
      <c r="AH1401" s="3">
        <v>3</v>
      </c>
      <c r="AI1401" s="3">
        <v>2</v>
      </c>
      <c r="AJ1401" s="3">
        <v>4</v>
      </c>
      <c r="AK1401" s="3">
        <v>2</v>
      </c>
      <c r="AL1401" s="3">
        <v>1</v>
      </c>
      <c r="AM1401" s="3">
        <v>2</v>
      </c>
      <c r="AN1401" s="3">
        <v>3</v>
      </c>
      <c r="AO1401" s="3">
        <v>2</v>
      </c>
      <c r="AP1401" s="3">
        <v>3</v>
      </c>
      <c r="AQ1401" s="3">
        <v>2</v>
      </c>
      <c r="AR1401" s="3">
        <v>4</v>
      </c>
      <c r="AS1401" s="3">
        <v>5</v>
      </c>
      <c r="AT1401" s="3">
        <v>1</v>
      </c>
      <c r="AU1401" s="3">
        <v>1</v>
      </c>
      <c r="AV1401" s="3">
        <v>1</v>
      </c>
      <c r="AW1401" s="3">
        <v>3</v>
      </c>
      <c r="AX1401" s="3">
        <v>3</v>
      </c>
      <c r="AY1401" s="3">
        <v>2</v>
      </c>
      <c r="AZ1401" s="3">
        <v>2</v>
      </c>
      <c r="BA1401" s="3">
        <v>3</v>
      </c>
      <c r="BB1401" s="3">
        <v>2</v>
      </c>
      <c r="BC1401" s="3">
        <v>4</v>
      </c>
      <c r="BD1401" s="3">
        <v>3</v>
      </c>
      <c r="BE1401" s="3">
        <v>4</v>
      </c>
      <c r="BF1401" s="3">
        <v>3</v>
      </c>
      <c r="BG1401" s="3">
        <v>4</v>
      </c>
      <c r="BH1401" s="3">
        <v>2</v>
      </c>
      <c r="BI1401" s="3">
        <v>5</v>
      </c>
      <c r="BJ1401" s="3">
        <v>3</v>
      </c>
      <c r="BK1401" s="3">
        <v>2</v>
      </c>
      <c r="BL1401" s="3">
        <v>1</v>
      </c>
      <c r="BM1401" s="3">
        <v>4</v>
      </c>
      <c r="BN1401" s="3">
        <v>1</v>
      </c>
      <c r="BO1401" s="3">
        <v>1</v>
      </c>
      <c r="BP1401" s="3">
        <v>4</v>
      </c>
      <c r="BQ1401" s="3">
        <v>2</v>
      </c>
      <c r="BR1401" s="3">
        <v>1</v>
      </c>
      <c r="BS1401" s="3"/>
      <c r="BT1401" s="3">
        <v>2</v>
      </c>
      <c r="BU1401" s="3">
        <v>2</v>
      </c>
      <c r="BV1401" s="3">
        <v>0</v>
      </c>
      <c r="BW1401" s="3">
        <v>0</v>
      </c>
      <c r="BX1401" s="3">
        <v>0</v>
      </c>
      <c r="BY1401" s="3">
        <v>0</v>
      </c>
      <c r="BZ1401" s="3">
        <v>1</v>
      </c>
      <c r="CU1401" s="3"/>
      <c r="DY1401" s="3"/>
      <c r="EV1401" s="3"/>
      <c r="GA1401" s="3"/>
      <c r="GF1401" s="3"/>
      <c r="HV1401" s="3"/>
      <c r="IP1401" s="3"/>
      <c r="JE1401" s="3"/>
      <c r="KJ1401" s="3"/>
      <c r="MK1401" s="3"/>
      <c r="NW1401" s="3"/>
      <c r="OX1401" s="3"/>
      <c r="RK1401" s="3"/>
      <c r="SG1401" s="3">
        <v>0</v>
      </c>
      <c r="SH1401" s="3">
        <v>0</v>
      </c>
      <c r="SI1401" s="3">
        <v>2</v>
      </c>
      <c r="SJ1401" s="3">
        <v>0</v>
      </c>
      <c r="SK1401" s="3">
        <v>3</v>
      </c>
      <c r="SL1401" s="3">
        <v>0</v>
      </c>
      <c r="SM1401" s="3">
        <v>0</v>
      </c>
      <c r="SN1401" s="3">
        <v>1</v>
      </c>
      <c r="SO1401" s="66">
        <v>1</v>
      </c>
      <c r="SP1401" s="66">
        <v>0</v>
      </c>
      <c r="SQ1401" s="66">
        <v>0</v>
      </c>
      <c r="TA1401" s="3">
        <v>1</v>
      </c>
      <c r="TB1401" s="3">
        <v>0</v>
      </c>
      <c r="TC1401" s="3">
        <v>1</v>
      </c>
      <c r="TD1401" s="3">
        <v>1</v>
      </c>
      <c r="TE1401" s="3">
        <v>0</v>
      </c>
      <c r="TF1401" s="3">
        <v>0</v>
      </c>
      <c r="TG1401" s="3">
        <v>1</v>
      </c>
      <c r="TH1401" s="3">
        <v>1</v>
      </c>
      <c r="TI1401" s="3">
        <v>0</v>
      </c>
      <c r="TJ1401" s="3">
        <v>0</v>
      </c>
      <c r="TK1401" s="3">
        <v>0</v>
      </c>
      <c r="TL1401" s="3">
        <v>0</v>
      </c>
      <c r="TM1401" s="292">
        <v>1</v>
      </c>
      <c r="TN1401" s="3">
        <v>3</v>
      </c>
      <c r="TO1401" s="3">
        <v>2</v>
      </c>
      <c r="TP1401" s="3">
        <v>2</v>
      </c>
      <c r="TQ1401" s="292">
        <v>2</v>
      </c>
      <c r="TR1401" s="3">
        <v>0</v>
      </c>
      <c r="TS1401" s="3">
        <v>2</v>
      </c>
      <c r="TT1401" s="3">
        <v>3</v>
      </c>
      <c r="TU1401" s="3">
        <v>2</v>
      </c>
      <c r="TV1401" s="3">
        <v>3</v>
      </c>
      <c r="TW1401" s="292">
        <v>0</v>
      </c>
      <c r="TX1401" s="3">
        <v>2</v>
      </c>
      <c r="TY1401" s="292">
        <v>2</v>
      </c>
      <c r="TZ1401" s="3">
        <v>6</v>
      </c>
      <c r="UA1401" s="3">
        <v>0</v>
      </c>
      <c r="UB1401" s="292">
        <v>2</v>
      </c>
      <c r="UC1401" s="3">
        <v>4</v>
      </c>
      <c r="UD1401" s="3">
        <v>0</v>
      </c>
      <c r="UE1401" s="3">
        <v>0</v>
      </c>
      <c r="UF1401" s="292">
        <v>0</v>
      </c>
      <c r="UG1401" s="3">
        <v>3</v>
      </c>
      <c r="UH1401" s="292">
        <v>0</v>
      </c>
      <c r="UI1401" s="3">
        <v>0</v>
      </c>
      <c r="UJ1401" s="3">
        <v>6</v>
      </c>
    </row>
    <row r="1402" spans="1:556">
      <c r="A1402" s="3" t="s">
        <v>2198</v>
      </c>
      <c r="B1402" s="3" t="s">
        <v>2123</v>
      </c>
      <c r="C1402" s="3" t="s">
        <v>719</v>
      </c>
      <c r="D1402" s="3" t="s">
        <v>489</v>
      </c>
      <c r="E1402" s="3">
        <v>17</v>
      </c>
      <c r="F1402" s="81">
        <v>2</v>
      </c>
      <c r="G1402" s="66">
        <v>5</v>
      </c>
      <c r="H1402" s="151"/>
      <c r="I1402" s="40">
        <v>1</v>
      </c>
      <c r="J1402" s="40">
        <v>1</v>
      </c>
      <c r="K1402" s="283">
        <v>1</v>
      </c>
      <c r="L1402" s="284">
        <v>1</v>
      </c>
      <c r="M1402" s="177">
        <v>84.283333338098601</v>
      </c>
      <c r="N1402" s="158"/>
      <c r="O1402" s="151"/>
      <c r="P1402" s="151"/>
      <c r="Q1402" s="159">
        <v>198</v>
      </c>
      <c r="R1402" s="151"/>
      <c r="S1402" s="151"/>
      <c r="T1402" s="3">
        <v>5</v>
      </c>
      <c r="U1402" s="3">
        <v>3</v>
      </c>
      <c r="V1402" s="3">
        <v>1</v>
      </c>
      <c r="W1402" s="3">
        <v>1</v>
      </c>
      <c r="X1402" s="3">
        <v>3</v>
      </c>
      <c r="Y1402" s="3">
        <v>3</v>
      </c>
      <c r="Z1402" s="3">
        <v>1</v>
      </c>
      <c r="AA1402" s="3">
        <v>2</v>
      </c>
      <c r="AB1402" s="3">
        <v>3</v>
      </c>
      <c r="AC1402" s="3">
        <v>2</v>
      </c>
      <c r="AD1402" s="3">
        <v>4</v>
      </c>
      <c r="AE1402" s="3">
        <v>4</v>
      </c>
      <c r="AF1402" s="3">
        <v>4</v>
      </c>
      <c r="AG1402" s="3">
        <v>4</v>
      </c>
      <c r="AH1402" s="3">
        <v>3</v>
      </c>
      <c r="AI1402" s="3">
        <v>2</v>
      </c>
      <c r="AJ1402" s="3">
        <v>5</v>
      </c>
      <c r="AK1402" s="3">
        <v>2</v>
      </c>
      <c r="AL1402" s="3">
        <v>2</v>
      </c>
      <c r="AM1402" s="3">
        <v>2</v>
      </c>
      <c r="AN1402" s="3">
        <v>1</v>
      </c>
      <c r="AO1402" s="3">
        <v>1</v>
      </c>
      <c r="AP1402" s="3">
        <v>1</v>
      </c>
      <c r="AQ1402" s="3">
        <v>3</v>
      </c>
      <c r="AR1402" s="3">
        <v>2</v>
      </c>
      <c r="AS1402" s="3">
        <v>5</v>
      </c>
      <c r="AT1402" s="3">
        <v>4</v>
      </c>
      <c r="AU1402" s="3">
        <v>2</v>
      </c>
      <c r="AV1402" s="3">
        <v>1</v>
      </c>
      <c r="AW1402" s="3">
        <v>3</v>
      </c>
      <c r="AX1402" s="3">
        <v>3</v>
      </c>
      <c r="AY1402" s="3">
        <v>4</v>
      </c>
      <c r="AZ1402" s="3">
        <v>2</v>
      </c>
      <c r="BA1402" s="3">
        <v>3</v>
      </c>
      <c r="BB1402" s="3">
        <v>3</v>
      </c>
      <c r="BC1402" s="3">
        <v>4</v>
      </c>
      <c r="BD1402" s="3">
        <v>3</v>
      </c>
      <c r="BE1402" s="3">
        <v>4</v>
      </c>
      <c r="BF1402" s="3">
        <v>3</v>
      </c>
      <c r="BG1402" s="3">
        <v>3</v>
      </c>
      <c r="BH1402" s="3">
        <v>2</v>
      </c>
      <c r="BI1402" s="3">
        <v>5</v>
      </c>
      <c r="BJ1402" s="3">
        <v>3</v>
      </c>
      <c r="BK1402" s="3">
        <v>2</v>
      </c>
      <c r="BL1402" s="3">
        <v>3</v>
      </c>
      <c r="BM1402" s="3">
        <v>3</v>
      </c>
      <c r="BN1402" s="3">
        <v>3</v>
      </c>
      <c r="BO1402" s="3">
        <v>1</v>
      </c>
      <c r="BP1402" s="3">
        <v>3</v>
      </c>
      <c r="BQ1402" s="3">
        <v>2</v>
      </c>
      <c r="BR1402" s="3">
        <v>2</v>
      </c>
      <c r="BS1402" s="3"/>
      <c r="BT1402" s="3">
        <v>2</v>
      </c>
      <c r="BU1402" s="3">
        <v>2</v>
      </c>
      <c r="BV1402" s="3">
        <v>0</v>
      </c>
      <c r="BW1402" s="3">
        <v>0</v>
      </c>
      <c r="BX1402" s="3">
        <v>0</v>
      </c>
      <c r="BY1402" s="3">
        <v>0</v>
      </c>
      <c r="BZ1402" s="3">
        <v>1</v>
      </c>
      <c r="CU1402" s="3"/>
      <c r="DY1402" s="3"/>
      <c r="EV1402" s="3"/>
      <c r="GA1402" s="3"/>
      <c r="GF1402" s="3"/>
      <c r="HV1402" s="3"/>
      <c r="IP1402" s="3"/>
      <c r="JE1402" s="3"/>
      <c r="KJ1402" s="3"/>
      <c r="MK1402" s="3"/>
      <c r="NW1402" s="3"/>
      <c r="OX1402" s="3"/>
      <c r="RK1402" s="3"/>
      <c r="SG1402" s="3">
        <v>0</v>
      </c>
      <c r="SH1402" s="3" t="s">
        <v>2558</v>
      </c>
      <c r="SI1402" s="3" t="s">
        <v>2558</v>
      </c>
      <c r="SJ1402" s="3">
        <v>0</v>
      </c>
      <c r="SK1402" s="3">
        <v>0</v>
      </c>
      <c r="SL1402" s="3">
        <v>0</v>
      </c>
      <c r="SM1402" s="3">
        <v>0</v>
      </c>
      <c r="SN1402" s="3">
        <v>1</v>
      </c>
      <c r="SO1402" s="66">
        <v>0</v>
      </c>
      <c r="SP1402" s="66">
        <v>0</v>
      </c>
      <c r="SQ1402" s="66">
        <v>0</v>
      </c>
      <c r="TA1402" s="3">
        <v>1</v>
      </c>
      <c r="TB1402" s="3">
        <v>0</v>
      </c>
      <c r="TC1402" s="3">
        <v>1</v>
      </c>
      <c r="TD1402" s="3">
        <v>1</v>
      </c>
      <c r="TE1402" s="3">
        <v>1</v>
      </c>
      <c r="TF1402" s="3">
        <v>0</v>
      </c>
      <c r="TG1402" s="3">
        <v>1</v>
      </c>
      <c r="TH1402" s="3">
        <v>1</v>
      </c>
      <c r="TI1402" s="3">
        <v>0</v>
      </c>
      <c r="TJ1402" s="3">
        <v>0</v>
      </c>
      <c r="TK1402" s="3">
        <v>1</v>
      </c>
      <c r="TL1402" s="3">
        <v>1</v>
      </c>
      <c r="TM1402" s="292">
        <v>2</v>
      </c>
      <c r="TN1402" s="3">
        <v>3</v>
      </c>
      <c r="TO1402" s="3">
        <v>2</v>
      </c>
      <c r="TP1402" s="3">
        <v>2</v>
      </c>
      <c r="TQ1402" s="292">
        <v>2</v>
      </c>
      <c r="TR1402" s="3">
        <v>0</v>
      </c>
      <c r="TS1402" s="3">
        <v>2</v>
      </c>
      <c r="TT1402" s="3">
        <v>3</v>
      </c>
      <c r="TU1402" s="3">
        <v>2</v>
      </c>
      <c r="TV1402" s="3">
        <v>3</v>
      </c>
      <c r="TW1402" s="292">
        <v>2</v>
      </c>
      <c r="TX1402" s="3">
        <v>6</v>
      </c>
      <c r="TY1402" s="292">
        <v>3</v>
      </c>
      <c r="TZ1402" s="3">
        <v>0</v>
      </c>
      <c r="UA1402" s="3">
        <v>0</v>
      </c>
      <c r="UB1402" s="292">
        <v>0</v>
      </c>
      <c r="UC1402" s="3">
        <v>6</v>
      </c>
      <c r="UD1402" s="3">
        <v>0</v>
      </c>
      <c r="UE1402" s="3">
        <v>3</v>
      </c>
      <c r="UF1402" s="292">
        <v>5</v>
      </c>
      <c r="UG1402" s="3">
        <v>3</v>
      </c>
      <c r="UH1402" s="292">
        <v>2</v>
      </c>
      <c r="UI1402" s="3">
        <v>2</v>
      </c>
      <c r="UJ1402" s="3">
        <v>6</v>
      </c>
    </row>
    <row r="1403" spans="1:556">
      <c r="A1403" s="3" t="s">
        <v>2199</v>
      </c>
      <c r="B1403" s="3" t="s">
        <v>2123</v>
      </c>
      <c r="C1403" s="3" t="s">
        <v>719</v>
      </c>
      <c r="D1403" s="3" t="s">
        <v>489</v>
      </c>
      <c r="E1403" s="3">
        <v>17</v>
      </c>
      <c r="F1403" s="81">
        <v>2</v>
      </c>
      <c r="G1403" s="66">
        <v>5</v>
      </c>
      <c r="H1403" s="151"/>
      <c r="I1403" s="40">
        <v>1</v>
      </c>
      <c r="J1403" s="40">
        <v>1</v>
      </c>
      <c r="K1403" s="283">
        <v>1</v>
      </c>
      <c r="L1403" s="284">
        <v>1</v>
      </c>
      <c r="M1403" s="177">
        <v>120.63333332771435</v>
      </c>
      <c r="N1403" s="158"/>
      <c r="O1403" s="151"/>
      <c r="P1403" s="151"/>
      <c r="Q1403" s="159">
        <v>198</v>
      </c>
      <c r="R1403" s="151"/>
      <c r="S1403" s="151"/>
      <c r="T1403" s="3">
        <v>3</v>
      </c>
      <c r="U1403" s="3">
        <v>4</v>
      </c>
      <c r="V1403" s="3">
        <v>3</v>
      </c>
      <c r="W1403" s="3">
        <v>1</v>
      </c>
      <c r="X1403" s="3">
        <v>4</v>
      </c>
      <c r="Y1403" s="3">
        <v>1</v>
      </c>
      <c r="Z1403" s="3">
        <v>3</v>
      </c>
      <c r="AA1403" s="3">
        <v>2</v>
      </c>
      <c r="AB1403" s="3">
        <v>4</v>
      </c>
      <c r="AC1403" s="3">
        <v>1</v>
      </c>
      <c r="AD1403" s="3">
        <v>2</v>
      </c>
      <c r="AE1403" s="3">
        <v>4</v>
      </c>
      <c r="AF1403" s="3">
        <v>1</v>
      </c>
      <c r="AG1403" s="3">
        <v>4</v>
      </c>
      <c r="AH1403" s="3">
        <v>1</v>
      </c>
      <c r="AI1403" s="3">
        <v>4</v>
      </c>
      <c r="AJ1403" s="3">
        <v>4</v>
      </c>
      <c r="AK1403" s="3">
        <v>1</v>
      </c>
      <c r="AL1403" s="3">
        <v>1</v>
      </c>
      <c r="AM1403" s="3">
        <v>2</v>
      </c>
      <c r="AN1403" s="3">
        <v>3</v>
      </c>
      <c r="AO1403" s="3">
        <v>4</v>
      </c>
      <c r="AP1403" s="3">
        <v>1</v>
      </c>
      <c r="AQ1403" s="3">
        <v>2</v>
      </c>
      <c r="AR1403" s="3">
        <v>3</v>
      </c>
      <c r="AS1403" s="3">
        <v>5</v>
      </c>
      <c r="AT1403" s="3">
        <v>3</v>
      </c>
      <c r="AU1403" s="3">
        <v>3</v>
      </c>
      <c r="AV1403" s="3">
        <v>1</v>
      </c>
      <c r="AW1403" s="3">
        <v>2</v>
      </c>
      <c r="AX1403" s="3">
        <v>3</v>
      </c>
      <c r="AY1403" s="3">
        <v>4</v>
      </c>
      <c r="AZ1403" s="3">
        <v>2</v>
      </c>
      <c r="BA1403" s="3">
        <v>1</v>
      </c>
      <c r="BB1403" s="3">
        <v>3</v>
      </c>
      <c r="BC1403" s="3">
        <v>4</v>
      </c>
      <c r="BD1403" s="3">
        <v>3</v>
      </c>
      <c r="BE1403" s="3">
        <v>4</v>
      </c>
      <c r="BF1403" s="3">
        <v>3</v>
      </c>
      <c r="BG1403" s="3">
        <v>4</v>
      </c>
      <c r="BH1403" s="3">
        <v>2</v>
      </c>
      <c r="BI1403" s="3">
        <v>5</v>
      </c>
      <c r="BJ1403" s="3">
        <v>4</v>
      </c>
      <c r="BK1403" s="3">
        <v>2</v>
      </c>
      <c r="BL1403" s="3">
        <v>1</v>
      </c>
      <c r="BM1403" s="3">
        <v>3</v>
      </c>
      <c r="BN1403" s="3">
        <v>4</v>
      </c>
      <c r="BO1403" s="3">
        <v>1</v>
      </c>
      <c r="BP1403" s="3">
        <v>3</v>
      </c>
      <c r="BQ1403" s="3">
        <v>5</v>
      </c>
      <c r="BR1403" s="3">
        <v>1</v>
      </c>
      <c r="BS1403" s="3"/>
      <c r="BT1403" s="3">
        <v>2</v>
      </c>
      <c r="BU1403" s="3">
        <v>2</v>
      </c>
      <c r="BV1403" s="3">
        <v>0</v>
      </c>
      <c r="BW1403" s="3">
        <v>0</v>
      </c>
      <c r="BX1403" s="3">
        <v>0</v>
      </c>
      <c r="BY1403" s="3">
        <v>0</v>
      </c>
      <c r="BZ1403" s="3">
        <v>1</v>
      </c>
      <c r="CU1403" s="3"/>
      <c r="DY1403" s="3"/>
      <c r="EV1403" s="3"/>
      <c r="GA1403" s="3"/>
      <c r="GF1403" s="3"/>
      <c r="HV1403" s="3"/>
      <c r="IP1403" s="3"/>
      <c r="JE1403" s="3"/>
      <c r="KJ1403" s="3"/>
      <c r="MK1403" s="3"/>
      <c r="NW1403" s="3"/>
      <c r="OX1403" s="3"/>
      <c r="RK1403" s="3"/>
      <c r="SG1403" s="3">
        <v>0</v>
      </c>
      <c r="SH1403" s="3">
        <v>0</v>
      </c>
      <c r="SI1403" s="3">
        <v>0</v>
      </c>
      <c r="SJ1403" s="3">
        <v>0</v>
      </c>
      <c r="SK1403" s="3">
        <v>0</v>
      </c>
      <c r="SL1403" s="3">
        <v>0</v>
      </c>
      <c r="SM1403" s="3">
        <v>0</v>
      </c>
      <c r="SN1403" s="3">
        <v>1</v>
      </c>
      <c r="SO1403" s="66">
        <v>0</v>
      </c>
      <c r="SP1403" s="66">
        <v>0</v>
      </c>
      <c r="SQ1403" s="66">
        <v>0</v>
      </c>
      <c r="TA1403" s="3">
        <v>1</v>
      </c>
      <c r="TB1403" s="3">
        <v>0</v>
      </c>
      <c r="TC1403" s="3">
        <v>1</v>
      </c>
      <c r="TD1403" s="3">
        <v>1</v>
      </c>
      <c r="TE1403" s="3">
        <v>0</v>
      </c>
      <c r="TF1403" s="3">
        <v>0</v>
      </c>
      <c r="TG1403" s="3">
        <v>1</v>
      </c>
      <c r="TH1403" s="3">
        <v>0</v>
      </c>
      <c r="TI1403" s="3">
        <v>0</v>
      </c>
      <c r="TJ1403" s="3">
        <v>0</v>
      </c>
      <c r="TK1403" s="3">
        <v>0</v>
      </c>
      <c r="TL1403" s="3">
        <v>1</v>
      </c>
      <c r="TM1403" s="292">
        <v>1</v>
      </c>
      <c r="TN1403" s="3">
        <v>3</v>
      </c>
      <c r="TO1403" s="3">
        <v>2</v>
      </c>
      <c r="TP1403" s="3">
        <v>2</v>
      </c>
      <c r="TQ1403" s="292">
        <v>2</v>
      </c>
      <c r="TR1403" s="3">
        <v>0</v>
      </c>
      <c r="TS1403" s="3">
        <v>2</v>
      </c>
      <c r="TT1403" s="3">
        <v>3</v>
      </c>
      <c r="TU1403" s="3">
        <v>0</v>
      </c>
      <c r="TV1403" s="3">
        <v>0</v>
      </c>
      <c r="TW1403" s="292">
        <v>0</v>
      </c>
      <c r="TX1403" s="3">
        <v>6</v>
      </c>
      <c r="TY1403" s="292">
        <v>0</v>
      </c>
      <c r="TZ1403" s="3">
        <v>6</v>
      </c>
      <c r="UA1403" s="3">
        <v>6</v>
      </c>
      <c r="UB1403" s="292">
        <v>2</v>
      </c>
      <c r="UC1403" s="3">
        <v>6</v>
      </c>
      <c r="UD1403" s="3">
        <v>0</v>
      </c>
      <c r="UE1403" s="3">
        <v>3</v>
      </c>
      <c r="UF1403" s="292">
        <v>5</v>
      </c>
      <c r="UG1403" s="3">
        <v>3</v>
      </c>
      <c r="UH1403" s="292">
        <v>0</v>
      </c>
      <c r="UI1403" s="3">
        <v>0</v>
      </c>
      <c r="UJ1403" s="3">
        <v>6</v>
      </c>
    </row>
    <row r="1404" spans="1:556">
      <c r="A1404" s="3" t="s">
        <v>2200</v>
      </c>
      <c r="B1404" s="3" t="s">
        <v>2123</v>
      </c>
      <c r="C1404" s="3" t="s">
        <v>719</v>
      </c>
      <c r="D1404" s="3" t="s">
        <v>489</v>
      </c>
      <c r="E1404" s="3">
        <v>17</v>
      </c>
      <c r="F1404" s="81">
        <v>2</v>
      </c>
      <c r="G1404" s="66">
        <v>5</v>
      </c>
      <c r="H1404" s="151"/>
      <c r="I1404" s="40">
        <v>1</v>
      </c>
      <c r="J1404" s="40">
        <v>1</v>
      </c>
      <c r="K1404" s="283">
        <v>1</v>
      </c>
      <c r="L1404" s="284">
        <v>1</v>
      </c>
      <c r="M1404" s="177">
        <v>25.21666667307727</v>
      </c>
      <c r="N1404" s="158"/>
      <c r="O1404" s="151"/>
      <c r="P1404" s="151"/>
      <c r="Q1404" s="159">
        <v>198</v>
      </c>
      <c r="R1404" s="151"/>
      <c r="S1404" s="151"/>
      <c r="T1404" s="3">
        <v>5</v>
      </c>
      <c r="U1404" s="3">
        <v>3</v>
      </c>
      <c r="V1404" s="3">
        <v>3</v>
      </c>
      <c r="W1404" s="3">
        <v>1</v>
      </c>
      <c r="X1404" s="3">
        <v>3</v>
      </c>
      <c r="Y1404" s="3">
        <v>1</v>
      </c>
      <c r="Z1404" s="3">
        <v>2</v>
      </c>
      <c r="AA1404" s="3">
        <v>3</v>
      </c>
      <c r="AB1404" s="3">
        <v>3</v>
      </c>
      <c r="AC1404" s="3">
        <v>4</v>
      </c>
      <c r="AD1404" s="3">
        <v>3</v>
      </c>
      <c r="AE1404" s="3">
        <v>3</v>
      </c>
      <c r="AF1404" s="3">
        <v>1</v>
      </c>
      <c r="AG1404" s="3">
        <v>2</v>
      </c>
      <c r="AH1404" s="3">
        <v>2</v>
      </c>
      <c r="AI1404" s="3">
        <v>2</v>
      </c>
      <c r="AJ1404" s="3">
        <v>3</v>
      </c>
      <c r="AK1404" s="3">
        <v>3</v>
      </c>
      <c r="AL1404" s="3">
        <v>3</v>
      </c>
      <c r="AM1404" s="3">
        <v>1</v>
      </c>
      <c r="AN1404" s="3">
        <v>2</v>
      </c>
      <c r="AO1404" s="3">
        <v>2</v>
      </c>
      <c r="AP1404" s="3">
        <v>3</v>
      </c>
      <c r="AQ1404" s="3">
        <v>3</v>
      </c>
      <c r="AR1404" s="3">
        <v>5</v>
      </c>
      <c r="AS1404" s="3">
        <v>5</v>
      </c>
      <c r="AT1404" s="3">
        <v>3</v>
      </c>
      <c r="AU1404" s="3">
        <v>3</v>
      </c>
      <c r="AV1404" s="3">
        <v>1</v>
      </c>
      <c r="AW1404" s="3">
        <v>3</v>
      </c>
      <c r="AX1404" s="3">
        <v>3</v>
      </c>
      <c r="AY1404" s="3">
        <v>4</v>
      </c>
      <c r="AZ1404" s="3">
        <v>2</v>
      </c>
      <c r="BA1404" s="3">
        <v>2</v>
      </c>
      <c r="BB1404" s="3">
        <v>3</v>
      </c>
      <c r="BC1404" s="3">
        <v>4</v>
      </c>
      <c r="BD1404" s="3">
        <v>3</v>
      </c>
      <c r="BE1404" s="3">
        <v>4</v>
      </c>
      <c r="BF1404" s="3">
        <v>3</v>
      </c>
      <c r="BG1404" s="3">
        <v>3</v>
      </c>
      <c r="BH1404" s="3">
        <v>3</v>
      </c>
      <c r="BI1404" s="3">
        <v>5</v>
      </c>
      <c r="BJ1404" s="3">
        <v>3</v>
      </c>
      <c r="BK1404" s="3">
        <v>2</v>
      </c>
      <c r="BL1404" s="3">
        <v>3</v>
      </c>
      <c r="BM1404" s="3">
        <v>3</v>
      </c>
      <c r="BN1404" s="3">
        <v>4</v>
      </c>
      <c r="BO1404" s="3">
        <v>1</v>
      </c>
      <c r="BP1404" s="3">
        <v>3</v>
      </c>
      <c r="BQ1404" s="3">
        <v>2</v>
      </c>
      <c r="BR1404" s="3">
        <v>6</v>
      </c>
      <c r="BS1404" s="3" t="s">
        <v>478</v>
      </c>
      <c r="BT1404" s="3">
        <v>1</v>
      </c>
      <c r="BU1404" s="3">
        <v>2</v>
      </c>
      <c r="BV1404" s="3">
        <v>0</v>
      </c>
      <c r="BW1404" s="3">
        <v>0</v>
      </c>
      <c r="BX1404" s="3">
        <v>0</v>
      </c>
      <c r="BY1404" s="3">
        <v>0</v>
      </c>
      <c r="BZ1404" s="3">
        <v>1</v>
      </c>
      <c r="CU1404" s="3"/>
      <c r="DY1404" s="3"/>
      <c r="EV1404" s="3"/>
      <c r="GA1404" s="3"/>
      <c r="GF1404" s="3"/>
      <c r="HV1404" s="3"/>
      <c r="IP1404" s="3"/>
      <c r="JE1404" s="3"/>
      <c r="KJ1404" s="3"/>
      <c r="MK1404" s="3"/>
      <c r="NW1404" s="3"/>
      <c r="OX1404" s="3"/>
      <c r="RK1404" s="3"/>
      <c r="SG1404" s="3">
        <v>0</v>
      </c>
      <c r="SH1404" s="3">
        <v>3</v>
      </c>
      <c r="SI1404" s="3">
        <v>2</v>
      </c>
      <c r="SJ1404" s="3">
        <v>0</v>
      </c>
      <c r="SK1404" s="3">
        <v>3</v>
      </c>
      <c r="SL1404" s="3">
        <v>0</v>
      </c>
      <c r="SM1404" s="3">
        <v>0</v>
      </c>
      <c r="SN1404" s="3">
        <v>1</v>
      </c>
      <c r="SO1404" s="66">
        <v>0</v>
      </c>
      <c r="SP1404" s="66">
        <v>0</v>
      </c>
      <c r="SQ1404" s="66">
        <v>1</v>
      </c>
      <c r="TA1404" s="3">
        <v>1</v>
      </c>
      <c r="TB1404" s="3">
        <v>1</v>
      </c>
      <c r="TC1404" s="3">
        <v>1</v>
      </c>
      <c r="TD1404" s="3">
        <v>0</v>
      </c>
      <c r="TE1404" s="3">
        <v>1</v>
      </c>
      <c r="TF1404" s="3">
        <v>1</v>
      </c>
      <c r="TG1404" s="3">
        <v>1</v>
      </c>
      <c r="TH1404" s="3">
        <v>1</v>
      </c>
      <c r="TI1404" s="3">
        <v>1</v>
      </c>
      <c r="TJ1404" s="3">
        <v>1</v>
      </c>
      <c r="TK1404" s="3">
        <v>1</v>
      </c>
      <c r="TL1404" s="3">
        <v>1</v>
      </c>
      <c r="TM1404" s="292">
        <v>2</v>
      </c>
      <c r="TN1404" s="3">
        <v>3</v>
      </c>
      <c r="TO1404" s="3">
        <v>2</v>
      </c>
      <c r="TP1404" s="3">
        <v>2</v>
      </c>
      <c r="TQ1404" s="292">
        <v>2</v>
      </c>
      <c r="TR1404" s="3">
        <v>2</v>
      </c>
      <c r="TS1404" s="3">
        <v>2</v>
      </c>
      <c r="TT1404" s="3">
        <v>3</v>
      </c>
      <c r="TU1404" s="3">
        <v>2</v>
      </c>
      <c r="TV1404" s="3">
        <v>3</v>
      </c>
      <c r="TW1404" s="292">
        <v>0</v>
      </c>
      <c r="TX1404" s="3">
        <v>6</v>
      </c>
      <c r="TY1404" s="292">
        <v>3</v>
      </c>
      <c r="TZ1404" s="3">
        <v>6</v>
      </c>
      <c r="UA1404" s="3">
        <v>6</v>
      </c>
      <c r="UB1404" s="292">
        <v>2</v>
      </c>
      <c r="UC1404" s="3">
        <v>6</v>
      </c>
      <c r="UD1404" s="3">
        <v>3</v>
      </c>
      <c r="UE1404" s="3">
        <v>3</v>
      </c>
      <c r="UF1404" s="292">
        <v>5</v>
      </c>
      <c r="UG1404" s="3">
        <v>3</v>
      </c>
      <c r="UH1404" s="292">
        <v>2</v>
      </c>
      <c r="UI1404" s="3">
        <v>2</v>
      </c>
      <c r="UJ1404" s="3">
        <v>6</v>
      </c>
    </row>
    <row r="1405" spans="1:556">
      <c r="A1405" s="3" t="s">
        <v>2201</v>
      </c>
      <c r="B1405" s="3" t="s">
        <v>2123</v>
      </c>
      <c r="C1405" s="3" t="s">
        <v>719</v>
      </c>
      <c r="D1405" s="3" t="s">
        <v>489</v>
      </c>
      <c r="E1405" s="3">
        <v>17</v>
      </c>
      <c r="F1405" s="81">
        <v>2</v>
      </c>
      <c r="G1405" s="66">
        <v>5</v>
      </c>
      <c r="H1405" s="151"/>
      <c r="I1405" s="40">
        <v>1</v>
      </c>
      <c r="J1405" s="40">
        <v>1</v>
      </c>
      <c r="K1405" s="283">
        <v>1</v>
      </c>
      <c r="L1405" s="284">
        <v>1</v>
      </c>
      <c r="M1405" s="177">
        <v>42.516666672891006</v>
      </c>
      <c r="N1405" s="158"/>
      <c r="O1405" s="151"/>
      <c r="P1405" s="151"/>
      <c r="Q1405" s="159">
        <v>198</v>
      </c>
      <c r="R1405" s="151"/>
      <c r="S1405" s="151"/>
      <c r="T1405" s="3">
        <v>3</v>
      </c>
      <c r="U1405" s="3">
        <v>4</v>
      </c>
      <c r="V1405" s="3">
        <v>1</v>
      </c>
      <c r="W1405" s="3">
        <v>3</v>
      </c>
      <c r="X1405" s="3">
        <v>3</v>
      </c>
      <c r="Y1405" s="3">
        <v>2</v>
      </c>
      <c r="Z1405" s="3">
        <v>3</v>
      </c>
      <c r="AA1405" s="3">
        <v>1</v>
      </c>
      <c r="AB1405" s="3">
        <v>4</v>
      </c>
      <c r="AC1405" s="3">
        <v>2</v>
      </c>
      <c r="AD1405" s="3">
        <v>4</v>
      </c>
      <c r="AE1405" s="3">
        <v>4</v>
      </c>
      <c r="AF1405" s="3">
        <v>4</v>
      </c>
      <c r="AG1405" s="3">
        <v>4</v>
      </c>
      <c r="AH1405" s="3">
        <v>1</v>
      </c>
      <c r="AI1405" s="3">
        <v>4</v>
      </c>
      <c r="AJ1405" s="3">
        <v>5</v>
      </c>
      <c r="AK1405" s="3">
        <v>3</v>
      </c>
      <c r="AL1405" s="3">
        <v>2</v>
      </c>
      <c r="AM1405" s="3">
        <v>3</v>
      </c>
      <c r="AN1405" s="3">
        <v>5</v>
      </c>
      <c r="AO1405" s="3">
        <v>4</v>
      </c>
      <c r="AP1405" s="3">
        <v>2</v>
      </c>
      <c r="AQ1405" s="3">
        <v>2</v>
      </c>
      <c r="AR1405" s="3">
        <v>3</v>
      </c>
      <c r="AS1405" s="3">
        <v>4</v>
      </c>
      <c r="AT1405" s="3">
        <v>3</v>
      </c>
      <c r="AU1405" s="3">
        <v>3</v>
      </c>
      <c r="AV1405" s="3">
        <v>4</v>
      </c>
      <c r="AW1405" s="3">
        <v>3</v>
      </c>
      <c r="AX1405" s="3">
        <v>3</v>
      </c>
      <c r="AY1405" s="3">
        <v>4</v>
      </c>
      <c r="AZ1405" s="3">
        <v>2</v>
      </c>
      <c r="BA1405" s="3">
        <v>2</v>
      </c>
      <c r="BB1405" s="3">
        <v>2</v>
      </c>
      <c r="BC1405" s="3">
        <v>4</v>
      </c>
      <c r="BD1405" s="3">
        <v>3</v>
      </c>
      <c r="BE1405" s="3">
        <v>4</v>
      </c>
      <c r="BF1405" s="3">
        <v>1</v>
      </c>
      <c r="BG1405" s="3">
        <v>3</v>
      </c>
      <c r="BH1405" s="3">
        <v>4</v>
      </c>
      <c r="BI1405" s="3">
        <v>4</v>
      </c>
      <c r="BJ1405" s="3">
        <v>3</v>
      </c>
      <c r="BK1405" s="3">
        <v>2</v>
      </c>
      <c r="BL1405" s="3">
        <v>1</v>
      </c>
      <c r="BM1405" s="3">
        <v>4</v>
      </c>
      <c r="BN1405" s="3">
        <v>4</v>
      </c>
      <c r="BO1405" s="3">
        <v>1</v>
      </c>
      <c r="BP1405" s="3">
        <v>4</v>
      </c>
      <c r="BQ1405" s="3">
        <v>2</v>
      </c>
      <c r="BR1405" s="3">
        <v>1</v>
      </c>
      <c r="BS1405" s="3"/>
      <c r="BT1405" s="3">
        <v>2</v>
      </c>
      <c r="BU1405" s="3">
        <v>1</v>
      </c>
      <c r="BV1405" s="3">
        <v>0</v>
      </c>
      <c r="BW1405" s="3">
        <v>0</v>
      </c>
      <c r="BX1405" s="3">
        <v>0</v>
      </c>
      <c r="BY1405" s="3">
        <v>0</v>
      </c>
      <c r="BZ1405" s="3">
        <v>1</v>
      </c>
      <c r="CU1405" s="3"/>
      <c r="DY1405" s="3"/>
      <c r="EV1405" s="3"/>
      <c r="GA1405" s="3"/>
      <c r="GF1405" s="3"/>
      <c r="HV1405" s="3"/>
      <c r="IP1405" s="3"/>
      <c r="JE1405" s="3"/>
      <c r="KJ1405" s="3"/>
      <c r="MK1405" s="3"/>
      <c r="NW1405" s="3"/>
      <c r="OX1405" s="3"/>
      <c r="RK1405" s="3"/>
      <c r="SG1405" s="3">
        <v>0</v>
      </c>
      <c r="SH1405" s="3">
        <v>3</v>
      </c>
      <c r="SI1405" s="3">
        <v>2</v>
      </c>
      <c r="SJ1405" s="3">
        <v>0</v>
      </c>
      <c r="SK1405" s="3" t="s">
        <v>2558</v>
      </c>
      <c r="SL1405" s="3" t="s">
        <v>2558</v>
      </c>
      <c r="SM1405" s="3">
        <v>0</v>
      </c>
      <c r="SN1405" s="3">
        <v>1</v>
      </c>
      <c r="SO1405" s="66">
        <v>1</v>
      </c>
      <c r="SP1405" s="66">
        <v>0</v>
      </c>
      <c r="SQ1405" s="66">
        <v>0</v>
      </c>
      <c r="TA1405" s="3">
        <v>1</v>
      </c>
      <c r="TB1405" s="3">
        <v>0</v>
      </c>
      <c r="TC1405" s="3">
        <v>1</v>
      </c>
      <c r="TD1405" s="3">
        <v>1</v>
      </c>
      <c r="TE1405" s="3">
        <v>0</v>
      </c>
      <c r="TF1405" s="3">
        <v>0</v>
      </c>
      <c r="TG1405" s="3">
        <v>0</v>
      </c>
      <c r="TH1405" s="3">
        <v>1</v>
      </c>
      <c r="TI1405" s="3">
        <v>1</v>
      </c>
      <c r="TJ1405" s="3">
        <v>1</v>
      </c>
      <c r="TK1405" s="3">
        <v>0</v>
      </c>
      <c r="TL1405" s="3">
        <v>0</v>
      </c>
      <c r="TM1405" s="292">
        <v>2</v>
      </c>
      <c r="TN1405" s="3">
        <v>3</v>
      </c>
      <c r="TO1405" s="3">
        <v>2</v>
      </c>
      <c r="TP1405" s="3">
        <v>0</v>
      </c>
      <c r="TQ1405" s="292">
        <v>2</v>
      </c>
      <c r="TR1405" s="3">
        <v>2</v>
      </c>
      <c r="TS1405" s="3">
        <v>0</v>
      </c>
      <c r="TT1405" s="3">
        <v>0</v>
      </c>
      <c r="TU1405" s="3">
        <v>2</v>
      </c>
      <c r="TV1405" s="3">
        <v>3</v>
      </c>
      <c r="TW1405" s="292">
        <v>0</v>
      </c>
      <c r="TX1405" s="3">
        <v>2</v>
      </c>
      <c r="TY1405" s="292">
        <v>2</v>
      </c>
      <c r="TZ1405" s="3">
        <v>6</v>
      </c>
      <c r="UA1405" s="3">
        <v>0</v>
      </c>
      <c r="UB1405" s="292">
        <v>0</v>
      </c>
      <c r="UC1405" s="3">
        <v>6</v>
      </c>
      <c r="UD1405" s="3">
        <v>0</v>
      </c>
      <c r="UE1405" s="3">
        <v>3</v>
      </c>
      <c r="UF1405" s="292">
        <v>5</v>
      </c>
      <c r="UG1405" s="3">
        <v>3</v>
      </c>
      <c r="UH1405" s="292">
        <v>2</v>
      </c>
      <c r="UI1405" s="3">
        <v>1</v>
      </c>
      <c r="UJ1405" s="3">
        <v>6</v>
      </c>
    </row>
    <row r="1406" spans="1:556">
      <c r="A1406" s="3" t="s">
        <v>2202</v>
      </c>
      <c r="B1406" s="3" t="s">
        <v>2123</v>
      </c>
      <c r="C1406" s="3" t="s">
        <v>719</v>
      </c>
      <c r="D1406" s="3" t="s">
        <v>489</v>
      </c>
      <c r="E1406" s="3">
        <v>17</v>
      </c>
      <c r="F1406" s="81">
        <v>2</v>
      </c>
      <c r="G1406" s="66">
        <v>5</v>
      </c>
      <c r="H1406" s="151"/>
      <c r="I1406" s="40">
        <v>1</v>
      </c>
      <c r="J1406" s="40">
        <v>1</v>
      </c>
      <c r="K1406" s="283">
        <v>1</v>
      </c>
      <c r="L1406" s="284">
        <v>1</v>
      </c>
      <c r="M1406" s="177">
        <v>1592.6999999990221</v>
      </c>
      <c r="N1406" s="158"/>
      <c r="O1406" s="151"/>
      <c r="P1406" s="151"/>
      <c r="Q1406" s="159">
        <v>198</v>
      </c>
      <c r="R1406" s="151"/>
      <c r="S1406" s="151"/>
      <c r="T1406" s="3">
        <v>4</v>
      </c>
      <c r="U1406" s="3">
        <v>3</v>
      </c>
      <c r="V1406" s="3">
        <v>1</v>
      </c>
      <c r="W1406" s="3">
        <v>1</v>
      </c>
      <c r="X1406" s="3">
        <v>3</v>
      </c>
      <c r="Y1406" s="3">
        <v>3</v>
      </c>
      <c r="Z1406" s="3">
        <v>4</v>
      </c>
      <c r="AA1406" s="3">
        <v>2</v>
      </c>
      <c r="AB1406" s="3">
        <v>2</v>
      </c>
      <c r="AC1406" s="3">
        <v>2</v>
      </c>
      <c r="AD1406" s="3">
        <v>2</v>
      </c>
      <c r="AE1406" s="3">
        <v>3</v>
      </c>
      <c r="AF1406" s="3">
        <v>4</v>
      </c>
      <c r="AG1406" s="3">
        <v>3</v>
      </c>
      <c r="AH1406" s="3">
        <v>4</v>
      </c>
      <c r="AI1406" s="3">
        <v>2</v>
      </c>
      <c r="AJ1406" s="3">
        <v>5</v>
      </c>
      <c r="AK1406" s="3">
        <v>3</v>
      </c>
      <c r="AL1406" s="3">
        <v>2</v>
      </c>
      <c r="AM1406" s="3">
        <v>1</v>
      </c>
      <c r="AN1406" s="3">
        <v>4</v>
      </c>
      <c r="AO1406" s="3">
        <v>2</v>
      </c>
      <c r="AP1406" s="3">
        <v>2</v>
      </c>
      <c r="AQ1406" s="3">
        <v>2</v>
      </c>
      <c r="AR1406" s="3">
        <v>4</v>
      </c>
      <c r="AS1406" s="3">
        <v>5</v>
      </c>
      <c r="AT1406" s="3">
        <v>3</v>
      </c>
      <c r="AU1406" s="3">
        <v>3</v>
      </c>
      <c r="AV1406" s="3">
        <v>1</v>
      </c>
      <c r="AW1406" s="3">
        <v>3</v>
      </c>
      <c r="AX1406" s="3">
        <v>3</v>
      </c>
      <c r="AY1406" s="3">
        <v>4</v>
      </c>
      <c r="AZ1406" s="3">
        <v>2</v>
      </c>
      <c r="BA1406" s="3">
        <v>2</v>
      </c>
      <c r="BB1406" s="3">
        <v>3</v>
      </c>
      <c r="BC1406" s="3">
        <v>4</v>
      </c>
      <c r="BD1406" s="3">
        <v>3</v>
      </c>
      <c r="BE1406" s="3">
        <v>4</v>
      </c>
      <c r="BF1406" s="3">
        <v>2</v>
      </c>
      <c r="BG1406" s="3">
        <v>4</v>
      </c>
      <c r="BH1406" s="3">
        <v>2</v>
      </c>
      <c r="BI1406" s="3">
        <v>2</v>
      </c>
      <c r="BJ1406" s="3">
        <v>3</v>
      </c>
      <c r="BK1406" s="3">
        <v>2</v>
      </c>
      <c r="BL1406" s="3">
        <v>1</v>
      </c>
      <c r="BM1406" s="3">
        <v>3</v>
      </c>
      <c r="BN1406" s="3">
        <v>4</v>
      </c>
      <c r="BO1406" s="3">
        <v>1</v>
      </c>
      <c r="BP1406" s="3">
        <v>2</v>
      </c>
      <c r="BQ1406" s="3">
        <v>2</v>
      </c>
      <c r="BR1406" s="3">
        <v>6</v>
      </c>
      <c r="BS1406" s="3" t="s">
        <v>854</v>
      </c>
      <c r="BT1406" s="3">
        <v>2</v>
      </c>
      <c r="BU1406" s="3">
        <v>2</v>
      </c>
      <c r="BV1406" s="3">
        <v>0</v>
      </c>
      <c r="BW1406" s="3">
        <v>1</v>
      </c>
      <c r="BX1406" s="3">
        <v>0</v>
      </c>
      <c r="BY1406" s="3">
        <v>0</v>
      </c>
      <c r="BZ1406" s="3">
        <v>1</v>
      </c>
      <c r="CU1406" s="3"/>
      <c r="DY1406" s="3"/>
      <c r="EV1406" s="3"/>
      <c r="GA1406" s="3"/>
      <c r="GF1406" s="3"/>
      <c r="HV1406" s="3"/>
      <c r="IP1406" s="3"/>
      <c r="JE1406" s="3"/>
      <c r="KJ1406" s="3"/>
      <c r="MK1406" s="3"/>
      <c r="NW1406" s="3"/>
      <c r="OX1406" s="3"/>
      <c r="RK1406" s="3"/>
      <c r="SG1406" s="3">
        <v>0</v>
      </c>
      <c r="SH1406" s="3">
        <v>3</v>
      </c>
      <c r="SI1406" s="3">
        <v>2</v>
      </c>
      <c r="SJ1406" s="3">
        <v>0</v>
      </c>
      <c r="SK1406" s="3">
        <v>3</v>
      </c>
      <c r="SL1406" s="3">
        <v>0</v>
      </c>
      <c r="SM1406" s="3">
        <v>3</v>
      </c>
      <c r="SN1406" s="3">
        <v>1</v>
      </c>
      <c r="SO1406" s="66">
        <v>0</v>
      </c>
      <c r="SP1406" s="66">
        <v>1</v>
      </c>
      <c r="SQ1406" s="66">
        <v>0</v>
      </c>
      <c r="TA1406" s="3">
        <v>1</v>
      </c>
      <c r="TB1406" s="3">
        <v>1</v>
      </c>
      <c r="TC1406" s="3">
        <v>1</v>
      </c>
      <c r="TD1406" s="3">
        <v>1</v>
      </c>
      <c r="TE1406" s="3">
        <v>1</v>
      </c>
      <c r="TF1406" s="3">
        <v>1</v>
      </c>
      <c r="TG1406" s="3">
        <v>1</v>
      </c>
      <c r="TH1406" s="3">
        <v>1</v>
      </c>
      <c r="TI1406" s="3">
        <v>1</v>
      </c>
      <c r="TJ1406" s="3">
        <v>1</v>
      </c>
      <c r="TK1406" s="3">
        <v>0</v>
      </c>
      <c r="TL1406" s="3">
        <v>1</v>
      </c>
      <c r="TM1406" s="292">
        <v>2</v>
      </c>
      <c r="TN1406" s="3">
        <v>3</v>
      </c>
      <c r="TO1406" s="3">
        <v>2</v>
      </c>
      <c r="TP1406" s="3">
        <v>2</v>
      </c>
      <c r="TQ1406" s="292">
        <v>2</v>
      </c>
      <c r="TR1406" s="3">
        <v>0</v>
      </c>
      <c r="TS1406" s="3">
        <v>2</v>
      </c>
      <c r="TT1406" s="3">
        <v>3</v>
      </c>
      <c r="TU1406" s="3">
        <v>2</v>
      </c>
      <c r="TV1406" s="3">
        <v>3</v>
      </c>
      <c r="TW1406" s="292">
        <v>2</v>
      </c>
      <c r="TX1406" s="3">
        <v>6</v>
      </c>
      <c r="TY1406" s="292">
        <v>3</v>
      </c>
      <c r="TZ1406" s="3">
        <v>6</v>
      </c>
      <c r="UA1406" s="3">
        <v>6</v>
      </c>
      <c r="UB1406" s="292">
        <v>2</v>
      </c>
      <c r="UC1406" s="3">
        <v>4</v>
      </c>
      <c r="UD1406" s="3">
        <v>3</v>
      </c>
      <c r="UE1406" s="3">
        <v>3</v>
      </c>
      <c r="UF1406" s="292">
        <v>5</v>
      </c>
      <c r="UG1406" s="3">
        <v>3</v>
      </c>
      <c r="UH1406" s="292">
        <v>2</v>
      </c>
      <c r="UI1406" s="3">
        <v>2</v>
      </c>
      <c r="UJ1406" s="3">
        <v>6</v>
      </c>
    </row>
    <row r="1407" spans="1:556">
      <c r="A1407" s="3" t="s">
        <v>2203</v>
      </c>
      <c r="B1407" s="3" t="s">
        <v>2123</v>
      </c>
      <c r="C1407" s="3" t="s">
        <v>719</v>
      </c>
      <c r="D1407" s="3" t="s">
        <v>489</v>
      </c>
      <c r="E1407" s="3">
        <v>17</v>
      </c>
      <c r="F1407" s="81">
        <v>2</v>
      </c>
      <c r="G1407" s="66">
        <v>5</v>
      </c>
      <c r="H1407" s="151"/>
      <c r="I1407" s="40">
        <v>1</v>
      </c>
      <c r="J1407" s="40">
        <v>1</v>
      </c>
      <c r="K1407" s="283">
        <v>1</v>
      </c>
      <c r="L1407" s="284">
        <v>1</v>
      </c>
      <c r="M1407" s="177">
        <v>772.98333333455957</v>
      </c>
      <c r="N1407" s="158"/>
      <c r="O1407" s="151"/>
      <c r="P1407" s="151"/>
      <c r="Q1407" s="159">
        <v>198</v>
      </c>
      <c r="R1407" s="151"/>
      <c r="S1407" s="151"/>
      <c r="T1407" s="3">
        <v>5</v>
      </c>
      <c r="U1407" s="3">
        <v>3</v>
      </c>
      <c r="V1407" s="3">
        <v>1</v>
      </c>
      <c r="W1407" s="3">
        <v>4</v>
      </c>
      <c r="X1407" s="3">
        <v>3</v>
      </c>
      <c r="Y1407" s="3">
        <v>2</v>
      </c>
      <c r="Z1407" s="3">
        <v>3</v>
      </c>
      <c r="AA1407" s="3">
        <v>2</v>
      </c>
      <c r="AB1407" s="3">
        <v>2</v>
      </c>
      <c r="AC1407" s="3">
        <v>2</v>
      </c>
      <c r="AD1407" s="3">
        <v>2</v>
      </c>
      <c r="AE1407" s="3">
        <v>3</v>
      </c>
      <c r="AF1407" s="3">
        <v>4</v>
      </c>
      <c r="AG1407" s="3">
        <v>4</v>
      </c>
      <c r="AH1407" s="3">
        <v>3</v>
      </c>
      <c r="AI1407" s="3">
        <v>3</v>
      </c>
      <c r="AJ1407" s="3">
        <v>5</v>
      </c>
      <c r="AK1407" s="3">
        <v>1</v>
      </c>
      <c r="AL1407" s="3">
        <v>2</v>
      </c>
      <c r="AM1407" s="3">
        <v>1</v>
      </c>
      <c r="AN1407" s="3">
        <v>4</v>
      </c>
      <c r="AO1407" s="3">
        <v>3</v>
      </c>
      <c r="AP1407" s="3">
        <v>3</v>
      </c>
      <c r="AQ1407" s="3">
        <v>3</v>
      </c>
      <c r="AR1407" s="3">
        <v>4</v>
      </c>
      <c r="AS1407" s="3">
        <v>5</v>
      </c>
      <c r="AT1407" s="3">
        <v>3</v>
      </c>
      <c r="AU1407" s="3">
        <v>1</v>
      </c>
      <c r="AV1407" s="3">
        <v>1</v>
      </c>
      <c r="AW1407" s="3">
        <v>3</v>
      </c>
      <c r="AX1407" s="3">
        <v>3</v>
      </c>
      <c r="AY1407" s="3">
        <v>4</v>
      </c>
      <c r="AZ1407" s="3">
        <v>2</v>
      </c>
      <c r="BA1407" s="3">
        <v>2</v>
      </c>
      <c r="BB1407" s="3">
        <v>3</v>
      </c>
      <c r="BC1407" s="3">
        <v>4</v>
      </c>
      <c r="BD1407" s="3">
        <v>4</v>
      </c>
      <c r="BE1407" s="3">
        <v>4</v>
      </c>
      <c r="BF1407" s="3">
        <v>3</v>
      </c>
      <c r="BG1407" s="3">
        <v>4</v>
      </c>
      <c r="BH1407" s="3">
        <v>2</v>
      </c>
      <c r="BI1407" s="3">
        <v>5</v>
      </c>
      <c r="BJ1407" s="3">
        <v>5</v>
      </c>
      <c r="BK1407" s="3">
        <v>2</v>
      </c>
      <c r="BL1407" s="3">
        <v>3</v>
      </c>
      <c r="BM1407" s="3">
        <v>3</v>
      </c>
      <c r="BN1407" s="3">
        <v>4</v>
      </c>
      <c r="BO1407" s="3">
        <v>1</v>
      </c>
      <c r="BP1407" s="3">
        <v>3</v>
      </c>
      <c r="BQ1407" s="3">
        <v>2</v>
      </c>
      <c r="BR1407" s="3">
        <v>1</v>
      </c>
      <c r="BS1407" s="3"/>
      <c r="BT1407" s="3">
        <v>1</v>
      </c>
      <c r="BU1407" s="3">
        <v>2</v>
      </c>
      <c r="BV1407" s="3">
        <v>1</v>
      </c>
      <c r="BW1407" s="3">
        <v>1</v>
      </c>
      <c r="BX1407" s="3">
        <v>1</v>
      </c>
      <c r="BY1407" s="3">
        <v>1</v>
      </c>
      <c r="BZ1407" s="3">
        <v>1</v>
      </c>
      <c r="CU1407" s="3"/>
      <c r="DY1407" s="3"/>
      <c r="EV1407" s="3"/>
      <c r="GA1407" s="3"/>
      <c r="GF1407" s="3"/>
      <c r="HV1407" s="3"/>
      <c r="IP1407" s="3"/>
      <c r="JE1407" s="3"/>
      <c r="KJ1407" s="3"/>
      <c r="MK1407" s="3"/>
      <c r="NW1407" s="3"/>
      <c r="OX1407" s="3"/>
      <c r="RK1407" s="3"/>
      <c r="SG1407" s="3">
        <v>0</v>
      </c>
      <c r="SH1407" s="3">
        <v>0</v>
      </c>
      <c r="SI1407" s="3">
        <v>2</v>
      </c>
      <c r="SJ1407" s="3">
        <v>0</v>
      </c>
      <c r="SK1407" s="3">
        <v>0</v>
      </c>
      <c r="SL1407" s="3">
        <v>0</v>
      </c>
      <c r="SM1407" s="3">
        <v>3</v>
      </c>
      <c r="SN1407" s="3">
        <v>1</v>
      </c>
      <c r="SO1407" s="66">
        <v>1</v>
      </c>
      <c r="SP1407" s="66">
        <v>0</v>
      </c>
      <c r="SQ1407" s="66">
        <v>0</v>
      </c>
      <c r="TA1407" s="3">
        <v>1</v>
      </c>
      <c r="TB1407" s="3">
        <v>1</v>
      </c>
      <c r="TC1407" s="3">
        <v>1</v>
      </c>
      <c r="TD1407" s="3">
        <v>1</v>
      </c>
      <c r="TE1407" s="3">
        <v>1</v>
      </c>
      <c r="TF1407" s="3">
        <v>1</v>
      </c>
      <c r="TG1407" s="3">
        <v>1</v>
      </c>
      <c r="TH1407" s="3">
        <v>0</v>
      </c>
      <c r="TI1407" s="3">
        <v>1</v>
      </c>
      <c r="TJ1407" s="3">
        <v>1</v>
      </c>
      <c r="TK1407" s="3">
        <v>1</v>
      </c>
      <c r="TL1407" s="3">
        <v>1</v>
      </c>
      <c r="TM1407" s="292">
        <v>1</v>
      </c>
      <c r="TN1407" s="3">
        <v>3</v>
      </c>
      <c r="TO1407" s="3">
        <v>2</v>
      </c>
      <c r="TP1407" s="3">
        <v>2</v>
      </c>
      <c r="TQ1407" s="292">
        <v>2</v>
      </c>
      <c r="TR1407" s="3">
        <v>0</v>
      </c>
      <c r="TS1407" s="3">
        <v>2</v>
      </c>
      <c r="TT1407" s="3">
        <v>3</v>
      </c>
      <c r="TU1407" s="3">
        <v>2</v>
      </c>
      <c r="TV1407" s="3">
        <v>3</v>
      </c>
      <c r="TW1407" s="292">
        <v>2</v>
      </c>
      <c r="TX1407" s="3">
        <v>6</v>
      </c>
      <c r="TY1407" s="292">
        <v>3</v>
      </c>
      <c r="TZ1407" s="3">
        <v>6</v>
      </c>
      <c r="UA1407" s="3">
        <v>6</v>
      </c>
      <c r="UB1407" s="292">
        <v>2</v>
      </c>
      <c r="UC1407" s="3">
        <v>6</v>
      </c>
      <c r="UD1407" s="3">
        <v>3</v>
      </c>
      <c r="UE1407" s="3">
        <v>0</v>
      </c>
      <c r="UF1407" s="292">
        <v>5</v>
      </c>
      <c r="UG1407" s="3">
        <v>3</v>
      </c>
      <c r="UH1407" s="292">
        <v>2</v>
      </c>
      <c r="UI1407" s="3">
        <v>2</v>
      </c>
      <c r="UJ1407" s="3">
        <v>6</v>
      </c>
    </row>
    <row r="1408" spans="1:556">
      <c r="A1408" s="3" t="s">
        <v>2204</v>
      </c>
      <c r="B1408" s="3" t="s">
        <v>2123</v>
      </c>
      <c r="C1408" s="3" t="s">
        <v>719</v>
      </c>
      <c r="D1408" s="3" t="s">
        <v>489</v>
      </c>
      <c r="E1408" s="3">
        <v>17</v>
      </c>
      <c r="F1408" s="81">
        <v>2</v>
      </c>
      <c r="G1408" s="66">
        <v>5</v>
      </c>
      <c r="H1408" s="151"/>
      <c r="I1408" s="40">
        <v>1</v>
      </c>
      <c r="J1408" s="40">
        <v>1</v>
      </c>
      <c r="K1408" s="283">
        <v>1</v>
      </c>
      <c r="L1408" s="284">
        <v>1</v>
      </c>
      <c r="M1408" s="177">
        <v>35.500000000465661</v>
      </c>
      <c r="N1408" s="158"/>
      <c r="O1408" s="151"/>
      <c r="P1408" s="151"/>
      <c r="Q1408" s="159">
        <v>198</v>
      </c>
      <c r="R1408" s="151"/>
      <c r="S1408" s="151"/>
      <c r="T1408" s="3">
        <v>4</v>
      </c>
      <c r="U1408" s="3">
        <v>4</v>
      </c>
      <c r="V1408" s="3">
        <v>1</v>
      </c>
      <c r="W1408" s="3">
        <v>3</v>
      </c>
      <c r="X1408" s="3">
        <v>3</v>
      </c>
      <c r="Y1408" s="3">
        <v>3</v>
      </c>
      <c r="Z1408" s="3">
        <v>3</v>
      </c>
      <c r="AA1408" s="3">
        <v>3</v>
      </c>
      <c r="AB1408" s="3">
        <v>4</v>
      </c>
      <c r="AC1408" s="3">
        <v>2</v>
      </c>
      <c r="AD1408" s="3">
        <v>2</v>
      </c>
      <c r="AE1408" s="3">
        <v>3</v>
      </c>
      <c r="AF1408" s="3">
        <v>3</v>
      </c>
      <c r="AG1408" s="3">
        <v>2</v>
      </c>
      <c r="AH1408" s="3">
        <v>3</v>
      </c>
      <c r="AI1408" s="3">
        <v>2</v>
      </c>
      <c r="AJ1408" s="3">
        <v>1</v>
      </c>
      <c r="AK1408" s="3">
        <v>3</v>
      </c>
      <c r="AL1408" s="3">
        <v>2</v>
      </c>
      <c r="AM1408" s="3">
        <v>1</v>
      </c>
      <c r="AN1408" s="3">
        <v>2</v>
      </c>
      <c r="AO1408" s="3">
        <v>2</v>
      </c>
      <c r="AP1408" s="3">
        <v>2</v>
      </c>
      <c r="AQ1408" s="3">
        <v>3</v>
      </c>
      <c r="AR1408" s="3">
        <v>3</v>
      </c>
      <c r="AS1408" s="3">
        <v>5</v>
      </c>
      <c r="AT1408" s="3">
        <v>3</v>
      </c>
      <c r="AU1408" s="3">
        <v>3</v>
      </c>
      <c r="AV1408" s="3">
        <v>1</v>
      </c>
      <c r="AW1408" s="3">
        <v>3</v>
      </c>
      <c r="AX1408" s="3">
        <v>3</v>
      </c>
      <c r="AY1408" s="3">
        <v>3</v>
      </c>
      <c r="AZ1408" s="3">
        <v>2</v>
      </c>
      <c r="BA1408" s="3">
        <v>2</v>
      </c>
      <c r="BB1408" s="3">
        <v>3</v>
      </c>
      <c r="BC1408" s="3">
        <v>4</v>
      </c>
      <c r="BD1408" s="3">
        <v>4</v>
      </c>
      <c r="BE1408" s="3">
        <v>4</v>
      </c>
      <c r="BF1408" s="3">
        <v>3</v>
      </c>
      <c r="BG1408" s="3">
        <v>3</v>
      </c>
      <c r="BH1408" s="3">
        <v>2</v>
      </c>
      <c r="BI1408" s="3">
        <v>5</v>
      </c>
      <c r="BJ1408" s="3">
        <v>3</v>
      </c>
      <c r="BK1408" s="3">
        <v>2</v>
      </c>
      <c r="BL1408" s="3">
        <v>2</v>
      </c>
      <c r="BM1408" s="3">
        <v>3</v>
      </c>
      <c r="BN1408" s="3">
        <v>1</v>
      </c>
      <c r="BO1408" s="3">
        <v>1</v>
      </c>
      <c r="BP1408" s="3">
        <v>4</v>
      </c>
      <c r="BQ1408" s="3">
        <v>4</v>
      </c>
      <c r="BR1408" s="3">
        <v>6</v>
      </c>
      <c r="BS1408" s="3" t="s">
        <v>478</v>
      </c>
      <c r="BT1408" s="3">
        <v>1</v>
      </c>
      <c r="BU1408" s="3">
        <v>2</v>
      </c>
      <c r="BV1408" s="3">
        <v>0</v>
      </c>
      <c r="BW1408" s="3">
        <v>0</v>
      </c>
      <c r="BX1408" s="3">
        <v>0</v>
      </c>
      <c r="BY1408" s="3">
        <v>0</v>
      </c>
      <c r="BZ1408" s="3">
        <v>1</v>
      </c>
      <c r="CU1408" s="3"/>
      <c r="DY1408" s="3"/>
      <c r="EV1408" s="3"/>
      <c r="GA1408" s="3"/>
      <c r="GF1408" s="3"/>
      <c r="HV1408" s="3"/>
      <c r="IP1408" s="3"/>
      <c r="JE1408" s="3"/>
      <c r="KJ1408" s="3"/>
      <c r="MK1408" s="3"/>
      <c r="NW1408" s="3"/>
      <c r="OX1408" s="3"/>
      <c r="RK1408" s="3"/>
      <c r="SG1408" s="3">
        <v>0</v>
      </c>
      <c r="SH1408" s="3">
        <v>0</v>
      </c>
      <c r="SI1408" s="3" t="s">
        <v>2558</v>
      </c>
      <c r="SJ1408" s="3">
        <v>0</v>
      </c>
      <c r="SK1408" s="3" t="s">
        <v>2558</v>
      </c>
      <c r="SL1408" s="3" t="s">
        <v>2558</v>
      </c>
      <c r="SM1408" s="3">
        <v>0</v>
      </c>
      <c r="SN1408" s="3">
        <v>1</v>
      </c>
      <c r="SO1408" s="66">
        <v>1</v>
      </c>
      <c r="SP1408" s="66">
        <v>0</v>
      </c>
      <c r="SQ1408" s="66">
        <v>1</v>
      </c>
      <c r="TA1408" s="3">
        <v>1</v>
      </c>
      <c r="TB1408" s="3">
        <v>0</v>
      </c>
      <c r="TC1408" s="3">
        <v>1</v>
      </c>
      <c r="TD1408" s="3">
        <v>0</v>
      </c>
      <c r="TE1408" s="3">
        <v>0</v>
      </c>
      <c r="TF1408" s="3">
        <v>1</v>
      </c>
      <c r="TG1408" s="3">
        <v>1</v>
      </c>
      <c r="TH1408" s="3">
        <v>1</v>
      </c>
      <c r="TI1408" s="3">
        <v>1</v>
      </c>
      <c r="TJ1408" s="3">
        <v>1</v>
      </c>
      <c r="TK1408" s="3">
        <v>1</v>
      </c>
      <c r="TL1408" s="3">
        <v>0</v>
      </c>
      <c r="TM1408" s="292">
        <v>2</v>
      </c>
      <c r="TN1408" s="3">
        <v>3</v>
      </c>
      <c r="TO1408" s="3">
        <v>2</v>
      </c>
      <c r="TP1408" s="3">
        <v>2</v>
      </c>
      <c r="TQ1408" s="292">
        <v>0</v>
      </c>
      <c r="TR1408" s="3">
        <v>2</v>
      </c>
      <c r="TS1408" s="3">
        <v>0</v>
      </c>
      <c r="TT1408" s="3">
        <v>0</v>
      </c>
      <c r="TU1408" s="3">
        <v>2</v>
      </c>
      <c r="TV1408" s="3">
        <v>3</v>
      </c>
      <c r="TW1408" s="292">
        <v>0</v>
      </c>
      <c r="TX1408" s="3">
        <v>1.5</v>
      </c>
      <c r="TY1408" s="292">
        <v>3</v>
      </c>
      <c r="TZ1408" s="3">
        <v>0</v>
      </c>
      <c r="UA1408" s="3">
        <v>6</v>
      </c>
      <c r="UB1408" s="292">
        <v>2</v>
      </c>
      <c r="UC1408" s="3">
        <v>6</v>
      </c>
      <c r="UD1408" s="3">
        <v>0</v>
      </c>
      <c r="UE1408" s="3">
        <v>3</v>
      </c>
      <c r="UF1408" s="292">
        <v>5</v>
      </c>
      <c r="UG1408" s="3">
        <v>3</v>
      </c>
      <c r="UH1408" s="292">
        <v>2</v>
      </c>
      <c r="UI1408" s="3">
        <v>1</v>
      </c>
      <c r="UJ1408" s="3">
        <v>6</v>
      </c>
    </row>
    <row r="1409" spans="1:556">
      <c r="A1409" s="3" t="s">
        <v>2205</v>
      </c>
      <c r="B1409" s="3" t="s">
        <v>2123</v>
      </c>
      <c r="C1409" s="3" t="s">
        <v>719</v>
      </c>
      <c r="D1409" s="3" t="s">
        <v>489</v>
      </c>
      <c r="E1409" s="3">
        <v>17</v>
      </c>
      <c r="F1409" s="81">
        <v>2</v>
      </c>
      <c r="G1409" s="66">
        <v>5</v>
      </c>
      <c r="H1409" s="151"/>
      <c r="I1409" s="40">
        <v>1</v>
      </c>
      <c r="J1409" s="40">
        <v>1</v>
      </c>
      <c r="K1409" s="283">
        <v>1</v>
      </c>
      <c r="L1409" s="284">
        <v>1</v>
      </c>
      <c r="M1409" s="177">
        <v>28.09999999939464</v>
      </c>
      <c r="N1409" s="158"/>
      <c r="O1409" s="151"/>
      <c r="P1409" s="151"/>
      <c r="Q1409" s="159">
        <v>198</v>
      </c>
      <c r="R1409" s="151"/>
      <c r="S1409" s="151"/>
      <c r="T1409" s="3">
        <v>3</v>
      </c>
      <c r="U1409" s="3">
        <v>3</v>
      </c>
      <c r="V1409" s="3">
        <v>1</v>
      </c>
      <c r="W1409" s="3">
        <v>4</v>
      </c>
      <c r="X1409" s="3">
        <v>4</v>
      </c>
      <c r="Y1409" s="3">
        <v>2</v>
      </c>
      <c r="Z1409" s="3">
        <v>4</v>
      </c>
      <c r="AA1409" s="3">
        <v>2</v>
      </c>
      <c r="AB1409" s="3">
        <v>4</v>
      </c>
      <c r="AC1409" s="3">
        <v>1</v>
      </c>
      <c r="AD1409" s="3">
        <v>1</v>
      </c>
      <c r="AE1409" s="3">
        <v>2</v>
      </c>
      <c r="AF1409" s="3">
        <v>5</v>
      </c>
      <c r="AG1409" s="3">
        <v>4</v>
      </c>
      <c r="AH1409" s="3">
        <v>1</v>
      </c>
      <c r="AI1409" s="3">
        <v>4</v>
      </c>
      <c r="AJ1409" s="3">
        <v>2</v>
      </c>
      <c r="AK1409" s="3">
        <v>2</v>
      </c>
      <c r="AL1409" s="3">
        <v>3</v>
      </c>
      <c r="AM1409" s="3">
        <v>3</v>
      </c>
      <c r="AN1409" s="3">
        <v>3</v>
      </c>
      <c r="AO1409" s="3">
        <v>3</v>
      </c>
      <c r="AP1409" s="3">
        <v>3</v>
      </c>
      <c r="AQ1409" s="3">
        <v>3</v>
      </c>
      <c r="AR1409" s="3">
        <v>1</v>
      </c>
      <c r="AS1409" s="3">
        <v>5</v>
      </c>
      <c r="AT1409" s="3">
        <v>1</v>
      </c>
      <c r="AU1409" s="3">
        <v>1</v>
      </c>
      <c r="AV1409" s="3">
        <v>1</v>
      </c>
      <c r="AW1409" s="3">
        <v>3</v>
      </c>
      <c r="AX1409" s="3">
        <v>3</v>
      </c>
      <c r="AY1409" s="3">
        <v>4</v>
      </c>
      <c r="AZ1409" s="3">
        <v>2</v>
      </c>
      <c r="BA1409" s="3">
        <v>2</v>
      </c>
      <c r="BB1409" s="3">
        <v>3</v>
      </c>
      <c r="BC1409" s="3">
        <v>4</v>
      </c>
      <c r="BD1409" s="3">
        <v>3</v>
      </c>
      <c r="BE1409" s="3">
        <v>4</v>
      </c>
      <c r="BF1409" s="3">
        <v>3</v>
      </c>
      <c r="BG1409" s="3">
        <v>3</v>
      </c>
      <c r="BH1409" s="3">
        <v>2</v>
      </c>
      <c r="BI1409" s="3">
        <v>5</v>
      </c>
      <c r="BJ1409" s="3">
        <v>3</v>
      </c>
      <c r="BK1409" s="3">
        <v>2</v>
      </c>
      <c r="BL1409" s="3">
        <v>3</v>
      </c>
      <c r="BM1409" s="3">
        <v>3</v>
      </c>
      <c r="BN1409" s="3">
        <v>1</v>
      </c>
      <c r="BO1409" s="3">
        <v>1</v>
      </c>
      <c r="BP1409" s="3">
        <v>4</v>
      </c>
      <c r="BQ1409" s="3">
        <v>2</v>
      </c>
      <c r="BR1409" s="3">
        <v>2</v>
      </c>
      <c r="BS1409" s="3"/>
      <c r="BT1409" s="3">
        <v>2</v>
      </c>
      <c r="BU1409" s="3">
        <v>2</v>
      </c>
      <c r="BV1409" s="3">
        <v>0</v>
      </c>
      <c r="BW1409" s="3">
        <v>0</v>
      </c>
      <c r="BX1409" s="3">
        <v>0</v>
      </c>
      <c r="BY1409" s="3">
        <v>0</v>
      </c>
      <c r="BZ1409" s="3">
        <v>1</v>
      </c>
      <c r="CU1409" s="3"/>
      <c r="DY1409" s="3"/>
      <c r="EV1409" s="3"/>
      <c r="GA1409" s="3"/>
      <c r="GF1409" s="3"/>
      <c r="HV1409" s="3"/>
      <c r="IP1409" s="3"/>
      <c r="JE1409" s="3"/>
      <c r="KJ1409" s="3"/>
      <c r="MK1409" s="3"/>
      <c r="NW1409" s="3"/>
      <c r="OX1409" s="3"/>
      <c r="RK1409" s="3"/>
      <c r="SG1409" s="3">
        <v>0</v>
      </c>
      <c r="SH1409" s="3">
        <v>0</v>
      </c>
      <c r="SI1409" s="3" t="s">
        <v>2558</v>
      </c>
      <c r="SJ1409" s="3">
        <v>0</v>
      </c>
      <c r="SK1409" s="3">
        <v>0</v>
      </c>
      <c r="SL1409" s="3">
        <v>0</v>
      </c>
      <c r="SM1409" s="3">
        <v>0</v>
      </c>
      <c r="SN1409" s="3">
        <v>1</v>
      </c>
      <c r="SO1409" s="66">
        <v>0</v>
      </c>
      <c r="SP1409" s="66">
        <v>0</v>
      </c>
      <c r="SQ1409" s="66">
        <v>0</v>
      </c>
      <c r="TA1409" s="3">
        <v>1</v>
      </c>
      <c r="TB1409" s="3">
        <v>0</v>
      </c>
      <c r="TC1409" s="3">
        <v>1</v>
      </c>
      <c r="TD1409" s="3">
        <v>0</v>
      </c>
      <c r="TE1409" s="3">
        <v>0</v>
      </c>
      <c r="TF1409" s="3">
        <v>1</v>
      </c>
      <c r="TG1409" s="3">
        <v>1</v>
      </c>
      <c r="TH1409" s="3">
        <v>1</v>
      </c>
      <c r="TI1409" s="3">
        <v>0</v>
      </c>
      <c r="TJ1409" s="3">
        <v>1</v>
      </c>
      <c r="TK1409" s="3">
        <v>0</v>
      </c>
      <c r="TL1409" s="3">
        <v>0</v>
      </c>
      <c r="TM1409" s="292">
        <v>2</v>
      </c>
      <c r="TN1409" s="3">
        <v>3</v>
      </c>
      <c r="TO1409" s="3">
        <v>2</v>
      </c>
      <c r="TP1409" s="3">
        <v>2</v>
      </c>
      <c r="TQ1409" s="292">
        <v>2</v>
      </c>
      <c r="TR1409" s="3">
        <v>2</v>
      </c>
      <c r="TS1409" s="3">
        <v>2</v>
      </c>
      <c r="TT1409" s="3">
        <v>3</v>
      </c>
      <c r="TU1409" s="3">
        <v>2</v>
      </c>
      <c r="TV1409" s="3">
        <v>3</v>
      </c>
      <c r="TW1409" s="292">
        <v>2</v>
      </c>
      <c r="TX1409" s="3">
        <v>2</v>
      </c>
      <c r="TY1409" s="292">
        <v>3</v>
      </c>
      <c r="TZ1409" s="3">
        <v>6</v>
      </c>
      <c r="UA1409" s="3">
        <v>0</v>
      </c>
      <c r="UB1409" s="292">
        <v>0</v>
      </c>
      <c r="UC1409" s="3">
        <v>2</v>
      </c>
      <c r="UD1409" s="3">
        <v>0</v>
      </c>
      <c r="UE1409" s="3">
        <v>3</v>
      </c>
      <c r="UF1409" s="292">
        <v>5</v>
      </c>
      <c r="UG1409" s="3">
        <v>3</v>
      </c>
      <c r="UH1409" s="292">
        <v>2</v>
      </c>
      <c r="UI1409" s="3">
        <v>2</v>
      </c>
      <c r="UJ1409" s="3">
        <v>6</v>
      </c>
    </row>
    <row r="1410" spans="1:556">
      <c r="A1410" s="3" t="s">
        <v>2206</v>
      </c>
      <c r="B1410" s="3" t="s">
        <v>2123</v>
      </c>
      <c r="C1410" s="3" t="s">
        <v>719</v>
      </c>
      <c r="D1410" s="3" t="s">
        <v>489</v>
      </c>
      <c r="E1410" s="3">
        <v>17</v>
      </c>
      <c r="F1410" s="81">
        <v>2</v>
      </c>
      <c r="G1410" s="66">
        <v>5</v>
      </c>
      <c r="H1410" s="151"/>
      <c r="I1410" s="40">
        <v>1</v>
      </c>
      <c r="J1410" s="40">
        <v>1</v>
      </c>
      <c r="K1410" s="283">
        <v>1</v>
      </c>
      <c r="L1410" s="284">
        <v>1</v>
      </c>
      <c r="M1410" s="177">
        <v>39.166666665114462</v>
      </c>
      <c r="N1410" s="158"/>
      <c r="O1410" s="151"/>
      <c r="P1410" s="151"/>
      <c r="Q1410" s="159">
        <v>198</v>
      </c>
      <c r="R1410" s="151"/>
      <c r="S1410" s="151"/>
      <c r="T1410" s="3">
        <v>5</v>
      </c>
      <c r="U1410" s="3">
        <v>4</v>
      </c>
      <c r="V1410" s="3">
        <v>3</v>
      </c>
      <c r="W1410" s="3">
        <v>4</v>
      </c>
      <c r="X1410" s="3">
        <v>1</v>
      </c>
      <c r="Y1410" s="3">
        <v>2</v>
      </c>
      <c r="Z1410" s="3">
        <v>3</v>
      </c>
      <c r="AA1410" s="3">
        <v>1</v>
      </c>
      <c r="AB1410" s="3">
        <v>3</v>
      </c>
      <c r="AC1410" s="3">
        <v>1</v>
      </c>
      <c r="AD1410" s="3">
        <v>3</v>
      </c>
      <c r="AE1410" s="3">
        <v>2</v>
      </c>
      <c r="AF1410" s="3">
        <v>5</v>
      </c>
      <c r="AG1410" s="3">
        <v>3</v>
      </c>
      <c r="AH1410" s="3">
        <v>4</v>
      </c>
      <c r="AI1410" s="3">
        <v>3</v>
      </c>
      <c r="AJ1410" s="3">
        <v>4</v>
      </c>
      <c r="AK1410" s="3">
        <v>3</v>
      </c>
      <c r="AL1410" s="3">
        <v>4</v>
      </c>
      <c r="AM1410" s="3">
        <v>2</v>
      </c>
      <c r="AN1410" s="3">
        <v>5</v>
      </c>
      <c r="AO1410" s="3">
        <v>1</v>
      </c>
      <c r="AP1410" s="3">
        <v>3</v>
      </c>
      <c r="AQ1410" s="3">
        <v>1</v>
      </c>
      <c r="AR1410" s="3">
        <v>5</v>
      </c>
      <c r="AS1410" s="3">
        <v>4</v>
      </c>
      <c r="AT1410" s="3">
        <v>3</v>
      </c>
      <c r="AU1410" s="3">
        <v>1</v>
      </c>
      <c r="AV1410" s="3">
        <v>1</v>
      </c>
      <c r="AW1410" s="3">
        <v>1</v>
      </c>
      <c r="AX1410" s="3">
        <v>1</v>
      </c>
      <c r="AY1410" s="3">
        <v>3</v>
      </c>
      <c r="AZ1410" s="3">
        <v>2</v>
      </c>
      <c r="BA1410" s="3">
        <v>1</v>
      </c>
      <c r="BB1410" s="3">
        <v>3</v>
      </c>
      <c r="BC1410" s="3">
        <v>4</v>
      </c>
      <c r="BD1410" s="3">
        <v>3</v>
      </c>
      <c r="BE1410" s="3">
        <v>4</v>
      </c>
      <c r="BF1410" s="3">
        <v>3</v>
      </c>
      <c r="BG1410" s="3">
        <v>4</v>
      </c>
      <c r="BH1410" s="3">
        <v>2</v>
      </c>
      <c r="BI1410" s="3">
        <v>4</v>
      </c>
      <c r="BJ1410" s="3">
        <v>4</v>
      </c>
      <c r="BK1410" s="3">
        <v>2</v>
      </c>
      <c r="BL1410" s="3">
        <v>1</v>
      </c>
      <c r="BM1410" s="3">
        <v>4</v>
      </c>
      <c r="BN1410" s="3">
        <v>1</v>
      </c>
      <c r="BO1410" s="3">
        <v>1</v>
      </c>
      <c r="BP1410" s="3">
        <v>3</v>
      </c>
      <c r="BQ1410" s="3">
        <v>4</v>
      </c>
      <c r="BR1410" s="3">
        <v>1</v>
      </c>
      <c r="BS1410" s="3"/>
      <c r="BT1410" s="3">
        <v>2</v>
      </c>
      <c r="BU1410" s="3">
        <v>2</v>
      </c>
      <c r="BV1410" s="3">
        <v>0</v>
      </c>
      <c r="BW1410" s="3">
        <v>0</v>
      </c>
      <c r="BX1410" s="3">
        <v>1</v>
      </c>
      <c r="BY1410" s="3">
        <v>0</v>
      </c>
      <c r="BZ1410" s="3">
        <v>0</v>
      </c>
      <c r="CU1410" s="3"/>
      <c r="DY1410" s="3"/>
      <c r="EV1410" s="3"/>
      <c r="GA1410" s="3"/>
      <c r="GF1410" s="3"/>
      <c r="HV1410" s="3"/>
      <c r="IP1410" s="3"/>
      <c r="JE1410" s="3"/>
      <c r="KJ1410" s="3"/>
      <c r="MK1410" s="3"/>
      <c r="NW1410" s="3"/>
      <c r="OX1410" s="3"/>
      <c r="RK1410" s="3"/>
      <c r="SG1410" s="3">
        <v>0</v>
      </c>
      <c r="SH1410" s="3">
        <v>3</v>
      </c>
      <c r="SI1410" s="3">
        <v>2</v>
      </c>
      <c r="SJ1410" s="3">
        <v>0</v>
      </c>
      <c r="SK1410" s="3">
        <v>0</v>
      </c>
      <c r="SL1410" s="3">
        <v>0</v>
      </c>
      <c r="SM1410" s="3">
        <v>0</v>
      </c>
      <c r="SN1410" s="3">
        <v>1</v>
      </c>
      <c r="SO1410" s="66">
        <v>1</v>
      </c>
      <c r="SP1410" s="66">
        <v>0</v>
      </c>
      <c r="SQ1410" s="66">
        <v>1</v>
      </c>
      <c r="TA1410" s="3">
        <v>0</v>
      </c>
      <c r="TB1410" s="3">
        <v>0</v>
      </c>
      <c r="TC1410" s="3">
        <v>1</v>
      </c>
      <c r="TD1410" s="3">
        <v>0</v>
      </c>
      <c r="TE1410" s="3">
        <v>1</v>
      </c>
      <c r="TF1410" s="3">
        <v>1</v>
      </c>
      <c r="TG1410" s="3">
        <v>0</v>
      </c>
      <c r="TH1410" s="3">
        <v>0</v>
      </c>
      <c r="TI1410" s="3">
        <v>0</v>
      </c>
      <c r="TJ1410" s="3">
        <v>1</v>
      </c>
      <c r="TK1410" s="3">
        <v>1</v>
      </c>
      <c r="TL1410" s="3">
        <v>0</v>
      </c>
      <c r="TM1410" s="292">
        <v>2</v>
      </c>
      <c r="TN1410" s="3">
        <v>3</v>
      </c>
      <c r="TO1410" s="3">
        <v>2</v>
      </c>
      <c r="TP1410" s="3">
        <v>0</v>
      </c>
      <c r="TQ1410" s="292">
        <v>0</v>
      </c>
      <c r="TR1410" s="3">
        <v>2</v>
      </c>
      <c r="TS1410" s="3">
        <v>0</v>
      </c>
      <c r="TT1410" s="3">
        <v>0</v>
      </c>
      <c r="TU1410" s="3">
        <v>0</v>
      </c>
      <c r="TV1410" s="3">
        <v>0</v>
      </c>
      <c r="TW1410" s="292">
        <v>0</v>
      </c>
      <c r="TX1410" s="3">
        <v>6</v>
      </c>
      <c r="TY1410" s="292">
        <v>3</v>
      </c>
      <c r="TZ1410" s="3">
        <v>6</v>
      </c>
      <c r="UA1410" s="3">
        <v>2</v>
      </c>
      <c r="UB1410" s="292">
        <v>2</v>
      </c>
      <c r="UC1410" s="3">
        <v>6</v>
      </c>
      <c r="UD1410" s="3">
        <v>0</v>
      </c>
      <c r="UE1410" s="3">
        <v>3</v>
      </c>
      <c r="UF1410" s="292">
        <v>5</v>
      </c>
      <c r="UG1410" s="3">
        <v>3</v>
      </c>
      <c r="UH1410" s="292">
        <v>2</v>
      </c>
      <c r="UI1410" s="3">
        <v>2</v>
      </c>
      <c r="UJ1410" s="3">
        <v>4.5</v>
      </c>
    </row>
    <row r="1411" spans="1:556">
      <c r="A1411" s="3" t="s">
        <v>2207</v>
      </c>
      <c r="B1411" s="3" t="s">
        <v>2123</v>
      </c>
      <c r="C1411" s="3" t="s">
        <v>719</v>
      </c>
      <c r="D1411" s="3" t="s">
        <v>489</v>
      </c>
      <c r="E1411" s="3">
        <v>17</v>
      </c>
      <c r="F1411" s="81">
        <v>2</v>
      </c>
      <c r="G1411" s="66">
        <v>5</v>
      </c>
      <c r="H1411" s="151"/>
      <c r="I1411" s="40">
        <v>1</v>
      </c>
      <c r="J1411" s="40">
        <v>1</v>
      </c>
      <c r="K1411" s="283">
        <v>1</v>
      </c>
      <c r="L1411" s="284">
        <v>1</v>
      </c>
      <c r="M1411" s="177">
        <v>42.016666660783812</v>
      </c>
      <c r="N1411" s="158"/>
      <c r="O1411" s="151"/>
      <c r="P1411" s="151"/>
      <c r="Q1411" s="159">
        <v>198</v>
      </c>
      <c r="R1411" s="151"/>
      <c r="S1411" s="151"/>
      <c r="T1411" s="3">
        <v>5</v>
      </c>
      <c r="U1411" s="3">
        <v>3</v>
      </c>
      <c r="V1411" s="3">
        <v>1</v>
      </c>
      <c r="W1411" s="3">
        <v>4</v>
      </c>
      <c r="X1411" s="3">
        <v>4</v>
      </c>
      <c r="Y1411" s="3">
        <v>2</v>
      </c>
      <c r="Z1411" s="3">
        <v>3</v>
      </c>
      <c r="AA1411" s="3">
        <v>2</v>
      </c>
      <c r="AB1411" s="3">
        <v>2</v>
      </c>
      <c r="AC1411" s="3">
        <v>1</v>
      </c>
      <c r="AD1411" s="3">
        <v>3</v>
      </c>
      <c r="AE1411" s="3">
        <v>1</v>
      </c>
      <c r="AF1411" s="3">
        <v>4</v>
      </c>
      <c r="AG1411" s="3">
        <v>1</v>
      </c>
      <c r="AH1411" s="3">
        <v>3</v>
      </c>
      <c r="AI1411" s="3">
        <v>4</v>
      </c>
      <c r="AJ1411" s="3">
        <v>4</v>
      </c>
      <c r="AK1411" s="3">
        <v>2</v>
      </c>
      <c r="AL1411" s="3">
        <v>2</v>
      </c>
      <c r="AM1411" s="3">
        <v>1</v>
      </c>
      <c r="AN1411" s="3">
        <v>1</v>
      </c>
      <c r="AO1411" s="3">
        <v>1</v>
      </c>
      <c r="AP1411" s="3">
        <v>3</v>
      </c>
      <c r="AQ1411" s="3">
        <v>4</v>
      </c>
      <c r="AR1411" s="3">
        <v>1</v>
      </c>
      <c r="AS1411" s="3">
        <v>5</v>
      </c>
      <c r="AT1411" s="3">
        <v>3</v>
      </c>
      <c r="AU1411" s="3" t="s">
        <v>2558</v>
      </c>
      <c r="AV1411" s="3">
        <v>4</v>
      </c>
      <c r="AW1411" s="3">
        <v>3</v>
      </c>
      <c r="AX1411" s="3">
        <v>3</v>
      </c>
      <c r="AY1411" s="3">
        <v>4</v>
      </c>
      <c r="AZ1411" s="3">
        <v>2</v>
      </c>
      <c r="BA1411" s="3">
        <v>2</v>
      </c>
      <c r="BB1411" s="3">
        <v>3</v>
      </c>
      <c r="BC1411" s="3">
        <v>4</v>
      </c>
      <c r="BD1411" s="3">
        <v>3</v>
      </c>
      <c r="BE1411" s="3">
        <v>4</v>
      </c>
      <c r="BF1411" s="3">
        <v>3</v>
      </c>
      <c r="BG1411" s="3">
        <v>1</v>
      </c>
      <c r="BH1411" s="3">
        <v>1</v>
      </c>
      <c r="BI1411" s="3">
        <v>4</v>
      </c>
      <c r="BJ1411" s="3">
        <v>3</v>
      </c>
      <c r="BK1411" s="3">
        <v>2</v>
      </c>
      <c r="BL1411" s="3">
        <v>1</v>
      </c>
      <c r="BM1411" s="3">
        <v>3</v>
      </c>
      <c r="BN1411" s="3">
        <v>4</v>
      </c>
      <c r="BO1411" s="3">
        <v>1</v>
      </c>
      <c r="BP1411" s="3">
        <v>4</v>
      </c>
      <c r="BQ1411" s="3">
        <v>2</v>
      </c>
      <c r="BR1411" s="3">
        <v>1</v>
      </c>
      <c r="BS1411" s="3"/>
      <c r="BT1411" s="3">
        <v>2</v>
      </c>
      <c r="BU1411" s="3">
        <v>1</v>
      </c>
      <c r="BV1411" s="3">
        <v>0</v>
      </c>
      <c r="BW1411" s="3">
        <v>0</v>
      </c>
      <c r="BX1411" s="3">
        <v>0</v>
      </c>
      <c r="BY1411" s="3">
        <v>0</v>
      </c>
      <c r="BZ1411" s="3">
        <v>1</v>
      </c>
      <c r="CU1411" s="3"/>
      <c r="DY1411" s="3"/>
      <c r="EV1411" s="3"/>
      <c r="GA1411" s="3"/>
      <c r="GF1411" s="3"/>
      <c r="HV1411" s="3"/>
      <c r="IP1411" s="3"/>
      <c r="JE1411" s="3"/>
      <c r="KJ1411" s="3"/>
      <c r="MK1411" s="3"/>
      <c r="NW1411" s="3"/>
      <c r="OX1411" s="3"/>
      <c r="RK1411" s="3"/>
      <c r="SG1411" s="3">
        <v>0</v>
      </c>
      <c r="SH1411" s="3">
        <v>0</v>
      </c>
      <c r="SI1411" s="3">
        <v>2</v>
      </c>
      <c r="SJ1411" s="3">
        <v>0</v>
      </c>
      <c r="SK1411" s="3">
        <v>0</v>
      </c>
      <c r="SL1411" s="3">
        <v>0</v>
      </c>
      <c r="SM1411" s="3">
        <v>0</v>
      </c>
      <c r="SN1411" s="3">
        <v>1</v>
      </c>
      <c r="SO1411" s="66">
        <v>0</v>
      </c>
      <c r="SP1411" s="66">
        <v>0</v>
      </c>
      <c r="SQ1411" s="66">
        <v>0</v>
      </c>
      <c r="TA1411" s="3">
        <v>1</v>
      </c>
      <c r="TB1411" s="3">
        <v>0</v>
      </c>
      <c r="TC1411" s="3">
        <v>1</v>
      </c>
      <c r="TD1411" s="3">
        <v>0</v>
      </c>
      <c r="TE1411" s="3">
        <v>1</v>
      </c>
      <c r="TF1411" s="3">
        <v>0</v>
      </c>
      <c r="TG1411" s="3">
        <v>0</v>
      </c>
      <c r="TH1411" s="3">
        <v>0</v>
      </c>
      <c r="TI1411" s="3">
        <v>1</v>
      </c>
      <c r="TJ1411" s="3">
        <v>1</v>
      </c>
      <c r="TK1411" s="3">
        <v>1</v>
      </c>
      <c r="TL1411" s="3">
        <v>1</v>
      </c>
      <c r="TM1411" s="292">
        <v>2</v>
      </c>
      <c r="TN1411" s="3">
        <v>3</v>
      </c>
      <c r="TO1411" s="3">
        <v>2</v>
      </c>
      <c r="TP1411" s="3">
        <v>2</v>
      </c>
      <c r="TQ1411" s="292">
        <v>2</v>
      </c>
      <c r="TR1411" s="3">
        <v>0</v>
      </c>
      <c r="TS1411" s="3">
        <v>2</v>
      </c>
      <c r="TT1411" s="3">
        <v>3</v>
      </c>
      <c r="TU1411" s="3">
        <v>2</v>
      </c>
      <c r="TV1411" s="3">
        <v>3</v>
      </c>
      <c r="TW1411" s="292">
        <v>2</v>
      </c>
      <c r="TX1411" s="3">
        <v>6</v>
      </c>
      <c r="TY1411" s="292">
        <v>3</v>
      </c>
      <c r="TZ1411" s="3">
        <v>6</v>
      </c>
      <c r="UA1411" s="3">
        <v>6</v>
      </c>
      <c r="UB1411" s="292">
        <v>2</v>
      </c>
      <c r="UC1411" s="3">
        <v>6</v>
      </c>
      <c r="UD1411" s="3">
        <v>3</v>
      </c>
      <c r="UE1411" s="3">
        <v>3</v>
      </c>
      <c r="UF1411" s="292">
        <v>5</v>
      </c>
      <c r="UG1411" s="3">
        <v>3</v>
      </c>
      <c r="UH1411" s="292">
        <v>0</v>
      </c>
      <c r="UI1411" s="3">
        <v>0</v>
      </c>
      <c r="UJ1411" s="3">
        <v>6</v>
      </c>
    </row>
    <row r="1412" spans="1:556">
      <c r="A1412" s="3" t="s">
        <v>2208</v>
      </c>
      <c r="B1412" s="3" t="s">
        <v>2123</v>
      </c>
      <c r="C1412" s="3" t="s">
        <v>719</v>
      </c>
      <c r="D1412" s="3" t="s">
        <v>489</v>
      </c>
      <c r="E1412" s="3">
        <v>17</v>
      </c>
      <c r="F1412" s="81">
        <v>2</v>
      </c>
      <c r="G1412" s="66">
        <v>5</v>
      </c>
      <c r="H1412" s="151"/>
      <c r="I1412" s="40">
        <v>1</v>
      </c>
      <c r="J1412" s="40">
        <v>1</v>
      </c>
      <c r="K1412" s="283">
        <v>1</v>
      </c>
      <c r="L1412" s="284">
        <v>1</v>
      </c>
      <c r="M1412" s="177">
        <v>42.799999999115244</v>
      </c>
      <c r="N1412" s="158"/>
      <c r="O1412" s="151"/>
      <c r="P1412" s="151"/>
      <c r="Q1412" s="159">
        <v>198</v>
      </c>
      <c r="R1412" s="151"/>
      <c r="S1412" s="151"/>
      <c r="T1412" s="3">
        <v>5</v>
      </c>
      <c r="U1412" s="3">
        <v>3</v>
      </c>
      <c r="V1412" s="3">
        <v>1</v>
      </c>
      <c r="W1412" s="3">
        <v>4</v>
      </c>
      <c r="X1412" s="3">
        <v>4</v>
      </c>
      <c r="Y1412" s="3">
        <v>3</v>
      </c>
      <c r="Z1412" s="3">
        <v>3</v>
      </c>
      <c r="AA1412" s="3">
        <v>2</v>
      </c>
      <c r="AB1412" s="3">
        <v>2</v>
      </c>
      <c r="AC1412" s="3">
        <v>2</v>
      </c>
      <c r="AD1412" s="3">
        <v>4</v>
      </c>
      <c r="AE1412" s="3">
        <v>1</v>
      </c>
      <c r="AF1412" s="3">
        <v>4</v>
      </c>
      <c r="AG1412" s="3">
        <v>2</v>
      </c>
      <c r="AH1412" s="3">
        <v>4</v>
      </c>
      <c r="AI1412" s="3">
        <v>3</v>
      </c>
      <c r="AJ1412" s="3">
        <v>4</v>
      </c>
      <c r="AK1412" s="3">
        <v>1</v>
      </c>
      <c r="AL1412" s="3">
        <v>2</v>
      </c>
      <c r="AM1412" s="3">
        <v>1</v>
      </c>
      <c r="AN1412" s="3">
        <v>4</v>
      </c>
      <c r="AO1412" s="3">
        <v>4</v>
      </c>
      <c r="AP1412" s="3">
        <v>2</v>
      </c>
      <c r="AQ1412" s="3">
        <v>4</v>
      </c>
      <c r="AR1412" s="3">
        <v>4</v>
      </c>
      <c r="AS1412" s="3">
        <v>5</v>
      </c>
      <c r="AT1412" s="3">
        <v>3</v>
      </c>
      <c r="AU1412" s="3">
        <v>3</v>
      </c>
      <c r="AV1412" s="3">
        <v>1</v>
      </c>
      <c r="AW1412" s="3">
        <v>3</v>
      </c>
      <c r="AX1412" s="3">
        <v>3</v>
      </c>
      <c r="AY1412" s="3">
        <v>4</v>
      </c>
      <c r="AZ1412" s="3">
        <v>2</v>
      </c>
      <c r="BA1412" s="3">
        <v>2</v>
      </c>
      <c r="BB1412" s="3">
        <v>3</v>
      </c>
      <c r="BC1412" s="3">
        <v>2</v>
      </c>
      <c r="BD1412" s="3">
        <v>4</v>
      </c>
      <c r="BE1412" s="3">
        <v>4</v>
      </c>
      <c r="BF1412" s="3">
        <v>3</v>
      </c>
      <c r="BG1412" s="3">
        <v>4</v>
      </c>
      <c r="BH1412" s="3">
        <v>2</v>
      </c>
      <c r="BI1412" s="3">
        <v>1</v>
      </c>
      <c r="BJ1412" s="3">
        <v>5</v>
      </c>
      <c r="BK1412" s="3">
        <v>2</v>
      </c>
      <c r="BL1412" s="3">
        <v>3</v>
      </c>
      <c r="BM1412" s="3">
        <v>4</v>
      </c>
      <c r="BN1412" s="3">
        <v>4</v>
      </c>
      <c r="BO1412" s="3">
        <v>1</v>
      </c>
      <c r="BP1412" s="3">
        <v>4</v>
      </c>
      <c r="BQ1412" s="3">
        <v>2</v>
      </c>
      <c r="BR1412" s="3">
        <v>2</v>
      </c>
      <c r="BS1412" s="3"/>
      <c r="BT1412" s="3">
        <v>2</v>
      </c>
      <c r="BU1412" s="3">
        <v>2</v>
      </c>
      <c r="BV1412" s="3">
        <v>0</v>
      </c>
      <c r="BW1412" s="3">
        <v>1</v>
      </c>
      <c r="BX1412" s="3">
        <v>0</v>
      </c>
      <c r="BY1412" s="3">
        <v>0</v>
      </c>
      <c r="BZ1412" s="3">
        <v>0</v>
      </c>
      <c r="CU1412" s="3"/>
      <c r="DY1412" s="3"/>
      <c r="EV1412" s="3"/>
      <c r="GA1412" s="3"/>
      <c r="GF1412" s="3"/>
      <c r="HV1412" s="3"/>
      <c r="IP1412" s="3"/>
      <c r="JE1412" s="3"/>
      <c r="KJ1412" s="3"/>
      <c r="MK1412" s="3"/>
      <c r="NW1412" s="3"/>
      <c r="OX1412" s="3"/>
      <c r="RK1412" s="3"/>
      <c r="SG1412" s="3">
        <v>0</v>
      </c>
      <c r="SH1412" s="3">
        <v>0</v>
      </c>
      <c r="SI1412" s="3">
        <v>0</v>
      </c>
      <c r="SJ1412" s="3">
        <v>0</v>
      </c>
      <c r="SK1412" s="3">
        <v>0</v>
      </c>
      <c r="SL1412" s="3">
        <v>2.5</v>
      </c>
      <c r="SM1412" s="3">
        <v>0</v>
      </c>
      <c r="SN1412" s="3">
        <v>1</v>
      </c>
      <c r="SO1412" s="66">
        <v>1</v>
      </c>
      <c r="SP1412" s="66">
        <v>0</v>
      </c>
      <c r="SQ1412" s="66">
        <v>1</v>
      </c>
      <c r="TA1412" s="3">
        <v>1</v>
      </c>
      <c r="TB1412" s="3">
        <v>0</v>
      </c>
      <c r="TC1412" s="3">
        <v>0</v>
      </c>
      <c r="TD1412" s="3">
        <v>1</v>
      </c>
      <c r="TE1412" s="3">
        <v>0</v>
      </c>
      <c r="TF1412" s="3">
        <v>0</v>
      </c>
      <c r="TG1412" s="3">
        <v>1</v>
      </c>
      <c r="TH1412" s="3">
        <v>0</v>
      </c>
      <c r="TI1412" s="3">
        <v>1</v>
      </c>
      <c r="TJ1412" s="3">
        <v>0</v>
      </c>
      <c r="TK1412" s="3">
        <v>1</v>
      </c>
      <c r="TL1412" s="3">
        <v>0</v>
      </c>
      <c r="TM1412" s="292">
        <v>2</v>
      </c>
      <c r="TN1412" s="3">
        <v>3</v>
      </c>
      <c r="TO1412" s="3">
        <v>2</v>
      </c>
      <c r="TP1412" s="3">
        <v>0</v>
      </c>
      <c r="TQ1412" s="292">
        <v>2</v>
      </c>
      <c r="TR1412" s="3">
        <v>2</v>
      </c>
      <c r="TS1412" s="3">
        <v>2</v>
      </c>
      <c r="TT1412" s="3">
        <v>3</v>
      </c>
      <c r="TU1412" s="3">
        <v>2</v>
      </c>
      <c r="TV1412" s="3">
        <v>3</v>
      </c>
      <c r="TW1412" s="292">
        <v>2</v>
      </c>
      <c r="TX1412" s="3">
        <v>0</v>
      </c>
      <c r="TY1412" s="292">
        <v>0</v>
      </c>
      <c r="TZ1412" s="3">
        <v>0</v>
      </c>
      <c r="UA1412" s="3">
        <v>0</v>
      </c>
      <c r="UB1412" s="292">
        <v>2</v>
      </c>
      <c r="UC1412" s="3">
        <v>6</v>
      </c>
      <c r="UD1412" s="3">
        <v>0</v>
      </c>
      <c r="UE1412" s="3">
        <v>3</v>
      </c>
      <c r="UF1412" s="292">
        <v>5</v>
      </c>
      <c r="UG1412" s="3">
        <v>3</v>
      </c>
      <c r="UH1412" s="292">
        <v>0</v>
      </c>
      <c r="UI1412" s="3">
        <v>0</v>
      </c>
      <c r="UJ1412" s="3">
        <v>6</v>
      </c>
    </row>
    <row r="1413" spans="1:556">
      <c r="A1413" s="3" t="s">
        <v>2209</v>
      </c>
      <c r="B1413" s="3" t="s">
        <v>2123</v>
      </c>
      <c r="C1413" s="3" t="s">
        <v>719</v>
      </c>
      <c r="D1413" s="3" t="s">
        <v>489</v>
      </c>
      <c r="E1413" s="3">
        <v>17</v>
      </c>
      <c r="F1413" s="81">
        <v>2</v>
      </c>
      <c r="G1413" s="66">
        <v>5</v>
      </c>
      <c r="H1413" s="151"/>
      <c r="I1413" s="40">
        <v>1</v>
      </c>
      <c r="J1413" s="40">
        <v>1</v>
      </c>
      <c r="K1413" s="283">
        <v>1</v>
      </c>
      <c r="L1413" s="284">
        <v>1</v>
      </c>
      <c r="M1413" s="177">
        <v>7.3666666704230011</v>
      </c>
      <c r="N1413" s="158"/>
      <c r="O1413" s="151"/>
      <c r="P1413" s="151"/>
      <c r="Q1413" s="159">
        <v>198</v>
      </c>
      <c r="R1413" s="151"/>
      <c r="S1413" s="151"/>
      <c r="T1413" s="3">
        <v>3</v>
      </c>
      <c r="U1413" s="3">
        <v>2</v>
      </c>
      <c r="V1413" s="3">
        <v>2</v>
      </c>
      <c r="W1413" s="3">
        <v>3</v>
      </c>
      <c r="X1413" s="3">
        <v>1</v>
      </c>
      <c r="Y1413" s="3">
        <v>2</v>
      </c>
      <c r="Z1413" s="3">
        <v>4</v>
      </c>
      <c r="AA1413" s="3">
        <v>2</v>
      </c>
      <c r="AB1413" s="3">
        <v>4</v>
      </c>
      <c r="AC1413" s="3">
        <v>1</v>
      </c>
      <c r="AD1413" s="3">
        <v>1</v>
      </c>
      <c r="AE1413" s="3">
        <v>2</v>
      </c>
      <c r="AF1413" s="3">
        <v>1</v>
      </c>
      <c r="AG1413" s="3">
        <v>2</v>
      </c>
      <c r="AH1413" s="3">
        <v>4</v>
      </c>
      <c r="AI1413" s="3">
        <v>3</v>
      </c>
      <c r="AJ1413" s="3">
        <v>1</v>
      </c>
      <c r="AK1413" s="3">
        <v>2</v>
      </c>
      <c r="AL1413" s="3">
        <v>1</v>
      </c>
      <c r="AM1413" s="3">
        <v>3</v>
      </c>
      <c r="AN1413" s="3">
        <v>2</v>
      </c>
      <c r="AO1413" s="3">
        <v>4</v>
      </c>
      <c r="AP1413" s="3">
        <v>1</v>
      </c>
      <c r="AQ1413" s="3">
        <v>4</v>
      </c>
      <c r="AR1413" s="3">
        <v>1</v>
      </c>
      <c r="AS1413" s="3">
        <v>4</v>
      </c>
      <c r="AT1413" s="3">
        <v>3</v>
      </c>
      <c r="AU1413" s="3">
        <v>3</v>
      </c>
      <c r="AV1413" s="3">
        <v>1</v>
      </c>
      <c r="AW1413" s="3">
        <v>3</v>
      </c>
      <c r="AX1413" s="3">
        <v>3</v>
      </c>
      <c r="AY1413" s="3">
        <v>4</v>
      </c>
      <c r="AZ1413" s="3">
        <v>2</v>
      </c>
      <c r="BA1413" s="3">
        <v>1</v>
      </c>
      <c r="BB1413" s="3">
        <v>2</v>
      </c>
      <c r="BC1413" s="3">
        <v>4</v>
      </c>
      <c r="BD1413" s="3">
        <v>2</v>
      </c>
      <c r="BE1413" s="3">
        <v>4</v>
      </c>
      <c r="BF1413" s="3">
        <v>3</v>
      </c>
      <c r="BG1413" s="3">
        <v>1</v>
      </c>
      <c r="BH1413" s="3">
        <v>2</v>
      </c>
      <c r="BI1413" s="3">
        <v>5</v>
      </c>
      <c r="BJ1413" s="3">
        <v>3</v>
      </c>
      <c r="BK1413" s="3">
        <v>2</v>
      </c>
      <c r="BL1413" s="3">
        <v>1</v>
      </c>
      <c r="BM1413" s="3">
        <v>3</v>
      </c>
      <c r="BN1413" s="3">
        <v>2</v>
      </c>
      <c r="BO1413" s="3">
        <v>1</v>
      </c>
      <c r="BP1413" s="3">
        <v>3</v>
      </c>
      <c r="BQ1413" s="3">
        <v>2</v>
      </c>
      <c r="BR1413" s="3">
        <v>3</v>
      </c>
      <c r="BS1413" s="3"/>
      <c r="BT1413" s="3">
        <v>1</v>
      </c>
      <c r="BU1413" s="3">
        <v>2</v>
      </c>
      <c r="BV1413" s="3">
        <v>0</v>
      </c>
      <c r="BW1413" s="3">
        <v>0</v>
      </c>
      <c r="BX1413" s="3">
        <v>0</v>
      </c>
      <c r="BY1413" s="3">
        <v>0</v>
      </c>
      <c r="BZ1413" s="3">
        <v>1</v>
      </c>
      <c r="CU1413" s="3"/>
      <c r="DY1413" s="3"/>
      <c r="EV1413" s="3"/>
      <c r="GA1413" s="3"/>
      <c r="GF1413" s="3"/>
      <c r="HV1413" s="3"/>
      <c r="IP1413" s="3"/>
      <c r="JE1413" s="3"/>
      <c r="KJ1413" s="3"/>
      <c r="MK1413" s="3"/>
      <c r="NW1413" s="3"/>
      <c r="OX1413" s="3"/>
      <c r="RK1413" s="3"/>
      <c r="SG1413" s="3">
        <v>0</v>
      </c>
      <c r="SH1413" s="3">
        <v>0</v>
      </c>
      <c r="SI1413" s="3">
        <v>0</v>
      </c>
      <c r="SJ1413" s="3">
        <v>0</v>
      </c>
      <c r="SK1413" s="3" t="s">
        <v>2558</v>
      </c>
      <c r="SL1413" s="3" t="s">
        <v>2558</v>
      </c>
      <c r="SM1413" s="3">
        <v>0</v>
      </c>
      <c r="SN1413" s="3">
        <v>1</v>
      </c>
      <c r="SO1413" s="66">
        <v>1</v>
      </c>
      <c r="SP1413" s="66">
        <v>0</v>
      </c>
      <c r="SQ1413" s="66">
        <v>0</v>
      </c>
      <c r="TA1413" s="3">
        <v>1</v>
      </c>
      <c r="TB1413" s="3">
        <v>0</v>
      </c>
      <c r="TC1413" s="3">
        <v>0</v>
      </c>
      <c r="TD1413" s="3">
        <v>1</v>
      </c>
      <c r="TE1413" s="3">
        <v>1</v>
      </c>
      <c r="TF1413" s="3">
        <v>1</v>
      </c>
      <c r="TG1413" s="3">
        <v>1</v>
      </c>
      <c r="TH1413" s="3">
        <v>1</v>
      </c>
      <c r="TI1413" s="3">
        <v>0</v>
      </c>
      <c r="TJ1413" s="3">
        <v>1</v>
      </c>
      <c r="TK1413" s="3">
        <v>0</v>
      </c>
      <c r="TL1413" s="3">
        <v>1</v>
      </c>
      <c r="TM1413" s="292">
        <v>2</v>
      </c>
      <c r="TN1413" s="3">
        <v>3</v>
      </c>
      <c r="TO1413" s="3">
        <v>2</v>
      </c>
      <c r="TP1413" s="3">
        <v>2</v>
      </c>
      <c r="TQ1413" s="292">
        <v>2</v>
      </c>
      <c r="TR1413" s="3">
        <v>2</v>
      </c>
      <c r="TS1413" s="3">
        <v>2</v>
      </c>
      <c r="TT1413" s="3">
        <v>3</v>
      </c>
      <c r="TU1413" s="3">
        <v>0</v>
      </c>
      <c r="TV1413" s="3">
        <v>0</v>
      </c>
      <c r="TW1413" s="292">
        <v>0</v>
      </c>
      <c r="TX1413" s="3">
        <v>2</v>
      </c>
      <c r="TY1413" s="292">
        <v>3</v>
      </c>
      <c r="TZ1413" s="3">
        <v>6</v>
      </c>
      <c r="UA1413" s="3">
        <v>6</v>
      </c>
      <c r="UB1413" s="292">
        <v>0</v>
      </c>
      <c r="UC1413" s="3">
        <v>6</v>
      </c>
      <c r="UD1413" s="3">
        <v>0</v>
      </c>
      <c r="UE1413" s="3">
        <v>3</v>
      </c>
      <c r="UF1413" s="292">
        <v>5</v>
      </c>
      <c r="UG1413" s="3">
        <v>3</v>
      </c>
      <c r="UH1413" s="292">
        <v>0</v>
      </c>
      <c r="UI1413" s="3">
        <v>0</v>
      </c>
      <c r="UJ1413" s="3">
        <v>6</v>
      </c>
    </row>
    <row r="1414" spans="1:556">
      <c r="A1414" s="3" t="s">
        <v>2210</v>
      </c>
      <c r="B1414" s="3" t="s">
        <v>2123</v>
      </c>
      <c r="C1414" s="3" t="s">
        <v>719</v>
      </c>
      <c r="D1414" s="3" t="s">
        <v>489</v>
      </c>
      <c r="E1414" s="3">
        <v>17</v>
      </c>
      <c r="F1414" s="81">
        <v>2</v>
      </c>
      <c r="G1414" s="66">
        <v>5</v>
      </c>
      <c r="H1414" s="151"/>
      <c r="I1414" s="40">
        <v>1</v>
      </c>
      <c r="J1414" s="40">
        <v>1</v>
      </c>
      <c r="K1414" s="283">
        <v>1</v>
      </c>
      <c r="L1414" s="284">
        <v>1</v>
      </c>
      <c r="M1414" s="177">
        <v>26.116666663438082</v>
      </c>
      <c r="N1414" s="158"/>
      <c r="O1414" s="151"/>
      <c r="P1414" s="151"/>
      <c r="Q1414" s="159">
        <v>198</v>
      </c>
      <c r="R1414" s="151"/>
      <c r="S1414" s="151"/>
      <c r="T1414" s="3">
        <v>5</v>
      </c>
      <c r="U1414" s="3">
        <v>1</v>
      </c>
      <c r="V1414" s="3">
        <v>3</v>
      </c>
      <c r="W1414" s="3">
        <v>1</v>
      </c>
      <c r="X1414" s="3">
        <v>3</v>
      </c>
      <c r="Y1414" s="3">
        <v>3</v>
      </c>
      <c r="Z1414" s="3">
        <v>4</v>
      </c>
      <c r="AA1414" s="3">
        <v>4</v>
      </c>
      <c r="AB1414" s="3">
        <v>2</v>
      </c>
      <c r="AC1414" s="3">
        <v>1</v>
      </c>
      <c r="AD1414" s="3">
        <v>2</v>
      </c>
      <c r="AE1414" s="3">
        <v>4</v>
      </c>
      <c r="AF1414" s="3">
        <v>5</v>
      </c>
      <c r="AG1414" s="3">
        <v>4</v>
      </c>
      <c r="AH1414" s="3">
        <v>2</v>
      </c>
      <c r="AI1414" s="3">
        <v>1</v>
      </c>
      <c r="AJ1414" s="3">
        <v>2</v>
      </c>
      <c r="AK1414" s="3">
        <v>3</v>
      </c>
      <c r="AL1414" s="3">
        <v>2</v>
      </c>
      <c r="AM1414" s="3">
        <v>3</v>
      </c>
      <c r="AN1414" s="3">
        <v>5</v>
      </c>
      <c r="AO1414" s="3">
        <v>3</v>
      </c>
      <c r="AP1414" s="3">
        <v>3</v>
      </c>
      <c r="AQ1414" s="3">
        <v>3</v>
      </c>
      <c r="AR1414" s="3">
        <v>3</v>
      </c>
      <c r="AS1414" s="3">
        <v>5</v>
      </c>
      <c r="AT1414" s="3">
        <v>3</v>
      </c>
      <c r="AU1414" s="3">
        <v>2</v>
      </c>
      <c r="AV1414" s="3">
        <v>1</v>
      </c>
      <c r="AW1414" s="3">
        <v>3</v>
      </c>
      <c r="AX1414" s="3">
        <v>3</v>
      </c>
      <c r="AY1414" s="3">
        <v>4</v>
      </c>
      <c r="AZ1414" s="3">
        <v>2</v>
      </c>
      <c r="BA1414" s="3">
        <v>2</v>
      </c>
      <c r="BB1414" s="3">
        <v>3</v>
      </c>
      <c r="BC1414" s="3">
        <v>4</v>
      </c>
      <c r="BD1414" s="3">
        <v>3</v>
      </c>
      <c r="BE1414" s="3">
        <v>4</v>
      </c>
      <c r="BF1414" s="3">
        <v>3</v>
      </c>
      <c r="BG1414" s="3">
        <v>4</v>
      </c>
      <c r="BH1414" s="3">
        <v>4</v>
      </c>
      <c r="BI1414" s="3">
        <v>5</v>
      </c>
      <c r="BJ1414" s="3">
        <v>5</v>
      </c>
      <c r="BK1414" s="3">
        <v>2</v>
      </c>
      <c r="BL1414" s="3">
        <v>1</v>
      </c>
      <c r="BM1414" s="3">
        <v>3</v>
      </c>
      <c r="BN1414" s="3">
        <v>4</v>
      </c>
      <c r="BO1414" s="3">
        <v>1</v>
      </c>
      <c r="BP1414" s="3">
        <v>4</v>
      </c>
      <c r="BQ1414" s="3">
        <v>5</v>
      </c>
      <c r="BR1414" s="3">
        <v>1</v>
      </c>
      <c r="BS1414" s="3"/>
      <c r="BT1414" s="3">
        <v>1</v>
      </c>
      <c r="BU1414" s="3">
        <v>2</v>
      </c>
      <c r="BV1414" s="3">
        <v>0</v>
      </c>
      <c r="BW1414" s="3">
        <v>0</v>
      </c>
      <c r="BX1414" s="3">
        <v>0</v>
      </c>
      <c r="BY1414" s="3">
        <v>0</v>
      </c>
      <c r="BZ1414" s="3">
        <v>1</v>
      </c>
      <c r="CU1414" s="3"/>
      <c r="DY1414" s="3"/>
      <c r="EV1414" s="3"/>
      <c r="GA1414" s="3"/>
      <c r="GF1414" s="3"/>
      <c r="HV1414" s="3"/>
      <c r="IP1414" s="3"/>
      <c r="JE1414" s="3"/>
      <c r="KJ1414" s="3"/>
      <c r="MK1414" s="3"/>
      <c r="NW1414" s="3"/>
      <c r="OX1414" s="3"/>
      <c r="RK1414" s="3"/>
      <c r="SG1414" s="3">
        <v>0</v>
      </c>
      <c r="SH1414" s="3">
        <v>0</v>
      </c>
      <c r="SI1414" s="3" t="s">
        <v>2558</v>
      </c>
      <c r="SJ1414" s="3">
        <v>0</v>
      </c>
      <c r="SK1414" s="3">
        <v>0</v>
      </c>
      <c r="SL1414" s="3">
        <v>2.5</v>
      </c>
      <c r="SM1414" s="3">
        <v>0</v>
      </c>
      <c r="SN1414" s="3">
        <v>1</v>
      </c>
      <c r="SO1414" s="66">
        <v>1</v>
      </c>
      <c r="SP1414" s="66">
        <v>0</v>
      </c>
      <c r="SQ1414" s="66">
        <v>0</v>
      </c>
      <c r="TA1414" s="3">
        <v>1</v>
      </c>
      <c r="TB1414" s="3">
        <v>1</v>
      </c>
      <c r="TC1414" s="3">
        <v>1</v>
      </c>
      <c r="TD1414" s="3">
        <v>0</v>
      </c>
      <c r="TE1414" s="3">
        <v>1</v>
      </c>
      <c r="TF1414" s="3">
        <v>1</v>
      </c>
      <c r="TG1414" s="3">
        <v>1</v>
      </c>
      <c r="TH1414" s="3">
        <v>0</v>
      </c>
      <c r="TI1414" s="3">
        <v>0</v>
      </c>
      <c r="TJ1414" s="3">
        <v>1</v>
      </c>
      <c r="TK1414" s="3">
        <v>1</v>
      </c>
      <c r="TL1414" s="3">
        <v>1</v>
      </c>
      <c r="TM1414" s="292">
        <v>2</v>
      </c>
      <c r="TN1414" s="3">
        <v>3</v>
      </c>
      <c r="TO1414" s="3">
        <v>2</v>
      </c>
      <c r="TP1414" s="3">
        <v>2</v>
      </c>
      <c r="TQ1414" s="292">
        <v>2</v>
      </c>
      <c r="TR1414" s="3">
        <v>1</v>
      </c>
      <c r="TS1414" s="3">
        <v>0</v>
      </c>
      <c r="TT1414" s="3">
        <v>0</v>
      </c>
      <c r="TU1414" s="3">
        <v>2</v>
      </c>
      <c r="TV1414" s="3">
        <v>3</v>
      </c>
      <c r="TW1414" s="292">
        <v>0</v>
      </c>
      <c r="TX1414" s="3">
        <v>6</v>
      </c>
      <c r="TY1414" s="292">
        <v>0</v>
      </c>
      <c r="TZ1414" s="3">
        <v>0</v>
      </c>
      <c r="UA1414" s="3">
        <v>0</v>
      </c>
      <c r="UB1414" s="292">
        <v>0</v>
      </c>
      <c r="UC1414" s="3">
        <v>2</v>
      </c>
      <c r="UD1414" s="3">
        <v>3</v>
      </c>
      <c r="UE1414" s="3">
        <v>0</v>
      </c>
      <c r="UF1414" s="292">
        <v>5</v>
      </c>
      <c r="UG1414" s="3">
        <v>3</v>
      </c>
      <c r="UH1414" s="292">
        <v>2</v>
      </c>
      <c r="UI1414" s="3">
        <v>0</v>
      </c>
      <c r="UJ1414" s="3">
        <v>6</v>
      </c>
    </row>
    <row r="1415" spans="1:556">
      <c r="A1415" s="3" t="s">
        <v>2211</v>
      </c>
      <c r="B1415" s="3" t="s">
        <v>2123</v>
      </c>
      <c r="C1415" s="3" t="s">
        <v>719</v>
      </c>
      <c r="D1415" s="3" t="s">
        <v>489</v>
      </c>
      <c r="E1415" s="3">
        <v>17</v>
      </c>
      <c r="F1415" s="81">
        <v>2</v>
      </c>
      <c r="G1415" s="66">
        <v>5</v>
      </c>
      <c r="H1415" s="151"/>
      <c r="I1415" s="40">
        <v>1</v>
      </c>
      <c r="J1415" s="40">
        <v>1</v>
      </c>
      <c r="K1415" s="283">
        <v>1</v>
      </c>
      <c r="L1415" s="284">
        <v>1</v>
      </c>
      <c r="M1415" s="177">
        <v>40.916666665580124</v>
      </c>
      <c r="N1415" s="158"/>
      <c r="O1415" s="151"/>
      <c r="P1415" s="151"/>
      <c r="Q1415" s="159">
        <v>198</v>
      </c>
      <c r="R1415" s="151"/>
      <c r="S1415" s="151"/>
      <c r="T1415" s="3">
        <v>3</v>
      </c>
      <c r="U1415" s="3">
        <v>3</v>
      </c>
      <c r="V1415" s="3">
        <v>3</v>
      </c>
      <c r="W1415" s="3">
        <v>1</v>
      </c>
      <c r="X1415" s="3">
        <v>1</v>
      </c>
      <c r="Y1415" s="3">
        <v>3</v>
      </c>
      <c r="Z1415" s="3">
        <v>4</v>
      </c>
      <c r="AA1415" s="3">
        <v>4</v>
      </c>
      <c r="AB1415" s="3">
        <v>3</v>
      </c>
      <c r="AC1415" s="3">
        <v>2</v>
      </c>
      <c r="AD1415" s="3">
        <v>3</v>
      </c>
      <c r="AE1415" s="3">
        <v>4</v>
      </c>
      <c r="AF1415" s="3">
        <v>4</v>
      </c>
      <c r="AG1415" s="3">
        <v>2</v>
      </c>
      <c r="AH1415" s="3">
        <v>4</v>
      </c>
      <c r="AI1415" s="3">
        <v>4</v>
      </c>
      <c r="AJ1415" s="3">
        <v>5</v>
      </c>
      <c r="AK1415" s="3">
        <v>1</v>
      </c>
      <c r="AL1415" s="3">
        <v>2</v>
      </c>
      <c r="AM1415" s="3">
        <v>1</v>
      </c>
      <c r="AN1415" s="3">
        <v>3</v>
      </c>
      <c r="AO1415" s="3">
        <v>4</v>
      </c>
      <c r="AP1415" s="3">
        <v>1</v>
      </c>
      <c r="AQ1415" s="3">
        <v>3</v>
      </c>
      <c r="AR1415" s="3">
        <v>4</v>
      </c>
      <c r="AS1415" s="3">
        <v>5</v>
      </c>
      <c r="AT1415" s="3">
        <v>3</v>
      </c>
      <c r="AU1415" s="3">
        <v>3</v>
      </c>
      <c r="AV1415" s="3">
        <v>1</v>
      </c>
      <c r="AW1415" s="3">
        <v>3</v>
      </c>
      <c r="AX1415" s="3">
        <v>3</v>
      </c>
      <c r="AY1415" s="3">
        <v>4</v>
      </c>
      <c r="AZ1415" s="3">
        <v>2</v>
      </c>
      <c r="BA1415" s="3">
        <v>2</v>
      </c>
      <c r="BB1415" s="3">
        <v>3</v>
      </c>
      <c r="BC1415" s="3">
        <v>4</v>
      </c>
      <c r="BD1415" s="3">
        <v>3</v>
      </c>
      <c r="BE1415" s="3">
        <v>4</v>
      </c>
      <c r="BF1415" s="3">
        <v>1</v>
      </c>
      <c r="BG1415" s="3">
        <v>3</v>
      </c>
      <c r="BH1415" s="3">
        <v>2</v>
      </c>
      <c r="BI1415" s="3">
        <v>1</v>
      </c>
      <c r="BJ1415" s="3">
        <v>3</v>
      </c>
      <c r="BK1415" s="3">
        <v>2</v>
      </c>
      <c r="BL1415" s="3">
        <v>1</v>
      </c>
      <c r="BM1415" s="3">
        <v>3</v>
      </c>
      <c r="BN1415" s="3">
        <v>3</v>
      </c>
      <c r="BO1415" s="3">
        <v>1</v>
      </c>
      <c r="BP1415" s="3">
        <v>4</v>
      </c>
      <c r="BQ1415" s="3">
        <v>2</v>
      </c>
      <c r="BR1415" s="3">
        <v>6</v>
      </c>
      <c r="BS1415" s="3" t="s">
        <v>2212</v>
      </c>
      <c r="BT1415" s="3">
        <v>1</v>
      </c>
      <c r="BU1415" s="3">
        <v>2</v>
      </c>
      <c r="BV1415" s="3">
        <v>0</v>
      </c>
      <c r="BW1415" s="3">
        <v>1</v>
      </c>
      <c r="BX1415" s="3">
        <v>0</v>
      </c>
      <c r="BY1415" s="3">
        <v>0</v>
      </c>
      <c r="BZ1415" s="3">
        <v>0</v>
      </c>
      <c r="CU1415" s="3"/>
      <c r="DY1415" s="3"/>
      <c r="EV1415" s="3"/>
      <c r="GA1415" s="3"/>
      <c r="GF1415" s="3"/>
      <c r="HV1415" s="3"/>
      <c r="IP1415" s="3"/>
      <c r="JE1415" s="3"/>
      <c r="KJ1415" s="3"/>
      <c r="MK1415" s="3"/>
      <c r="NW1415" s="3"/>
      <c r="OX1415" s="3"/>
      <c r="RK1415" s="3"/>
      <c r="SG1415" s="3">
        <v>0</v>
      </c>
      <c r="SH1415" s="3">
        <v>3</v>
      </c>
      <c r="SI1415" s="3" t="s">
        <v>2558</v>
      </c>
      <c r="SJ1415" s="3">
        <v>0</v>
      </c>
      <c r="SK1415" s="3" t="s">
        <v>2558</v>
      </c>
      <c r="SL1415" s="3">
        <v>0</v>
      </c>
      <c r="SM1415" s="3">
        <v>0</v>
      </c>
      <c r="SN1415" s="3">
        <v>1</v>
      </c>
      <c r="SO1415" s="66">
        <v>0</v>
      </c>
      <c r="SP1415" s="66">
        <v>0</v>
      </c>
      <c r="SQ1415" s="66">
        <v>0</v>
      </c>
      <c r="TA1415" s="3">
        <v>1</v>
      </c>
      <c r="TB1415" s="3">
        <v>0</v>
      </c>
      <c r="TC1415" s="3">
        <v>0</v>
      </c>
      <c r="TD1415" s="3">
        <v>0</v>
      </c>
      <c r="TE1415" s="3">
        <v>1</v>
      </c>
      <c r="TF1415" s="3">
        <v>0</v>
      </c>
      <c r="TG1415" s="3">
        <v>0</v>
      </c>
      <c r="TH1415" s="3">
        <v>1</v>
      </c>
      <c r="TI1415" s="3">
        <v>0</v>
      </c>
      <c r="TJ1415" s="3">
        <v>1</v>
      </c>
      <c r="TK1415" s="3">
        <v>1</v>
      </c>
      <c r="TL1415" s="3">
        <v>1</v>
      </c>
      <c r="TM1415" s="292">
        <v>2</v>
      </c>
      <c r="TN1415" s="3">
        <v>3</v>
      </c>
      <c r="TO1415" s="3">
        <v>2</v>
      </c>
      <c r="TP1415" s="3">
        <v>2</v>
      </c>
      <c r="TQ1415" s="292">
        <v>2</v>
      </c>
      <c r="TR1415" s="3">
        <v>0</v>
      </c>
      <c r="TS1415" s="3">
        <v>2</v>
      </c>
      <c r="TT1415" s="3">
        <v>3</v>
      </c>
      <c r="TU1415" s="3">
        <v>2</v>
      </c>
      <c r="TV1415" s="3">
        <v>3</v>
      </c>
      <c r="TW1415" s="292">
        <v>2</v>
      </c>
      <c r="TX1415" s="3">
        <v>2</v>
      </c>
      <c r="TY1415" s="292">
        <v>3</v>
      </c>
      <c r="TZ1415" s="3">
        <v>0</v>
      </c>
      <c r="UA1415" s="3">
        <v>3</v>
      </c>
      <c r="UB1415" s="292">
        <v>0</v>
      </c>
      <c r="UC1415" s="3">
        <v>4</v>
      </c>
      <c r="UD1415" s="3">
        <v>0</v>
      </c>
      <c r="UE1415" s="3">
        <v>3</v>
      </c>
      <c r="UF1415" s="292">
        <v>2.5</v>
      </c>
      <c r="UG1415" s="3">
        <v>3</v>
      </c>
      <c r="UH1415" s="292">
        <v>2</v>
      </c>
      <c r="UI1415" s="3">
        <v>2</v>
      </c>
      <c r="UJ1415" s="3">
        <v>5</v>
      </c>
    </row>
    <row r="1416" spans="1:556">
      <c r="A1416" s="3" t="s">
        <v>2213</v>
      </c>
      <c r="B1416" s="3" t="s">
        <v>2123</v>
      </c>
      <c r="C1416" s="3" t="s">
        <v>719</v>
      </c>
      <c r="D1416" s="3" t="s">
        <v>489</v>
      </c>
      <c r="E1416" s="3">
        <v>17</v>
      </c>
      <c r="F1416" s="81">
        <v>2</v>
      </c>
      <c r="G1416" s="66">
        <v>5</v>
      </c>
      <c r="H1416" s="151"/>
      <c r="I1416" s="40">
        <v>1</v>
      </c>
      <c r="J1416" s="40">
        <v>1</v>
      </c>
      <c r="K1416" s="283">
        <v>1</v>
      </c>
      <c r="L1416" s="284">
        <v>1</v>
      </c>
      <c r="M1416" s="177">
        <v>44.08333332859911</v>
      </c>
      <c r="N1416" s="158"/>
      <c r="O1416" s="151"/>
      <c r="P1416" s="151"/>
      <c r="Q1416" s="159">
        <v>198</v>
      </c>
      <c r="R1416" s="151"/>
      <c r="S1416" s="151"/>
      <c r="T1416" s="3">
        <v>4</v>
      </c>
      <c r="U1416" s="3">
        <v>3</v>
      </c>
      <c r="V1416" s="3">
        <v>3</v>
      </c>
      <c r="W1416" s="3">
        <v>1</v>
      </c>
      <c r="X1416" s="3">
        <v>3</v>
      </c>
      <c r="Y1416" s="3">
        <v>3</v>
      </c>
      <c r="Z1416" s="3">
        <v>1</v>
      </c>
      <c r="AA1416" s="3">
        <v>4</v>
      </c>
      <c r="AB1416" s="3">
        <v>4</v>
      </c>
      <c r="AC1416" s="3">
        <v>5</v>
      </c>
      <c r="AD1416" s="3">
        <v>1</v>
      </c>
      <c r="AE1416" s="3">
        <v>4</v>
      </c>
      <c r="AF1416" s="3">
        <v>1</v>
      </c>
      <c r="AG1416" s="3">
        <v>4</v>
      </c>
      <c r="AH1416" s="3">
        <v>1</v>
      </c>
      <c r="AI1416" s="3">
        <v>4</v>
      </c>
      <c r="AJ1416" s="3">
        <v>1</v>
      </c>
      <c r="AK1416" s="3">
        <v>2</v>
      </c>
      <c r="AL1416" s="3">
        <v>1</v>
      </c>
      <c r="AM1416" s="3">
        <v>3</v>
      </c>
      <c r="AN1416" s="3">
        <v>4</v>
      </c>
      <c r="AO1416" s="3">
        <v>4</v>
      </c>
      <c r="AP1416" s="3">
        <v>2</v>
      </c>
      <c r="AQ1416" s="3">
        <v>2</v>
      </c>
      <c r="AR1416" s="3">
        <v>5</v>
      </c>
      <c r="AS1416" s="3">
        <v>5</v>
      </c>
      <c r="AT1416" s="3">
        <v>3</v>
      </c>
      <c r="AU1416" s="3">
        <v>2</v>
      </c>
      <c r="AV1416" s="3">
        <v>1</v>
      </c>
      <c r="AW1416" s="3">
        <v>3</v>
      </c>
      <c r="AX1416" s="3">
        <v>3</v>
      </c>
      <c r="AY1416" s="3">
        <v>4</v>
      </c>
      <c r="AZ1416" s="3">
        <v>2</v>
      </c>
      <c r="BA1416" s="3">
        <v>2</v>
      </c>
      <c r="BB1416" s="3">
        <v>2</v>
      </c>
      <c r="BC1416" s="3">
        <v>2</v>
      </c>
      <c r="BD1416" s="3">
        <v>4</v>
      </c>
      <c r="BE1416" s="3">
        <v>4</v>
      </c>
      <c r="BF1416" s="3">
        <v>4</v>
      </c>
      <c r="BG1416" s="3">
        <v>3</v>
      </c>
      <c r="BH1416" s="3">
        <v>3</v>
      </c>
      <c r="BI1416" s="3">
        <v>1</v>
      </c>
      <c r="BJ1416" s="3">
        <v>5</v>
      </c>
      <c r="BK1416" s="3">
        <v>2</v>
      </c>
      <c r="BL1416" s="3">
        <v>1</v>
      </c>
      <c r="BM1416" s="3">
        <v>3</v>
      </c>
      <c r="BN1416" s="3">
        <v>4</v>
      </c>
      <c r="BO1416" s="3">
        <v>1</v>
      </c>
      <c r="BP1416" s="3">
        <v>3</v>
      </c>
      <c r="BQ1416" s="3">
        <v>4</v>
      </c>
      <c r="BR1416" s="3">
        <v>2</v>
      </c>
      <c r="BS1416" s="3"/>
      <c r="BT1416" s="3">
        <v>2</v>
      </c>
      <c r="BU1416" s="3">
        <v>2</v>
      </c>
      <c r="BV1416" s="3">
        <v>0</v>
      </c>
      <c r="BW1416" s="3">
        <v>0</v>
      </c>
      <c r="BX1416" s="3">
        <v>0</v>
      </c>
      <c r="BY1416" s="3">
        <v>0</v>
      </c>
      <c r="BZ1416" s="3">
        <v>1</v>
      </c>
      <c r="CU1416" s="3"/>
      <c r="DY1416" s="3"/>
      <c r="EV1416" s="3"/>
      <c r="GA1416" s="3"/>
      <c r="GF1416" s="3"/>
      <c r="HV1416" s="3"/>
      <c r="IP1416" s="3"/>
      <c r="JE1416" s="3"/>
      <c r="KJ1416" s="3"/>
      <c r="MK1416" s="3"/>
      <c r="NW1416" s="3"/>
      <c r="OX1416" s="3"/>
      <c r="RK1416" s="3"/>
      <c r="SG1416" s="3">
        <v>0</v>
      </c>
      <c r="SH1416" s="3">
        <v>3</v>
      </c>
      <c r="SI1416" s="3" t="s">
        <v>2558</v>
      </c>
      <c r="SJ1416" s="3">
        <v>0</v>
      </c>
      <c r="SK1416" s="3">
        <v>0</v>
      </c>
      <c r="SL1416" s="3">
        <v>0</v>
      </c>
      <c r="SM1416" s="3">
        <v>3</v>
      </c>
      <c r="SN1416" s="3">
        <v>1</v>
      </c>
      <c r="SO1416" s="66">
        <v>0</v>
      </c>
      <c r="SP1416" s="66">
        <v>0</v>
      </c>
      <c r="SQ1416" s="66">
        <v>0</v>
      </c>
      <c r="TA1416" s="3">
        <v>0</v>
      </c>
      <c r="TB1416" s="3">
        <v>0</v>
      </c>
      <c r="TC1416" s="3">
        <v>1</v>
      </c>
      <c r="TD1416" s="3">
        <v>0</v>
      </c>
      <c r="TE1416" s="3">
        <v>0</v>
      </c>
      <c r="TF1416" s="3">
        <v>1</v>
      </c>
      <c r="TG1416" s="3">
        <v>1</v>
      </c>
      <c r="TH1416" s="3">
        <v>0</v>
      </c>
      <c r="TI1416" s="3">
        <v>1</v>
      </c>
      <c r="TJ1416" s="3">
        <v>1</v>
      </c>
      <c r="TK1416" s="3">
        <v>1</v>
      </c>
      <c r="TL1416" s="3">
        <v>1</v>
      </c>
      <c r="TM1416" s="292">
        <v>2</v>
      </c>
      <c r="TN1416" s="3">
        <v>3</v>
      </c>
      <c r="TO1416" s="3">
        <v>2</v>
      </c>
      <c r="TP1416" s="3">
        <v>0</v>
      </c>
      <c r="TQ1416" s="292">
        <v>2</v>
      </c>
      <c r="TR1416" s="3">
        <v>0</v>
      </c>
      <c r="TS1416" s="3">
        <v>2</v>
      </c>
      <c r="TT1416" s="3">
        <v>0</v>
      </c>
      <c r="TU1416" s="3">
        <v>2</v>
      </c>
      <c r="TV1416" s="3">
        <v>0</v>
      </c>
      <c r="TW1416" s="292">
        <v>0</v>
      </c>
      <c r="TX1416" s="3">
        <v>6</v>
      </c>
      <c r="TY1416" s="292">
        <v>0</v>
      </c>
      <c r="TZ1416" s="3">
        <v>4</v>
      </c>
      <c r="UA1416" s="3">
        <v>0</v>
      </c>
      <c r="UB1416" s="292">
        <v>0</v>
      </c>
      <c r="UC1416" s="3">
        <v>6</v>
      </c>
      <c r="UD1416" s="3">
        <v>0</v>
      </c>
      <c r="UE1416" s="3">
        <v>3</v>
      </c>
      <c r="UF1416" s="292">
        <v>5</v>
      </c>
      <c r="UG1416" s="3">
        <v>3</v>
      </c>
      <c r="UH1416" s="292">
        <v>1</v>
      </c>
      <c r="UI1416" s="3">
        <v>1</v>
      </c>
      <c r="UJ1416" s="3">
        <v>2</v>
      </c>
    </row>
    <row r="1417" spans="1:556">
      <c r="A1417" s="3" t="s">
        <v>2214</v>
      </c>
      <c r="B1417" s="3" t="s">
        <v>2123</v>
      </c>
      <c r="C1417" s="3" t="s">
        <v>719</v>
      </c>
      <c r="D1417" s="3" t="s">
        <v>489</v>
      </c>
      <c r="E1417" s="3">
        <v>17</v>
      </c>
      <c r="F1417" s="81">
        <v>2</v>
      </c>
      <c r="G1417" s="66">
        <v>5</v>
      </c>
      <c r="H1417" s="151"/>
      <c r="I1417" s="40">
        <v>1</v>
      </c>
      <c r="J1417" s="40">
        <v>1</v>
      </c>
      <c r="K1417" s="283">
        <v>1</v>
      </c>
      <c r="L1417" s="284">
        <v>1</v>
      </c>
      <c r="M1417" s="177">
        <v>13.749999997671694</v>
      </c>
      <c r="N1417" s="158"/>
      <c r="O1417" s="151"/>
      <c r="P1417" s="151"/>
      <c r="Q1417" s="159">
        <v>198</v>
      </c>
      <c r="R1417" s="151"/>
      <c r="S1417" s="151"/>
      <c r="T1417" s="3">
        <v>4</v>
      </c>
      <c r="U1417" s="3">
        <v>3</v>
      </c>
      <c r="V1417" s="3">
        <v>1</v>
      </c>
      <c r="W1417" s="3">
        <v>4</v>
      </c>
      <c r="X1417" s="3">
        <v>3</v>
      </c>
      <c r="Y1417" s="3">
        <v>2</v>
      </c>
      <c r="Z1417" s="3">
        <v>3</v>
      </c>
      <c r="AA1417" s="3">
        <v>4</v>
      </c>
      <c r="AB1417" s="3">
        <v>2</v>
      </c>
      <c r="AC1417" s="3">
        <v>4</v>
      </c>
      <c r="AD1417" s="3">
        <v>2</v>
      </c>
      <c r="AE1417" s="3">
        <v>4</v>
      </c>
      <c r="AF1417" s="3">
        <v>1</v>
      </c>
      <c r="AG1417" s="3">
        <v>3</v>
      </c>
      <c r="AH1417" s="3">
        <v>3</v>
      </c>
      <c r="AI1417" s="3">
        <v>3</v>
      </c>
      <c r="AJ1417" s="3">
        <v>5</v>
      </c>
      <c r="AK1417" s="3">
        <v>4</v>
      </c>
      <c r="AL1417" s="3">
        <v>2</v>
      </c>
      <c r="AM1417" s="3">
        <v>2</v>
      </c>
      <c r="AN1417" s="3">
        <v>2</v>
      </c>
      <c r="AO1417" s="3">
        <v>4</v>
      </c>
      <c r="AP1417" s="3">
        <v>1</v>
      </c>
      <c r="AQ1417" s="3">
        <v>4</v>
      </c>
      <c r="AR1417" s="3">
        <v>4</v>
      </c>
      <c r="AS1417" s="3">
        <v>5</v>
      </c>
      <c r="AT1417" s="3">
        <v>3</v>
      </c>
      <c r="AU1417" s="3">
        <v>1</v>
      </c>
      <c r="AV1417" s="3">
        <v>3</v>
      </c>
      <c r="AW1417" s="3">
        <v>3</v>
      </c>
      <c r="AX1417" s="3">
        <v>3</v>
      </c>
      <c r="AY1417" s="3">
        <v>4</v>
      </c>
      <c r="AZ1417" s="3">
        <v>2</v>
      </c>
      <c r="BA1417" s="3">
        <v>4</v>
      </c>
      <c r="BB1417" s="3">
        <v>4</v>
      </c>
      <c r="BC1417" s="3">
        <v>4</v>
      </c>
      <c r="BD1417" s="3">
        <v>3</v>
      </c>
      <c r="BE1417" s="3">
        <v>4</v>
      </c>
      <c r="BF1417" s="3">
        <v>1</v>
      </c>
      <c r="BG1417" s="3">
        <v>3</v>
      </c>
      <c r="BH1417" s="3">
        <v>2</v>
      </c>
      <c r="BI1417" s="3">
        <v>1</v>
      </c>
      <c r="BJ1417" s="3">
        <v>5</v>
      </c>
      <c r="BK1417" s="3">
        <v>2</v>
      </c>
      <c r="BL1417" s="3">
        <v>2</v>
      </c>
      <c r="BM1417" s="3">
        <v>3</v>
      </c>
      <c r="BN1417" s="3">
        <v>1</v>
      </c>
      <c r="BO1417" s="3">
        <v>1</v>
      </c>
      <c r="BP1417" s="3">
        <v>3</v>
      </c>
      <c r="BQ1417" s="3">
        <v>2</v>
      </c>
      <c r="BR1417" s="3">
        <v>3</v>
      </c>
      <c r="BS1417" s="3"/>
      <c r="BT1417" s="3">
        <v>2</v>
      </c>
      <c r="BU1417" s="3">
        <v>2</v>
      </c>
      <c r="BV1417" s="3">
        <v>0</v>
      </c>
      <c r="BW1417" s="3">
        <v>0</v>
      </c>
      <c r="BX1417" s="3">
        <v>0</v>
      </c>
      <c r="BY1417" s="3">
        <v>0</v>
      </c>
      <c r="BZ1417" s="3">
        <v>1</v>
      </c>
      <c r="CU1417" s="3"/>
      <c r="DY1417" s="3"/>
      <c r="EV1417" s="3"/>
      <c r="GA1417" s="3"/>
      <c r="GF1417" s="3"/>
      <c r="HV1417" s="3"/>
      <c r="IP1417" s="3"/>
      <c r="JE1417" s="3"/>
      <c r="KJ1417" s="3"/>
      <c r="MK1417" s="3"/>
      <c r="NW1417" s="3"/>
      <c r="OX1417" s="3"/>
      <c r="RK1417" s="3"/>
      <c r="SG1417" s="3">
        <v>0</v>
      </c>
      <c r="SH1417" s="3">
        <v>0</v>
      </c>
      <c r="SI1417" s="3" t="s">
        <v>2558</v>
      </c>
      <c r="SJ1417" s="3">
        <v>0</v>
      </c>
      <c r="SK1417" s="3">
        <v>0</v>
      </c>
      <c r="SL1417" s="3">
        <v>0</v>
      </c>
      <c r="SM1417" s="3">
        <v>0</v>
      </c>
      <c r="SN1417" s="3">
        <v>1</v>
      </c>
      <c r="SO1417" s="66">
        <v>1</v>
      </c>
      <c r="SP1417" s="66">
        <v>0</v>
      </c>
      <c r="SQ1417" s="66">
        <v>0</v>
      </c>
      <c r="TA1417" s="3">
        <v>1</v>
      </c>
      <c r="TB1417" s="3">
        <v>0</v>
      </c>
      <c r="TC1417" s="3">
        <v>1</v>
      </c>
      <c r="TD1417" s="3">
        <v>0</v>
      </c>
      <c r="TE1417" s="3">
        <v>1</v>
      </c>
      <c r="TF1417" s="3">
        <v>0</v>
      </c>
      <c r="TG1417" s="3">
        <v>0</v>
      </c>
      <c r="TH1417" s="3">
        <v>1</v>
      </c>
      <c r="TI1417" s="3">
        <v>1</v>
      </c>
      <c r="TJ1417" s="3">
        <v>1</v>
      </c>
      <c r="TK1417" s="3">
        <v>1</v>
      </c>
      <c r="TL1417" s="3">
        <v>1</v>
      </c>
      <c r="TM1417" s="292">
        <v>2</v>
      </c>
      <c r="TN1417" s="3">
        <v>3</v>
      </c>
      <c r="TO1417" s="3">
        <v>2</v>
      </c>
      <c r="TP1417" s="3">
        <v>2</v>
      </c>
      <c r="TQ1417" s="292">
        <v>2</v>
      </c>
      <c r="TR1417" s="3">
        <v>0</v>
      </c>
      <c r="TS1417" s="3">
        <v>2</v>
      </c>
      <c r="TT1417" s="3">
        <v>3</v>
      </c>
      <c r="TU1417" s="3">
        <v>2</v>
      </c>
      <c r="TV1417" s="3">
        <v>3</v>
      </c>
      <c r="TW1417" s="292">
        <v>2</v>
      </c>
      <c r="TX1417" s="3">
        <v>6</v>
      </c>
      <c r="TY1417" s="292">
        <v>3</v>
      </c>
      <c r="TZ1417" s="3">
        <v>6</v>
      </c>
      <c r="UA1417" s="3">
        <v>0</v>
      </c>
      <c r="UB1417" s="292">
        <v>0</v>
      </c>
      <c r="UC1417" s="3">
        <v>6</v>
      </c>
      <c r="UD1417" s="3">
        <v>0</v>
      </c>
      <c r="UE1417" s="3">
        <v>3</v>
      </c>
      <c r="UF1417" s="292">
        <v>5</v>
      </c>
      <c r="UG1417" s="3">
        <v>0</v>
      </c>
      <c r="UH1417" s="292">
        <v>0</v>
      </c>
      <c r="UI1417" s="3">
        <v>0</v>
      </c>
      <c r="UJ1417" s="3">
        <v>6</v>
      </c>
    </row>
    <row r="1418" spans="1:556">
      <c r="A1418" s="3" t="s">
        <v>2215</v>
      </c>
      <c r="B1418" s="3" t="s">
        <v>2123</v>
      </c>
      <c r="C1418" s="3" t="s">
        <v>719</v>
      </c>
      <c r="D1418" s="3" t="s">
        <v>489</v>
      </c>
      <c r="E1418" s="3">
        <v>17</v>
      </c>
      <c r="F1418" s="81">
        <v>2</v>
      </c>
      <c r="G1418" s="66">
        <v>5</v>
      </c>
      <c r="H1418" s="151"/>
      <c r="I1418" s="40">
        <v>1</v>
      </c>
      <c r="J1418" s="40">
        <v>1</v>
      </c>
      <c r="K1418" s="283">
        <v>1</v>
      </c>
      <c r="L1418" s="284">
        <v>1</v>
      </c>
      <c r="M1418" s="177">
        <v>14.9500000057742</v>
      </c>
      <c r="N1418" s="158"/>
      <c r="O1418" s="151"/>
      <c r="P1418" s="151"/>
      <c r="Q1418" s="159">
        <v>198</v>
      </c>
      <c r="R1418" s="151"/>
      <c r="S1418" s="151"/>
      <c r="T1418" s="3">
        <v>3</v>
      </c>
      <c r="U1418" s="3">
        <v>3</v>
      </c>
      <c r="V1418" s="3">
        <v>1</v>
      </c>
      <c r="W1418" s="3">
        <v>4</v>
      </c>
      <c r="X1418" s="3">
        <v>5</v>
      </c>
      <c r="Y1418" s="3">
        <v>2</v>
      </c>
      <c r="Z1418" s="3">
        <v>1</v>
      </c>
      <c r="AA1418" s="3">
        <v>4</v>
      </c>
      <c r="AB1418" s="3">
        <v>2</v>
      </c>
      <c r="AC1418" s="3">
        <v>2</v>
      </c>
      <c r="AD1418" s="3">
        <v>1</v>
      </c>
      <c r="AE1418" s="3">
        <v>2</v>
      </c>
      <c r="AF1418" s="3">
        <v>1</v>
      </c>
      <c r="AG1418" s="3">
        <v>2</v>
      </c>
      <c r="AH1418" s="3">
        <v>2</v>
      </c>
      <c r="AI1418" s="3">
        <v>2</v>
      </c>
      <c r="AJ1418" s="3">
        <v>2</v>
      </c>
      <c r="AK1418" s="3">
        <v>2</v>
      </c>
      <c r="AL1418" s="3">
        <v>2</v>
      </c>
      <c r="AM1418" s="3">
        <v>2</v>
      </c>
      <c r="AN1418" s="3">
        <v>2</v>
      </c>
      <c r="AO1418" s="3">
        <v>1</v>
      </c>
      <c r="AP1418" s="3">
        <v>1</v>
      </c>
      <c r="AQ1418" s="3">
        <v>4</v>
      </c>
      <c r="AR1418" s="3">
        <v>1</v>
      </c>
      <c r="AS1418" s="3">
        <v>5</v>
      </c>
      <c r="AT1418" s="3">
        <v>3</v>
      </c>
      <c r="AU1418" s="3">
        <v>1</v>
      </c>
      <c r="AV1418" s="3">
        <v>1</v>
      </c>
      <c r="AW1418" s="3">
        <v>3</v>
      </c>
      <c r="AX1418" s="3">
        <v>3</v>
      </c>
      <c r="AY1418" s="3">
        <v>4</v>
      </c>
      <c r="AZ1418" s="3">
        <v>2</v>
      </c>
      <c r="BA1418" s="3">
        <v>3</v>
      </c>
      <c r="BB1418" s="3">
        <v>3</v>
      </c>
      <c r="BC1418" s="3">
        <v>4</v>
      </c>
      <c r="BD1418" s="3">
        <v>4</v>
      </c>
      <c r="BE1418" s="3">
        <v>4</v>
      </c>
      <c r="BF1418" s="3">
        <v>3</v>
      </c>
      <c r="BG1418" s="3">
        <v>1</v>
      </c>
      <c r="BH1418" s="3">
        <v>2</v>
      </c>
      <c r="BI1418" s="3">
        <v>1</v>
      </c>
      <c r="BJ1418" s="3">
        <v>3</v>
      </c>
      <c r="BK1418" s="3">
        <v>2</v>
      </c>
      <c r="BL1418" s="3">
        <v>3</v>
      </c>
      <c r="BM1418" s="3">
        <v>4</v>
      </c>
      <c r="BN1418" s="3">
        <v>1</v>
      </c>
      <c r="BO1418" s="3">
        <v>1</v>
      </c>
      <c r="BP1418" s="3">
        <v>3</v>
      </c>
      <c r="BQ1418" s="3">
        <v>2</v>
      </c>
      <c r="BR1418" s="3">
        <v>4</v>
      </c>
      <c r="BS1418" s="3"/>
      <c r="BT1418" s="3">
        <v>2</v>
      </c>
      <c r="BU1418" s="3">
        <v>2</v>
      </c>
      <c r="BV1418" s="3">
        <v>0</v>
      </c>
      <c r="BW1418" s="3">
        <v>1</v>
      </c>
      <c r="BX1418" s="3">
        <v>0</v>
      </c>
      <c r="BY1418" s="3">
        <v>0</v>
      </c>
      <c r="BZ1418" s="3">
        <v>0</v>
      </c>
      <c r="CU1418" s="3"/>
      <c r="DY1418" s="3"/>
      <c r="EV1418" s="3"/>
      <c r="GA1418" s="3"/>
      <c r="GF1418" s="3"/>
      <c r="HV1418" s="3"/>
      <c r="IP1418" s="3"/>
      <c r="JE1418" s="3"/>
      <c r="KJ1418" s="3"/>
      <c r="MK1418" s="3"/>
      <c r="NW1418" s="3"/>
      <c r="OX1418" s="3"/>
      <c r="RK1418" s="3"/>
      <c r="SG1418" s="3">
        <v>0</v>
      </c>
      <c r="SH1418" s="3">
        <v>0</v>
      </c>
      <c r="SI1418" s="3">
        <v>0</v>
      </c>
      <c r="SJ1418" s="3">
        <v>0</v>
      </c>
      <c r="SK1418" s="3">
        <v>0</v>
      </c>
      <c r="SL1418" s="3">
        <v>0</v>
      </c>
      <c r="SM1418" s="3">
        <v>0</v>
      </c>
      <c r="SN1418" s="3">
        <v>1</v>
      </c>
      <c r="SO1418" s="66">
        <v>0</v>
      </c>
      <c r="SP1418" s="66">
        <v>0</v>
      </c>
      <c r="SQ1418" s="66">
        <v>1</v>
      </c>
      <c r="TA1418" s="3">
        <v>1</v>
      </c>
      <c r="TB1418" s="3">
        <v>0</v>
      </c>
      <c r="TC1418" s="3">
        <v>1</v>
      </c>
      <c r="TD1418" s="3">
        <v>1</v>
      </c>
      <c r="TE1418" s="3">
        <v>1</v>
      </c>
      <c r="TF1418" s="3">
        <v>1</v>
      </c>
      <c r="TG1418" s="3">
        <v>1</v>
      </c>
      <c r="TH1418" s="3">
        <v>0</v>
      </c>
      <c r="TI1418" s="3">
        <v>1</v>
      </c>
      <c r="TJ1418" s="3">
        <v>1</v>
      </c>
      <c r="TK1418" s="3">
        <v>1</v>
      </c>
      <c r="TL1418" s="3">
        <v>1</v>
      </c>
      <c r="TM1418" s="292">
        <v>2</v>
      </c>
      <c r="TN1418" s="3">
        <v>3</v>
      </c>
      <c r="TO1418" s="3">
        <v>2</v>
      </c>
      <c r="TP1418" s="3">
        <v>2</v>
      </c>
      <c r="TQ1418" s="292">
        <v>2</v>
      </c>
      <c r="TR1418" s="3">
        <v>2</v>
      </c>
      <c r="TS1418" s="3">
        <v>2</v>
      </c>
      <c r="TT1418" s="3">
        <v>3</v>
      </c>
      <c r="TU1418" s="3">
        <v>2</v>
      </c>
      <c r="TV1418" s="3">
        <v>3</v>
      </c>
      <c r="TW1418" s="292">
        <v>2</v>
      </c>
      <c r="TX1418" s="3">
        <v>6</v>
      </c>
      <c r="TY1418" s="292">
        <v>3</v>
      </c>
      <c r="TZ1418" s="3">
        <v>6</v>
      </c>
      <c r="UA1418" s="3">
        <v>6</v>
      </c>
      <c r="UB1418" s="292">
        <v>2</v>
      </c>
      <c r="UC1418" s="3">
        <v>6</v>
      </c>
      <c r="UD1418" s="3">
        <v>0</v>
      </c>
      <c r="UE1418" s="3">
        <v>3</v>
      </c>
      <c r="UF1418" s="292">
        <v>5</v>
      </c>
      <c r="UG1418" s="3">
        <v>3</v>
      </c>
      <c r="UH1418" s="292">
        <v>2</v>
      </c>
      <c r="UI1418" s="3">
        <v>2</v>
      </c>
      <c r="UJ1418" s="3">
        <v>6</v>
      </c>
    </row>
    <row r="1419" spans="1:556">
      <c r="A1419" s="3" t="s">
        <v>2216</v>
      </c>
      <c r="B1419" s="3" t="s">
        <v>2123</v>
      </c>
      <c r="C1419" s="3" t="s">
        <v>719</v>
      </c>
      <c r="D1419" s="3" t="s">
        <v>489</v>
      </c>
      <c r="E1419" s="3">
        <v>17</v>
      </c>
      <c r="F1419" s="81">
        <v>2</v>
      </c>
      <c r="G1419" s="66">
        <v>5</v>
      </c>
      <c r="H1419" s="151"/>
      <c r="I1419" s="40">
        <v>1</v>
      </c>
      <c r="J1419" s="40">
        <v>1</v>
      </c>
      <c r="K1419" s="283">
        <v>1</v>
      </c>
      <c r="L1419" s="284">
        <v>1</v>
      </c>
      <c r="M1419" s="177">
        <v>137.54999999888241</v>
      </c>
      <c r="N1419" s="158"/>
      <c r="O1419" s="151"/>
      <c r="P1419" s="151"/>
      <c r="Q1419" s="159">
        <v>198</v>
      </c>
      <c r="R1419" s="151"/>
      <c r="S1419" s="151"/>
      <c r="T1419" s="3">
        <v>5</v>
      </c>
      <c r="U1419" s="3">
        <v>3</v>
      </c>
      <c r="V1419" s="3">
        <v>1</v>
      </c>
      <c r="W1419" s="3">
        <v>4</v>
      </c>
      <c r="X1419" s="3">
        <v>4</v>
      </c>
      <c r="Y1419" s="3">
        <v>3</v>
      </c>
      <c r="Z1419" s="3">
        <v>4</v>
      </c>
      <c r="AA1419" s="3">
        <v>2</v>
      </c>
      <c r="AB1419" s="3">
        <v>2</v>
      </c>
      <c r="AC1419" s="3">
        <v>4</v>
      </c>
      <c r="AD1419" s="3">
        <v>3</v>
      </c>
      <c r="AE1419" s="3">
        <v>2</v>
      </c>
      <c r="AF1419" s="3">
        <v>4</v>
      </c>
      <c r="AG1419" s="3">
        <v>3</v>
      </c>
      <c r="AH1419" s="3">
        <v>4</v>
      </c>
      <c r="AI1419" s="3">
        <v>2</v>
      </c>
      <c r="AJ1419" s="3">
        <v>5</v>
      </c>
      <c r="AK1419" s="3">
        <v>3</v>
      </c>
      <c r="AL1419" s="3">
        <v>2</v>
      </c>
      <c r="AM1419" s="3">
        <v>3</v>
      </c>
      <c r="AN1419" s="3">
        <v>4</v>
      </c>
      <c r="AO1419" s="3">
        <v>1</v>
      </c>
      <c r="AP1419" s="3">
        <v>3</v>
      </c>
      <c r="AQ1419" s="3">
        <v>2</v>
      </c>
      <c r="AR1419" s="3">
        <v>4</v>
      </c>
      <c r="AS1419" s="3">
        <v>4</v>
      </c>
      <c r="AT1419" s="3">
        <v>3</v>
      </c>
      <c r="AU1419" s="3">
        <v>1</v>
      </c>
      <c r="AV1419" s="3">
        <v>4</v>
      </c>
      <c r="AW1419" s="3">
        <v>4</v>
      </c>
      <c r="AX1419" s="3">
        <v>3</v>
      </c>
      <c r="AY1419" s="3">
        <v>4</v>
      </c>
      <c r="AZ1419" s="3">
        <v>2</v>
      </c>
      <c r="BA1419" s="3">
        <v>3</v>
      </c>
      <c r="BB1419" s="3">
        <v>2</v>
      </c>
      <c r="BC1419" s="3">
        <v>2</v>
      </c>
      <c r="BD1419" s="3">
        <v>3</v>
      </c>
      <c r="BE1419" s="3">
        <v>3</v>
      </c>
      <c r="BF1419" s="3">
        <v>2</v>
      </c>
      <c r="BG1419" s="3">
        <v>3</v>
      </c>
      <c r="BH1419" s="3">
        <v>2</v>
      </c>
      <c r="BI1419" s="3">
        <v>4</v>
      </c>
      <c r="BJ1419" s="3">
        <v>3</v>
      </c>
      <c r="BK1419" s="3">
        <v>2</v>
      </c>
      <c r="BL1419" s="3">
        <v>3</v>
      </c>
      <c r="BM1419" s="3">
        <v>4</v>
      </c>
      <c r="BN1419" s="3">
        <v>1</v>
      </c>
      <c r="BO1419" s="3">
        <v>1</v>
      </c>
      <c r="BP1419" s="3">
        <v>3</v>
      </c>
      <c r="BQ1419" s="3">
        <v>2</v>
      </c>
      <c r="BR1419" s="3">
        <v>3</v>
      </c>
      <c r="BS1419" s="3"/>
      <c r="BT1419" s="3">
        <v>2</v>
      </c>
      <c r="BU1419" s="3">
        <v>2</v>
      </c>
      <c r="BV1419" s="3">
        <v>0</v>
      </c>
      <c r="BW1419" s="3">
        <v>0</v>
      </c>
      <c r="BX1419" s="3">
        <v>0</v>
      </c>
      <c r="BY1419" s="3">
        <v>0</v>
      </c>
      <c r="BZ1419" s="3">
        <v>1</v>
      </c>
      <c r="CU1419" s="3"/>
      <c r="DY1419" s="3"/>
      <c r="EV1419" s="3"/>
      <c r="GA1419" s="3"/>
      <c r="GF1419" s="3"/>
      <c r="HV1419" s="3"/>
      <c r="IP1419" s="3"/>
      <c r="JE1419" s="3"/>
      <c r="KJ1419" s="3"/>
      <c r="MK1419" s="3"/>
      <c r="NW1419" s="3"/>
      <c r="OX1419" s="3"/>
      <c r="RK1419" s="3"/>
      <c r="SG1419" s="3">
        <v>0</v>
      </c>
      <c r="SH1419" s="3">
        <v>0</v>
      </c>
      <c r="SI1419" s="3">
        <v>0</v>
      </c>
      <c r="SJ1419" s="3">
        <v>0</v>
      </c>
      <c r="SK1419" s="3">
        <v>3</v>
      </c>
      <c r="SL1419" s="3">
        <v>0</v>
      </c>
      <c r="SM1419" s="3">
        <v>0</v>
      </c>
      <c r="SN1419" s="3">
        <v>1</v>
      </c>
      <c r="SO1419" s="66">
        <v>0</v>
      </c>
      <c r="SP1419" s="66">
        <v>0</v>
      </c>
      <c r="SQ1419" s="66">
        <v>0</v>
      </c>
      <c r="TA1419" s="3">
        <v>1</v>
      </c>
      <c r="TB1419" s="3">
        <v>0</v>
      </c>
      <c r="TC1419" s="3">
        <v>1</v>
      </c>
      <c r="TD1419" s="3">
        <v>0</v>
      </c>
      <c r="TE1419" s="3">
        <v>0</v>
      </c>
      <c r="TF1419" s="3">
        <v>1</v>
      </c>
      <c r="TG1419" s="3">
        <v>0</v>
      </c>
      <c r="TH1419" s="3">
        <v>0</v>
      </c>
      <c r="TI1419" s="3">
        <v>0</v>
      </c>
      <c r="TJ1419" s="3">
        <v>0</v>
      </c>
      <c r="TK1419" s="3">
        <v>0</v>
      </c>
      <c r="TL1419" s="3">
        <v>0</v>
      </c>
      <c r="TM1419" s="292">
        <v>1</v>
      </c>
      <c r="TN1419" s="3">
        <v>0</v>
      </c>
      <c r="TO1419" s="3">
        <v>2</v>
      </c>
      <c r="TP1419" s="3">
        <v>0</v>
      </c>
      <c r="TQ1419" s="292">
        <v>2</v>
      </c>
      <c r="TR1419" s="3">
        <v>0</v>
      </c>
      <c r="TS1419" s="3">
        <v>2</v>
      </c>
      <c r="TT1419" s="3">
        <v>3</v>
      </c>
      <c r="TU1419" s="3">
        <v>2</v>
      </c>
      <c r="TV1419" s="3">
        <v>3</v>
      </c>
      <c r="TW1419" s="292">
        <v>0</v>
      </c>
      <c r="TX1419" s="3">
        <v>2</v>
      </c>
      <c r="TY1419" s="292">
        <v>3</v>
      </c>
      <c r="TZ1419" s="3">
        <v>0</v>
      </c>
      <c r="UA1419" s="3">
        <v>0</v>
      </c>
      <c r="UB1419" s="292">
        <v>0</v>
      </c>
      <c r="UC1419" s="3">
        <v>4</v>
      </c>
      <c r="UD1419" s="3">
        <v>0</v>
      </c>
      <c r="UE1419" s="3">
        <v>0</v>
      </c>
      <c r="UF1419" s="292">
        <v>2.5</v>
      </c>
      <c r="UG1419" s="3">
        <v>3</v>
      </c>
      <c r="UH1419" s="292">
        <v>0</v>
      </c>
      <c r="UI1419" s="3">
        <v>0</v>
      </c>
      <c r="UJ1419" s="3">
        <v>6</v>
      </c>
    </row>
    <row r="1420" spans="1:556">
      <c r="A1420" s="3" t="s">
        <v>2217</v>
      </c>
      <c r="B1420" s="3" t="s">
        <v>2123</v>
      </c>
      <c r="C1420" s="3" t="s">
        <v>719</v>
      </c>
      <c r="D1420" s="3" t="s">
        <v>489</v>
      </c>
      <c r="E1420" s="3">
        <v>17</v>
      </c>
      <c r="F1420" s="81">
        <v>2</v>
      </c>
      <c r="G1420" s="66">
        <v>5</v>
      </c>
      <c r="H1420" s="151"/>
      <c r="I1420" s="40">
        <v>1</v>
      </c>
      <c r="J1420" s="40">
        <v>1</v>
      </c>
      <c r="K1420" s="283">
        <v>1</v>
      </c>
      <c r="L1420" s="284">
        <v>1</v>
      </c>
      <c r="M1420" s="177">
        <v>80.033333329483867</v>
      </c>
      <c r="N1420" s="158"/>
      <c r="O1420" s="151"/>
      <c r="P1420" s="151"/>
      <c r="Q1420" s="159">
        <v>198</v>
      </c>
      <c r="R1420" s="151"/>
      <c r="S1420" s="151"/>
      <c r="T1420" s="3">
        <v>4</v>
      </c>
      <c r="U1420" s="3">
        <v>4</v>
      </c>
      <c r="V1420" s="3">
        <v>3</v>
      </c>
      <c r="W1420" s="3">
        <v>1</v>
      </c>
      <c r="X1420" s="3">
        <v>1</v>
      </c>
      <c r="Y1420" s="3">
        <v>2</v>
      </c>
      <c r="Z1420" s="3">
        <v>3</v>
      </c>
      <c r="AA1420" s="3">
        <v>2</v>
      </c>
      <c r="AB1420" s="3">
        <v>2</v>
      </c>
      <c r="AC1420" s="3">
        <v>2</v>
      </c>
      <c r="AD1420" s="3">
        <v>3</v>
      </c>
      <c r="AE1420" s="3">
        <v>2</v>
      </c>
      <c r="AF1420" s="3">
        <v>1</v>
      </c>
      <c r="AG1420" s="3">
        <v>2</v>
      </c>
      <c r="AH1420" s="3">
        <v>4</v>
      </c>
      <c r="AI1420" s="3">
        <v>3</v>
      </c>
      <c r="AJ1420" s="3">
        <v>1</v>
      </c>
      <c r="AK1420" s="3">
        <v>2</v>
      </c>
      <c r="AL1420" s="3">
        <v>2</v>
      </c>
      <c r="AM1420" s="3">
        <v>2</v>
      </c>
      <c r="AN1420" s="3">
        <v>5</v>
      </c>
      <c r="AO1420" s="3">
        <v>3</v>
      </c>
      <c r="AP1420" s="3">
        <v>3</v>
      </c>
      <c r="AQ1420" s="3">
        <v>3</v>
      </c>
      <c r="AR1420" s="3">
        <v>3</v>
      </c>
      <c r="AS1420" s="3">
        <v>4</v>
      </c>
      <c r="AT1420" s="3">
        <v>1</v>
      </c>
      <c r="AU1420" s="3">
        <v>3</v>
      </c>
      <c r="AV1420" s="3">
        <v>1</v>
      </c>
      <c r="AW1420" s="3">
        <v>4</v>
      </c>
      <c r="AX1420" s="3">
        <v>3</v>
      </c>
      <c r="AY1420" s="3">
        <v>2</v>
      </c>
      <c r="AZ1420" s="3">
        <v>2</v>
      </c>
      <c r="BA1420" s="3">
        <v>3</v>
      </c>
      <c r="BB1420" s="3">
        <v>3</v>
      </c>
      <c r="BC1420" s="3">
        <v>4</v>
      </c>
      <c r="BD1420" s="3">
        <v>3</v>
      </c>
      <c r="BE1420" s="3">
        <v>4</v>
      </c>
      <c r="BF1420" s="3">
        <v>3</v>
      </c>
      <c r="BG1420" s="3">
        <v>4</v>
      </c>
      <c r="BH1420" s="3">
        <v>2</v>
      </c>
      <c r="BI1420" s="3">
        <v>4</v>
      </c>
      <c r="BJ1420" s="3">
        <v>3</v>
      </c>
      <c r="BK1420" s="3">
        <v>2</v>
      </c>
      <c r="BL1420" s="3">
        <v>1</v>
      </c>
      <c r="BM1420" s="3">
        <v>5</v>
      </c>
      <c r="BN1420" s="3">
        <v>1</v>
      </c>
      <c r="BO1420" s="3">
        <v>1</v>
      </c>
      <c r="BP1420" s="3">
        <v>1</v>
      </c>
      <c r="BQ1420" s="3">
        <v>2</v>
      </c>
      <c r="BR1420" s="3">
        <v>3</v>
      </c>
      <c r="BS1420" s="3"/>
      <c r="BT1420" s="3">
        <v>1</v>
      </c>
      <c r="BU1420" s="3">
        <v>1</v>
      </c>
      <c r="BV1420" s="3">
        <v>0</v>
      </c>
      <c r="BW1420" s="3">
        <v>0</v>
      </c>
      <c r="BX1420" s="3">
        <v>0</v>
      </c>
      <c r="BY1420" s="3">
        <v>0</v>
      </c>
      <c r="BZ1420" s="3">
        <v>1</v>
      </c>
      <c r="CU1420" s="3"/>
      <c r="DY1420" s="3"/>
      <c r="EV1420" s="3"/>
      <c r="GA1420" s="3"/>
      <c r="GF1420" s="3"/>
      <c r="HV1420" s="3"/>
      <c r="IP1420" s="3"/>
      <c r="JE1420" s="3"/>
      <c r="KJ1420" s="3"/>
      <c r="MK1420" s="3"/>
      <c r="NW1420" s="3"/>
      <c r="OX1420" s="3"/>
      <c r="RK1420" s="3"/>
      <c r="SG1420" s="3">
        <v>0</v>
      </c>
      <c r="SH1420" s="3">
        <v>0</v>
      </c>
      <c r="SI1420" s="3">
        <v>0</v>
      </c>
      <c r="SJ1420" s="3">
        <v>0</v>
      </c>
      <c r="SK1420" s="3">
        <v>0</v>
      </c>
      <c r="SL1420" s="3" t="s">
        <v>2558</v>
      </c>
      <c r="SM1420" s="3">
        <v>0</v>
      </c>
      <c r="SN1420" s="3">
        <v>1</v>
      </c>
      <c r="SO1420" s="66">
        <v>1</v>
      </c>
      <c r="SP1420" s="66">
        <v>1</v>
      </c>
      <c r="SQ1420" s="66">
        <v>0</v>
      </c>
      <c r="TA1420" s="3">
        <v>1</v>
      </c>
      <c r="TB1420" s="3">
        <v>0</v>
      </c>
      <c r="TC1420" s="3">
        <v>0</v>
      </c>
      <c r="TD1420" s="3">
        <v>0</v>
      </c>
      <c r="TE1420" s="3">
        <v>0</v>
      </c>
      <c r="TF1420" s="3">
        <v>0</v>
      </c>
      <c r="TG1420" s="3">
        <v>1</v>
      </c>
      <c r="TH1420" s="3">
        <v>0</v>
      </c>
      <c r="TI1420" s="3">
        <v>1</v>
      </c>
      <c r="TJ1420" s="3">
        <v>0</v>
      </c>
      <c r="TK1420" s="3">
        <v>1</v>
      </c>
      <c r="TL1420" s="3">
        <v>1</v>
      </c>
      <c r="TM1420" s="292">
        <v>2</v>
      </c>
      <c r="TN1420" s="3">
        <v>3</v>
      </c>
      <c r="TO1420" s="3">
        <v>0</v>
      </c>
      <c r="TP1420" s="3">
        <v>0</v>
      </c>
      <c r="TQ1420" s="292">
        <v>0</v>
      </c>
      <c r="TR1420" s="3">
        <v>0</v>
      </c>
      <c r="TS1420" s="3">
        <v>2</v>
      </c>
      <c r="TT1420" s="3">
        <v>3</v>
      </c>
      <c r="TU1420" s="3">
        <v>2</v>
      </c>
      <c r="TV1420" s="3">
        <v>3</v>
      </c>
      <c r="TW1420" s="292">
        <v>0</v>
      </c>
      <c r="TX1420" s="3">
        <v>2</v>
      </c>
      <c r="TY1420" s="292">
        <v>3</v>
      </c>
      <c r="TZ1420" s="3">
        <v>2</v>
      </c>
      <c r="UA1420" s="3">
        <v>2</v>
      </c>
      <c r="UB1420" s="292">
        <v>0</v>
      </c>
      <c r="UC1420" s="3">
        <v>2</v>
      </c>
      <c r="UD1420" s="3">
        <v>3</v>
      </c>
      <c r="UE1420" s="3">
        <v>0</v>
      </c>
      <c r="UF1420" s="292">
        <v>5</v>
      </c>
      <c r="UG1420" s="3">
        <v>3</v>
      </c>
      <c r="UH1420" s="292">
        <v>0</v>
      </c>
      <c r="UI1420" s="3">
        <v>0</v>
      </c>
      <c r="UJ1420" s="3">
        <v>6</v>
      </c>
    </row>
    <row r="1421" spans="1:556">
      <c r="A1421" s="3" t="s">
        <v>2218</v>
      </c>
      <c r="B1421" s="3" t="s">
        <v>2123</v>
      </c>
      <c r="C1421" s="3" t="s">
        <v>719</v>
      </c>
      <c r="D1421" s="3" t="s">
        <v>489</v>
      </c>
      <c r="E1421" s="3">
        <v>17</v>
      </c>
      <c r="F1421" s="81">
        <v>2</v>
      </c>
      <c r="G1421" s="66">
        <v>5</v>
      </c>
      <c r="H1421" s="151"/>
      <c r="I1421" s="40">
        <v>1</v>
      </c>
      <c r="J1421" s="40">
        <v>1</v>
      </c>
      <c r="K1421" s="283">
        <v>1</v>
      </c>
      <c r="L1421" s="284">
        <v>1</v>
      </c>
      <c r="M1421" s="177">
        <v>594.80000000679865</v>
      </c>
      <c r="N1421" s="158"/>
      <c r="O1421" s="151"/>
      <c r="P1421" s="151"/>
      <c r="Q1421" s="159">
        <v>198</v>
      </c>
      <c r="R1421" s="151"/>
      <c r="S1421" s="151"/>
      <c r="T1421" s="3">
        <v>1</v>
      </c>
      <c r="U1421" s="3">
        <v>2</v>
      </c>
      <c r="V1421" s="3">
        <v>1</v>
      </c>
      <c r="W1421" s="3">
        <v>4</v>
      </c>
      <c r="X1421" s="3">
        <v>3</v>
      </c>
      <c r="Y1421" s="3">
        <v>1</v>
      </c>
      <c r="Z1421" s="3">
        <v>3</v>
      </c>
      <c r="AA1421" s="3">
        <v>2</v>
      </c>
      <c r="AB1421" s="3">
        <v>3</v>
      </c>
      <c r="AC1421" s="3">
        <v>2</v>
      </c>
      <c r="AD1421" s="3">
        <v>2</v>
      </c>
      <c r="AE1421" s="3">
        <v>3</v>
      </c>
      <c r="AF1421" s="3">
        <v>1</v>
      </c>
      <c r="AG1421" s="3">
        <v>4</v>
      </c>
      <c r="AH1421" s="3">
        <v>4</v>
      </c>
      <c r="AI1421" s="3">
        <v>1</v>
      </c>
      <c r="AJ1421" s="3">
        <v>1</v>
      </c>
      <c r="AK1421" s="3">
        <v>2</v>
      </c>
      <c r="AL1421" s="3">
        <v>2</v>
      </c>
      <c r="AM1421" s="3">
        <v>2</v>
      </c>
      <c r="AN1421" s="3">
        <v>3</v>
      </c>
      <c r="AO1421" s="3">
        <v>4</v>
      </c>
      <c r="AP1421" s="3">
        <v>3</v>
      </c>
      <c r="AQ1421" s="3">
        <v>3</v>
      </c>
      <c r="AR1421" s="3">
        <v>2</v>
      </c>
      <c r="AS1421" s="3">
        <v>5</v>
      </c>
      <c r="AT1421" s="3">
        <v>3</v>
      </c>
      <c r="AU1421" s="3">
        <v>3</v>
      </c>
      <c r="AV1421" s="3">
        <v>1</v>
      </c>
      <c r="AW1421" s="3">
        <v>3</v>
      </c>
      <c r="AX1421" s="3">
        <v>3</v>
      </c>
      <c r="AY1421" s="3">
        <v>4</v>
      </c>
      <c r="AZ1421" s="3">
        <v>2</v>
      </c>
      <c r="BA1421" s="3">
        <v>3</v>
      </c>
      <c r="BB1421" s="3">
        <v>2</v>
      </c>
      <c r="BC1421" s="3">
        <v>4</v>
      </c>
      <c r="BD1421" s="3">
        <v>3</v>
      </c>
      <c r="BE1421" s="3">
        <v>4</v>
      </c>
      <c r="BF1421" s="3">
        <v>3</v>
      </c>
      <c r="BG1421" s="3">
        <v>4</v>
      </c>
      <c r="BH1421" s="3">
        <v>2</v>
      </c>
      <c r="BI1421" s="3">
        <v>5</v>
      </c>
      <c r="BJ1421" s="3">
        <v>1</v>
      </c>
      <c r="BK1421" s="3">
        <v>2</v>
      </c>
      <c r="BL1421" s="3">
        <v>3</v>
      </c>
      <c r="BM1421" s="3">
        <v>5</v>
      </c>
      <c r="BN1421" s="3">
        <v>4</v>
      </c>
      <c r="BO1421" s="3">
        <v>1</v>
      </c>
      <c r="BP1421" s="3">
        <v>4</v>
      </c>
      <c r="BQ1421" s="3">
        <v>2</v>
      </c>
      <c r="BR1421" s="3">
        <v>2</v>
      </c>
      <c r="BS1421" s="3"/>
      <c r="BT1421" s="3">
        <v>2</v>
      </c>
      <c r="BU1421" s="3">
        <v>2</v>
      </c>
      <c r="BV1421" s="3">
        <v>0</v>
      </c>
      <c r="BW1421" s="3">
        <v>0</v>
      </c>
      <c r="BX1421" s="3">
        <v>0</v>
      </c>
      <c r="BY1421" s="3">
        <v>1</v>
      </c>
      <c r="BZ1421" s="3">
        <v>0</v>
      </c>
      <c r="CU1421" s="3"/>
      <c r="DY1421" s="3"/>
      <c r="EV1421" s="3"/>
      <c r="GA1421" s="3"/>
      <c r="GF1421" s="3"/>
      <c r="HV1421" s="3"/>
      <c r="IP1421" s="3"/>
      <c r="JE1421" s="3"/>
      <c r="KJ1421" s="3"/>
      <c r="MK1421" s="3"/>
      <c r="NW1421" s="3"/>
      <c r="OX1421" s="3"/>
      <c r="RK1421" s="3"/>
      <c r="SG1421" s="3">
        <v>3</v>
      </c>
      <c r="SH1421" s="3">
        <v>0</v>
      </c>
      <c r="SI1421" s="3">
        <v>0</v>
      </c>
      <c r="SJ1421" s="3">
        <v>0</v>
      </c>
      <c r="SK1421" s="3">
        <v>0</v>
      </c>
      <c r="SL1421" s="3">
        <v>0</v>
      </c>
      <c r="SM1421" s="3" t="s">
        <v>2558</v>
      </c>
      <c r="SN1421" s="3">
        <v>1</v>
      </c>
      <c r="SO1421" s="66">
        <v>1</v>
      </c>
      <c r="SP1421" s="66">
        <v>0</v>
      </c>
      <c r="SQ1421" s="66">
        <v>0</v>
      </c>
      <c r="TA1421" s="3">
        <v>1</v>
      </c>
      <c r="TB1421" s="3">
        <v>0</v>
      </c>
      <c r="TC1421" s="3">
        <v>1</v>
      </c>
      <c r="TD1421" s="3">
        <v>0</v>
      </c>
      <c r="TE1421" s="3">
        <v>1</v>
      </c>
      <c r="TF1421" s="3">
        <v>1</v>
      </c>
      <c r="TG1421" s="3">
        <v>0</v>
      </c>
      <c r="TH1421" s="3">
        <v>0</v>
      </c>
      <c r="TI1421" s="3">
        <v>1</v>
      </c>
      <c r="TJ1421" s="3">
        <v>1</v>
      </c>
      <c r="TK1421" s="3">
        <v>1</v>
      </c>
      <c r="TL1421" s="3">
        <v>1</v>
      </c>
      <c r="TM1421" s="292">
        <v>2</v>
      </c>
      <c r="TN1421" s="3">
        <v>0</v>
      </c>
      <c r="TO1421" s="3">
        <v>2</v>
      </c>
      <c r="TP1421" s="3">
        <v>2</v>
      </c>
      <c r="TQ1421" s="292">
        <v>2</v>
      </c>
      <c r="TR1421" s="3">
        <v>2</v>
      </c>
      <c r="TS1421" s="3">
        <v>2</v>
      </c>
      <c r="TT1421" s="3">
        <v>3</v>
      </c>
      <c r="TU1421" s="3">
        <v>2</v>
      </c>
      <c r="TV1421" s="3">
        <v>3</v>
      </c>
      <c r="TW1421" s="292">
        <v>2</v>
      </c>
      <c r="TX1421" s="3">
        <v>6</v>
      </c>
      <c r="TY1421" s="292">
        <v>3</v>
      </c>
      <c r="TZ1421" s="3">
        <v>0</v>
      </c>
      <c r="UA1421" s="3">
        <v>2</v>
      </c>
      <c r="UB1421" s="292">
        <v>0</v>
      </c>
      <c r="UC1421" s="3">
        <v>6</v>
      </c>
      <c r="UD1421" s="3">
        <v>0</v>
      </c>
      <c r="UE1421" s="3">
        <v>3</v>
      </c>
      <c r="UF1421" s="292">
        <v>5</v>
      </c>
      <c r="UG1421" s="3">
        <v>3</v>
      </c>
      <c r="UH1421" s="292">
        <v>0</v>
      </c>
      <c r="UI1421" s="3">
        <v>2</v>
      </c>
      <c r="UJ1421" s="3">
        <v>6</v>
      </c>
    </row>
    <row r="1422" spans="1:556">
      <c r="A1422" s="3" t="s">
        <v>2219</v>
      </c>
      <c r="B1422" s="3" t="s">
        <v>2123</v>
      </c>
      <c r="C1422" s="3" t="s">
        <v>719</v>
      </c>
      <c r="D1422" s="3" t="s">
        <v>489</v>
      </c>
      <c r="E1422" s="3">
        <v>17</v>
      </c>
      <c r="F1422" s="81">
        <v>2</v>
      </c>
      <c r="G1422" s="66">
        <v>5</v>
      </c>
      <c r="H1422" s="151"/>
      <c r="I1422" s="40">
        <v>1</v>
      </c>
      <c r="J1422" s="40">
        <v>1</v>
      </c>
      <c r="K1422" s="283">
        <v>1</v>
      </c>
      <c r="L1422" s="284">
        <v>1</v>
      </c>
      <c r="M1422" s="177">
        <v>54.966666660038754</v>
      </c>
      <c r="N1422" s="158"/>
      <c r="O1422" s="151"/>
      <c r="P1422" s="151"/>
      <c r="Q1422" s="159">
        <v>198</v>
      </c>
      <c r="R1422" s="151"/>
      <c r="S1422" s="151"/>
      <c r="T1422" s="3">
        <v>5</v>
      </c>
      <c r="U1422" s="3">
        <v>1</v>
      </c>
      <c r="V1422" s="3">
        <v>1</v>
      </c>
      <c r="W1422" s="3">
        <v>1</v>
      </c>
      <c r="X1422" s="3">
        <v>3</v>
      </c>
      <c r="Y1422" s="3">
        <v>3</v>
      </c>
      <c r="Z1422" s="3">
        <v>4</v>
      </c>
      <c r="AA1422" s="3">
        <v>2</v>
      </c>
      <c r="AB1422" s="3">
        <v>4</v>
      </c>
      <c r="AC1422" s="3">
        <v>2</v>
      </c>
      <c r="AD1422" s="3">
        <v>2</v>
      </c>
      <c r="AE1422" s="3">
        <v>4</v>
      </c>
      <c r="AF1422" s="3">
        <v>3</v>
      </c>
      <c r="AG1422" s="3">
        <v>3</v>
      </c>
      <c r="AH1422" s="3">
        <v>3</v>
      </c>
      <c r="AI1422" s="3">
        <v>3</v>
      </c>
      <c r="AJ1422" s="3">
        <v>5</v>
      </c>
      <c r="AK1422" s="3">
        <v>5</v>
      </c>
      <c r="AL1422" s="3">
        <v>2</v>
      </c>
      <c r="AM1422" s="3">
        <v>2</v>
      </c>
      <c r="AN1422" s="3">
        <v>5</v>
      </c>
      <c r="AO1422" s="3">
        <v>2</v>
      </c>
      <c r="AP1422" s="3">
        <v>1</v>
      </c>
      <c r="AQ1422" s="3">
        <v>4</v>
      </c>
      <c r="AR1422" s="3">
        <v>4</v>
      </c>
      <c r="AS1422" s="3">
        <v>5</v>
      </c>
      <c r="AT1422" s="3">
        <v>3</v>
      </c>
      <c r="AU1422" s="3">
        <v>1</v>
      </c>
      <c r="AV1422" s="3">
        <v>1</v>
      </c>
      <c r="AW1422" s="3">
        <v>3</v>
      </c>
      <c r="AX1422" s="3">
        <v>3</v>
      </c>
      <c r="AY1422" s="3">
        <v>4</v>
      </c>
      <c r="AZ1422" s="3">
        <v>4</v>
      </c>
      <c r="BA1422" s="3">
        <v>2</v>
      </c>
      <c r="BB1422" s="3">
        <v>2</v>
      </c>
      <c r="BC1422" s="3">
        <v>4</v>
      </c>
      <c r="BD1422" s="3">
        <v>3</v>
      </c>
      <c r="BE1422" s="3">
        <v>4</v>
      </c>
      <c r="BF1422" s="3">
        <v>2</v>
      </c>
      <c r="BG1422" s="3">
        <v>4</v>
      </c>
      <c r="BH1422" s="3">
        <v>2</v>
      </c>
      <c r="BI1422" s="3">
        <v>5</v>
      </c>
      <c r="BJ1422" s="3">
        <v>3</v>
      </c>
      <c r="BK1422" s="3">
        <v>2</v>
      </c>
      <c r="BL1422" s="3">
        <v>3</v>
      </c>
      <c r="BM1422" s="3">
        <v>4</v>
      </c>
      <c r="BN1422" s="3">
        <v>4</v>
      </c>
      <c r="BO1422" s="3">
        <v>1</v>
      </c>
      <c r="BP1422" s="3">
        <v>4</v>
      </c>
      <c r="BQ1422" s="3">
        <v>2</v>
      </c>
      <c r="BR1422" s="3">
        <v>1</v>
      </c>
      <c r="BS1422" s="3"/>
      <c r="BT1422" s="3">
        <v>1</v>
      </c>
      <c r="BU1422" s="3">
        <v>2</v>
      </c>
      <c r="BV1422" s="3">
        <v>1</v>
      </c>
      <c r="BW1422" s="3">
        <v>0</v>
      </c>
      <c r="BX1422" s="3">
        <v>0</v>
      </c>
      <c r="BY1422" s="3">
        <v>0</v>
      </c>
      <c r="BZ1422" s="3">
        <v>0</v>
      </c>
      <c r="CU1422" s="3"/>
      <c r="DY1422" s="3"/>
      <c r="EV1422" s="3"/>
      <c r="GA1422" s="3"/>
      <c r="GF1422" s="3"/>
      <c r="HV1422" s="3"/>
      <c r="IP1422" s="3"/>
      <c r="JE1422" s="3"/>
      <c r="KJ1422" s="3"/>
      <c r="MK1422" s="3"/>
      <c r="NW1422" s="3"/>
      <c r="OX1422" s="3"/>
      <c r="RK1422" s="3"/>
      <c r="SG1422" s="3">
        <v>0</v>
      </c>
      <c r="SH1422" s="3">
        <v>3</v>
      </c>
      <c r="SI1422" s="3">
        <v>0</v>
      </c>
      <c r="SJ1422" s="3">
        <v>0</v>
      </c>
      <c r="SK1422" s="3">
        <v>0</v>
      </c>
      <c r="SL1422" s="3" t="s">
        <v>2558</v>
      </c>
      <c r="SM1422" s="3">
        <v>0</v>
      </c>
      <c r="SN1422" s="3">
        <v>1</v>
      </c>
      <c r="SO1422" s="66">
        <v>0</v>
      </c>
      <c r="SP1422" s="66">
        <v>0</v>
      </c>
      <c r="SQ1422" s="66">
        <v>0</v>
      </c>
      <c r="TA1422" s="3">
        <v>1</v>
      </c>
      <c r="TB1422" s="3">
        <v>0</v>
      </c>
      <c r="TC1422" s="3">
        <v>1</v>
      </c>
      <c r="TD1422" s="3">
        <v>1</v>
      </c>
      <c r="TE1422" s="3">
        <v>1</v>
      </c>
      <c r="TF1422" s="3">
        <v>1</v>
      </c>
      <c r="TG1422" s="3">
        <v>0</v>
      </c>
      <c r="TH1422" s="3">
        <v>1</v>
      </c>
      <c r="TI1422" s="3">
        <v>1</v>
      </c>
      <c r="TJ1422" s="3">
        <v>0</v>
      </c>
      <c r="TK1422" s="3">
        <v>1</v>
      </c>
      <c r="TL1422" s="3">
        <v>1</v>
      </c>
      <c r="TM1422" s="292">
        <v>2</v>
      </c>
      <c r="TN1422" s="3">
        <v>3</v>
      </c>
      <c r="TO1422" s="3">
        <v>2</v>
      </c>
      <c r="TP1422" s="3">
        <v>2</v>
      </c>
      <c r="TQ1422" s="292">
        <v>2</v>
      </c>
      <c r="TR1422" s="3">
        <v>2</v>
      </c>
      <c r="TS1422" s="3">
        <v>2</v>
      </c>
      <c r="TT1422" s="3">
        <v>3</v>
      </c>
      <c r="TU1422" s="3">
        <v>2</v>
      </c>
      <c r="TV1422" s="3">
        <v>3</v>
      </c>
      <c r="TW1422" s="292">
        <v>2</v>
      </c>
      <c r="TX1422" s="3">
        <v>6</v>
      </c>
      <c r="TY1422" s="292">
        <v>3</v>
      </c>
      <c r="TZ1422" s="3">
        <v>6</v>
      </c>
      <c r="UA1422" s="3">
        <v>6</v>
      </c>
      <c r="UB1422" s="292">
        <v>2</v>
      </c>
      <c r="UC1422" s="3">
        <v>6</v>
      </c>
      <c r="UD1422" s="3">
        <v>0</v>
      </c>
      <c r="UE1422" s="3">
        <v>3</v>
      </c>
      <c r="UF1422" s="292">
        <v>5</v>
      </c>
      <c r="UG1422" s="3">
        <v>3</v>
      </c>
      <c r="UH1422" s="292">
        <v>2</v>
      </c>
      <c r="UI1422" s="3">
        <v>2</v>
      </c>
      <c r="UJ1422" s="3">
        <v>6</v>
      </c>
    </row>
    <row r="1423" spans="1:556">
      <c r="A1423" s="3" t="s">
        <v>2220</v>
      </c>
      <c r="B1423" s="3" t="s">
        <v>2123</v>
      </c>
      <c r="C1423" s="3" t="s">
        <v>719</v>
      </c>
      <c r="D1423" s="3" t="s">
        <v>489</v>
      </c>
      <c r="E1423" s="3">
        <v>17</v>
      </c>
      <c r="F1423" s="81">
        <v>2</v>
      </c>
      <c r="G1423" s="66">
        <v>5</v>
      </c>
      <c r="H1423" s="151"/>
      <c r="I1423" s="40">
        <v>1</v>
      </c>
      <c r="J1423" s="40">
        <v>1</v>
      </c>
      <c r="K1423" s="283">
        <v>1</v>
      </c>
      <c r="L1423" s="284">
        <v>1</v>
      </c>
      <c r="M1423" s="177">
        <v>175.48333333572373</v>
      </c>
      <c r="N1423" s="158"/>
      <c r="O1423" s="151"/>
      <c r="P1423" s="151"/>
      <c r="Q1423" s="159">
        <v>198</v>
      </c>
      <c r="R1423" s="151"/>
      <c r="S1423" s="151"/>
      <c r="T1423" s="3">
        <v>3</v>
      </c>
      <c r="U1423" s="3">
        <v>2</v>
      </c>
      <c r="V1423" s="3">
        <v>1</v>
      </c>
      <c r="W1423" s="3">
        <v>4</v>
      </c>
      <c r="X1423" s="3">
        <v>4</v>
      </c>
      <c r="Y1423" s="3">
        <v>1</v>
      </c>
      <c r="Z1423" s="3">
        <v>3</v>
      </c>
      <c r="AA1423" s="3">
        <v>2</v>
      </c>
      <c r="AB1423" s="3">
        <v>3</v>
      </c>
      <c r="AC1423" s="3">
        <v>1</v>
      </c>
      <c r="AD1423" s="3">
        <v>1</v>
      </c>
      <c r="AE1423" s="3">
        <v>3</v>
      </c>
      <c r="AF1423" s="3">
        <v>4</v>
      </c>
      <c r="AG1423" s="3">
        <v>2</v>
      </c>
      <c r="AH1423" s="3">
        <v>3</v>
      </c>
      <c r="AI1423" s="3">
        <v>2</v>
      </c>
      <c r="AJ1423" s="3">
        <v>1</v>
      </c>
      <c r="AK1423" s="3">
        <v>2</v>
      </c>
      <c r="AL1423" s="3">
        <v>2</v>
      </c>
      <c r="AM1423" s="3">
        <v>1</v>
      </c>
      <c r="AN1423" s="3">
        <v>5</v>
      </c>
      <c r="AO1423" s="3">
        <v>1</v>
      </c>
      <c r="AP1423" s="3">
        <v>3</v>
      </c>
      <c r="AQ1423" s="3">
        <v>2</v>
      </c>
      <c r="AR1423" s="3">
        <v>4</v>
      </c>
      <c r="AS1423" s="3">
        <v>5</v>
      </c>
      <c r="AT1423" s="3">
        <v>1</v>
      </c>
      <c r="AU1423" s="3">
        <v>1</v>
      </c>
      <c r="AV1423" s="3">
        <v>1</v>
      </c>
      <c r="AW1423" s="3">
        <v>5</v>
      </c>
      <c r="AX1423" s="3">
        <v>3</v>
      </c>
      <c r="AY1423" s="3">
        <v>4</v>
      </c>
      <c r="AZ1423" s="3">
        <v>2</v>
      </c>
      <c r="BA1423" s="3">
        <v>3</v>
      </c>
      <c r="BB1423" s="3">
        <v>2</v>
      </c>
      <c r="BC1423" s="3">
        <v>4</v>
      </c>
      <c r="BD1423" s="3">
        <v>4</v>
      </c>
      <c r="BE1423" s="3">
        <v>4</v>
      </c>
      <c r="BF1423" s="3">
        <v>3</v>
      </c>
      <c r="BG1423" s="3">
        <v>1</v>
      </c>
      <c r="BH1423" s="3">
        <v>2</v>
      </c>
      <c r="BI1423" s="3">
        <v>1</v>
      </c>
      <c r="BJ1423" s="3">
        <v>3</v>
      </c>
      <c r="BK1423" s="3">
        <v>3</v>
      </c>
      <c r="BL1423" s="3">
        <v>1</v>
      </c>
      <c r="BM1423" s="3">
        <v>5</v>
      </c>
      <c r="BN1423" s="3">
        <v>4</v>
      </c>
      <c r="BO1423" s="3">
        <v>1</v>
      </c>
      <c r="BP1423" s="3">
        <v>3</v>
      </c>
      <c r="BQ1423" s="3">
        <v>2</v>
      </c>
      <c r="BR1423" s="3">
        <v>2</v>
      </c>
      <c r="BS1423" s="3"/>
      <c r="BT1423" s="3">
        <v>1</v>
      </c>
      <c r="BU1423" s="3">
        <v>2</v>
      </c>
      <c r="BV1423" s="3">
        <v>0</v>
      </c>
      <c r="BW1423" s="3">
        <v>1</v>
      </c>
      <c r="BX1423" s="3">
        <v>0</v>
      </c>
      <c r="BY1423" s="3">
        <v>0</v>
      </c>
      <c r="BZ1423" s="3">
        <v>0</v>
      </c>
      <c r="CU1423" s="3"/>
      <c r="DY1423" s="3"/>
      <c r="EV1423" s="3"/>
      <c r="GA1423" s="3"/>
      <c r="GF1423" s="3"/>
      <c r="HV1423" s="3"/>
      <c r="IP1423" s="3"/>
      <c r="JE1423" s="3"/>
      <c r="KJ1423" s="3"/>
      <c r="MK1423" s="3"/>
      <c r="NW1423" s="3"/>
      <c r="OX1423" s="3"/>
      <c r="RK1423" s="3"/>
      <c r="SG1423" s="3">
        <v>0</v>
      </c>
      <c r="SH1423" s="3">
        <v>3</v>
      </c>
      <c r="SI1423" s="3">
        <v>0</v>
      </c>
      <c r="SJ1423" s="3">
        <v>0</v>
      </c>
      <c r="SK1423" s="3">
        <v>0</v>
      </c>
      <c r="SL1423" s="3" t="s">
        <v>2558</v>
      </c>
      <c r="SM1423" s="3">
        <v>0</v>
      </c>
      <c r="SN1423" s="3">
        <v>1</v>
      </c>
      <c r="SO1423" s="66">
        <v>0</v>
      </c>
      <c r="SP1423" s="66">
        <v>0</v>
      </c>
      <c r="SQ1423" s="66">
        <v>0</v>
      </c>
      <c r="TA1423" s="3">
        <v>1</v>
      </c>
      <c r="TB1423" s="3">
        <v>0</v>
      </c>
      <c r="TC1423" s="3">
        <v>1</v>
      </c>
      <c r="TD1423" s="3">
        <v>0</v>
      </c>
      <c r="TE1423" s="3">
        <v>0</v>
      </c>
      <c r="TF1423" s="3">
        <v>0</v>
      </c>
      <c r="TG1423" s="3">
        <v>1</v>
      </c>
      <c r="TH1423" s="3">
        <v>1</v>
      </c>
      <c r="TI1423" s="3">
        <v>1</v>
      </c>
      <c r="TJ1423" s="3">
        <v>0</v>
      </c>
      <c r="TK1423" s="3">
        <v>1</v>
      </c>
      <c r="TL1423" s="3">
        <v>1</v>
      </c>
      <c r="TM1423" s="292">
        <v>2</v>
      </c>
      <c r="TN1423" s="3">
        <v>3</v>
      </c>
      <c r="TO1423" s="3">
        <v>2</v>
      </c>
      <c r="TP1423" s="3">
        <v>2</v>
      </c>
      <c r="TQ1423" s="292">
        <v>2</v>
      </c>
      <c r="TR1423" s="3">
        <v>0</v>
      </c>
      <c r="TS1423" s="3">
        <v>2</v>
      </c>
      <c r="TT1423" s="3">
        <v>3</v>
      </c>
      <c r="TU1423" s="3">
        <v>2</v>
      </c>
      <c r="TV1423" s="3">
        <v>3</v>
      </c>
      <c r="TW1423" s="292">
        <v>0</v>
      </c>
      <c r="TX1423" s="3">
        <v>6</v>
      </c>
      <c r="TY1423" s="292">
        <v>3</v>
      </c>
      <c r="TZ1423" s="3">
        <v>6</v>
      </c>
      <c r="UA1423" s="3">
        <v>6</v>
      </c>
      <c r="UB1423" s="292">
        <v>2</v>
      </c>
      <c r="UC1423" s="3">
        <v>2</v>
      </c>
      <c r="UD1423" s="3">
        <v>0</v>
      </c>
      <c r="UE1423" s="3">
        <v>3</v>
      </c>
      <c r="UF1423" s="292">
        <v>5</v>
      </c>
      <c r="UG1423" s="3">
        <v>3</v>
      </c>
      <c r="UH1423" s="292">
        <v>0</v>
      </c>
      <c r="UI1423" s="3">
        <v>0</v>
      </c>
      <c r="UJ1423" s="3">
        <v>6</v>
      </c>
    </row>
    <row r="1424" spans="1:556">
      <c r="A1424" s="3" t="s">
        <v>2221</v>
      </c>
      <c r="B1424" s="3" t="s">
        <v>2123</v>
      </c>
      <c r="C1424" s="3" t="s">
        <v>719</v>
      </c>
      <c r="D1424" s="3" t="s">
        <v>489</v>
      </c>
      <c r="E1424" s="3">
        <v>17</v>
      </c>
      <c r="F1424" s="81">
        <v>2</v>
      </c>
      <c r="G1424" s="66">
        <v>5</v>
      </c>
      <c r="H1424" s="151"/>
      <c r="I1424" s="40">
        <v>1</v>
      </c>
      <c r="J1424" s="40">
        <v>1</v>
      </c>
      <c r="K1424" s="283">
        <v>1</v>
      </c>
      <c r="L1424" s="284">
        <v>1</v>
      </c>
      <c r="M1424" s="177">
        <v>36.100000004516914</v>
      </c>
      <c r="N1424" s="158"/>
      <c r="O1424" s="151"/>
      <c r="P1424" s="151"/>
      <c r="Q1424" s="159">
        <v>198</v>
      </c>
      <c r="R1424" s="151"/>
      <c r="S1424" s="151"/>
      <c r="T1424" s="3">
        <v>5</v>
      </c>
      <c r="U1424" s="3">
        <v>1</v>
      </c>
      <c r="V1424" s="3">
        <v>1</v>
      </c>
      <c r="W1424" s="3">
        <v>2</v>
      </c>
      <c r="X1424" s="3">
        <v>3</v>
      </c>
      <c r="Y1424" s="3">
        <v>3</v>
      </c>
      <c r="Z1424" s="3">
        <v>4</v>
      </c>
      <c r="AA1424" s="3">
        <v>2</v>
      </c>
      <c r="AB1424" s="3">
        <v>2</v>
      </c>
      <c r="AC1424" s="3">
        <v>2</v>
      </c>
      <c r="AD1424" s="3">
        <v>4</v>
      </c>
      <c r="AE1424" s="3">
        <v>4</v>
      </c>
      <c r="AF1424" s="3">
        <v>4</v>
      </c>
      <c r="AG1424" s="3">
        <v>1</v>
      </c>
      <c r="AH1424" s="3">
        <v>1</v>
      </c>
      <c r="AI1424" s="3">
        <v>2</v>
      </c>
      <c r="AJ1424" s="3">
        <v>5</v>
      </c>
      <c r="AK1424" s="3">
        <v>2</v>
      </c>
      <c r="AL1424" s="3">
        <v>4</v>
      </c>
      <c r="AM1424" s="3">
        <v>3</v>
      </c>
      <c r="AN1424" s="3">
        <v>3</v>
      </c>
      <c r="AO1424" s="3">
        <v>4</v>
      </c>
      <c r="AP1424" s="3">
        <v>1</v>
      </c>
      <c r="AQ1424" s="3">
        <v>4</v>
      </c>
      <c r="AR1424" s="3">
        <v>5</v>
      </c>
      <c r="AS1424" s="3">
        <v>5</v>
      </c>
      <c r="AT1424" s="3">
        <v>3</v>
      </c>
      <c r="AU1424" s="3">
        <v>3</v>
      </c>
      <c r="AV1424" s="3">
        <v>1</v>
      </c>
      <c r="AW1424" s="3">
        <v>3</v>
      </c>
      <c r="AX1424" s="3">
        <v>3</v>
      </c>
      <c r="AY1424" s="3">
        <v>4</v>
      </c>
      <c r="AZ1424" s="3">
        <v>2</v>
      </c>
      <c r="BA1424" s="3">
        <v>2</v>
      </c>
      <c r="BB1424" s="3">
        <v>2</v>
      </c>
      <c r="BC1424" s="3">
        <v>4</v>
      </c>
      <c r="BD1424" s="3">
        <v>3</v>
      </c>
      <c r="BE1424" s="3">
        <v>4</v>
      </c>
      <c r="BF1424" s="3">
        <v>1</v>
      </c>
      <c r="BG1424" s="3">
        <v>3</v>
      </c>
      <c r="BH1424" s="3">
        <v>2</v>
      </c>
      <c r="BI1424" s="3">
        <v>5</v>
      </c>
      <c r="BJ1424" s="3">
        <v>2</v>
      </c>
      <c r="BK1424" s="3">
        <v>2</v>
      </c>
      <c r="BL1424" s="3">
        <v>3</v>
      </c>
      <c r="BM1424" s="3">
        <v>3</v>
      </c>
      <c r="BN1424" s="3">
        <v>4</v>
      </c>
      <c r="BO1424" s="3">
        <v>1</v>
      </c>
      <c r="BP1424" s="3">
        <v>4</v>
      </c>
      <c r="BQ1424" s="3">
        <v>2</v>
      </c>
      <c r="BR1424" s="3">
        <v>1</v>
      </c>
      <c r="BS1424" s="3"/>
      <c r="BT1424" s="3">
        <v>1</v>
      </c>
      <c r="BU1424" s="3">
        <v>2</v>
      </c>
      <c r="BV1424" s="3">
        <v>0</v>
      </c>
      <c r="BW1424" s="3">
        <v>0</v>
      </c>
      <c r="BX1424" s="3">
        <v>0</v>
      </c>
      <c r="BY1424" s="3">
        <v>0</v>
      </c>
      <c r="BZ1424" s="3">
        <v>1</v>
      </c>
      <c r="CU1424" s="3"/>
      <c r="DY1424" s="3"/>
      <c r="EV1424" s="3"/>
      <c r="GA1424" s="3"/>
      <c r="GF1424" s="3"/>
      <c r="HV1424" s="3"/>
      <c r="IP1424" s="3"/>
      <c r="JE1424" s="3"/>
      <c r="KJ1424" s="3"/>
      <c r="MK1424" s="3"/>
      <c r="NW1424" s="3"/>
      <c r="OX1424" s="3"/>
      <c r="RK1424" s="3"/>
      <c r="SG1424" s="3" t="s">
        <v>2558</v>
      </c>
      <c r="SH1424" s="3" t="s">
        <v>2558</v>
      </c>
      <c r="SI1424" s="3" t="s">
        <v>2558</v>
      </c>
      <c r="SJ1424" s="3">
        <v>0</v>
      </c>
      <c r="SK1424" s="3">
        <v>0</v>
      </c>
      <c r="SL1424" s="3">
        <v>2.5</v>
      </c>
      <c r="SM1424" s="3">
        <v>3</v>
      </c>
      <c r="SN1424" s="3">
        <v>1</v>
      </c>
      <c r="SO1424" s="66">
        <v>1</v>
      </c>
      <c r="SP1424" s="66">
        <v>0</v>
      </c>
      <c r="SQ1424" s="66">
        <v>0</v>
      </c>
      <c r="TA1424" s="3">
        <v>1</v>
      </c>
      <c r="TB1424" s="3">
        <v>0</v>
      </c>
      <c r="TC1424" s="3">
        <v>1</v>
      </c>
      <c r="TD1424" s="3">
        <v>0</v>
      </c>
      <c r="TE1424" s="3">
        <v>1</v>
      </c>
      <c r="TF1424" s="3">
        <v>1</v>
      </c>
      <c r="TG1424" s="3">
        <v>1</v>
      </c>
      <c r="TH1424" s="3">
        <v>1</v>
      </c>
      <c r="TI1424" s="3">
        <v>1</v>
      </c>
      <c r="TJ1424" s="3">
        <v>0</v>
      </c>
      <c r="TK1424" s="3">
        <v>1</v>
      </c>
      <c r="TL1424" s="3">
        <v>1</v>
      </c>
      <c r="TM1424" s="292">
        <v>2</v>
      </c>
      <c r="TN1424" s="3">
        <v>3</v>
      </c>
      <c r="TO1424" s="3">
        <v>2</v>
      </c>
      <c r="TP1424" s="3">
        <v>2</v>
      </c>
      <c r="TQ1424" s="292">
        <v>2</v>
      </c>
      <c r="TR1424" s="3">
        <v>0</v>
      </c>
      <c r="TS1424" s="3">
        <v>2</v>
      </c>
      <c r="TT1424" s="3">
        <v>3</v>
      </c>
      <c r="TU1424" s="3">
        <v>2</v>
      </c>
      <c r="TV1424" s="3">
        <v>3</v>
      </c>
      <c r="TW1424" s="292">
        <v>2</v>
      </c>
      <c r="TX1424" s="3">
        <v>2</v>
      </c>
      <c r="TY1424" s="292">
        <v>3</v>
      </c>
      <c r="TZ1424" s="3">
        <v>6</v>
      </c>
      <c r="UA1424" s="3">
        <v>6</v>
      </c>
      <c r="UB1424" s="292">
        <v>2</v>
      </c>
      <c r="UC1424" s="3">
        <v>6</v>
      </c>
      <c r="UD1424" s="3">
        <v>3</v>
      </c>
      <c r="UE1424" s="3">
        <v>0</v>
      </c>
      <c r="UF1424" s="292">
        <v>5</v>
      </c>
      <c r="UG1424" s="3">
        <v>3</v>
      </c>
      <c r="UH1424" s="292">
        <v>2</v>
      </c>
      <c r="UI1424" s="3">
        <v>2</v>
      </c>
      <c r="UJ1424" s="3">
        <v>6</v>
      </c>
    </row>
    <row r="1425" spans="1:556">
      <c r="A1425" s="3" t="s">
        <v>2222</v>
      </c>
      <c r="B1425" s="3" t="s">
        <v>2123</v>
      </c>
      <c r="C1425" s="3" t="s">
        <v>719</v>
      </c>
      <c r="D1425" s="3" t="s">
        <v>489</v>
      </c>
      <c r="E1425" s="3">
        <v>17</v>
      </c>
      <c r="F1425" s="81">
        <v>2</v>
      </c>
      <c r="G1425" s="66">
        <v>5</v>
      </c>
      <c r="H1425" s="151"/>
      <c r="I1425" s="40">
        <v>1</v>
      </c>
      <c r="J1425" s="40">
        <v>1</v>
      </c>
      <c r="K1425" s="283">
        <v>1</v>
      </c>
      <c r="L1425" s="284">
        <v>1</v>
      </c>
      <c r="M1425" s="177">
        <v>26.949999992502853</v>
      </c>
      <c r="N1425" s="158"/>
      <c r="O1425" s="151"/>
      <c r="P1425" s="151"/>
      <c r="Q1425" s="159">
        <v>198</v>
      </c>
      <c r="R1425" s="151"/>
      <c r="S1425" s="151"/>
      <c r="T1425" s="3">
        <v>5</v>
      </c>
      <c r="U1425" s="3">
        <v>3</v>
      </c>
      <c r="V1425" s="3">
        <v>3</v>
      </c>
      <c r="W1425" s="3">
        <v>4</v>
      </c>
      <c r="X1425" s="3">
        <v>4</v>
      </c>
      <c r="Y1425" s="3">
        <v>3</v>
      </c>
      <c r="Z1425" s="3">
        <v>3</v>
      </c>
      <c r="AA1425" s="3">
        <v>4</v>
      </c>
      <c r="AB1425" s="3">
        <v>3</v>
      </c>
      <c r="AC1425" s="3">
        <v>1</v>
      </c>
      <c r="AD1425" s="3">
        <v>4</v>
      </c>
      <c r="AE1425" s="3">
        <v>4</v>
      </c>
      <c r="AF1425" s="3">
        <v>1</v>
      </c>
      <c r="AG1425" s="3">
        <v>4</v>
      </c>
      <c r="AH1425" s="3">
        <v>4</v>
      </c>
      <c r="AI1425" s="3">
        <v>4</v>
      </c>
      <c r="AJ1425" s="3">
        <v>4</v>
      </c>
      <c r="AK1425" s="3">
        <v>1</v>
      </c>
      <c r="AL1425" s="3">
        <v>2</v>
      </c>
      <c r="AM1425" s="3">
        <v>1</v>
      </c>
      <c r="AN1425" s="3">
        <v>4</v>
      </c>
      <c r="AO1425" s="3">
        <v>3</v>
      </c>
      <c r="AP1425" s="3">
        <v>2</v>
      </c>
      <c r="AQ1425" s="3">
        <v>2</v>
      </c>
      <c r="AR1425" s="3">
        <v>5</v>
      </c>
      <c r="AS1425" s="3">
        <v>5</v>
      </c>
      <c r="AT1425" s="3">
        <v>3</v>
      </c>
      <c r="AU1425" s="3">
        <v>1</v>
      </c>
      <c r="AV1425" s="3">
        <v>1</v>
      </c>
      <c r="AW1425" s="3">
        <v>1</v>
      </c>
      <c r="AX1425" s="3">
        <v>3</v>
      </c>
      <c r="AY1425" s="3">
        <v>4</v>
      </c>
      <c r="AZ1425" s="3">
        <v>4</v>
      </c>
      <c r="BA1425" s="3">
        <v>3</v>
      </c>
      <c r="BB1425" s="3">
        <v>3</v>
      </c>
      <c r="BC1425" s="3">
        <v>4</v>
      </c>
      <c r="BD1425" s="3">
        <v>3</v>
      </c>
      <c r="BE1425" s="3">
        <v>4</v>
      </c>
      <c r="BF1425" s="3">
        <v>3</v>
      </c>
      <c r="BG1425" s="3">
        <v>3</v>
      </c>
      <c r="BH1425" s="3">
        <v>2</v>
      </c>
      <c r="BI1425" s="3">
        <v>4</v>
      </c>
      <c r="BJ1425" s="3">
        <v>5</v>
      </c>
      <c r="BK1425" s="3">
        <v>2</v>
      </c>
      <c r="BL1425" s="3">
        <v>3</v>
      </c>
      <c r="BM1425" s="3">
        <v>3</v>
      </c>
      <c r="BN1425" s="3">
        <v>4</v>
      </c>
      <c r="BO1425" s="3">
        <v>1</v>
      </c>
      <c r="BP1425" s="3">
        <v>2</v>
      </c>
      <c r="BQ1425" s="3">
        <v>2</v>
      </c>
      <c r="BR1425" s="3">
        <v>2</v>
      </c>
      <c r="BS1425" s="3"/>
      <c r="BT1425" s="3">
        <v>2</v>
      </c>
      <c r="BU1425" s="3">
        <v>1</v>
      </c>
      <c r="BV1425" s="3">
        <v>0</v>
      </c>
      <c r="BW1425" s="3">
        <v>1</v>
      </c>
      <c r="BX1425" s="3">
        <v>0</v>
      </c>
      <c r="BY1425" s="3">
        <v>0</v>
      </c>
      <c r="BZ1425" s="3">
        <v>1</v>
      </c>
      <c r="CU1425" s="3"/>
      <c r="DY1425" s="3"/>
      <c r="EV1425" s="3"/>
      <c r="GA1425" s="3"/>
      <c r="GF1425" s="3"/>
      <c r="HV1425" s="3"/>
      <c r="IP1425" s="3"/>
      <c r="JE1425" s="3"/>
      <c r="KJ1425" s="3"/>
      <c r="MK1425" s="3"/>
      <c r="NW1425" s="3"/>
      <c r="OX1425" s="3"/>
      <c r="RK1425" s="3"/>
      <c r="SG1425" s="3" t="s">
        <v>2558</v>
      </c>
      <c r="SH1425" s="3" t="s">
        <v>2558</v>
      </c>
      <c r="SI1425" s="3" t="s">
        <v>2558</v>
      </c>
      <c r="SJ1425" s="3">
        <v>0</v>
      </c>
      <c r="SK1425" s="3">
        <v>0</v>
      </c>
      <c r="SL1425" s="3">
        <v>0</v>
      </c>
      <c r="SM1425" s="3" t="s">
        <v>2558</v>
      </c>
      <c r="SN1425" s="3">
        <v>1</v>
      </c>
      <c r="SO1425" s="66">
        <v>0</v>
      </c>
      <c r="SP1425" s="66">
        <v>0</v>
      </c>
      <c r="SQ1425" s="66">
        <v>0</v>
      </c>
      <c r="TA1425" s="3">
        <v>0</v>
      </c>
      <c r="TB1425" s="3">
        <v>0</v>
      </c>
      <c r="TC1425" s="3">
        <v>1</v>
      </c>
      <c r="TD1425" s="3">
        <v>0</v>
      </c>
      <c r="TE1425" s="3">
        <v>1</v>
      </c>
      <c r="TF1425" s="3">
        <v>0</v>
      </c>
      <c r="TG1425" s="3">
        <v>1</v>
      </c>
      <c r="TH1425" s="3">
        <v>0</v>
      </c>
      <c r="TI1425" s="3">
        <v>1</v>
      </c>
      <c r="TJ1425" s="3">
        <v>1</v>
      </c>
      <c r="TK1425" s="3">
        <v>0</v>
      </c>
      <c r="TL1425" s="3">
        <v>0</v>
      </c>
      <c r="TM1425" s="292">
        <v>2</v>
      </c>
      <c r="TN1425" s="3">
        <v>0</v>
      </c>
      <c r="TO1425" s="3">
        <v>2</v>
      </c>
      <c r="TP1425" s="3">
        <v>2</v>
      </c>
      <c r="TQ1425" s="292">
        <v>2</v>
      </c>
      <c r="TR1425" s="3">
        <v>1</v>
      </c>
      <c r="TS1425" s="3">
        <v>2</v>
      </c>
      <c r="TT1425" s="3">
        <v>0</v>
      </c>
      <c r="TU1425" s="3">
        <v>2</v>
      </c>
      <c r="TV1425" s="3">
        <v>0</v>
      </c>
      <c r="TW1425" s="292">
        <v>0</v>
      </c>
      <c r="TX1425" s="3">
        <v>6</v>
      </c>
      <c r="TY1425" s="292">
        <v>0</v>
      </c>
      <c r="TZ1425" s="3">
        <v>0</v>
      </c>
      <c r="UA1425" s="3">
        <v>0</v>
      </c>
      <c r="UB1425" s="292">
        <v>0</v>
      </c>
      <c r="UC1425" s="3">
        <v>6</v>
      </c>
      <c r="UD1425" s="3">
        <v>0</v>
      </c>
      <c r="UE1425" s="3">
        <v>3</v>
      </c>
      <c r="UF1425" s="292">
        <v>5</v>
      </c>
      <c r="UG1425" s="3">
        <v>3</v>
      </c>
      <c r="UH1425" s="292">
        <v>2</v>
      </c>
      <c r="UI1425" s="3">
        <v>2</v>
      </c>
      <c r="UJ1425" s="3">
        <v>6</v>
      </c>
    </row>
    <row r="1426" spans="1:556">
      <c r="A1426" s="3" t="s">
        <v>2223</v>
      </c>
      <c r="B1426" s="3" t="s">
        <v>2123</v>
      </c>
      <c r="C1426" s="3" t="s">
        <v>719</v>
      </c>
      <c r="D1426" s="3" t="s">
        <v>489</v>
      </c>
      <c r="E1426" s="3">
        <v>17</v>
      </c>
      <c r="F1426" s="81">
        <v>2</v>
      </c>
      <c r="G1426" s="66">
        <v>5</v>
      </c>
      <c r="H1426" s="151"/>
      <c r="I1426" s="40">
        <v>1</v>
      </c>
      <c r="J1426" s="40">
        <v>1</v>
      </c>
      <c r="K1426" s="283">
        <v>1</v>
      </c>
      <c r="L1426" s="284">
        <v>1</v>
      </c>
      <c r="M1426" s="177">
        <v>45.716666666558012</v>
      </c>
      <c r="N1426" s="158"/>
      <c r="O1426" s="151"/>
      <c r="P1426" s="151"/>
      <c r="Q1426" s="159">
        <v>198</v>
      </c>
      <c r="R1426" s="151"/>
      <c r="S1426" s="151"/>
      <c r="T1426" s="3">
        <v>4</v>
      </c>
      <c r="U1426" s="3">
        <v>3</v>
      </c>
      <c r="V1426" s="3">
        <v>1</v>
      </c>
      <c r="W1426" s="3">
        <v>1</v>
      </c>
      <c r="X1426" s="3">
        <v>3</v>
      </c>
      <c r="Y1426" s="3">
        <v>2</v>
      </c>
      <c r="Z1426" s="3">
        <v>4</v>
      </c>
      <c r="AA1426" s="3">
        <v>4</v>
      </c>
      <c r="AB1426" s="3">
        <v>1</v>
      </c>
      <c r="AC1426" s="3">
        <v>2</v>
      </c>
      <c r="AD1426" s="3">
        <v>2</v>
      </c>
      <c r="AE1426" s="3">
        <v>4</v>
      </c>
      <c r="AF1426" s="3">
        <v>4</v>
      </c>
      <c r="AG1426" s="3">
        <v>2</v>
      </c>
      <c r="AH1426" s="3">
        <v>4</v>
      </c>
      <c r="AI1426" s="3">
        <v>3</v>
      </c>
      <c r="AJ1426" s="3">
        <v>1</v>
      </c>
      <c r="AK1426" s="3">
        <v>1</v>
      </c>
      <c r="AL1426" s="3">
        <v>2</v>
      </c>
      <c r="AM1426" s="3">
        <v>1</v>
      </c>
      <c r="AN1426" s="3">
        <v>5</v>
      </c>
      <c r="AO1426" s="3">
        <v>3</v>
      </c>
      <c r="AP1426" s="3">
        <v>3</v>
      </c>
      <c r="AQ1426" s="3">
        <v>2</v>
      </c>
      <c r="AR1426" s="3">
        <v>2</v>
      </c>
      <c r="AS1426" s="3">
        <v>5</v>
      </c>
      <c r="AT1426" s="3">
        <v>3</v>
      </c>
      <c r="AU1426" s="3">
        <v>1</v>
      </c>
      <c r="AV1426" s="3">
        <v>1</v>
      </c>
      <c r="AW1426" s="3">
        <v>3</v>
      </c>
      <c r="AX1426" s="3">
        <v>3</v>
      </c>
      <c r="AY1426" s="3">
        <v>3</v>
      </c>
      <c r="AZ1426" s="3">
        <v>2</v>
      </c>
      <c r="BA1426" s="3">
        <v>3</v>
      </c>
      <c r="BB1426" s="3">
        <v>3</v>
      </c>
      <c r="BC1426" s="3">
        <v>4</v>
      </c>
      <c r="BD1426" s="3">
        <v>3</v>
      </c>
      <c r="BE1426" s="3">
        <v>4</v>
      </c>
      <c r="BF1426" s="3">
        <v>3</v>
      </c>
      <c r="BG1426" s="3">
        <v>1</v>
      </c>
      <c r="BH1426" s="3">
        <v>2</v>
      </c>
      <c r="BI1426" s="3">
        <v>5</v>
      </c>
      <c r="BJ1426" s="3">
        <v>3</v>
      </c>
      <c r="BK1426" s="3">
        <v>2</v>
      </c>
      <c r="BL1426" s="3">
        <v>3</v>
      </c>
      <c r="BM1426" s="3">
        <v>3</v>
      </c>
      <c r="BN1426" s="3">
        <v>4</v>
      </c>
      <c r="BO1426" s="3">
        <v>1</v>
      </c>
      <c r="BP1426" s="3">
        <v>4</v>
      </c>
      <c r="BQ1426" s="3">
        <v>2</v>
      </c>
      <c r="BR1426" s="3">
        <v>1</v>
      </c>
      <c r="BS1426" s="3"/>
      <c r="BT1426" s="3">
        <v>2</v>
      </c>
      <c r="BU1426" s="3">
        <v>2</v>
      </c>
      <c r="BV1426" s="3">
        <v>0</v>
      </c>
      <c r="BW1426" s="3">
        <v>0</v>
      </c>
      <c r="BX1426" s="3">
        <v>0</v>
      </c>
      <c r="BY1426" s="3">
        <v>0</v>
      </c>
      <c r="BZ1426" s="3">
        <v>1</v>
      </c>
      <c r="CU1426" s="3"/>
      <c r="DY1426" s="3"/>
      <c r="EV1426" s="3"/>
      <c r="GA1426" s="3"/>
      <c r="GF1426" s="3"/>
      <c r="HV1426" s="3"/>
      <c r="IP1426" s="3"/>
      <c r="JE1426" s="3"/>
      <c r="KJ1426" s="3"/>
      <c r="MK1426" s="3"/>
      <c r="NW1426" s="3"/>
      <c r="OX1426" s="3"/>
      <c r="RK1426" s="3"/>
      <c r="SG1426" s="3" t="s">
        <v>2558</v>
      </c>
      <c r="SH1426" s="3" t="s">
        <v>2558</v>
      </c>
      <c r="SI1426" s="3" t="s">
        <v>2558</v>
      </c>
      <c r="SJ1426" s="3">
        <v>0</v>
      </c>
      <c r="SK1426" s="3">
        <v>0</v>
      </c>
      <c r="SL1426" s="3">
        <v>0</v>
      </c>
      <c r="SM1426" s="3">
        <v>3</v>
      </c>
      <c r="SN1426" s="3">
        <v>1</v>
      </c>
      <c r="SO1426" s="66">
        <v>1</v>
      </c>
      <c r="SP1426" s="66">
        <v>0</v>
      </c>
      <c r="SQ1426" s="66">
        <v>0</v>
      </c>
      <c r="TA1426" s="3">
        <v>1</v>
      </c>
      <c r="TB1426" s="3">
        <v>0</v>
      </c>
      <c r="TC1426" s="3">
        <v>1</v>
      </c>
      <c r="TD1426" s="3">
        <v>1</v>
      </c>
      <c r="TE1426" s="3">
        <v>1</v>
      </c>
      <c r="TF1426" s="3">
        <v>1</v>
      </c>
      <c r="TG1426" s="3">
        <v>1</v>
      </c>
      <c r="TH1426" s="3">
        <v>1</v>
      </c>
      <c r="TI1426" s="3">
        <v>1</v>
      </c>
      <c r="TJ1426" s="3">
        <v>1</v>
      </c>
      <c r="TK1426" s="3">
        <v>1</v>
      </c>
      <c r="TL1426" s="3">
        <v>1</v>
      </c>
      <c r="TM1426" s="292">
        <v>2</v>
      </c>
      <c r="TN1426" s="3">
        <v>3</v>
      </c>
      <c r="TO1426" s="3">
        <v>2</v>
      </c>
      <c r="TP1426" s="3">
        <v>2</v>
      </c>
      <c r="TQ1426" s="292">
        <v>2</v>
      </c>
      <c r="TR1426" s="3">
        <v>2</v>
      </c>
      <c r="TS1426" s="3">
        <v>2</v>
      </c>
      <c r="TT1426" s="3">
        <v>3</v>
      </c>
      <c r="TU1426" s="3">
        <v>2</v>
      </c>
      <c r="TV1426" s="3">
        <v>3</v>
      </c>
      <c r="TW1426" s="292">
        <v>0</v>
      </c>
      <c r="TX1426" s="3">
        <v>6</v>
      </c>
      <c r="TY1426" s="292">
        <v>0</v>
      </c>
      <c r="TZ1426" s="3">
        <v>6</v>
      </c>
      <c r="UA1426" s="3">
        <v>6</v>
      </c>
      <c r="UB1426" s="292">
        <v>2</v>
      </c>
      <c r="UC1426" s="3">
        <v>6</v>
      </c>
      <c r="UD1426" s="3">
        <v>0</v>
      </c>
      <c r="UE1426" s="3">
        <v>0</v>
      </c>
      <c r="UF1426" s="292">
        <v>5</v>
      </c>
      <c r="UG1426" s="3">
        <v>3</v>
      </c>
      <c r="UH1426" s="292">
        <v>2</v>
      </c>
      <c r="UI1426" s="3">
        <v>2</v>
      </c>
      <c r="UJ1426" s="3">
        <v>6</v>
      </c>
    </row>
    <row r="1427" spans="1:556">
      <c r="A1427" s="3" t="s">
        <v>2224</v>
      </c>
      <c r="B1427" s="3" t="s">
        <v>2123</v>
      </c>
      <c r="C1427" s="3" t="s">
        <v>719</v>
      </c>
      <c r="D1427" s="3" t="s">
        <v>489</v>
      </c>
      <c r="E1427" s="3">
        <v>17</v>
      </c>
      <c r="F1427" s="81">
        <v>2</v>
      </c>
      <c r="G1427" s="66">
        <v>5</v>
      </c>
      <c r="H1427" s="151"/>
      <c r="I1427" s="40">
        <v>1</v>
      </c>
      <c r="J1427" s="40">
        <v>1</v>
      </c>
      <c r="K1427" s="283">
        <v>1</v>
      </c>
      <c r="L1427" s="284">
        <v>1</v>
      </c>
      <c r="M1427" s="177">
        <v>46.433333333116025</v>
      </c>
      <c r="N1427" s="158"/>
      <c r="O1427" s="151"/>
      <c r="P1427" s="151"/>
      <c r="Q1427" s="159">
        <v>198</v>
      </c>
      <c r="R1427" s="151"/>
      <c r="S1427" s="151"/>
      <c r="T1427" s="3">
        <v>5</v>
      </c>
      <c r="U1427" s="3">
        <v>1</v>
      </c>
      <c r="V1427" s="3">
        <v>2</v>
      </c>
      <c r="W1427" s="3">
        <v>4</v>
      </c>
      <c r="X1427" s="3">
        <v>4</v>
      </c>
      <c r="Y1427" s="3">
        <v>2</v>
      </c>
      <c r="Z1427" s="3">
        <v>2</v>
      </c>
      <c r="AA1427" s="3">
        <v>3</v>
      </c>
      <c r="AB1427" s="3">
        <v>2</v>
      </c>
      <c r="AC1427" s="3">
        <v>1</v>
      </c>
      <c r="AD1427" s="3">
        <v>1</v>
      </c>
      <c r="AE1427" s="3">
        <v>1</v>
      </c>
      <c r="AF1427" s="3">
        <v>4</v>
      </c>
      <c r="AG1427" s="3">
        <v>1</v>
      </c>
      <c r="AH1427" s="3">
        <v>3</v>
      </c>
      <c r="AI1427" s="3">
        <v>2</v>
      </c>
      <c r="AJ1427" s="3">
        <v>2</v>
      </c>
      <c r="AK1427" s="3">
        <v>4</v>
      </c>
      <c r="AL1427" s="3">
        <v>1</v>
      </c>
      <c r="AM1427" s="3">
        <v>2</v>
      </c>
      <c r="AN1427" s="3">
        <v>2</v>
      </c>
      <c r="AO1427" s="3">
        <v>3</v>
      </c>
      <c r="AP1427" s="3">
        <v>3</v>
      </c>
      <c r="AQ1427" s="3">
        <v>2</v>
      </c>
      <c r="AR1427" s="3">
        <v>5</v>
      </c>
      <c r="AS1427" s="3">
        <v>5</v>
      </c>
      <c r="AT1427" s="3">
        <v>3</v>
      </c>
      <c r="AU1427" s="3">
        <v>1</v>
      </c>
      <c r="AV1427" s="3">
        <v>1</v>
      </c>
      <c r="AW1427" s="3">
        <v>4</v>
      </c>
      <c r="AX1427" s="3">
        <v>3</v>
      </c>
      <c r="AY1427" s="3">
        <v>4</v>
      </c>
      <c r="AZ1427" s="3">
        <v>2</v>
      </c>
      <c r="BA1427" s="3">
        <v>2</v>
      </c>
      <c r="BB1427" s="3">
        <v>3</v>
      </c>
      <c r="BC1427" s="3">
        <v>4</v>
      </c>
      <c r="BD1427" s="3">
        <v>3</v>
      </c>
      <c r="BE1427" s="3">
        <v>4</v>
      </c>
      <c r="BF1427" s="3">
        <v>3</v>
      </c>
      <c r="BG1427" s="3">
        <v>3</v>
      </c>
      <c r="BH1427" s="3">
        <v>2</v>
      </c>
      <c r="BI1427" s="3">
        <v>5</v>
      </c>
      <c r="BJ1427" s="3">
        <v>3</v>
      </c>
      <c r="BK1427" s="3">
        <v>2</v>
      </c>
      <c r="BL1427" s="3">
        <v>1</v>
      </c>
      <c r="BM1427" s="3">
        <v>3</v>
      </c>
      <c r="BN1427" s="3">
        <v>4</v>
      </c>
      <c r="BO1427" s="3">
        <v>1</v>
      </c>
      <c r="BP1427" s="3">
        <v>4</v>
      </c>
      <c r="BQ1427" s="3">
        <v>2</v>
      </c>
      <c r="BR1427" s="3">
        <v>3</v>
      </c>
      <c r="BS1427" s="3"/>
      <c r="BT1427" s="3">
        <v>1</v>
      </c>
      <c r="BU1427" s="3">
        <v>1</v>
      </c>
      <c r="BV1427" s="3">
        <v>0</v>
      </c>
      <c r="BW1427" s="3">
        <v>0</v>
      </c>
      <c r="BX1427" s="3">
        <v>0</v>
      </c>
      <c r="BY1427" s="3">
        <v>0</v>
      </c>
      <c r="BZ1427" s="3">
        <v>1</v>
      </c>
      <c r="CU1427" s="3"/>
      <c r="DY1427" s="3"/>
      <c r="EV1427" s="3"/>
      <c r="GA1427" s="3"/>
      <c r="GF1427" s="3"/>
      <c r="HV1427" s="3"/>
      <c r="IP1427" s="3"/>
      <c r="JE1427" s="3"/>
      <c r="KJ1427" s="3"/>
      <c r="MK1427" s="3"/>
      <c r="NW1427" s="3"/>
      <c r="OX1427" s="3"/>
      <c r="RK1427" s="3"/>
      <c r="SG1427" s="3">
        <v>0</v>
      </c>
      <c r="SH1427" s="3" t="s">
        <v>2558</v>
      </c>
      <c r="SI1427" s="3" t="s">
        <v>2558</v>
      </c>
      <c r="SJ1427" s="3">
        <v>0</v>
      </c>
      <c r="SK1427" s="3">
        <v>0</v>
      </c>
      <c r="SL1427" s="3" t="s">
        <v>2558</v>
      </c>
      <c r="SM1427" s="3">
        <v>0</v>
      </c>
      <c r="SN1427" s="3">
        <v>1</v>
      </c>
      <c r="SO1427" s="66">
        <v>0</v>
      </c>
      <c r="SP1427" s="66">
        <v>0</v>
      </c>
      <c r="SQ1427" s="66">
        <v>0</v>
      </c>
      <c r="TA1427" s="3">
        <v>1</v>
      </c>
      <c r="TB1427" s="3">
        <v>1</v>
      </c>
      <c r="TC1427" s="3">
        <v>1</v>
      </c>
      <c r="TD1427" s="3">
        <v>1</v>
      </c>
      <c r="TE1427" s="3">
        <v>1</v>
      </c>
      <c r="TF1427" s="3">
        <v>1</v>
      </c>
      <c r="TG1427" s="3">
        <v>1</v>
      </c>
      <c r="TH1427" s="3">
        <v>1</v>
      </c>
      <c r="TI1427" s="3">
        <v>1</v>
      </c>
      <c r="TJ1427" s="3">
        <v>1</v>
      </c>
      <c r="TK1427" s="3">
        <v>1</v>
      </c>
      <c r="TL1427" s="3">
        <v>1</v>
      </c>
      <c r="TM1427" s="292">
        <v>2</v>
      </c>
      <c r="TN1427" s="3">
        <v>3</v>
      </c>
      <c r="TO1427" s="3">
        <v>2</v>
      </c>
      <c r="TP1427" s="3">
        <v>2</v>
      </c>
      <c r="TQ1427" s="292">
        <v>2</v>
      </c>
      <c r="TR1427" s="3">
        <v>2</v>
      </c>
      <c r="TS1427" s="3">
        <v>2</v>
      </c>
      <c r="TT1427" s="3">
        <v>3</v>
      </c>
      <c r="TU1427" s="3">
        <v>2</v>
      </c>
      <c r="TV1427" s="3">
        <v>3</v>
      </c>
      <c r="TW1427" s="292">
        <v>2</v>
      </c>
      <c r="TX1427" s="3">
        <v>6</v>
      </c>
      <c r="TY1427" s="292">
        <v>3</v>
      </c>
      <c r="TZ1427" s="3">
        <v>6</v>
      </c>
      <c r="UA1427" s="3">
        <v>6</v>
      </c>
      <c r="UB1427" s="292">
        <v>2</v>
      </c>
      <c r="UC1427" s="3">
        <v>6</v>
      </c>
      <c r="UD1427" s="3">
        <v>3</v>
      </c>
      <c r="UE1427" s="3">
        <v>3</v>
      </c>
      <c r="UF1427" s="292">
        <v>5</v>
      </c>
      <c r="UG1427" s="3">
        <v>3</v>
      </c>
      <c r="UH1427" s="292">
        <v>2</v>
      </c>
      <c r="UI1427" s="3">
        <v>2</v>
      </c>
      <c r="UJ1427" s="3">
        <v>6</v>
      </c>
    </row>
    <row r="1428" spans="1:556">
      <c r="A1428" s="3" t="s">
        <v>2225</v>
      </c>
      <c r="B1428" s="3" t="s">
        <v>2123</v>
      </c>
      <c r="C1428" s="3" t="s">
        <v>719</v>
      </c>
      <c r="D1428" s="3" t="s">
        <v>489</v>
      </c>
      <c r="E1428" s="3">
        <v>17</v>
      </c>
      <c r="F1428" s="81">
        <v>2</v>
      </c>
      <c r="G1428" s="66">
        <v>5</v>
      </c>
      <c r="H1428" s="151"/>
      <c r="I1428" s="40">
        <v>1</v>
      </c>
      <c r="J1428" s="40">
        <v>1</v>
      </c>
      <c r="K1428" s="283">
        <v>1</v>
      </c>
      <c r="L1428" s="284">
        <v>1</v>
      </c>
      <c r="M1428" s="177">
        <v>7058.1833333324175</v>
      </c>
      <c r="N1428" s="158"/>
      <c r="O1428" s="151"/>
      <c r="P1428" s="151"/>
      <c r="Q1428" s="159">
        <v>198</v>
      </c>
      <c r="R1428" s="151"/>
      <c r="S1428" s="151"/>
      <c r="T1428" s="3">
        <v>3</v>
      </c>
      <c r="U1428" s="3">
        <v>4</v>
      </c>
      <c r="V1428" s="3">
        <v>2</v>
      </c>
      <c r="W1428" s="3">
        <v>4</v>
      </c>
      <c r="X1428" s="3">
        <v>5</v>
      </c>
      <c r="Y1428" s="3">
        <v>2</v>
      </c>
      <c r="Z1428" s="3">
        <v>3</v>
      </c>
      <c r="AA1428" s="3">
        <v>2</v>
      </c>
      <c r="AB1428" s="3">
        <v>3</v>
      </c>
      <c r="AC1428" s="3">
        <v>1</v>
      </c>
      <c r="AD1428" s="3">
        <v>2</v>
      </c>
      <c r="AE1428" s="3">
        <v>4</v>
      </c>
      <c r="AF1428" s="3">
        <v>4</v>
      </c>
      <c r="AG1428" s="3">
        <v>2</v>
      </c>
      <c r="AH1428" s="3">
        <v>4</v>
      </c>
      <c r="AI1428" s="3">
        <v>3</v>
      </c>
      <c r="AJ1428" s="3">
        <v>4</v>
      </c>
      <c r="AK1428" s="3">
        <v>3</v>
      </c>
      <c r="AL1428" s="3">
        <v>2</v>
      </c>
      <c r="AM1428" s="3">
        <v>1</v>
      </c>
      <c r="AN1428" s="3">
        <v>4</v>
      </c>
      <c r="AO1428" s="3">
        <v>1</v>
      </c>
      <c r="AP1428" s="3">
        <v>3</v>
      </c>
      <c r="AQ1428" s="3">
        <v>1</v>
      </c>
      <c r="AR1428" s="3">
        <v>5</v>
      </c>
      <c r="AS1428" s="3">
        <v>5</v>
      </c>
      <c r="AT1428" s="3">
        <v>3</v>
      </c>
      <c r="AU1428" s="3">
        <v>2</v>
      </c>
      <c r="AV1428" s="3">
        <v>1</v>
      </c>
      <c r="AW1428" s="3">
        <v>4</v>
      </c>
      <c r="AX1428" s="3">
        <v>3</v>
      </c>
      <c r="AY1428" s="3">
        <v>3</v>
      </c>
      <c r="AZ1428" s="3">
        <v>2</v>
      </c>
      <c r="BA1428" s="3">
        <v>3</v>
      </c>
      <c r="BB1428" s="3">
        <v>3</v>
      </c>
      <c r="BC1428" s="3">
        <v>2</v>
      </c>
      <c r="BD1428" s="3">
        <v>3</v>
      </c>
      <c r="BE1428" s="3">
        <v>4</v>
      </c>
      <c r="BF1428" s="3">
        <v>3</v>
      </c>
      <c r="BG1428" s="3">
        <v>4</v>
      </c>
      <c r="BH1428" s="3">
        <v>4</v>
      </c>
      <c r="BI1428" s="3">
        <v>4</v>
      </c>
      <c r="BJ1428" s="3">
        <v>3</v>
      </c>
      <c r="BK1428" s="3">
        <v>2</v>
      </c>
      <c r="BL1428" s="3">
        <v>2</v>
      </c>
      <c r="BM1428" s="3">
        <v>5</v>
      </c>
      <c r="BN1428" s="3">
        <v>1</v>
      </c>
      <c r="BO1428" s="3">
        <v>1</v>
      </c>
      <c r="BP1428" s="3">
        <v>2</v>
      </c>
      <c r="BQ1428" s="3">
        <v>4</v>
      </c>
      <c r="BR1428" s="3">
        <v>1</v>
      </c>
      <c r="BS1428" s="3"/>
      <c r="BT1428" s="3">
        <v>2</v>
      </c>
      <c r="BU1428" s="3">
        <v>1</v>
      </c>
      <c r="BV1428" s="3">
        <v>0</v>
      </c>
      <c r="BW1428" s="3">
        <v>0</v>
      </c>
      <c r="BX1428" s="3">
        <v>0</v>
      </c>
      <c r="BY1428" s="3">
        <v>0</v>
      </c>
      <c r="BZ1428" s="3">
        <v>1</v>
      </c>
      <c r="CU1428" s="3"/>
      <c r="DY1428" s="3"/>
      <c r="EV1428" s="3"/>
      <c r="GA1428" s="3"/>
      <c r="GF1428" s="3"/>
      <c r="HV1428" s="3"/>
      <c r="IP1428" s="3"/>
      <c r="JE1428" s="3"/>
      <c r="KJ1428" s="3"/>
      <c r="MK1428" s="3"/>
      <c r="NW1428" s="3"/>
      <c r="OX1428" s="3"/>
      <c r="RK1428" s="3"/>
      <c r="SG1428" s="3">
        <v>0</v>
      </c>
      <c r="SH1428" s="3">
        <v>0</v>
      </c>
      <c r="SI1428" s="3" t="s">
        <v>2558</v>
      </c>
      <c r="SJ1428" s="3">
        <v>0</v>
      </c>
      <c r="SK1428" s="3" t="s">
        <v>2558</v>
      </c>
      <c r="SL1428" s="3" t="s">
        <v>2558</v>
      </c>
      <c r="SM1428" s="3">
        <v>0</v>
      </c>
      <c r="SN1428" s="3">
        <v>1</v>
      </c>
      <c r="SO1428" s="66">
        <v>0</v>
      </c>
      <c r="SP1428" s="66">
        <v>0</v>
      </c>
      <c r="SQ1428" s="66">
        <v>1</v>
      </c>
      <c r="TA1428" s="3">
        <v>1</v>
      </c>
      <c r="TB1428" s="3">
        <v>0</v>
      </c>
      <c r="TC1428" s="3">
        <v>0</v>
      </c>
      <c r="TD1428" s="3">
        <v>0</v>
      </c>
      <c r="TE1428" s="3">
        <v>0</v>
      </c>
      <c r="TF1428" s="3">
        <v>0</v>
      </c>
      <c r="TG1428" s="3">
        <v>0</v>
      </c>
      <c r="TH1428" s="3">
        <v>0</v>
      </c>
      <c r="TI1428" s="3">
        <v>0</v>
      </c>
      <c r="TJ1428" s="3">
        <v>0</v>
      </c>
      <c r="TK1428" s="3">
        <v>0</v>
      </c>
      <c r="TL1428" s="3">
        <v>0</v>
      </c>
      <c r="TM1428" s="292">
        <v>2</v>
      </c>
      <c r="TN1428" s="3">
        <v>3</v>
      </c>
      <c r="TO1428" s="3">
        <v>2</v>
      </c>
      <c r="TP1428" s="3">
        <v>2</v>
      </c>
      <c r="TQ1428" s="292">
        <v>0</v>
      </c>
      <c r="TR1428" s="3">
        <v>0</v>
      </c>
      <c r="TS1428" s="3">
        <v>2</v>
      </c>
      <c r="TT1428" s="3">
        <v>3</v>
      </c>
      <c r="TU1428" s="3">
        <v>2</v>
      </c>
      <c r="TV1428" s="3">
        <v>3</v>
      </c>
      <c r="TW1428" s="292">
        <v>0</v>
      </c>
      <c r="TX1428" s="3">
        <v>0</v>
      </c>
      <c r="TY1428" s="292">
        <v>0</v>
      </c>
      <c r="TZ1428" s="3">
        <v>0</v>
      </c>
      <c r="UA1428" s="3">
        <v>6</v>
      </c>
      <c r="UB1428" s="292">
        <v>2</v>
      </c>
      <c r="UC1428" s="3">
        <v>6</v>
      </c>
      <c r="UD1428" s="3">
        <v>0</v>
      </c>
      <c r="UE1428" s="3">
        <v>3</v>
      </c>
      <c r="UF1428" s="292">
        <v>5</v>
      </c>
      <c r="UG1428" s="3">
        <v>3</v>
      </c>
      <c r="UH1428" s="292">
        <v>2</v>
      </c>
      <c r="UI1428" s="3">
        <v>2</v>
      </c>
      <c r="UJ1428" s="3">
        <v>6</v>
      </c>
    </row>
    <row r="1429" spans="1:556">
      <c r="A1429" s="3" t="s">
        <v>2226</v>
      </c>
      <c r="B1429" s="3" t="s">
        <v>2123</v>
      </c>
      <c r="C1429" s="3" t="s">
        <v>719</v>
      </c>
      <c r="D1429" s="3" t="s">
        <v>489</v>
      </c>
      <c r="E1429" s="3">
        <v>17</v>
      </c>
      <c r="F1429" s="81">
        <v>2</v>
      </c>
      <c r="G1429" s="66">
        <v>5</v>
      </c>
      <c r="H1429" s="151"/>
      <c r="I1429" s="40">
        <v>1</v>
      </c>
      <c r="J1429" s="40">
        <v>1</v>
      </c>
      <c r="K1429" s="283">
        <v>1</v>
      </c>
      <c r="L1429" s="284">
        <v>1</v>
      </c>
      <c r="M1429" s="177">
        <v>20.166666666045785</v>
      </c>
      <c r="N1429" s="158"/>
      <c r="O1429" s="151"/>
      <c r="P1429" s="151"/>
      <c r="Q1429" s="159">
        <v>198</v>
      </c>
      <c r="R1429" s="151"/>
      <c r="S1429" s="151"/>
      <c r="T1429" s="3">
        <v>3</v>
      </c>
      <c r="U1429" s="3">
        <v>3</v>
      </c>
      <c r="V1429" s="3">
        <v>1</v>
      </c>
      <c r="W1429" s="3">
        <v>1</v>
      </c>
      <c r="X1429" s="3">
        <v>3</v>
      </c>
      <c r="Y1429" s="3">
        <v>1</v>
      </c>
      <c r="Z1429" s="3">
        <v>2</v>
      </c>
      <c r="AA1429" s="3">
        <v>4</v>
      </c>
      <c r="AB1429" s="3">
        <v>1</v>
      </c>
      <c r="AC1429" s="3">
        <v>1</v>
      </c>
      <c r="AD1429" s="3">
        <v>2</v>
      </c>
      <c r="AE1429" s="3">
        <v>3</v>
      </c>
      <c r="AF1429" s="3">
        <v>1</v>
      </c>
      <c r="AG1429" s="3">
        <v>2</v>
      </c>
      <c r="AH1429" s="3">
        <v>3</v>
      </c>
      <c r="AI1429" s="3">
        <v>1</v>
      </c>
      <c r="AJ1429" s="3">
        <v>2</v>
      </c>
      <c r="AK1429" s="3">
        <v>3</v>
      </c>
      <c r="AL1429" s="3">
        <v>2</v>
      </c>
      <c r="AM1429" s="3">
        <v>2</v>
      </c>
      <c r="AN1429" s="3">
        <v>3</v>
      </c>
      <c r="AO1429" s="3">
        <v>1</v>
      </c>
      <c r="AP1429" s="3">
        <v>2</v>
      </c>
      <c r="AQ1429" s="3">
        <v>4</v>
      </c>
      <c r="AR1429" s="3">
        <v>2</v>
      </c>
      <c r="AS1429" s="3">
        <v>4</v>
      </c>
      <c r="AT1429" s="3">
        <v>3</v>
      </c>
      <c r="AU1429" s="3">
        <v>3</v>
      </c>
      <c r="AV1429" s="3">
        <v>1</v>
      </c>
      <c r="AW1429" s="3">
        <v>3</v>
      </c>
      <c r="AX1429" s="3">
        <v>3</v>
      </c>
      <c r="AY1429" s="3">
        <v>4</v>
      </c>
      <c r="AZ1429" s="3">
        <v>2</v>
      </c>
      <c r="BA1429" s="3">
        <v>3</v>
      </c>
      <c r="BB1429" s="3">
        <v>3</v>
      </c>
      <c r="BC1429" s="3">
        <v>4</v>
      </c>
      <c r="BD1429" s="3">
        <v>3</v>
      </c>
      <c r="BE1429" s="3">
        <v>4</v>
      </c>
      <c r="BF1429" s="3">
        <v>1</v>
      </c>
      <c r="BG1429" s="3">
        <v>3</v>
      </c>
      <c r="BH1429" s="3">
        <v>2</v>
      </c>
      <c r="BI1429" s="3">
        <v>5</v>
      </c>
      <c r="BJ1429" s="3">
        <v>3</v>
      </c>
      <c r="BK1429" s="3">
        <v>2</v>
      </c>
      <c r="BL1429" s="3">
        <v>3</v>
      </c>
      <c r="BM1429" s="3">
        <v>4</v>
      </c>
      <c r="BN1429" s="3">
        <v>4</v>
      </c>
      <c r="BO1429" s="3">
        <v>1</v>
      </c>
      <c r="BP1429" s="3">
        <v>4</v>
      </c>
      <c r="BQ1429" s="3">
        <v>2</v>
      </c>
      <c r="BR1429" s="3">
        <v>1</v>
      </c>
      <c r="BS1429" s="3"/>
      <c r="BT1429" s="3">
        <v>2</v>
      </c>
      <c r="BU1429" s="3">
        <v>2</v>
      </c>
      <c r="BV1429" s="3">
        <v>0</v>
      </c>
      <c r="BW1429" s="3">
        <v>0</v>
      </c>
      <c r="BX1429" s="3">
        <v>0</v>
      </c>
      <c r="BY1429" s="3">
        <v>0</v>
      </c>
      <c r="BZ1429" s="3">
        <v>1</v>
      </c>
      <c r="CU1429" s="3"/>
      <c r="DY1429" s="3"/>
      <c r="EV1429" s="3"/>
      <c r="GA1429" s="3"/>
      <c r="GF1429" s="3"/>
      <c r="HV1429" s="3"/>
      <c r="IP1429" s="3"/>
      <c r="JE1429" s="3"/>
      <c r="KJ1429" s="3"/>
      <c r="MK1429" s="3"/>
      <c r="NW1429" s="3"/>
      <c r="OX1429" s="3"/>
      <c r="RK1429" s="3"/>
      <c r="SG1429" s="3">
        <v>0</v>
      </c>
      <c r="SH1429" s="3">
        <v>3</v>
      </c>
      <c r="SI1429" s="3">
        <v>0</v>
      </c>
      <c r="SJ1429" s="3">
        <v>0</v>
      </c>
      <c r="SK1429" s="3">
        <v>0</v>
      </c>
      <c r="SL1429" s="3">
        <v>0</v>
      </c>
      <c r="SM1429" s="3">
        <v>0</v>
      </c>
      <c r="SN1429" s="3">
        <v>1</v>
      </c>
      <c r="SO1429" s="66">
        <v>1</v>
      </c>
      <c r="SP1429" s="66">
        <v>0</v>
      </c>
      <c r="SQ1429" s="66">
        <v>0</v>
      </c>
      <c r="TA1429" s="3">
        <v>1</v>
      </c>
      <c r="TB1429" s="3">
        <v>0</v>
      </c>
      <c r="TC1429" s="3">
        <v>1</v>
      </c>
      <c r="TD1429" s="3">
        <v>1</v>
      </c>
      <c r="TE1429" s="3">
        <v>1</v>
      </c>
      <c r="TF1429" s="3">
        <v>1</v>
      </c>
      <c r="TG1429" s="3">
        <v>1</v>
      </c>
      <c r="TH1429" s="3">
        <v>1</v>
      </c>
      <c r="TI1429" s="3">
        <v>1</v>
      </c>
      <c r="TJ1429" s="3">
        <v>0</v>
      </c>
      <c r="TK1429" s="3">
        <v>1</v>
      </c>
      <c r="TL1429" s="3">
        <v>1</v>
      </c>
      <c r="TM1429" s="292">
        <v>2</v>
      </c>
      <c r="TN1429" s="3">
        <v>3</v>
      </c>
      <c r="TO1429" s="3">
        <v>2</v>
      </c>
      <c r="TP1429" s="3">
        <v>2</v>
      </c>
      <c r="TQ1429" s="292">
        <v>2</v>
      </c>
      <c r="TR1429" s="3">
        <v>2</v>
      </c>
      <c r="TS1429" s="3">
        <v>2</v>
      </c>
      <c r="TT1429" s="3">
        <v>3</v>
      </c>
      <c r="TU1429" s="3">
        <v>2</v>
      </c>
      <c r="TV1429" s="3">
        <v>3</v>
      </c>
      <c r="TW1429" s="292">
        <v>2</v>
      </c>
      <c r="TX1429" s="3">
        <v>2</v>
      </c>
      <c r="TY1429" s="292">
        <v>3</v>
      </c>
      <c r="TZ1429" s="3">
        <v>6</v>
      </c>
      <c r="UA1429" s="3">
        <v>6</v>
      </c>
      <c r="UB1429" s="292">
        <v>1</v>
      </c>
      <c r="UC1429" s="3">
        <v>2</v>
      </c>
      <c r="UD1429" s="3">
        <v>0</v>
      </c>
      <c r="UE1429" s="3">
        <v>3</v>
      </c>
      <c r="UF1429" s="292">
        <v>5</v>
      </c>
      <c r="UG1429" s="3">
        <v>3</v>
      </c>
      <c r="UH1429" s="292">
        <v>2</v>
      </c>
      <c r="UI1429" s="3">
        <v>2</v>
      </c>
      <c r="UJ1429" s="3">
        <v>6</v>
      </c>
    </row>
    <row r="1430" spans="1:556">
      <c r="A1430" s="3" t="s">
        <v>2227</v>
      </c>
      <c r="B1430" s="3" t="s">
        <v>2123</v>
      </c>
      <c r="C1430" s="3" t="s">
        <v>719</v>
      </c>
      <c r="D1430" s="3" t="s">
        <v>489</v>
      </c>
      <c r="E1430" s="3">
        <v>17</v>
      </c>
      <c r="F1430" s="81">
        <v>2</v>
      </c>
      <c r="G1430" s="66">
        <v>5</v>
      </c>
      <c r="H1430" s="151"/>
      <c r="I1430" s="40">
        <v>1</v>
      </c>
      <c r="J1430" s="40">
        <v>1</v>
      </c>
      <c r="K1430" s="283">
        <v>1</v>
      </c>
      <c r="L1430" s="284">
        <v>1</v>
      </c>
      <c r="M1430" s="177">
        <v>34.68333333148621</v>
      </c>
      <c r="N1430" s="158"/>
      <c r="O1430" s="151"/>
      <c r="P1430" s="151"/>
      <c r="Q1430" s="159">
        <v>198</v>
      </c>
      <c r="R1430" s="151"/>
      <c r="S1430" s="151"/>
      <c r="T1430" s="3">
        <v>5</v>
      </c>
      <c r="U1430" s="3">
        <v>3</v>
      </c>
      <c r="V1430" s="3">
        <v>1</v>
      </c>
      <c r="W1430" s="3">
        <v>1</v>
      </c>
      <c r="X1430" s="3">
        <v>3</v>
      </c>
      <c r="Y1430" s="3">
        <v>3</v>
      </c>
      <c r="Z1430" s="3">
        <v>4</v>
      </c>
      <c r="AA1430" s="3">
        <v>2</v>
      </c>
      <c r="AB1430" s="3">
        <v>3</v>
      </c>
      <c r="AC1430" s="3">
        <v>2</v>
      </c>
      <c r="AD1430" s="3">
        <v>4</v>
      </c>
      <c r="AE1430" s="3">
        <v>2</v>
      </c>
      <c r="AF1430" s="3">
        <v>4</v>
      </c>
      <c r="AG1430" s="3">
        <v>3</v>
      </c>
      <c r="AH1430" s="3">
        <v>4</v>
      </c>
      <c r="AI1430" s="3">
        <v>4</v>
      </c>
      <c r="AJ1430" s="3">
        <v>1</v>
      </c>
      <c r="AK1430" s="3">
        <v>2</v>
      </c>
      <c r="AL1430" s="3">
        <v>2</v>
      </c>
      <c r="AM1430" s="3">
        <v>1</v>
      </c>
      <c r="AN1430" s="3">
        <v>5</v>
      </c>
      <c r="AO1430" s="3">
        <v>1</v>
      </c>
      <c r="AP1430" s="3">
        <v>2</v>
      </c>
      <c r="AQ1430" s="3">
        <v>4</v>
      </c>
      <c r="AR1430" s="3">
        <v>3</v>
      </c>
      <c r="AS1430" s="3">
        <v>5</v>
      </c>
      <c r="AT1430" s="3">
        <v>3</v>
      </c>
      <c r="AU1430" s="3">
        <v>3</v>
      </c>
      <c r="AV1430" s="3">
        <v>1</v>
      </c>
      <c r="AW1430" s="3">
        <v>3</v>
      </c>
      <c r="AX1430" s="3">
        <v>3</v>
      </c>
      <c r="AY1430" s="3">
        <v>4</v>
      </c>
      <c r="AZ1430" s="3">
        <v>2</v>
      </c>
      <c r="BA1430" s="3">
        <v>2</v>
      </c>
      <c r="BB1430" s="3">
        <v>3</v>
      </c>
      <c r="BC1430" s="3">
        <v>4</v>
      </c>
      <c r="BD1430" s="3">
        <v>4</v>
      </c>
      <c r="BE1430" s="3">
        <v>4</v>
      </c>
      <c r="BF1430" s="3">
        <v>3</v>
      </c>
      <c r="BG1430" s="3">
        <v>1</v>
      </c>
      <c r="BH1430" s="3">
        <v>2</v>
      </c>
      <c r="BI1430" s="3">
        <v>1</v>
      </c>
      <c r="BJ1430" s="3">
        <v>3</v>
      </c>
      <c r="BK1430" s="3">
        <v>2</v>
      </c>
      <c r="BL1430" s="3">
        <v>1</v>
      </c>
      <c r="BM1430" s="3">
        <v>4</v>
      </c>
      <c r="BN1430" s="3">
        <v>4</v>
      </c>
      <c r="BO1430" s="3">
        <v>1</v>
      </c>
      <c r="BP1430" s="3">
        <v>4</v>
      </c>
      <c r="BQ1430" s="3">
        <v>2</v>
      </c>
      <c r="BR1430" s="3">
        <v>1</v>
      </c>
      <c r="BS1430" s="3"/>
      <c r="BT1430" s="3">
        <v>2</v>
      </c>
      <c r="BU1430" s="3">
        <v>2</v>
      </c>
      <c r="BV1430" s="3">
        <v>0</v>
      </c>
      <c r="BW1430" s="3">
        <v>1</v>
      </c>
      <c r="BX1430" s="3">
        <v>0</v>
      </c>
      <c r="BY1430" s="3">
        <v>0</v>
      </c>
      <c r="BZ1430" s="3">
        <v>1</v>
      </c>
      <c r="CU1430" s="3"/>
      <c r="DY1430" s="3"/>
      <c r="EV1430" s="3"/>
      <c r="GA1430" s="3"/>
      <c r="GF1430" s="3"/>
      <c r="HV1430" s="3"/>
      <c r="IP1430" s="3"/>
      <c r="JE1430" s="3"/>
      <c r="KJ1430" s="3"/>
      <c r="MK1430" s="3"/>
      <c r="NW1430" s="3"/>
      <c r="OX1430" s="3"/>
      <c r="RK1430" s="3"/>
      <c r="SG1430" s="3">
        <v>0</v>
      </c>
      <c r="SH1430" s="3">
        <v>3</v>
      </c>
      <c r="SI1430" s="3" t="s">
        <v>2558</v>
      </c>
      <c r="SJ1430" s="3">
        <v>0</v>
      </c>
      <c r="SK1430" s="3">
        <v>0</v>
      </c>
      <c r="SL1430" s="3">
        <v>0</v>
      </c>
      <c r="SM1430" s="3">
        <v>3</v>
      </c>
      <c r="SN1430" s="3">
        <v>1</v>
      </c>
      <c r="SO1430" s="66">
        <v>0</v>
      </c>
      <c r="SP1430" s="66">
        <v>0</v>
      </c>
      <c r="SQ1430" s="66">
        <v>1</v>
      </c>
      <c r="TA1430" s="3">
        <v>1</v>
      </c>
      <c r="TB1430" s="3">
        <v>1</v>
      </c>
      <c r="TC1430" s="3">
        <v>1</v>
      </c>
      <c r="TD1430" s="3">
        <v>1</v>
      </c>
      <c r="TE1430" s="3">
        <v>1</v>
      </c>
      <c r="TF1430" s="3">
        <v>1</v>
      </c>
      <c r="TG1430" s="3">
        <v>1</v>
      </c>
      <c r="TH1430" s="3">
        <v>0</v>
      </c>
      <c r="TI1430" s="3">
        <v>1</v>
      </c>
      <c r="TJ1430" s="3">
        <v>1</v>
      </c>
      <c r="TK1430" s="3">
        <v>1</v>
      </c>
      <c r="TL1430" s="3">
        <v>1</v>
      </c>
      <c r="TM1430" s="292">
        <v>2</v>
      </c>
      <c r="TN1430" s="3">
        <v>3</v>
      </c>
      <c r="TO1430" s="3">
        <v>2</v>
      </c>
      <c r="TP1430" s="3">
        <v>2</v>
      </c>
      <c r="TQ1430" s="292">
        <v>2</v>
      </c>
      <c r="TR1430" s="3">
        <v>0</v>
      </c>
      <c r="TS1430" s="3">
        <v>0</v>
      </c>
      <c r="TT1430" s="3">
        <v>0</v>
      </c>
      <c r="TU1430" s="3">
        <v>2</v>
      </c>
      <c r="TV1430" s="3">
        <v>3</v>
      </c>
      <c r="TW1430" s="292">
        <v>2</v>
      </c>
      <c r="TX1430" s="3">
        <v>6</v>
      </c>
      <c r="TY1430" s="292">
        <v>3</v>
      </c>
      <c r="TZ1430" s="3">
        <v>6</v>
      </c>
      <c r="UA1430" s="3">
        <v>6</v>
      </c>
      <c r="UB1430" s="292">
        <v>2</v>
      </c>
      <c r="UC1430" s="3">
        <v>6</v>
      </c>
      <c r="UD1430" s="3">
        <v>0</v>
      </c>
      <c r="UE1430" s="3">
        <v>3</v>
      </c>
      <c r="UF1430" s="292">
        <v>5</v>
      </c>
      <c r="UG1430" s="3">
        <v>3</v>
      </c>
      <c r="UH1430" s="292">
        <v>2</v>
      </c>
      <c r="UI1430" s="3">
        <v>2</v>
      </c>
      <c r="UJ1430" s="3">
        <v>6</v>
      </c>
    </row>
    <row r="1431" spans="1:556">
      <c r="A1431" s="3" t="s">
        <v>2228</v>
      </c>
      <c r="B1431" s="3" t="s">
        <v>2123</v>
      </c>
      <c r="C1431" s="3" t="s">
        <v>719</v>
      </c>
      <c r="D1431" s="3" t="s">
        <v>489</v>
      </c>
      <c r="E1431" s="3">
        <v>17</v>
      </c>
      <c r="F1431" s="81">
        <v>2</v>
      </c>
      <c r="G1431" s="66">
        <v>5</v>
      </c>
      <c r="H1431" s="151"/>
      <c r="I1431" s="40">
        <v>1</v>
      </c>
      <c r="J1431" s="40">
        <v>1</v>
      </c>
      <c r="K1431" s="283">
        <v>1</v>
      </c>
      <c r="L1431" s="284">
        <v>1</v>
      </c>
      <c r="M1431" s="177">
        <v>50.6999999913387</v>
      </c>
      <c r="N1431" s="158"/>
      <c r="O1431" s="151"/>
      <c r="P1431" s="151"/>
      <c r="Q1431" s="159">
        <v>198</v>
      </c>
      <c r="R1431" s="151"/>
      <c r="S1431" s="151"/>
      <c r="T1431" s="3">
        <v>5</v>
      </c>
      <c r="U1431" s="3">
        <v>4</v>
      </c>
      <c r="V1431" s="3">
        <v>1</v>
      </c>
      <c r="W1431" s="3">
        <v>1</v>
      </c>
      <c r="X1431" s="3">
        <v>3</v>
      </c>
      <c r="Y1431" s="3">
        <v>3</v>
      </c>
      <c r="Z1431" s="3">
        <v>4</v>
      </c>
      <c r="AA1431" s="3">
        <v>2</v>
      </c>
      <c r="AB1431" s="3">
        <v>2</v>
      </c>
      <c r="AC1431" s="3">
        <v>2</v>
      </c>
      <c r="AD1431" s="3">
        <v>4</v>
      </c>
      <c r="AE1431" s="3">
        <v>3</v>
      </c>
      <c r="AF1431" s="3">
        <v>4</v>
      </c>
      <c r="AG1431" s="3">
        <v>3</v>
      </c>
      <c r="AH1431" s="3">
        <v>4</v>
      </c>
      <c r="AI1431" s="3">
        <v>2</v>
      </c>
      <c r="AJ1431" s="3">
        <v>1</v>
      </c>
      <c r="AK1431" s="3">
        <v>1</v>
      </c>
      <c r="AL1431" s="3">
        <v>2</v>
      </c>
      <c r="AM1431" s="3">
        <v>2</v>
      </c>
      <c r="AN1431" s="3">
        <v>4</v>
      </c>
      <c r="AO1431" s="3">
        <v>4</v>
      </c>
      <c r="AP1431" s="3">
        <v>1</v>
      </c>
      <c r="AQ1431" s="3">
        <v>4</v>
      </c>
      <c r="AR1431" s="3">
        <v>3</v>
      </c>
      <c r="AS1431" s="3">
        <v>5</v>
      </c>
      <c r="AT1431" s="3">
        <v>3</v>
      </c>
      <c r="AU1431" s="3">
        <v>1</v>
      </c>
      <c r="AV1431" s="3">
        <v>1</v>
      </c>
      <c r="AW1431" s="3">
        <v>3</v>
      </c>
      <c r="AX1431" s="3">
        <v>3</v>
      </c>
      <c r="AY1431" s="3">
        <v>4</v>
      </c>
      <c r="AZ1431" s="3">
        <v>2</v>
      </c>
      <c r="BA1431" s="3">
        <v>2</v>
      </c>
      <c r="BB1431" s="3">
        <v>3</v>
      </c>
      <c r="BC1431" s="3">
        <v>4</v>
      </c>
      <c r="BD1431" s="3">
        <v>3</v>
      </c>
      <c r="BE1431" s="3">
        <v>4</v>
      </c>
      <c r="BF1431" s="3">
        <v>3</v>
      </c>
      <c r="BG1431" s="3">
        <v>4</v>
      </c>
      <c r="BH1431" s="3">
        <v>2</v>
      </c>
      <c r="BI1431" s="3">
        <v>5</v>
      </c>
      <c r="BJ1431" s="3">
        <v>3</v>
      </c>
      <c r="BK1431" s="3">
        <v>2</v>
      </c>
      <c r="BL1431" s="3">
        <v>3</v>
      </c>
      <c r="BM1431" s="3">
        <v>3</v>
      </c>
      <c r="BN1431" s="3">
        <v>4</v>
      </c>
      <c r="BO1431" s="3">
        <v>1</v>
      </c>
      <c r="BP1431" s="3">
        <v>4</v>
      </c>
      <c r="BQ1431" s="3">
        <v>2</v>
      </c>
      <c r="BR1431" s="3">
        <v>2</v>
      </c>
      <c r="BS1431" s="3"/>
      <c r="BT1431" s="3">
        <v>2</v>
      </c>
      <c r="BU1431" s="3">
        <v>2</v>
      </c>
      <c r="BV1431" s="3">
        <v>0</v>
      </c>
      <c r="BW1431" s="3">
        <v>1</v>
      </c>
      <c r="BX1431" s="3">
        <v>0</v>
      </c>
      <c r="BY1431" s="3">
        <v>0</v>
      </c>
      <c r="BZ1431" s="3">
        <v>0</v>
      </c>
      <c r="CU1431" s="3"/>
      <c r="DY1431" s="3"/>
      <c r="EV1431" s="3"/>
      <c r="GA1431" s="3"/>
      <c r="GF1431" s="3"/>
      <c r="HV1431" s="3"/>
      <c r="IP1431" s="3"/>
      <c r="JE1431" s="3"/>
      <c r="KJ1431" s="3"/>
      <c r="MK1431" s="3"/>
      <c r="NW1431" s="3"/>
      <c r="OX1431" s="3"/>
      <c r="RK1431" s="3"/>
      <c r="SG1431" s="3">
        <v>6</v>
      </c>
      <c r="SH1431" s="3" t="s">
        <v>2558</v>
      </c>
      <c r="SI1431" s="3" t="s">
        <v>2558</v>
      </c>
      <c r="SJ1431" s="3">
        <v>0</v>
      </c>
      <c r="SK1431" s="3">
        <v>0</v>
      </c>
      <c r="SL1431" s="3">
        <v>0</v>
      </c>
      <c r="SM1431" s="3">
        <v>3</v>
      </c>
      <c r="SN1431" s="3">
        <v>1</v>
      </c>
      <c r="SO1431" s="66">
        <v>0</v>
      </c>
      <c r="SP1431" s="66">
        <v>0</v>
      </c>
      <c r="SQ1431" s="66">
        <v>0</v>
      </c>
      <c r="TA1431" s="3">
        <v>1</v>
      </c>
      <c r="TB1431" s="3">
        <v>0</v>
      </c>
      <c r="TC1431" s="3">
        <v>1</v>
      </c>
      <c r="TD1431" s="3">
        <v>1</v>
      </c>
      <c r="TE1431" s="3">
        <v>1</v>
      </c>
      <c r="TF1431" s="3">
        <v>1</v>
      </c>
      <c r="TG1431" s="3">
        <v>1</v>
      </c>
      <c r="TH1431" s="3">
        <v>1</v>
      </c>
      <c r="TI1431" s="3">
        <v>1</v>
      </c>
      <c r="TJ1431" s="3">
        <v>1</v>
      </c>
      <c r="TK1431" s="3">
        <v>1</v>
      </c>
      <c r="TL1431" s="3">
        <v>1</v>
      </c>
      <c r="TM1431" s="292">
        <v>2</v>
      </c>
      <c r="TN1431" s="3">
        <v>3</v>
      </c>
      <c r="TO1431" s="3">
        <v>2</v>
      </c>
      <c r="TP1431" s="3">
        <v>2</v>
      </c>
      <c r="TQ1431" s="292">
        <v>2</v>
      </c>
      <c r="TR1431" s="3">
        <v>2</v>
      </c>
      <c r="TS1431" s="3">
        <v>2</v>
      </c>
      <c r="TT1431" s="3">
        <v>3</v>
      </c>
      <c r="TU1431" s="3">
        <v>2</v>
      </c>
      <c r="TV1431" s="3">
        <v>3</v>
      </c>
      <c r="TW1431" s="292">
        <v>2</v>
      </c>
      <c r="TX1431" s="3">
        <v>6</v>
      </c>
      <c r="TY1431" s="292">
        <v>3</v>
      </c>
      <c r="TZ1431" s="3">
        <v>6</v>
      </c>
      <c r="UA1431" s="3">
        <v>6</v>
      </c>
      <c r="UB1431" s="292">
        <v>2</v>
      </c>
      <c r="UC1431" s="3">
        <v>6</v>
      </c>
      <c r="UD1431" s="3">
        <v>0</v>
      </c>
      <c r="UE1431" s="3">
        <v>3</v>
      </c>
      <c r="UF1431" s="292">
        <v>5</v>
      </c>
      <c r="UG1431" s="3">
        <v>0</v>
      </c>
      <c r="UH1431" s="292">
        <v>2</v>
      </c>
      <c r="UI1431" s="3">
        <v>2</v>
      </c>
      <c r="UJ1431" s="3">
        <v>6</v>
      </c>
    </row>
    <row r="1432" spans="1:556">
      <c r="A1432" s="3" t="s">
        <v>2229</v>
      </c>
      <c r="B1432" s="3" t="s">
        <v>2123</v>
      </c>
      <c r="C1432" s="3" t="s">
        <v>719</v>
      </c>
      <c r="D1432" s="3" t="s">
        <v>489</v>
      </c>
      <c r="E1432" s="3">
        <v>17</v>
      </c>
      <c r="F1432" s="81">
        <v>2</v>
      </c>
      <c r="G1432" s="66">
        <v>5</v>
      </c>
      <c r="H1432" s="151"/>
      <c r="I1432" s="40">
        <v>1</v>
      </c>
      <c r="J1432" s="40">
        <v>1</v>
      </c>
      <c r="K1432" s="283">
        <v>1</v>
      </c>
      <c r="L1432" s="284">
        <v>1</v>
      </c>
      <c r="M1432" s="177">
        <v>1160.1666666730307</v>
      </c>
      <c r="N1432" s="158"/>
      <c r="O1432" s="151"/>
      <c r="P1432" s="151"/>
      <c r="Q1432" s="159">
        <v>198</v>
      </c>
      <c r="R1432" s="151"/>
      <c r="S1432" s="151"/>
      <c r="T1432" s="3">
        <v>3</v>
      </c>
      <c r="U1432" s="3">
        <v>3</v>
      </c>
      <c r="V1432" s="3">
        <v>3</v>
      </c>
      <c r="W1432" s="3">
        <v>4</v>
      </c>
      <c r="X1432" s="3">
        <v>5</v>
      </c>
      <c r="Y1432" s="3">
        <v>2</v>
      </c>
      <c r="Z1432" s="3">
        <v>2</v>
      </c>
      <c r="AA1432" s="3">
        <v>2</v>
      </c>
      <c r="AB1432" s="3">
        <v>3</v>
      </c>
      <c r="AC1432" s="3">
        <v>2</v>
      </c>
      <c r="AD1432" s="3">
        <v>2</v>
      </c>
      <c r="AE1432" s="3">
        <v>4</v>
      </c>
      <c r="AF1432" s="3">
        <v>4</v>
      </c>
      <c r="AG1432" s="3">
        <v>1</v>
      </c>
      <c r="AH1432" s="3">
        <v>4</v>
      </c>
      <c r="AI1432" s="3">
        <v>4</v>
      </c>
      <c r="AJ1432" s="3">
        <v>5</v>
      </c>
      <c r="AK1432" s="3">
        <v>5</v>
      </c>
      <c r="AL1432" s="3">
        <v>2</v>
      </c>
      <c r="AM1432" s="3">
        <v>1</v>
      </c>
      <c r="AN1432" s="3">
        <v>5</v>
      </c>
      <c r="AO1432" s="3">
        <v>3</v>
      </c>
      <c r="AP1432" s="3">
        <v>3</v>
      </c>
      <c r="AQ1432" s="3">
        <v>3</v>
      </c>
      <c r="AR1432" s="3">
        <v>4</v>
      </c>
      <c r="AS1432" s="3">
        <v>3</v>
      </c>
      <c r="AT1432" s="3">
        <v>3</v>
      </c>
      <c r="AU1432" s="3">
        <v>2</v>
      </c>
      <c r="AV1432" s="3">
        <v>4</v>
      </c>
      <c r="AW1432" s="3">
        <v>3</v>
      </c>
      <c r="AX1432" s="3">
        <v>3</v>
      </c>
      <c r="AY1432" s="3">
        <v>4</v>
      </c>
      <c r="AZ1432" s="3">
        <v>2</v>
      </c>
      <c r="BA1432" s="3">
        <v>3</v>
      </c>
      <c r="BB1432" s="3">
        <v>3</v>
      </c>
      <c r="BC1432" s="3">
        <v>4</v>
      </c>
      <c r="BD1432" s="3">
        <v>3</v>
      </c>
      <c r="BE1432" s="3">
        <v>4</v>
      </c>
      <c r="BF1432" s="3">
        <v>3</v>
      </c>
      <c r="BG1432" s="3">
        <v>1</v>
      </c>
      <c r="BH1432" s="3">
        <v>2</v>
      </c>
      <c r="BI1432" s="3">
        <v>4</v>
      </c>
      <c r="BJ1432" s="3">
        <v>4</v>
      </c>
      <c r="BK1432" s="3">
        <v>2</v>
      </c>
      <c r="BL1432" s="3">
        <v>1</v>
      </c>
      <c r="BM1432" s="3">
        <v>5</v>
      </c>
      <c r="BN1432" s="3">
        <v>4</v>
      </c>
      <c r="BO1432" s="3">
        <v>1</v>
      </c>
      <c r="BP1432" s="3">
        <v>4</v>
      </c>
      <c r="BQ1432" s="3">
        <v>2</v>
      </c>
      <c r="BR1432" s="3">
        <v>1</v>
      </c>
      <c r="BS1432" s="3"/>
      <c r="BT1432" s="3">
        <v>2</v>
      </c>
      <c r="BU1432" s="3">
        <v>2</v>
      </c>
      <c r="BV1432" s="3">
        <v>0</v>
      </c>
      <c r="BW1432" s="3">
        <v>0</v>
      </c>
      <c r="BX1432" s="3">
        <v>0</v>
      </c>
      <c r="BY1432" s="3">
        <v>0</v>
      </c>
      <c r="BZ1432" s="3">
        <v>1</v>
      </c>
      <c r="CU1432" s="3"/>
      <c r="DY1432" s="3"/>
      <c r="EV1432" s="3"/>
      <c r="GA1432" s="3"/>
      <c r="GF1432" s="3"/>
      <c r="HV1432" s="3"/>
      <c r="IP1432" s="3"/>
      <c r="JE1432" s="3"/>
      <c r="KJ1432" s="3"/>
      <c r="MK1432" s="3"/>
      <c r="NW1432" s="3"/>
      <c r="OX1432" s="3"/>
      <c r="RK1432" s="3"/>
      <c r="SG1432" s="3">
        <v>6</v>
      </c>
      <c r="SH1432" s="3">
        <v>3</v>
      </c>
      <c r="SI1432" s="3">
        <v>2</v>
      </c>
      <c r="SJ1432" s="3">
        <v>0</v>
      </c>
      <c r="SK1432" s="3">
        <v>0</v>
      </c>
      <c r="SL1432" s="3">
        <v>0</v>
      </c>
      <c r="SM1432" s="3">
        <v>0</v>
      </c>
      <c r="SN1432" s="3">
        <v>1</v>
      </c>
      <c r="SO1432" s="66">
        <v>0</v>
      </c>
      <c r="SP1432" s="66">
        <v>0</v>
      </c>
      <c r="SQ1432" s="66">
        <v>0</v>
      </c>
      <c r="TA1432" s="3">
        <v>1</v>
      </c>
      <c r="TB1432" s="3">
        <v>0</v>
      </c>
      <c r="TC1432" s="3">
        <v>1</v>
      </c>
      <c r="TD1432" s="3">
        <v>0</v>
      </c>
      <c r="TE1432" s="3">
        <v>1</v>
      </c>
      <c r="TF1432" s="3">
        <v>0</v>
      </c>
      <c r="TG1432" s="3">
        <v>0</v>
      </c>
      <c r="TH1432" s="3">
        <v>0</v>
      </c>
      <c r="TI1432" s="3">
        <v>1</v>
      </c>
      <c r="TJ1432" s="3">
        <v>0</v>
      </c>
      <c r="TK1432" s="3">
        <v>1</v>
      </c>
      <c r="TL1432" s="3">
        <v>1</v>
      </c>
      <c r="TM1432" s="292">
        <v>2</v>
      </c>
      <c r="TN1432" s="3">
        <v>0</v>
      </c>
      <c r="TO1432" s="3">
        <v>2</v>
      </c>
      <c r="TP1432" s="3">
        <v>0</v>
      </c>
      <c r="TQ1432" s="292">
        <v>2</v>
      </c>
      <c r="TR1432" s="3">
        <v>0</v>
      </c>
      <c r="TS1432" s="3">
        <v>2</v>
      </c>
      <c r="TT1432" s="3">
        <v>3</v>
      </c>
      <c r="TU1432" s="3">
        <v>2</v>
      </c>
      <c r="TV1432" s="3">
        <v>3</v>
      </c>
      <c r="TW1432" s="292">
        <v>0</v>
      </c>
      <c r="TX1432" s="3">
        <v>4</v>
      </c>
      <c r="TY1432" s="292">
        <v>0</v>
      </c>
      <c r="TZ1432" s="3">
        <v>0</v>
      </c>
      <c r="UA1432" s="3">
        <v>0</v>
      </c>
      <c r="UB1432" s="292">
        <v>2</v>
      </c>
      <c r="UC1432" s="3">
        <v>2</v>
      </c>
      <c r="UD1432" s="3">
        <v>3</v>
      </c>
      <c r="UE1432" s="3">
        <v>3</v>
      </c>
      <c r="UF1432" s="292">
        <v>5</v>
      </c>
      <c r="UG1432" s="3">
        <v>3</v>
      </c>
      <c r="UH1432" s="292">
        <v>2</v>
      </c>
      <c r="UI1432" s="3">
        <v>2</v>
      </c>
      <c r="UJ1432" s="3">
        <v>6</v>
      </c>
    </row>
    <row r="1433" spans="1:556">
      <c r="A1433" s="3" t="s">
        <v>2230</v>
      </c>
      <c r="B1433" s="3" t="s">
        <v>2123</v>
      </c>
      <c r="C1433" s="3" t="s">
        <v>719</v>
      </c>
      <c r="D1433" s="3" t="s">
        <v>489</v>
      </c>
      <c r="E1433" s="3">
        <v>17</v>
      </c>
      <c r="F1433" s="81">
        <v>2</v>
      </c>
      <c r="G1433" s="66">
        <v>5</v>
      </c>
      <c r="H1433" s="151"/>
      <c r="I1433" s="40">
        <v>1</v>
      </c>
      <c r="J1433" s="40">
        <v>1</v>
      </c>
      <c r="K1433" s="283">
        <v>1</v>
      </c>
      <c r="L1433" s="284">
        <v>1</v>
      </c>
      <c r="M1433" s="177">
        <v>171.21666666702367</v>
      </c>
      <c r="N1433" s="158"/>
      <c r="O1433" s="151"/>
      <c r="P1433" s="151"/>
      <c r="Q1433" s="159">
        <v>198</v>
      </c>
      <c r="R1433" s="151"/>
      <c r="S1433" s="151"/>
      <c r="T1433" s="3">
        <v>5</v>
      </c>
      <c r="U1433" s="3">
        <v>2</v>
      </c>
      <c r="V1433" s="3">
        <v>2</v>
      </c>
      <c r="W1433" s="3">
        <v>1</v>
      </c>
      <c r="X1433" s="3">
        <v>3</v>
      </c>
      <c r="Y1433" s="3">
        <v>2</v>
      </c>
      <c r="Z1433" s="3">
        <v>3</v>
      </c>
      <c r="AA1433" s="3">
        <v>2</v>
      </c>
      <c r="AB1433" s="3">
        <v>2</v>
      </c>
      <c r="AC1433" s="3">
        <v>3</v>
      </c>
      <c r="AD1433" s="3">
        <v>2</v>
      </c>
      <c r="AE1433" s="3">
        <v>4</v>
      </c>
      <c r="AF1433" s="3">
        <v>4</v>
      </c>
      <c r="AG1433" s="3">
        <v>3</v>
      </c>
      <c r="AH1433" s="3">
        <v>4</v>
      </c>
      <c r="AI1433" s="3">
        <v>3</v>
      </c>
      <c r="AJ1433" s="3">
        <v>5</v>
      </c>
      <c r="AK1433" s="3">
        <v>3</v>
      </c>
      <c r="AL1433" s="3">
        <v>2</v>
      </c>
      <c r="AM1433" s="3">
        <v>2</v>
      </c>
      <c r="AN1433" s="3">
        <v>3</v>
      </c>
      <c r="AO1433" s="3">
        <v>4</v>
      </c>
      <c r="AP1433" s="3">
        <v>2</v>
      </c>
      <c r="AQ1433" s="3">
        <v>3</v>
      </c>
      <c r="AR1433" s="3">
        <v>5</v>
      </c>
      <c r="AS1433" s="3">
        <v>5</v>
      </c>
      <c r="AT1433" s="3">
        <v>3</v>
      </c>
      <c r="AU1433" s="3">
        <v>3</v>
      </c>
      <c r="AV1433" s="3">
        <v>1</v>
      </c>
      <c r="AW1433" s="3">
        <v>3</v>
      </c>
      <c r="AX1433" s="3">
        <v>3</v>
      </c>
      <c r="AY1433" s="3">
        <v>3</v>
      </c>
      <c r="AZ1433" s="3">
        <v>2</v>
      </c>
      <c r="BA1433" s="3">
        <v>2</v>
      </c>
      <c r="BB1433" s="3">
        <v>3</v>
      </c>
      <c r="BC1433" s="3">
        <v>4</v>
      </c>
      <c r="BD1433" s="3">
        <v>3</v>
      </c>
      <c r="BE1433" s="3">
        <v>4</v>
      </c>
      <c r="BF1433" s="3">
        <v>3</v>
      </c>
      <c r="BG1433" s="3">
        <v>3</v>
      </c>
      <c r="BH1433" s="3">
        <v>2</v>
      </c>
      <c r="BI1433" s="3">
        <v>5</v>
      </c>
      <c r="BJ1433" s="3">
        <v>3</v>
      </c>
      <c r="BK1433" s="3">
        <v>4</v>
      </c>
      <c r="BL1433" s="3">
        <v>3</v>
      </c>
      <c r="BM1433" s="3">
        <v>3</v>
      </c>
      <c r="BN1433" s="3">
        <v>4</v>
      </c>
      <c r="BO1433" s="3">
        <v>1</v>
      </c>
      <c r="BP1433" s="3">
        <v>4</v>
      </c>
      <c r="BQ1433" s="3">
        <v>2</v>
      </c>
      <c r="BR1433" s="3">
        <v>1</v>
      </c>
      <c r="BS1433" s="3"/>
      <c r="BT1433" s="3">
        <v>1</v>
      </c>
      <c r="BU1433" s="3">
        <v>2</v>
      </c>
      <c r="BV1433" s="3">
        <v>0</v>
      </c>
      <c r="BW1433" s="3">
        <v>1</v>
      </c>
      <c r="BX1433" s="3">
        <v>0</v>
      </c>
      <c r="BY1433" s="3">
        <v>0</v>
      </c>
      <c r="BZ1433" s="3">
        <v>0</v>
      </c>
      <c r="CU1433" s="3"/>
      <c r="DY1433" s="3"/>
      <c r="EV1433" s="3"/>
      <c r="GA1433" s="3"/>
      <c r="GF1433" s="3"/>
      <c r="HV1433" s="3"/>
      <c r="IP1433" s="3"/>
      <c r="JE1433" s="3"/>
      <c r="KJ1433" s="3"/>
      <c r="MK1433" s="3"/>
      <c r="NW1433" s="3"/>
      <c r="OX1433" s="3"/>
      <c r="RK1433" s="3"/>
      <c r="SG1433" s="3">
        <v>6</v>
      </c>
      <c r="SH1433" s="3">
        <v>0</v>
      </c>
      <c r="SI1433" s="3">
        <v>0</v>
      </c>
      <c r="SJ1433" s="3">
        <v>0</v>
      </c>
      <c r="SK1433" s="3">
        <v>0</v>
      </c>
      <c r="SL1433" s="3">
        <v>0</v>
      </c>
      <c r="SM1433" s="3">
        <v>0</v>
      </c>
      <c r="SN1433" s="3">
        <v>1</v>
      </c>
      <c r="SO1433" s="66">
        <v>1</v>
      </c>
      <c r="SP1433" s="66">
        <v>0</v>
      </c>
      <c r="SQ1433" s="66">
        <v>0</v>
      </c>
      <c r="TA1433" s="3">
        <v>0</v>
      </c>
      <c r="TB1433" s="3">
        <v>1</v>
      </c>
      <c r="TC1433" s="3">
        <v>1</v>
      </c>
      <c r="TD1433" s="3">
        <v>1</v>
      </c>
      <c r="TE1433" s="3">
        <v>1</v>
      </c>
      <c r="TF1433" s="3">
        <v>1</v>
      </c>
      <c r="TG1433" s="3">
        <v>1</v>
      </c>
      <c r="TH1433" s="3">
        <v>0</v>
      </c>
      <c r="TI1433" s="3">
        <v>1</v>
      </c>
      <c r="TJ1433" s="3">
        <v>0</v>
      </c>
      <c r="TK1433" s="3">
        <v>1</v>
      </c>
      <c r="TL1433" s="3">
        <v>1</v>
      </c>
      <c r="TM1433" s="292">
        <v>2</v>
      </c>
      <c r="TN1433" s="3">
        <v>3</v>
      </c>
      <c r="TO1433" s="3">
        <v>2</v>
      </c>
      <c r="TP1433" s="3">
        <v>0</v>
      </c>
      <c r="TQ1433" s="292">
        <v>2</v>
      </c>
      <c r="TR1433" s="3">
        <v>2</v>
      </c>
      <c r="TS1433" s="3">
        <v>2</v>
      </c>
      <c r="TT1433" s="3">
        <v>3</v>
      </c>
      <c r="TU1433" s="3">
        <v>2</v>
      </c>
      <c r="TV1433" s="3">
        <v>3</v>
      </c>
      <c r="TW1433" s="292">
        <v>2</v>
      </c>
      <c r="TX1433" s="3">
        <v>6</v>
      </c>
      <c r="TY1433" s="292">
        <v>3</v>
      </c>
      <c r="TZ1433" s="3">
        <v>6</v>
      </c>
      <c r="UA1433" s="3">
        <v>6</v>
      </c>
      <c r="UB1433" s="292">
        <v>2</v>
      </c>
      <c r="UC1433" s="3">
        <v>6</v>
      </c>
      <c r="UD1433" s="3">
        <v>0</v>
      </c>
      <c r="UE1433" s="3">
        <v>3</v>
      </c>
      <c r="UF1433" s="292">
        <v>5</v>
      </c>
      <c r="UG1433" s="3">
        <v>3</v>
      </c>
      <c r="UH1433" s="292">
        <v>2</v>
      </c>
      <c r="UI1433" s="3">
        <v>2</v>
      </c>
      <c r="UJ1433" s="3">
        <v>6</v>
      </c>
    </row>
    <row r="1434" spans="1:556">
      <c r="A1434" s="3" t="s">
        <v>2231</v>
      </c>
      <c r="B1434" s="3" t="s">
        <v>2123</v>
      </c>
      <c r="C1434" s="3" t="s">
        <v>719</v>
      </c>
      <c r="D1434" s="3" t="s">
        <v>489</v>
      </c>
      <c r="E1434" s="3">
        <v>17</v>
      </c>
      <c r="F1434" s="81">
        <v>2</v>
      </c>
      <c r="G1434" s="66">
        <v>5</v>
      </c>
      <c r="H1434" s="151"/>
      <c r="I1434" s="40">
        <v>1</v>
      </c>
      <c r="J1434" s="40">
        <v>1</v>
      </c>
      <c r="K1434" s="283">
        <v>1</v>
      </c>
      <c r="L1434" s="284">
        <v>1</v>
      </c>
      <c r="M1434" s="177">
        <v>151.91666667116806</v>
      </c>
      <c r="N1434" s="158"/>
      <c r="O1434" s="151"/>
      <c r="P1434" s="151"/>
      <c r="Q1434" s="159">
        <v>198</v>
      </c>
      <c r="R1434" s="151"/>
      <c r="S1434" s="151"/>
      <c r="T1434" s="3">
        <v>5</v>
      </c>
      <c r="U1434" s="3">
        <v>3</v>
      </c>
      <c r="V1434" s="3">
        <v>1</v>
      </c>
      <c r="W1434" s="3">
        <v>1</v>
      </c>
      <c r="X1434" s="3">
        <v>3</v>
      </c>
      <c r="Y1434" s="3">
        <v>3</v>
      </c>
      <c r="Z1434" s="3">
        <v>4</v>
      </c>
      <c r="AA1434" s="3">
        <v>4</v>
      </c>
      <c r="AB1434" s="3">
        <v>2</v>
      </c>
      <c r="AC1434" s="3">
        <v>2</v>
      </c>
      <c r="AD1434" s="3">
        <v>2</v>
      </c>
      <c r="AE1434" s="3">
        <v>3</v>
      </c>
      <c r="AF1434" s="3">
        <v>4</v>
      </c>
      <c r="AG1434" s="3">
        <v>3</v>
      </c>
      <c r="AH1434" s="3">
        <v>4</v>
      </c>
      <c r="AI1434" s="3">
        <v>2</v>
      </c>
      <c r="AJ1434" s="3">
        <v>5</v>
      </c>
      <c r="AK1434" s="3">
        <v>3</v>
      </c>
      <c r="AL1434" s="3">
        <v>2</v>
      </c>
      <c r="AM1434" s="3">
        <v>1</v>
      </c>
      <c r="AN1434" s="3">
        <v>3</v>
      </c>
      <c r="AO1434" s="3">
        <v>4</v>
      </c>
      <c r="AP1434" s="3">
        <v>1</v>
      </c>
      <c r="AQ1434" s="3">
        <v>4</v>
      </c>
      <c r="AR1434" s="3">
        <v>2</v>
      </c>
      <c r="AS1434" s="3">
        <v>5</v>
      </c>
      <c r="AT1434" s="3">
        <v>3</v>
      </c>
      <c r="AU1434" s="3">
        <v>3</v>
      </c>
      <c r="AV1434" s="3">
        <v>1</v>
      </c>
      <c r="AW1434" s="3">
        <v>3</v>
      </c>
      <c r="AX1434" s="3">
        <v>3</v>
      </c>
      <c r="AY1434" s="3">
        <v>4</v>
      </c>
      <c r="AZ1434" s="3">
        <v>2</v>
      </c>
      <c r="BA1434" s="3">
        <v>2</v>
      </c>
      <c r="BB1434" s="3">
        <v>3</v>
      </c>
      <c r="BC1434" s="3">
        <v>4</v>
      </c>
      <c r="BD1434" s="3">
        <v>3</v>
      </c>
      <c r="BE1434" s="3">
        <v>4</v>
      </c>
      <c r="BF1434" s="3">
        <v>3</v>
      </c>
      <c r="BG1434" s="3">
        <v>3</v>
      </c>
      <c r="BH1434" s="3">
        <v>2</v>
      </c>
      <c r="BI1434" s="3">
        <v>5</v>
      </c>
      <c r="BJ1434" s="3">
        <v>3</v>
      </c>
      <c r="BK1434" s="3">
        <v>2</v>
      </c>
      <c r="BL1434" s="3">
        <v>1</v>
      </c>
      <c r="BM1434" s="3">
        <v>3</v>
      </c>
      <c r="BN1434" s="3">
        <v>4</v>
      </c>
      <c r="BO1434" s="3">
        <v>1</v>
      </c>
      <c r="BP1434" s="3">
        <v>4</v>
      </c>
      <c r="BQ1434" s="3">
        <v>2</v>
      </c>
      <c r="BR1434" s="3">
        <v>3</v>
      </c>
      <c r="BS1434" s="3"/>
      <c r="BT1434" s="3">
        <v>2</v>
      </c>
      <c r="BU1434" s="3">
        <v>2</v>
      </c>
      <c r="BV1434" s="3">
        <v>0</v>
      </c>
      <c r="BW1434" s="3">
        <v>0</v>
      </c>
      <c r="BX1434" s="3">
        <v>0</v>
      </c>
      <c r="BY1434" s="3">
        <v>0</v>
      </c>
      <c r="BZ1434" s="3">
        <v>1</v>
      </c>
      <c r="CU1434" s="3"/>
      <c r="DY1434" s="3"/>
      <c r="EV1434" s="3"/>
      <c r="GA1434" s="3"/>
      <c r="GF1434" s="3"/>
      <c r="HV1434" s="3"/>
      <c r="IP1434" s="3"/>
      <c r="JE1434" s="3"/>
      <c r="KJ1434" s="3"/>
      <c r="MK1434" s="3"/>
      <c r="NW1434" s="3"/>
      <c r="OX1434" s="3"/>
      <c r="RK1434" s="3"/>
      <c r="SG1434" s="3">
        <v>6</v>
      </c>
      <c r="SH1434" s="3">
        <v>4</v>
      </c>
      <c r="SI1434" s="3">
        <v>0</v>
      </c>
      <c r="SJ1434" s="3">
        <v>0</v>
      </c>
      <c r="SK1434" s="3">
        <v>0</v>
      </c>
      <c r="SL1434" s="3">
        <v>5</v>
      </c>
      <c r="SM1434" s="3">
        <v>3</v>
      </c>
      <c r="SN1434" s="3">
        <v>1</v>
      </c>
      <c r="SO1434" s="66">
        <v>0</v>
      </c>
      <c r="SP1434" s="66">
        <v>0</v>
      </c>
      <c r="SQ1434" s="66">
        <v>1</v>
      </c>
      <c r="TA1434" s="3">
        <v>1</v>
      </c>
      <c r="TB1434" s="3">
        <v>1</v>
      </c>
      <c r="TC1434" s="3">
        <v>1</v>
      </c>
      <c r="TD1434" s="3">
        <v>0</v>
      </c>
      <c r="TE1434" s="3">
        <v>1</v>
      </c>
      <c r="TF1434" s="3">
        <v>1</v>
      </c>
      <c r="TG1434" s="3">
        <v>1</v>
      </c>
      <c r="TH1434" s="3">
        <v>1</v>
      </c>
      <c r="TI1434" s="3">
        <v>1</v>
      </c>
      <c r="TJ1434" s="3">
        <v>1</v>
      </c>
      <c r="TK1434" s="3">
        <v>1</v>
      </c>
      <c r="TL1434" s="3">
        <v>1</v>
      </c>
      <c r="TM1434" s="292">
        <v>2</v>
      </c>
      <c r="TN1434" s="3">
        <v>3</v>
      </c>
      <c r="TO1434" s="3">
        <v>2</v>
      </c>
      <c r="TP1434" s="3">
        <v>2</v>
      </c>
      <c r="TQ1434" s="292">
        <v>2</v>
      </c>
      <c r="TR1434" s="3">
        <v>2</v>
      </c>
      <c r="TS1434" s="3">
        <v>2</v>
      </c>
      <c r="TT1434" s="3">
        <v>3</v>
      </c>
      <c r="TU1434" s="3">
        <v>2</v>
      </c>
      <c r="TV1434" s="3">
        <v>3</v>
      </c>
      <c r="TW1434" s="292">
        <v>2</v>
      </c>
      <c r="TX1434" s="3">
        <v>6</v>
      </c>
      <c r="TY1434" s="292">
        <v>3</v>
      </c>
      <c r="TZ1434" s="3">
        <v>6</v>
      </c>
      <c r="UA1434" s="3">
        <v>6</v>
      </c>
      <c r="UB1434" s="292">
        <v>1</v>
      </c>
      <c r="UC1434" s="3">
        <v>6</v>
      </c>
      <c r="UD1434" s="3">
        <v>3</v>
      </c>
      <c r="UE1434" s="3">
        <v>3</v>
      </c>
      <c r="UF1434" s="292">
        <v>5</v>
      </c>
      <c r="UG1434" s="3">
        <v>3</v>
      </c>
      <c r="UH1434" s="292">
        <v>2</v>
      </c>
      <c r="UI1434" s="3">
        <v>2</v>
      </c>
      <c r="UJ1434" s="3">
        <v>6</v>
      </c>
    </row>
    <row r="1435" spans="1:556">
      <c r="A1435" s="3" t="s">
        <v>2232</v>
      </c>
      <c r="B1435" s="3" t="s">
        <v>2123</v>
      </c>
      <c r="C1435" s="3" t="s">
        <v>719</v>
      </c>
      <c r="D1435" s="3" t="s">
        <v>489</v>
      </c>
      <c r="E1435" s="3">
        <v>17</v>
      </c>
      <c r="F1435" s="81">
        <v>2</v>
      </c>
      <c r="G1435" s="66">
        <v>5</v>
      </c>
      <c r="H1435" s="151"/>
      <c r="I1435" s="40">
        <v>1</v>
      </c>
      <c r="J1435" s="40">
        <v>1</v>
      </c>
      <c r="K1435" s="283">
        <v>1</v>
      </c>
      <c r="L1435" s="284">
        <v>1</v>
      </c>
      <c r="M1435" s="177">
        <v>59.416666663018987</v>
      </c>
      <c r="N1435" s="158"/>
      <c r="O1435" s="151"/>
      <c r="P1435" s="151"/>
      <c r="Q1435" s="159">
        <v>198</v>
      </c>
      <c r="R1435" s="151"/>
      <c r="S1435" s="151"/>
      <c r="T1435" s="3">
        <v>4</v>
      </c>
      <c r="U1435" s="3">
        <v>4</v>
      </c>
      <c r="V1435" s="3">
        <v>3</v>
      </c>
      <c r="W1435" s="3">
        <v>3</v>
      </c>
      <c r="X1435" s="3">
        <v>3</v>
      </c>
      <c r="Y1435" s="3">
        <v>3</v>
      </c>
      <c r="Z1435" s="3">
        <v>4</v>
      </c>
      <c r="AA1435" s="3">
        <v>2</v>
      </c>
      <c r="AB1435" s="3">
        <v>2</v>
      </c>
      <c r="AC1435" s="3">
        <v>2</v>
      </c>
      <c r="AD1435" s="3">
        <v>4</v>
      </c>
      <c r="AE1435" s="3">
        <v>3</v>
      </c>
      <c r="AF1435" s="3">
        <v>4</v>
      </c>
      <c r="AG1435" s="3">
        <v>2</v>
      </c>
      <c r="AH1435" s="3">
        <v>4</v>
      </c>
      <c r="AI1435" s="3">
        <v>2</v>
      </c>
      <c r="AJ1435" s="3">
        <v>5</v>
      </c>
      <c r="AK1435" s="3">
        <v>4</v>
      </c>
      <c r="AL1435" s="3">
        <v>4</v>
      </c>
      <c r="AM1435" s="3">
        <v>1</v>
      </c>
      <c r="AN1435" s="3">
        <v>4</v>
      </c>
      <c r="AO1435" s="3">
        <v>4</v>
      </c>
      <c r="AP1435" s="3">
        <v>4</v>
      </c>
      <c r="AQ1435" s="3">
        <v>1</v>
      </c>
      <c r="AR1435" s="3">
        <v>5</v>
      </c>
      <c r="AS1435" s="3">
        <v>5</v>
      </c>
      <c r="AT1435" s="3">
        <v>4</v>
      </c>
      <c r="AU1435" s="3">
        <v>3</v>
      </c>
      <c r="AV1435" s="3">
        <v>3</v>
      </c>
      <c r="AW1435" s="3">
        <v>3</v>
      </c>
      <c r="AX1435" s="3">
        <v>1</v>
      </c>
      <c r="AY1435" s="3">
        <v>4</v>
      </c>
      <c r="AZ1435" s="3">
        <v>2</v>
      </c>
      <c r="BA1435" s="3">
        <v>2</v>
      </c>
      <c r="BB1435" s="3">
        <v>1</v>
      </c>
      <c r="BC1435" s="3">
        <v>3</v>
      </c>
      <c r="BD1435" s="3">
        <v>3</v>
      </c>
      <c r="BE1435" s="3">
        <v>4</v>
      </c>
      <c r="BF1435" s="3">
        <v>3</v>
      </c>
      <c r="BG1435" s="3">
        <v>1</v>
      </c>
      <c r="BH1435" s="3">
        <v>3</v>
      </c>
      <c r="BI1435" s="3">
        <v>2</v>
      </c>
      <c r="BJ1435" s="3">
        <v>2</v>
      </c>
      <c r="BK1435" s="3">
        <v>2</v>
      </c>
      <c r="BL1435" s="3">
        <v>1</v>
      </c>
      <c r="BM1435" s="3">
        <v>3</v>
      </c>
      <c r="BN1435" s="3">
        <v>1</v>
      </c>
      <c r="BO1435" s="3">
        <v>1</v>
      </c>
      <c r="BP1435" s="3">
        <v>3</v>
      </c>
      <c r="BQ1435" s="3">
        <v>2</v>
      </c>
      <c r="BR1435" s="3">
        <v>1</v>
      </c>
      <c r="BS1435" s="3"/>
      <c r="BT1435" s="3">
        <v>2</v>
      </c>
      <c r="BU1435" s="3">
        <v>1</v>
      </c>
      <c r="BV1435" s="3">
        <v>0</v>
      </c>
      <c r="BW1435" s="3">
        <v>0</v>
      </c>
      <c r="BX1435" s="3">
        <v>0</v>
      </c>
      <c r="BY1435" s="3">
        <v>0</v>
      </c>
      <c r="BZ1435" s="3">
        <v>1</v>
      </c>
      <c r="CU1435" s="3"/>
      <c r="DY1435" s="3"/>
      <c r="EV1435" s="3"/>
      <c r="GA1435" s="3"/>
      <c r="GF1435" s="3"/>
      <c r="HV1435" s="3"/>
      <c r="IP1435" s="3"/>
      <c r="JE1435" s="3"/>
      <c r="KJ1435" s="3"/>
      <c r="MK1435" s="3"/>
      <c r="NW1435" s="3"/>
      <c r="OX1435" s="3"/>
      <c r="RK1435" s="3"/>
      <c r="SG1435" s="3">
        <v>2</v>
      </c>
      <c r="SH1435" s="3">
        <v>3</v>
      </c>
      <c r="SI1435" s="3" t="s">
        <v>2558</v>
      </c>
      <c r="SJ1435" s="3">
        <v>0</v>
      </c>
      <c r="SK1435" s="3">
        <v>0</v>
      </c>
      <c r="SL1435" s="3">
        <v>0</v>
      </c>
      <c r="SM1435" s="3">
        <v>0</v>
      </c>
      <c r="SN1435" s="3">
        <v>1</v>
      </c>
      <c r="SO1435" s="66">
        <v>1</v>
      </c>
      <c r="SP1435" s="66">
        <v>1</v>
      </c>
      <c r="SQ1435" s="66">
        <v>1</v>
      </c>
      <c r="TA1435" s="3">
        <v>0</v>
      </c>
      <c r="TB1435" s="3">
        <v>0</v>
      </c>
      <c r="TC1435" s="3">
        <v>0</v>
      </c>
      <c r="TD1435" s="3">
        <v>1</v>
      </c>
      <c r="TE1435" s="3">
        <v>1</v>
      </c>
      <c r="TF1435" s="3">
        <v>0</v>
      </c>
      <c r="TG1435" s="3">
        <v>0</v>
      </c>
      <c r="TH1435" s="3">
        <v>0</v>
      </c>
      <c r="TI1435" s="3">
        <v>0</v>
      </c>
      <c r="TJ1435" s="3">
        <v>0</v>
      </c>
      <c r="TK1435" s="3">
        <v>1</v>
      </c>
      <c r="TL1435" s="3">
        <v>1</v>
      </c>
      <c r="TM1435" s="292">
        <v>1</v>
      </c>
      <c r="TN1435" s="3">
        <v>0</v>
      </c>
      <c r="TO1435" s="3">
        <v>2</v>
      </c>
      <c r="TP1435" s="3">
        <v>0</v>
      </c>
      <c r="TQ1435" s="292">
        <v>0</v>
      </c>
      <c r="TR1435" s="3">
        <v>2</v>
      </c>
      <c r="TS1435" s="3">
        <v>2</v>
      </c>
      <c r="TT1435" s="3">
        <v>0</v>
      </c>
      <c r="TU1435" s="3">
        <v>2</v>
      </c>
      <c r="TV1435" s="3">
        <v>0</v>
      </c>
      <c r="TW1435" s="292">
        <v>2</v>
      </c>
      <c r="TX1435" s="3">
        <v>0</v>
      </c>
      <c r="TY1435" s="292">
        <v>0</v>
      </c>
      <c r="TZ1435" s="3">
        <v>2</v>
      </c>
      <c r="UA1435" s="3">
        <v>2</v>
      </c>
      <c r="UB1435" s="292">
        <v>0</v>
      </c>
      <c r="UC1435" s="3">
        <v>6</v>
      </c>
      <c r="UD1435" s="3">
        <v>0</v>
      </c>
      <c r="UE1435" s="3">
        <v>0</v>
      </c>
      <c r="UF1435" s="292">
        <v>0</v>
      </c>
      <c r="UG1435" s="3">
        <v>0</v>
      </c>
      <c r="UH1435" s="292">
        <v>0</v>
      </c>
      <c r="UI1435" s="3">
        <v>0</v>
      </c>
      <c r="UJ1435" s="3">
        <v>3</v>
      </c>
    </row>
    <row r="1436" spans="1:556">
      <c r="A1436" s="3" t="s">
        <v>2233</v>
      </c>
      <c r="B1436" s="3" t="s">
        <v>2123</v>
      </c>
      <c r="C1436" s="3" t="s">
        <v>719</v>
      </c>
      <c r="D1436" s="3" t="s">
        <v>489</v>
      </c>
      <c r="E1436" s="3">
        <v>17</v>
      </c>
      <c r="F1436" s="81">
        <v>2</v>
      </c>
      <c r="G1436" s="66">
        <v>5</v>
      </c>
      <c r="H1436" s="151"/>
      <c r="I1436" s="40">
        <v>1</v>
      </c>
      <c r="J1436" s="40">
        <v>1</v>
      </c>
      <c r="K1436" s="283">
        <v>1</v>
      </c>
      <c r="L1436" s="284">
        <v>1</v>
      </c>
      <c r="M1436" s="177">
        <v>4678.4999999951106</v>
      </c>
      <c r="N1436" s="158"/>
      <c r="O1436" s="151"/>
      <c r="P1436" s="151"/>
      <c r="Q1436" s="159">
        <v>198</v>
      </c>
      <c r="R1436" s="151"/>
      <c r="S1436" s="151"/>
      <c r="T1436" s="3">
        <v>4</v>
      </c>
      <c r="U1436" s="3">
        <v>4</v>
      </c>
      <c r="V1436" s="3">
        <v>3</v>
      </c>
      <c r="W1436" s="3">
        <v>1</v>
      </c>
      <c r="X1436" s="3">
        <v>3</v>
      </c>
      <c r="Y1436" s="3">
        <v>1</v>
      </c>
      <c r="Z1436" s="3">
        <v>3</v>
      </c>
      <c r="AA1436" s="3">
        <v>2</v>
      </c>
      <c r="AB1436" s="3">
        <v>4</v>
      </c>
      <c r="AC1436" s="3">
        <v>1</v>
      </c>
      <c r="AD1436" s="3">
        <v>2</v>
      </c>
      <c r="AE1436" s="3">
        <v>4</v>
      </c>
      <c r="AF1436" s="3">
        <v>4</v>
      </c>
      <c r="AG1436" s="3">
        <v>4</v>
      </c>
      <c r="AH1436" s="3">
        <v>4</v>
      </c>
      <c r="AI1436" s="3">
        <v>4</v>
      </c>
      <c r="AJ1436" s="3">
        <v>4</v>
      </c>
      <c r="AK1436" s="3">
        <v>3</v>
      </c>
      <c r="AL1436" s="3">
        <v>2</v>
      </c>
      <c r="AM1436" s="3">
        <v>3</v>
      </c>
      <c r="AN1436" s="3">
        <v>4</v>
      </c>
      <c r="AO1436" s="3">
        <v>2</v>
      </c>
      <c r="AP1436" s="3">
        <v>2</v>
      </c>
      <c r="AQ1436" s="3">
        <v>3</v>
      </c>
      <c r="AR1436" s="3">
        <v>5</v>
      </c>
      <c r="AS1436" s="3">
        <v>4</v>
      </c>
      <c r="AT1436" s="3">
        <v>3</v>
      </c>
      <c r="AU1436" s="3">
        <v>1</v>
      </c>
      <c r="AV1436" s="3">
        <v>1</v>
      </c>
      <c r="AW1436" s="3">
        <v>3</v>
      </c>
      <c r="AX1436" s="3">
        <v>3</v>
      </c>
      <c r="AY1436" s="3">
        <v>4</v>
      </c>
      <c r="AZ1436" s="3">
        <v>2</v>
      </c>
      <c r="BA1436" s="3">
        <v>3</v>
      </c>
      <c r="BB1436" s="3">
        <v>3</v>
      </c>
      <c r="BC1436" s="3">
        <v>2</v>
      </c>
      <c r="BD1436" s="3">
        <v>3</v>
      </c>
      <c r="BE1436" s="3">
        <v>4</v>
      </c>
      <c r="BF1436" s="3">
        <v>2</v>
      </c>
      <c r="BG1436" s="3">
        <v>4</v>
      </c>
      <c r="BH1436" s="3">
        <v>1</v>
      </c>
      <c r="BI1436" s="3">
        <v>4</v>
      </c>
      <c r="BJ1436" s="3">
        <v>2</v>
      </c>
      <c r="BK1436" s="3">
        <v>2</v>
      </c>
      <c r="BL1436" s="3">
        <v>1</v>
      </c>
      <c r="BM1436" s="3">
        <v>4</v>
      </c>
      <c r="BN1436" s="3">
        <v>1</v>
      </c>
      <c r="BO1436" s="3">
        <v>1</v>
      </c>
      <c r="BP1436" s="3">
        <v>3</v>
      </c>
      <c r="BQ1436" s="3">
        <v>4</v>
      </c>
      <c r="BR1436" s="3">
        <v>1</v>
      </c>
      <c r="BS1436" s="3"/>
      <c r="BT1436" s="3">
        <v>2</v>
      </c>
      <c r="BU1436" s="3">
        <v>2</v>
      </c>
      <c r="BV1436" s="3">
        <v>0</v>
      </c>
      <c r="BW1436" s="3">
        <v>1</v>
      </c>
      <c r="BX1436" s="3">
        <v>0</v>
      </c>
      <c r="BY1436" s="3">
        <v>0</v>
      </c>
      <c r="BZ1436" s="3">
        <v>0</v>
      </c>
      <c r="CU1436" s="3"/>
      <c r="DY1436" s="3"/>
      <c r="EV1436" s="3"/>
      <c r="GA1436" s="3"/>
      <c r="GF1436" s="3"/>
      <c r="HV1436" s="3"/>
      <c r="IP1436" s="3"/>
      <c r="JE1436" s="3"/>
      <c r="KJ1436" s="3"/>
      <c r="MK1436" s="3"/>
      <c r="NW1436" s="3"/>
      <c r="OX1436" s="3"/>
      <c r="RK1436" s="3"/>
      <c r="SG1436" s="3">
        <v>3</v>
      </c>
      <c r="SH1436" s="3">
        <v>0</v>
      </c>
      <c r="SI1436" s="3" t="s">
        <v>2558</v>
      </c>
      <c r="SJ1436" s="3">
        <v>3</v>
      </c>
      <c r="SK1436" s="3">
        <v>0</v>
      </c>
      <c r="SL1436" s="3">
        <v>0</v>
      </c>
      <c r="SM1436" s="3" t="s">
        <v>2558</v>
      </c>
      <c r="SN1436" s="3">
        <v>1</v>
      </c>
      <c r="SO1436" s="66">
        <v>0</v>
      </c>
      <c r="SP1436" s="66">
        <v>0</v>
      </c>
      <c r="SQ1436" s="66">
        <v>0</v>
      </c>
      <c r="TA1436" s="3">
        <v>1</v>
      </c>
      <c r="TB1436" s="3">
        <v>0</v>
      </c>
      <c r="TC1436" s="3">
        <v>0</v>
      </c>
      <c r="TD1436" s="3">
        <v>0</v>
      </c>
      <c r="TE1436" s="3">
        <v>0</v>
      </c>
      <c r="TF1436" s="3">
        <v>0</v>
      </c>
      <c r="TG1436" s="3">
        <v>0</v>
      </c>
      <c r="TH1436" s="3">
        <v>0</v>
      </c>
      <c r="TI1436" s="3">
        <v>0</v>
      </c>
      <c r="TJ1436" s="3">
        <v>1</v>
      </c>
      <c r="TK1436" s="3">
        <v>1</v>
      </c>
      <c r="TL1436" s="3">
        <v>0</v>
      </c>
      <c r="TM1436" s="292">
        <v>1</v>
      </c>
      <c r="TN1436" s="3">
        <v>0</v>
      </c>
      <c r="TO1436" s="3">
        <v>2</v>
      </c>
      <c r="TP1436" s="3">
        <v>0</v>
      </c>
      <c r="TQ1436" s="292">
        <v>2</v>
      </c>
      <c r="TR1436" s="3">
        <v>0</v>
      </c>
      <c r="TS1436" s="3">
        <v>2</v>
      </c>
      <c r="TT1436" s="3">
        <v>0</v>
      </c>
      <c r="TU1436" s="3">
        <v>2</v>
      </c>
      <c r="TV1436" s="3">
        <v>0</v>
      </c>
      <c r="TW1436" s="292">
        <v>2</v>
      </c>
      <c r="TX1436" s="3">
        <v>6</v>
      </c>
      <c r="TY1436" s="292">
        <v>0</v>
      </c>
      <c r="TZ1436" s="3">
        <v>6</v>
      </c>
      <c r="UA1436" s="3">
        <v>0</v>
      </c>
      <c r="UB1436" s="292">
        <v>0</v>
      </c>
      <c r="UC1436" s="3">
        <v>6</v>
      </c>
      <c r="UD1436" s="3">
        <v>0</v>
      </c>
      <c r="UE1436" s="3">
        <v>3</v>
      </c>
      <c r="UF1436" s="292">
        <v>5</v>
      </c>
      <c r="UG1436" s="3">
        <v>0</v>
      </c>
      <c r="UH1436" s="292">
        <v>2</v>
      </c>
      <c r="UI1436" s="3">
        <v>2</v>
      </c>
      <c r="UJ1436" s="3">
        <v>6</v>
      </c>
    </row>
    <row r="1437" spans="1:556">
      <c r="A1437" s="3" t="s">
        <v>2234</v>
      </c>
      <c r="B1437" s="3" t="s">
        <v>2123</v>
      </c>
      <c r="C1437" s="3" t="s">
        <v>719</v>
      </c>
      <c r="D1437" s="3" t="s">
        <v>489</v>
      </c>
      <c r="E1437" s="3">
        <v>17</v>
      </c>
      <c r="F1437" s="81">
        <v>2</v>
      </c>
      <c r="G1437" s="66">
        <v>5</v>
      </c>
      <c r="H1437" s="151"/>
      <c r="I1437" s="40">
        <v>1</v>
      </c>
      <c r="J1437" s="40">
        <v>1</v>
      </c>
      <c r="K1437" s="283">
        <v>1</v>
      </c>
      <c r="L1437" s="284">
        <v>1</v>
      </c>
      <c r="M1437" s="177">
        <v>5039.4666666677222</v>
      </c>
      <c r="N1437" s="158"/>
      <c r="O1437" s="151"/>
      <c r="P1437" s="151"/>
      <c r="Q1437" s="159">
        <v>198</v>
      </c>
      <c r="R1437" s="151"/>
      <c r="S1437" s="151"/>
      <c r="T1437" s="3">
        <v>5</v>
      </c>
      <c r="U1437" s="3">
        <v>4</v>
      </c>
      <c r="V1437" s="3">
        <v>3</v>
      </c>
      <c r="W1437" s="3">
        <v>1</v>
      </c>
      <c r="X1437" s="3">
        <v>3</v>
      </c>
      <c r="Y1437" s="3">
        <v>1</v>
      </c>
      <c r="Z1437" s="3">
        <v>3</v>
      </c>
      <c r="AA1437" s="3">
        <v>2</v>
      </c>
      <c r="AB1437" s="3">
        <v>2</v>
      </c>
      <c r="AC1437" s="3">
        <v>2</v>
      </c>
      <c r="AD1437" s="3">
        <v>2</v>
      </c>
      <c r="AE1437" s="3">
        <v>4</v>
      </c>
      <c r="AF1437" s="3">
        <v>4</v>
      </c>
      <c r="AG1437" s="3">
        <v>4</v>
      </c>
      <c r="AH1437" s="3">
        <v>1</v>
      </c>
      <c r="AI1437" s="3">
        <v>2</v>
      </c>
      <c r="AJ1437" s="3">
        <v>5</v>
      </c>
      <c r="AK1437" s="3">
        <v>3</v>
      </c>
      <c r="AL1437" s="3">
        <v>2</v>
      </c>
      <c r="AM1437" s="3">
        <v>3</v>
      </c>
      <c r="AN1437" s="3">
        <v>2</v>
      </c>
      <c r="AO1437" s="3">
        <v>3</v>
      </c>
      <c r="AP1437" s="3">
        <v>2</v>
      </c>
      <c r="AQ1437" s="3">
        <v>3</v>
      </c>
      <c r="AR1437" s="3">
        <v>1</v>
      </c>
      <c r="AS1437" s="3">
        <v>5</v>
      </c>
      <c r="AT1437" s="3">
        <v>3</v>
      </c>
      <c r="AU1437" s="3">
        <v>3</v>
      </c>
      <c r="AV1437" s="3">
        <v>1</v>
      </c>
      <c r="AW1437" s="3">
        <v>3</v>
      </c>
      <c r="AX1437" s="3">
        <v>3</v>
      </c>
      <c r="AY1437" s="3">
        <v>4</v>
      </c>
      <c r="AZ1437" s="3">
        <v>2</v>
      </c>
      <c r="BA1437" s="3">
        <v>2</v>
      </c>
      <c r="BB1437" s="3">
        <v>3</v>
      </c>
      <c r="BC1437" s="3">
        <v>4</v>
      </c>
      <c r="BD1437" s="3">
        <v>3</v>
      </c>
      <c r="BE1437" s="3">
        <v>4</v>
      </c>
      <c r="BF1437" s="3">
        <v>3</v>
      </c>
      <c r="BG1437" s="3">
        <v>3</v>
      </c>
      <c r="BH1437" s="3">
        <v>2</v>
      </c>
      <c r="BI1437" s="3">
        <v>5</v>
      </c>
      <c r="BJ1437" s="3">
        <v>3</v>
      </c>
      <c r="BK1437" s="3">
        <v>2</v>
      </c>
      <c r="BL1437" s="3">
        <v>1</v>
      </c>
      <c r="BM1437" s="3">
        <v>3</v>
      </c>
      <c r="BN1437" s="3">
        <v>4</v>
      </c>
      <c r="BO1437" s="3">
        <v>1</v>
      </c>
      <c r="BP1437" s="3">
        <v>4</v>
      </c>
      <c r="BQ1437" s="3">
        <v>2</v>
      </c>
      <c r="BR1437" s="3">
        <v>2</v>
      </c>
      <c r="BS1437" s="3"/>
      <c r="BT1437" s="3">
        <v>1</v>
      </c>
      <c r="BU1437" s="3">
        <v>2</v>
      </c>
      <c r="BV1437" s="3">
        <v>0</v>
      </c>
      <c r="BW1437" s="3">
        <v>0</v>
      </c>
      <c r="BX1437" s="3">
        <v>0</v>
      </c>
      <c r="BY1437" s="3">
        <v>0</v>
      </c>
      <c r="BZ1437" s="3">
        <v>1</v>
      </c>
      <c r="CU1437" s="3"/>
      <c r="DY1437" s="3"/>
      <c r="EV1437" s="3"/>
      <c r="GA1437" s="3"/>
      <c r="GF1437" s="3"/>
      <c r="HV1437" s="3"/>
      <c r="IP1437" s="3"/>
      <c r="JE1437" s="3"/>
      <c r="KJ1437" s="3"/>
      <c r="MK1437" s="3"/>
      <c r="NW1437" s="3"/>
      <c r="OX1437" s="3"/>
      <c r="RK1437" s="3"/>
      <c r="SG1437" s="3">
        <v>0</v>
      </c>
      <c r="SH1437" s="3">
        <v>1</v>
      </c>
      <c r="SI1437" s="3">
        <v>0</v>
      </c>
      <c r="SJ1437" s="3">
        <v>0</v>
      </c>
      <c r="SK1437" s="3">
        <v>3</v>
      </c>
      <c r="SL1437" s="3">
        <v>0</v>
      </c>
      <c r="SM1437" s="3" t="s">
        <v>2558</v>
      </c>
      <c r="SN1437" s="3">
        <v>1</v>
      </c>
      <c r="SO1437" s="66">
        <v>1</v>
      </c>
      <c r="SP1437" s="66">
        <v>0</v>
      </c>
      <c r="SQ1437" s="66">
        <v>0</v>
      </c>
      <c r="TA1437" s="3">
        <v>1</v>
      </c>
      <c r="TB1437" s="3">
        <v>0</v>
      </c>
      <c r="TC1437" s="3">
        <v>1</v>
      </c>
      <c r="TD1437" s="3">
        <v>1</v>
      </c>
      <c r="TE1437" s="3">
        <v>0</v>
      </c>
      <c r="TF1437" s="3">
        <v>0</v>
      </c>
      <c r="TG1437" s="3">
        <v>0</v>
      </c>
      <c r="TH1437" s="3">
        <v>1</v>
      </c>
      <c r="TI1437" s="3">
        <v>0</v>
      </c>
      <c r="TJ1437" s="3">
        <v>0</v>
      </c>
      <c r="TK1437" s="3">
        <v>1</v>
      </c>
      <c r="TL1437" s="3">
        <v>0</v>
      </c>
      <c r="TM1437" s="292">
        <v>2</v>
      </c>
      <c r="TN1437" s="3">
        <v>3</v>
      </c>
      <c r="TO1437" s="3">
        <v>0</v>
      </c>
      <c r="TP1437" s="3">
        <v>2</v>
      </c>
      <c r="TQ1437" s="292">
        <v>2</v>
      </c>
      <c r="TR1437" s="3">
        <v>0</v>
      </c>
      <c r="TS1437" s="3">
        <v>2</v>
      </c>
      <c r="TT1437" s="3">
        <v>3</v>
      </c>
      <c r="TU1437" s="3">
        <v>2</v>
      </c>
      <c r="TV1437" s="3">
        <v>3</v>
      </c>
      <c r="TW1437" s="292">
        <v>2</v>
      </c>
      <c r="TX1437" s="3">
        <v>6</v>
      </c>
      <c r="TY1437" s="292">
        <v>2</v>
      </c>
      <c r="TZ1437" s="3">
        <v>6</v>
      </c>
      <c r="UA1437" s="3">
        <v>6</v>
      </c>
      <c r="UB1437" s="292">
        <v>2</v>
      </c>
      <c r="UC1437" s="3">
        <v>6</v>
      </c>
      <c r="UD1437" s="3">
        <v>0</v>
      </c>
      <c r="UE1437" s="3">
        <v>3</v>
      </c>
      <c r="UF1437" s="292">
        <v>2.5</v>
      </c>
      <c r="UG1437" s="3">
        <v>3</v>
      </c>
      <c r="UH1437" s="292">
        <v>2</v>
      </c>
      <c r="UI1437" s="3">
        <v>2</v>
      </c>
      <c r="UJ1437" s="3">
        <v>6</v>
      </c>
    </row>
    <row r="1438" spans="1:556">
      <c r="A1438" s="3" t="s">
        <v>762</v>
      </c>
      <c r="B1438" s="3" t="s">
        <v>2123</v>
      </c>
      <c r="C1438" s="3" t="s">
        <v>719</v>
      </c>
      <c r="D1438" s="3" t="s">
        <v>489</v>
      </c>
      <c r="E1438" s="3">
        <v>17</v>
      </c>
      <c r="F1438" s="81">
        <v>2</v>
      </c>
      <c r="G1438" s="66">
        <v>5</v>
      </c>
      <c r="H1438" s="151"/>
      <c r="I1438" s="40">
        <v>1</v>
      </c>
      <c r="J1438" s="40">
        <v>1</v>
      </c>
      <c r="K1438" s="283">
        <v>1</v>
      </c>
      <c r="L1438" s="284">
        <v>1</v>
      </c>
      <c r="M1438" s="177">
        <v>12.649999991990626</v>
      </c>
      <c r="N1438" s="158"/>
      <c r="O1438" s="151"/>
      <c r="P1438" s="151"/>
      <c r="Q1438" s="159">
        <v>198</v>
      </c>
      <c r="R1438" s="151"/>
      <c r="S1438" s="151"/>
      <c r="T1438" s="3">
        <v>2</v>
      </c>
      <c r="U1438" s="3">
        <v>2</v>
      </c>
      <c r="V1438" s="3">
        <v>3</v>
      </c>
      <c r="W1438" s="3">
        <v>1</v>
      </c>
      <c r="X1438" s="3">
        <v>4</v>
      </c>
      <c r="Y1438" s="3">
        <v>3</v>
      </c>
      <c r="Z1438" s="3">
        <v>1</v>
      </c>
      <c r="AA1438" s="3">
        <v>2</v>
      </c>
      <c r="AB1438" s="3">
        <v>3</v>
      </c>
      <c r="AC1438" s="3">
        <v>1</v>
      </c>
      <c r="AD1438" s="3">
        <v>3</v>
      </c>
      <c r="AE1438" s="3">
        <v>1</v>
      </c>
      <c r="AF1438" s="3">
        <v>4</v>
      </c>
      <c r="AG1438" s="3">
        <v>2</v>
      </c>
      <c r="AH1438" s="3">
        <v>1</v>
      </c>
      <c r="AI1438" s="3">
        <v>1</v>
      </c>
      <c r="AJ1438" s="3">
        <v>2</v>
      </c>
      <c r="AK1438" s="3">
        <v>4</v>
      </c>
      <c r="AL1438" s="3">
        <v>3</v>
      </c>
      <c r="AM1438" s="3">
        <v>1</v>
      </c>
      <c r="AN1438" s="3">
        <v>3</v>
      </c>
      <c r="AO1438" s="3">
        <v>2</v>
      </c>
      <c r="AP1438" s="3">
        <v>3</v>
      </c>
      <c r="AQ1438" s="3">
        <v>4</v>
      </c>
      <c r="AR1438" s="3">
        <v>3</v>
      </c>
      <c r="AS1438" s="3">
        <v>5</v>
      </c>
      <c r="AT1438" s="3">
        <v>3</v>
      </c>
      <c r="AU1438" s="3">
        <v>1</v>
      </c>
      <c r="AV1438" s="3">
        <v>1</v>
      </c>
      <c r="AW1438" s="3">
        <v>2</v>
      </c>
      <c r="AX1438" s="3">
        <v>3</v>
      </c>
      <c r="AY1438" s="3">
        <v>4</v>
      </c>
      <c r="AZ1438" s="3">
        <v>4</v>
      </c>
      <c r="BA1438" s="3">
        <v>2</v>
      </c>
      <c r="BB1438" s="3">
        <v>3</v>
      </c>
      <c r="BC1438" s="3">
        <v>4</v>
      </c>
      <c r="BD1438" s="3">
        <v>3</v>
      </c>
      <c r="BE1438" s="3">
        <v>4</v>
      </c>
      <c r="BF1438" s="3">
        <v>3</v>
      </c>
      <c r="BG1438" s="3">
        <v>1</v>
      </c>
      <c r="BH1438" s="3">
        <v>2</v>
      </c>
      <c r="BI1438" s="3">
        <v>5</v>
      </c>
      <c r="BJ1438" s="3">
        <v>3</v>
      </c>
      <c r="BK1438" s="3">
        <v>2</v>
      </c>
      <c r="BL1438" s="3">
        <v>1</v>
      </c>
      <c r="BM1438" s="3">
        <v>3</v>
      </c>
      <c r="BN1438" s="3">
        <v>4</v>
      </c>
      <c r="BO1438" s="3">
        <v>1</v>
      </c>
      <c r="BP1438" s="3">
        <v>4</v>
      </c>
      <c r="BQ1438" s="3">
        <v>4</v>
      </c>
      <c r="BR1438" s="3">
        <v>3</v>
      </c>
      <c r="BS1438" s="3"/>
      <c r="BT1438" s="3">
        <v>1</v>
      </c>
      <c r="BU1438" s="3">
        <v>2</v>
      </c>
      <c r="BV1438" s="3">
        <v>0</v>
      </c>
      <c r="BW1438" s="3">
        <v>0</v>
      </c>
      <c r="BX1438" s="3">
        <v>0</v>
      </c>
      <c r="BY1438" s="3">
        <v>0</v>
      </c>
      <c r="BZ1438" s="3">
        <v>1</v>
      </c>
      <c r="CU1438" s="3"/>
      <c r="DY1438" s="3"/>
      <c r="EV1438" s="3"/>
      <c r="GA1438" s="3"/>
      <c r="GF1438" s="3"/>
      <c r="HV1438" s="3"/>
      <c r="IP1438" s="3"/>
      <c r="JE1438" s="3"/>
      <c r="KJ1438" s="3"/>
      <c r="MK1438" s="3"/>
      <c r="NW1438" s="3"/>
      <c r="OX1438" s="3"/>
      <c r="RK1438" s="3"/>
      <c r="SG1438" s="3" t="s">
        <v>2558</v>
      </c>
      <c r="SH1438" s="3" t="s">
        <v>2558</v>
      </c>
      <c r="SI1438" s="3" t="s">
        <v>2558</v>
      </c>
      <c r="SJ1438" s="3">
        <v>0</v>
      </c>
      <c r="SK1438" s="3">
        <v>0</v>
      </c>
      <c r="SL1438" s="3" t="s">
        <v>2558</v>
      </c>
      <c r="SM1438" s="3" t="s">
        <v>2558</v>
      </c>
      <c r="SN1438" s="3">
        <v>1</v>
      </c>
      <c r="SO1438" s="66">
        <v>0</v>
      </c>
      <c r="SP1438" s="66">
        <v>0</v>
      </c>
      <c r="SQ1438" s="66">
        <v>0</v>
      </c>
      <c r="TA1438" s="3">
        <v>1</v>
      </c>
      <c r="TB1438" s="3">
        <v>0</v>
      </c>
      <c r="TC1438" s="3">
        <v>0</v>
      </c>
      <c r="TD1438" s="3">
        <v>1</v>
      </c>
      <c r="TE1438" s="3">
        <v>0</v>
      </c>
      <c r="TF1438" s="3">
        <v>1</v>
      </c>
      <c r="TG1438" s="3">
        <v>0</v>
      </c>
      <c r="TH1438" s="3">
        <v>0</v>
      </c>
      <c r="TI1438" s="3">
        <v>0</v>
      </c>
      <c r="TJ1438" s="3">
        <v>1</v>
      </c>
      <c r="TK1438" s="3">
        <v>0</v>
      </c>
      <c r="TL1438" s="3">
        <v>1</v>
      </c>
      <c r="TM1438" s="292">
        <v>1</v>
      </c>
      <c r="TN1438" s="3">
        <v>3</v>
      </c>
      <c r="TO1438" s="3">
        <v>2</v>
      </c>
      <c r="TP1438" s="3">
        <v>0</v>
      </c>
      <c r="TQ1438" s="292">
        <v>2</v>
      </c>
      <c r="TR1438" s="3">
        <v>2</v>
      </c>
      <c r="TS1438" s="3">
        <v>2</v>
      </c>
      <c r="TT1438" s="3">
        <v>0</v>
      </c>
      <c r="TU1438" s="3">
        <v>2</v>
      </c>
      <c r="TV1438" s="3">
        <v>0</v>
      </c>
      <c r="TW1438" s="292">
        <v>2</v>
      </c>
      <c r="TX1438" s="3">
        <v>6</v>
      </c>
      <c r="TY1438" s="292">
        <v>3</v>
      </c>
      <c r="TZ1438" s="3">
        <v>6</v>
      </c>
      <c r="UA1438" s="3">
        <v>2</v>
      </c>
      <c r="UB1438" s="292">
        <v>0</v>
      </c>
      <c r="UC1438" s="3">
        <v>2</v>
      </c>
      <c r="UD1438" s="3">
        <v>0</v>
      </c>
      <c r="UE1438" s="3">
        <v>0</v>
      </c>
      <c r="UF1438" s="292">
        <v>0</v>
      </c>
      <c r="UG1438" s="3">
        <v>0</v>
      </c>
      <c r="UH1438" s="292">
        <v>2</v>
      </c>
      <c r="UI1438" s="3">
        <v>2</v>
      </c>
      <c r="UJ1438" s="3">
        <v>6</v>
      </c>
    </row>
    <row r="1439" spans="1:556">
      <c r="A1439" s="3" t="s">
        <v>2235</v>
      </c>
      <c r="B1439" s="3" t="s">
        <v>2123</v>
      </c>
      <c r="C1439" s="3" t="s">
        <v>719</v>
      </c>
      <c r="D1439" s="3" t="s">
        <v>489</v>
      </c>
      <c r="E1439" s="3">
        <v>17</v>
      </c>
      <c r="F1439" s="81">
        <v>2</v>
      </c>
      <c r="G1439" s="66">
        <v>5</v>
      </c>
      <c r="H1439" s="151"/>
      <c r="I1439" s="40">
        <v>1</v>
      </c>
      <c r="J1439" s="40">
        <v>1</v>
      </c>
      <c r="K1439" s="283">
        <v>1</v>
      </c>
      <c r="L1439" s="284">
        <v>1</v>
      </c>
      <c r="M1439" s="177">
        <v>98.583333328133449</v>
      </c>
      <c r="N1439" s="158"/>
      <c r="O1439" s="151"/>
      <c r="P1439" s="151"/>
      <c r="Q1439" s="159">
        <v>198</v>
      </c>
      <c r="R1439" s="151"/>
      <c r="S1439" s="151"/>
      <c r="T1439" s="3">
        <v>5</v>
      </c>
      <c r="U1439" s="3">
        <v>1</v>
      </c>
      <c r="V1439" s="3">
        <v>1</v>
      </c>
      <c r="W1439" s="3">
        <v>1</v>
      </c>
      <c r="X1439" s="3">
        <v>3</v>
      </c>
      <c r="Y1439" s="3">
        <v>3</v>
      </c>
      <c r="Z1439" s="3">
        <v>4</v>
      </c>
      <c r="AA1439" s="3">
        <v>2</v>
      </c>
      <c r="AB1439" s="3">
        <v>3</v>
      </c>
      <c r="AC1439" s="3">
        <v>2</v>
      </c>
      <c r="AD1439" s="3">
        <v>2</v>
      </c>
      <c r="AE1439" s="3">
        <v>3</v>
      </c>
      <c r="AF1439" s="3">
        <v>4</v>
      </c>
      <c r="AG1439" s="3">
        <v>3</v>
      </c>
      <c r="AH1439" s="3">
        <v>3</v>
      </c>
      <c r="AI1439" s="3">
        <v>4</v>
      </c>
      <c r="AJ1439" s="3">
        <v>1</v>
      </c>
      <c r="AK1439" s="3">
        <v>1</v>
      </c>
      <c r="AL1439" s="3">
        <v>2</v>
      </c>
      <c r="AM1439" s="3">
        <v>3</v>
      </c>
      <c r="AN1439" s="3">
        <v>4</v>
      </c>
      <c r="AO1439" s="3">
        <v>2</v>
      </c>
      <c r="AP1439" s="3">
        <v>2</v>
      </c>
      <c r="AQ1439" s="3">
        <v>1</v>
      </c>
      <c r="AR1439" s="3">
        <v>2</v>
      </c>
      <c r="AS1439" s="3">
        <v>5</v>
      </c>
      <c r="AT1439" s="3">
        <v>3</v>
      </c>
      <c r="AU1439" s="3">
        <v>1</v>
      </c>
      <c r="AV1439" s="3">
        <v>1</v>
      </c>
      <c r="AW1439" s="3">
        <v>3</v>
      </c>
      <c r="AX1439" s="3">
        <v>3</v>
      </c>
      <c r="AY1439" s="3">
        <v>4</v>
      </c>
      <c r="AZ1439" s="3">
        <v>2</v>
      </c>
      <c r="BA1439" s="3">
        <v>1</v>
      </c>
      <c r="BB1439" s="3">
        <v>2</v>
      </c>
      <c r="BC1439" s="3">
        <v>4</v>
      </c>
      <c r="BD1439" s="3">
        <v>3</v>
      </c>
      <c r="BE1439" s="3">
        <v>4</v>
      </c>
      <c r="BF1439" s="3">
        <v>3</v>
      </c>
      <c r="BG1439" s="3">
        <v>3</v>
      </c>
      <c r="BH1439" s="3">
        <v>2</v>
      </c>
      <c r="BI1439" s="3">
        <v>5</v>
      </c>
      <c r="BJ1439" s="3">
        <v>3</v>
      </c>
      <c r="BK1439" s="3">
        <v>2</v>
      </c>
      <c r="BL1439" s="3">
        <v>3</v>
      </c>
      <c r="BM1439" s="3">
        <v>3</v>
      </c>
      <c r="BN1439" s="3">
        <v>4</v>
      </c>
      <c r="BO1439" s="3">
        <v>1</v>
      </c>
      <c r="BP1439" s="3">
        <v>4</v>
      </c>
      <c r="BQ1439" s="3">
        <v>2</v>
      </c>
      <c r="BR1439" s="3">
        <v>1</v>
      </c>
      <c r="BS1439" s="3"/>
      <c r="BT1439" s="3">
        <v>2</v>
      </c>
      <c r="BU1439" s="3">
        <v>2</v>
      </c>
      <c r="BV1439" s="3">
        <v>0</v>
      </c>
      <c r="BW1439" s="3">
        <v>0</v>
      </c>
      <c r="BX1439" s="3">
        <v>0</v>
      </c>
      <c r="BY1439" s="3">
        <v>0</v>
      </c>
      <c r="BZ1439" s="3">
        <v>1</v>
      </c>
      <c r="CU1439" s="3"/>
      <c r="DY1439" s="3"/>
      <c r="EV1439" s="3"/>
      <c r="GA1439" s="3"/>
      <c r="GF1439" s="3"/>
      <c r="HV1439" s="3"/>
      <c r="IP1439" s="3"/>
      <c r="JE1439" s="3"/>
      <c r="KJ1439" s="3"/>
      <c r="MK1439" s="3"/>
      <c r="NW1439" s="3"/>
      <c r="OX1439" s="3"/>
      <c r="RK1439" s="3"/>
      <c r="SG1439" s="3">
        <v>0</v>
      </c>
      <c r="SH1439" s="3">
        <v>0</v>
      </c>
      <c r="SI1439" s="3">
        <v>0</v>
      </c>
      <c r="SJ1439" s="3">
        <v>0</v>
      </c>
      <c r="SK1439" s="3">
        <v>0</v>
      </c>
      <c r="SL1439" s="3">
        <v>5</v>
      </c>
      <c r="SM1439" s="3">
        <v>3</v>
      </c>
      <c r="SN1439" s="3">
        <v>1</v>
      </c>
      <c r="SO1439" s="66">
        <v>0</v>
      </c>
      <c r="SP1439" s="66">
        <v>0</v>
      </c>
      <c r="SQ1439" s="66">
        <v>0</v>
      </c>
      <c r="TA1439" s="3">
        <v>1</v>
      </c>
      <c r="TB1439" s="3">
        <v>1</v>
      </c>
      <c r="TC1439" s="3">
        <v>1</v>
      </c>
      <c r="TD1439" s="3">
        <v>0</v>
      </c>
      <c r="TE1439" s="3">
        <v>0</v>
      </c>
      <c r="TF1439" s="3">
        <v>1</v>
      </c>
      <c r="TG1439" s="3">
        <v>1</v>
      </c>
      <c r="TH1439" s="3">
        <v>1</v>
      </c>
      <c r="TI1439" s="3">
        <v>0</v>
      </c>
      <c r="TJ1439" s="3">
        <v>0</v>
      </c>
      <c r="TK1439" s="3">
        <v>1</v>
      </c>
      <c r="TL1439" s="3">
        <v>1</v>
      </c>
      <c r="TM1439" s="292">
        <v>2</v>
      </c>
      <c r="TN1439" s="3">
        <v>3</v>
      </c>
      <c r="TO1439" s="3">
        <v>2</v>
      </c>
      <c r="TP1439" s="3">
        <v>0</v>
      </c>
      <c r="TQ1439" s="292">
        <v>2</v>
      </c>
      <c r="TR1439" s="3">
        <v>2</v>
      </c>
      <c r="TS1439" s="3">
        <v>2</v>
      </c>
      <c r="TT1439" s="3">
        <v>3</v>
      </c>
      <c r="TU1439" s="3">
        <v>2</v>
      </c>
      <c r="TV1439" s="3">
        <v>3</v>
      </c>
      <c r="TW1439" s="292">
        <v>2</v>
      </c>
      <c r="TX1439" s="3">
        <v>6</v>
      </c>
      <c r="TY1439" s="292">
        <v>2</v>
      </c>
      <c r="TZ1439" s="3">
        <v>6</v>
      </c>
      <c r="UA1439" s="3">
        <v>6</v>
      </c>
      <c r="UB1439" s="292">
        <v>1</v>
      </c>
      <c r="UC1439" s="3">
        <v>6</v>
      </c>
      <c r="UD1439" s="3">
        <v>3</v>
      </c>
      <c r="UE1439" s="3">
        <v>0</v>
      </c>
      <c r="UF1439" s="292">
        <v>5</v>
      </c>
      <c r="UG1439" s="3">
        <v>3</v>
      </c>
      <c r="UH1439" s="292">
        <v>2</v>
      </c>
      <c r="UI1439" s="3">
        <v>2</v>
      </c>
      <c r="UJ1439" s="3">
        <v>6</v>
      </c>
    </row>
    <row r="1440" spans="1:556">
      <c r="A1440" s="3" t="s">
        <v>2236</v>
      </c>
      <c r="B1440" s="3" t="s">
        <v>2123</v>
      </c>
      <c r="C1440" s="3" t="s">
        <v>719</v>
      </c>
      <c r="D1440" s="3" t="s">
        <v>489</v>
      </c>
      <c r="E1440" s="3">
        <v>17</v>
      </c>
      <c r="F1440" s="81">
        <v>2</v>
      </c>
      <c r="G1440" s="66">
        <v>5</v>
      </c>
      <c r="H1440" s="151"/>
      <c r="I1440" s="40">
        <v>1</v>
      </c>
      <c r="J1440" s="40">
        <v>1</v>
      </c>
      <c r="K1440" s="283">
        <v>1</v>
      </c>
      <c r="L1440" s="284">
        <v>1</v>
      </c>
      <c r="M1440" s="177">
        <v>2768.3499999996275</v>
      </c>
      <c r="N1440" s="158"/>
      <c r="O1440" s="151"/>
      <c r="P1440" s="151"/>
      <c r="Q1440" s="159">
        <v>198</v>
      </c>
      <c r="R1440" s="151"/>
      <c r="S1440" s="151"/>
      <c r="T1440" s="3">
        <v>5</v>
      </c>
      <c r="U1440" s="3">
        <v>3</v>
      </c>
      <c r="V1440" s="3">
        <v>2</v>
      </c>
      <c r="W1440" s="3">
        <v>1</v>
      </c>
      <c r="X1440" s="3">
        <v>4</v>
      </c>
      <c r="Y1440" s="3">
        <v>3</v>
      </c>
      <c r="Z1440" s="3">
        <v>3</v>
      </c>
      <c r="AA1440" s="3">
        <v>1</v>
      </c>
      <c r="AB1440" s="3">
        <v>4</v>
      </c>
      <c r="AC1440" s="3">
        <v>2</v>
      </c>
      <c r="AD1440" s="3">
        <v>2</v>
      </c>
      <c r="AE1440" s="3">
        <v>2</v>
      </c>
      <c r="AF1440" s="3">
        <v>3</v>
      </c>
      <c r="AG1440" s="3">
        <v>2</v>
      </c>
      <c r="AH1440" s="3">
        <v>3</v>
      </c>
      <c r="AI1440" s="3">
        <v>4</v>
      </c>
      <c r="AJ1440" s="3">
        <v>5</v>
      </c>
      <c r="AK1440" s="3">
        <v>2</v>
      </c>
      <c r="AL1440" s="3">
        <v>4</v>
      </c>
      <c r="AM1440" s="3">
        <v>3</v>
      </c>
      <c r="AN1440" s="3">
        <v>2</v>
      </c>
      <c r="AO1440" s="3">
        <v>2</v>
      </c>
      <c r="AP1440" s="3">
        <v>1</v>
      </c>
      <c r="AQ1440" s="3">
        <v>3</v>
      </c>
      <c r="AR1440" s="3">
        <v>3</v>
      </c>
      <c r="AS1440" s="3">
        <v>5</v>
      </c>
      <c r="AT1440" s="3">
        <v>3</v>
      </c>
      <c r="AU1440" s="3">
        <v>3</v>
      </c>
      <c r="AV1440" s="3">
        <v>1</v>
      </c>
      <c r="AW1440" s="3">
        <v>3</v>
      </c>
      <c r="AX1440" s="3">
        <v>3</v>
      </c>
      <c r="AY1440" s="3">
        <v>4</v>
      </c>
      <c r="AZ1440" s="3">
        <v>2</v>
      </c>
      <c r="BA1440" s="3">
        <v>3</v>
      </c>
      <c r="BB1440" s="3">
        <v>3</v>
      </c>
      <c r="BC1440" s="3">
        <v>4</v>
      </c>
      <c r="BD1440" s="3">
        <v>3</v>
      </c>
      <c r="BE1440" s="3">
        <v>4</v>
      </c>
      <c r="BF1440" s="3">
        <v>3</v>
      </c>
      <c r="BG1440" s="3">
        <v>4</v>
      </c>
      <c r="BH1440" s="3">
        <v>2</v>
      </c>
      <c r="BI1440" s="3">
        <v>5</v>
      </c>
      <c r="BJ1440" s="3">
        <v>3</v>
      </c>
      <c r="BK1440" s="3">
        <v>2</v>
      </c>
      <c r="BL1440" s="3">
        <v>3</v>
      </c>
      <c r="BM1440" s="3">
        <v>3</v>
      </c>
      <c r="BN1440" s="3">
        <v>4</v>
      </c>
      <c r="BO1440" s="3">
        <v>1</v>
      </c>
      <c r="BP1440" s="3">
        <v>4</v>
      </c>
      <c r="BQ1440" s="3">
        <v>2</v>
      </c>
      <c r="BR1440" s="3">
        <v>2</v>
      </c>
      <c r="BS1440" s="3"/>
      <c r="BT1440" s="3">
        <v>2</v>
      </c>
      <c r="BU1440" s="3">
        <v>2</v>
      </c>
      <c r="BV1440" s="3">
        <v>0</v>
      </c>
      <c r="BW1440" s="3">
        <v>1</v>
      </c>
      <c r="BX1440" s="3">
        <v>0</v>
      </c>
      <c r="BY1440" s="3">
        <v>0</v>
      </c>
      <c r="BZ1440" s="3">
        <v>0</v>
      </c>
      <c r="CU1440" s="3"/>
      <c r="DY1440" s="3"/>
      <c r="EV1440" s="3"/>
      <c r="GA1440" s="3"/>
      <c r="GF1440" s="3"/>
      <c r="HV1440" s="3"/>
      <c r="IP1440" s="3"/>
      <c r="JE1440" s="3"/>
      <c r="KJ1440" s="3"/>
      <c r="MK1440" s="3"/>
      <c r="NW1440" s="3"/>
      <c r="OX1440" s="3"/>
      <c r="RK1440" s="3"/>
      <c r="SG1440" s="3">
        <v>0</v>
      </c>
      <c r="SH1440" s="3">
        <v>3</v>
      </c>
      <c r="SI1440" s="3" t="s">
        <v>2558</v>
      </c>
      <c r="SJ1440" s="3">
        <v>0</v>
      </c>
      <c r="SK1440" s="3">
        <v>0</v>
      </c>
      <c r="SL1440" s="3">
        <v>0</v>
      </c>
      <c r="SM1440" s="3">
        <v>0</v>
      </c>
      <c r="SN1440" s="3">
        <v>1</v>
      </c>
      <c r="SO1440" s="66">
        <v>1</v>
      </c>
      <c r="SP1440" s="66">
        <v>1</v>
      </c>
      <c r="SQ1440" s="66">
        <v>0</v>
      </c>
      <c r="TA1440" s="3">
        <v>1</v>
      </c>
      <c r="TB1440" s="3">
        <v>0</v>
      </c>
      <c r="TC1440" s="3">
        <v>1</v>
      </c>
      <c r="TD1440" s="3">
        <v>0</v>
      </c>
      <c r="TE1440" s="3">
        <v>1</v>
      </c>
      <c r="TF1440" s="3">
        <v>1</v>
      </c>
      <c r="TG1440" s="3">
        <v>1</v>
      </c>
      <c r="TH1440" s="3">
        <v>1</v>
      </c>
      <c r="TI1440" s="3">
        <v>1</v>
      </c>
      <c r="TJ1440" s="3">
        <v>1</v>
      </c>
      <c r="TK1440" s="3">
        <v>1</v>
      </c>
      <c r="TL1440" s="3">
        <v>1</v>
      </c>
      <c r="TM1440" s="292">
        <v>2</v>
      </c>
      <c r="TN1440" s="3">
        <v>3</v>
      </c>
      <c r="TO1440" s="3">
        <v>2</v>
      </c>
      <c r="TP1440" s="3">
        <v>2</v>
      </c>
      <c r="TQ1440" s="292">
        <v>2</v>
      </c>
      <c r="TR1440" s="3">
        <v>0</v>
      </c>
      <c r="TS1440" s="3">
        <v>0</v>
      </c>
      <c r="TT1440" s="3">
        <v>0</v>
      </c>
      <c r="TU1440" s="3">
        <v>2</v>
      </c>
      <c r="TV1440" s="3">
        <v>3</v>
      </c>
      <c r="TW1440" s="292">
        <v>2</v>
      </c>
      <c r="TX1440" s="3">
        <v>6</v>
      </c>
      <c r="TY1440" s="292">
        <v>2</v>
      </c>
      <c r="TZ1440" s="3">
        <v>6</v>
      </c>
      <c r="UA1440" s="3">
        <v>6</v>
      </c>
      <c r="UB1440" s="292">
        <v>2</v>
      </c>
      <c r="UC1440" s="3">
        <v>4</v>
      </c>
      <c r="UD1440" s="3">
        <v>0</v>
      </c>
      <c r="UE1440" s="3">
        <v>3</v>
      </c>
      <c r="UF1440" s="292">
        <v>5</v>
      </c>
      <c r="UG1440" s="3">
        <v>3</v>
      </c>
      <c r="UH1440" s="292">
        <v>2</v>
      </c>
      <c r="UI1440" s="3">
        <v>2</v>
      </c>
      <c r="UJ1440" s="3">
        <v>6</v>
      </c>
    </row>
    <row r="1441" spans="1:556">
      <c r="A1441" s="3" t="s">
        <v>754</v>
      </c>
      <c r="B1441" s="3" t="s">
        <v>2123</v>
      </c>
      <c r="C1441" s="3" t="s">
        <v>719</v>
      </c>
      <c r="D1441" s="3" t="s">
        <v>489</v>
      </c>
      <c r="E1441" s="3">
        <v>17</v>
      </c>
      <c r="F1441" s="81">
        <v>2</v>
      </c>
      <c r="G1441" s="66">
        <v>5</v>
      </c>
      <c r="H1441" s="151"/>
      <c r="I1441" s="40">
        <v>1</v>
      </c>
      <c r="J1441" s="40">
        <v>1</v>
      </c>
      <c r="K1441" s="283">
        <v>1</v>
      </c>
      <c r="L1441" s="284">
        <v>1</v>
      </c>
      <c r="M1441" s="177">
        <v>30.516666665207595</v>
      </c>
      <c r="N1441" s="158"/>
      <c r="O1441" s="151"/>
      <c r="P1441" s="151"/>
      <c r="Q1441" s="159">
        <v>198</v>
      </c>
      <c r="R1441" s="151"/>
      <c r="S1441" s="151"/>
      <c r="T1441" s="3">
        <v>5</v>
      </c>
      <c r="U1441" s="3">
        <v>3</v>
      </c>
      <c r="V1441" s="3">
        <v>1</v>
      </c>
      <c r="W1441" s="3">
        <v>1</v>
      </c>
      <c r="X1441" s="3">
        <v>3</v>
      </c>
      <c r="Y1441" s="3">
        <v>3</v>
      </c>
      <c r="Z1441" s="3">
        <v>4</v>
      </c>
      <c r="AA1441" s="3">
        <v>1</v>
      </c>
      <c r="AB1441" s="3">
        <v>1</v>
      </c>
      <c r="AC1441" s="3">
        <v>1</v>
      </c>
      <c r="AD1441" s="3">
        <v>4</v>
      </c>
      <c r="AE1441" s="3">
        <v>4</v>
      </c>
      <c r="AF1441" s="3">
        <v>4</v>
      </c>
      <c r="AG1441" s="3">
        <v>3</v>
      </c>
      <c r="AH1441" s="3">
        <v>4</v>
      </c>
      <c r="AI1441" s="3">
        <v>3</v>
      </c>
      <c r="AJ1441" s="3">
        <v>1</v>
      </c>
      <c r="AK1441" s="3">
        <v>5</v>
      </c>
      <c r="AL1441" s="3">
        <v>2</v>
      </c>
      <c r="AM1441" s="3">
        <v>1</v>
      </c>
      <c r="AN1441" s="3">
        <v>3</v>
      </c>
      <c r="AO1441" s="3">
        <v>1</v>
      </c>
      <c r="AP1441" s="3">
        <v>2</v>
      </c>
      <c r="AQ1441" s="3">
        <v>3</v>
      </c>
      <c r="AR1441" s="3">
        <v>4</v>
      </c>
      <c r="AS1441" s="3">
        <v>5</v>
      </c>
      <c r="AT1441" s="3">
        <v>3</v>
      </c>
      <c r="AU1441" s="3">
        <v>1</v>
      </c>
      <c r="AV1441" s="3">
        <v>1</v>
      </c>
      <c r="AW1441" s="3">
        <v>1</v>
      </c>
      <c r="AX1441" s="3">
        <v>2</v>
      </c>
      <c r="AY1441" s="3">
        <v>4</v>
      </c>
      <c r="AZ1441" s="3">
        <v>2</v>
      </c>
      <c r="BA1441" s="3">
        <v>1</v>
      </c>
      <c r="BB1441" s="3">
        <v>3</v>
      </c>
      <c r="BC1441" s="3">
        <v>2</v>
      </c>
      <c r="BD1441" s="3">
        <v>4</v>
      </c>
      <c r="BE1441" s="3">
        <v>4</v>
      </c>
      <c r="BF1441" s="3">
        <v>3</v>
      </c>
      <c r="BG1441" s="3">
        <v>3</v>
      </c>
      <c r="BH1441" s="3">
        <v>2</v>
      </c>
      <c r="BI1441" s="3">
        <v>5</v>
      </c>
      <c r="BJ1441" s="3">
        <v>2</v>
      </c>
      <c r="BK1441" s="3">
        <v>2</v>
      </c>
      <c r="BL1441" s="3">
        <v>1</v>
      </c>
      <c r="BM1441" s="3">
        <v>3</v>
      </c>
      <c r="BN1441" s="3">
        <v>1</v>
      </c>
      <c r="BO1441" s="3">
        <v>2</v>
      </c>
      <c r="BP1441" s="3">
        <v>4</v>
      </c>
      <c r="BQ1441" s="3">
        <v>2</v>
      </c>
      <c r="BR1441" s="3">
        <v>3</v>
      </c>
      <c r="BS1441" s="3"/>
      <c r="BT1441" s="3">
        <v>1</v>
      </c>
      <c r="BU1441" s="3">
        <v>1</v>
      </c>
      <c r="BV1441" s="3">
        <v>0</v>
      </c>
      <c r="BW1441" s="3">
        <v>0</v>
      </c>
      <c r="BX1441" s="3">
        <v>0</v>
      </c>
      <c r="BY1441" s="3">
        <v>0</v>
      </c>
      <c r="BZ1441" s="3">
        <v>1</v>
      </c>
      <c r="CU1441" s="3"/>
      <c r="DY1441" s="3"/>
      <c r="EV1441" s="3"/>
      <c r="GA1441" s="3"/>
      <c r="GF1441" s="3"/>
      <c r="HV1441" s="3"/>
      <c r="IP1441" s="3"/>
      <c r="JE1441" s="3"/>
      <c r="KJ1441" s="3"/>
      <c r="MK1441" s="3"/>
      <c r="NW1441" s="3"/>
      <c r="OX1441" s="3"/>
      <c r="RK1441" s="3"/>
      <c r="SG1441" s="3">
        <v>3</v>
      </c>
      <c r="SH1441" s="3">
        <v>0</v>
      </c>
      <c r="SI1441" s="3" t="s">
        <v>2558</v>
      </c>
      <c r="SJ1441" s="3">
        <v>0</v>
      </c>
      <c r="SK1441" s="3">
        <v>3</v>
      </c>
      <c r="SL1441" s="3">
        <v>0</v>
      </c>
      <c r="SM1441" s="3">
        <v>0</v>
      </c>
      <c r="SN1441" s="3">
        <v>1</v>
      </c>
      <c r="SO1441" s="66">
        <v>0</v>
      </c>
      <c r="SP1441" s="66">
        <v>1</v>
      </c>
      <c r="SQ1441" s="66">
        <v>0</v>
      </c>
      <c r="TA1441" s="3">
        <v>1</v>
      </c>
      <c r="TB1441" s="3">
        <v>0</v>
      </c>
      <c r="TC1441" s="3">
        <v>1</v>
      </c>
      <c r="TD1441" s="3">
        <v>1</v>
      </c>
      <c r="TE1441" s="3">
        <v>1</v>
      </c>
      <c r="TF1441" s="3">
        <v>0</v>
      </c>
      <c r="TG1441" s="3">
        <v>1</v>
      </c>
      <c r="TH1441" s="3">
        <v>1</v>
      </c>
      <c r="TI1441" s="3">
        <v>1</v>
      </c>
      <c r="TJ1441" s="3">
        <v>1</v>
      </c>
      <c r="TK1441" s="3">
        <v>1</v>
      </c>
      <c r="TL1441" s="3">
        <v>1</v>
      </c>
      <c r="TM1441" s="292">
        <v>2</v>
      </c>
      <c r="TN1441" s="3">
        <v>3</v>
      </c>
      <c r="TO1441" s="3">
        <v>2</v>
      </c>
      <c r="TP1441" s="3">
        <v>2</v>
      </c>
      <c r="TQ1441" s="292">
        <v>2</v>
      </c>
      <c r="TR1441" s="3">
        <v>2</v>
      </c>
      <c r="TS1441" s="3">
        <v>2</v>
      </c>
      <c r="TT1441" s="3">
        <v>3</v>
      </c>
      <c r="TU1441" s="3">
        <v>2</v>
      </c>
      <c r="TV1441" s="3">
        <v>3</v>
      </c>
      <c r="TW1441" s="292">
        <v>0</v>
      </c>
      <c r="TX1441" s="3">
        <v>2</v>
      </c>
      <c r="TY1441" s="292">
        <v>0</v>
      </c>
      <c r="TZ1441" s="3">
        <v>6</v>
      </c>
      <c r="UA1441" s="3">
        <v>6</v>
      </c>
      <c r="UB1441" s="292">
        <v>2</v>
      </c>
      <c r="UC1441" s="3">
        <v>6</v>
      </c>
      <c r="UD1441" s="3">
        <v>0</v>
      </c>
      <c r="UE1441" s="3">
        <v>3</v>
      </c>
      <c r="UF1441" s="292">
        <v>2.5</v>
      </c>
      <c r="UG1441" s="3">
        <v>3</v>
      </c>
      <c r="UH1441" s="292">
        <v>2</v>
      </c>
      <c r="UI1441" s="3">
        <v>1</v>
      </c>
      <c r="UJ1441" s="3">
        <v>6</v>
      </c>
    </row>
    <row r="1442" spans="1:556">
      <c r="A1442" s="3" t="s">
        <v>2237</v>
      </c>
      <c r="B1442" s="3" t="s">
        <v>2123</v>
      </c>
      <c r="C1442" s="3" t="s">
        <v>719</v>
      </c>
      <c r="D1442" s="3" t="s">
        <v>489</v>
      </c>
      <c r="E1442" s="3">
        <v>17</v>
      </c>
      <c r="F1442" s="81">
        <v>2</v>
      </c>
      <c r="G1442" s="66">
        <v>5</v>
      </c>
      <c r="H1442" s="151"/>
      <c r="I1442" s="40">
        <v>1</v>
      </c>
      <c r="J1442" s="40">
        <v>1</v>
      </c>
      <c r="K1442" s="283">
        <v>1</v>
      </c>
      <c r="L1442" s="284">
        <v>1</v>
      </c>
      <c r="M1442" s="177">
        <v>199.83333332813345</v>
      </c>
      <c r="N1442" s="158"/>
      <c r="O1442" s="151"/>
      <c r="P1442" s="151"/>
      <c r="Q1442" s="159">
        <v>198</v>
      </c>
      <c r="R1442" s="151"/>
      <c r="S1442" s="151"/>
      <c r="T1442" s="3">
        <v>5</v>
      </c>
      <c r="U1442" s="3">
        <v>4</v>
      </c>
      <c r="V1442" s="3">
        <v>1</v>
      </c>
      <c r="W1442" s="3">
        <v>1</v>
      </c>
      <c r="X1442" s="3">
        <v>4</v>
      </c>
      <c r="Y1442" s="3">
        <v>1</v>
      </c>
      <c r="Z1442" s="3">
        <v>3</v>
      </c>
      <c r="AA1442" s="3">
        <v>2</v>
      </c>
      <c r="AB1442" s="3">
        <v>3</v>
      </c>
      <c r="AC1442" s="3">
        <v>2</v>
      </c>
      <c r="AD1442" s="3">
        <v>4</v>
      </c>
      <c r="AE1442" s="3">
        <v>1</v>
      </c>
      <c r="AF1442" s="3">
        <v>5</v>
      </c>
      <c r="AG1442" s="3">
        <v>3</v>
      </c>
      <c r="AH1442" s="3">
        <v>4</v>
      </c>
      <c r="AI1442" s="3">
        <v>3</v>
      </c>
      <c r="AJ1442" s="3">
        <v>3</v>
      </c>
      <c r="AK1442" s="3">
        <v>3</v>
      </c>
      <c r="AL1442" s="3">
        <v>4</v>
      </c>
      <c r="AM1442" s="3">
        <v>3</v>
      </c>
      <c r="AN1442" s="3">
        <v>4</v>
      </c>
      <c r="AO1442" s="3">
        <v>4</v>
      </c>
      <c r="AP1442" s="3">
        <v>3</v>
      </c>
      <c r="AQ1442" s="3">
        <v>3</v>
      </c>
      <c r="AR1442" s="3">
        <v>5</v>
      </c>
      <c r="AS1442" s="3">
        <v>5</v>
      </c>
      <c r="AT1442" s="3">
        <v>3</v>
      </c>
      <c r="AU1442" s="3">
        <v>3</v>
      </c>
      <c r="AV1442" s="3">
        <v>1</v>
      </c>
      <c r="AW1442" s="3">
        <v>4</v>
      </c>
      <c r="AX1442" s="3">
        <v>3</v>
      </c>
      <c r="AY1442" s="3">
        <v>3</v>
      </c>
      <c r="AZ1442" s="3">
        <v>2</v>
      </c>
      <c r="BA1442" s="3">
        <v>1</v>
      </c>
      <c r="BB1442" s="3">
        <v>3</v>
      </c>
      <c r="BC1442" s="3">
        <v>4</v>
      </c>
      <c r="BD1442" s="3">
        <v>3</v>
      </c>
      <c r="BE1442" s="3">
        <v>5</v>
      </c>
      <c r="BF1442" s="3">
        <v>4</v>
      </c>
      <c r="BG1442" s="3">
        <v>3</v>
      </c>
      <c r="BH1442" s="3">
        <v>3</v>
      </c>
      <c r="BI1442" s="3">
        <v>3</v>
      </c>
      <c r="BJ1442" s="3">
        <v>5</v>
      </c>
      <c r="BK1442" s="3">
        <v>2</v>
      </c>
      <c r="BL1442" s="3">
        <v>1</v>
      </c>
      <c r="BM1442" s="3">
        <v>3</v>
      </c>
      <c r="BN1442" s="3">
        <v>1</v>
      </c>
      <c r="BO1442" s="3">
        <v>2</v>
      </c>
      <c r="BP1442" s="3">
        <v>2</v>
      </c>
      <c r="BQ1442" s="3">
        <v>5</v>
      </c>
      <c r="BR1442" s="3">
        <v>3</v>
      </c>
      <c r="BS1442" s="3"/>
      <c r="BT1442" s="3">
        <v>2</v>
      </c>
      <c r="BU1442" s="3">
        <v>2</v>
      </c>
      <c r="BV1442" s="3">
        <v>0</v>
      </c>
      <c r="BW1442" s="3">
        <v>0</v>
      </c>
      <c r="BX1442" s="3">
        <v>1</v>
      </c>
      <c r="BY1442" s="3">
        <v>0</v>
      </c>
      <c r="BZ1442" s="3">
        <v>1</v>
      </c>
      <c r="CU1442" s="3"/>
      <c r="DY1442" s="3"/>
      <c r="EV1442" s="3"/>
      <c r="GA1442" s="3"/>
      <c r="GF1442" s="3"/>
      <c r="HV1442" s="3"/>
      <c r="IP1442" s="3"/>
      <c r="JE1442" s="3"/>
      <c r="KJ1442" s="3"/>
      <c r="MK1442" s="3"/>
      <c r="NW1442" s="3"/>
      <c r="OX1442" s="3"/>
      <c r="RK1442" s="3"/>
      <c r="SG1442" s="3" t="s">
        <v>2558</v>
      </c>
      <c r="SH1442" s="3" t="s">
        <v>2558</v>
      </c>
      <c r="SI1442" s="3" t="s">
        <v>2558</v>
      </c>
      <c r="SJ1442" s="3" t="s">
        <v>2558</v>
      </c>
      <c r="SK1442" s="3" t="s">
        <v>2558</v>
      </c>
      <c r="SL1442" s="3" t="s">
        <v>2558</v>
      </c>
      <c r="SM1442" s="3" t="s">
        <v>2558</v>
      </c>
      <c r="SN1442" s="3">
        <v>1</v>
      </c>
      <c r="SO1442" s="66">
        <v>1</v>
      </c>
      <c r="SP1442" s="66">
        <v>0</v>
      </c>
      <c r="SQ1442" s="66">
        <v>0</v>
      </c>
      <c r="TA1442" s="3">
        <v>1</v>
      </c>
      <c r="TB1442" s="3">
        <v>0</v>
      </c>
      <c r="TC1442" s="3">
        <v>1</v>
      </c>
      <c r="TD1442" s="3">
        <v>0</v>
      </c>
      <c r="TE1442" s="3">
        <v>1</v>
      </c>
      <c r="TF1442" s="3">
        <v>1</v>
      </c>
      <c r="TG1442" s="3">
        <v>0</v>
      </c>
      <c r="TH1442" s="3">
        <v>0</v>
      </c>
      <c r="TI1442" s="3">
        <v>1</v>
      </c>
      <c r="TJ1442" s="3">
        <v>0</v>
      </c>
      <c r="TK1442" s="3">
        <v>1</v>
      </c>
      <c r="TL1442" s="3">
        <v>0</v>
      </c>
      <c r="TM1442" s="292">
        <v>2</v>
      </c>
      <c r="TN1442" s="3">
        <v>3</v>
      </c>
      <c r="TO1442" s="3">
        <v>2</v>
      </c>
      <c r="TP1442" s="3">
        <v>2</v>
      </c>
      <c r="TQ1442" s="292">
        <v>2</v>
      </c>
      <c r="TR1442" s="3">
        <v>1</v>
      </c>
      <c r="TS1442" s="3">
        <v>2</v>
      </c>
      <c r="TT1442" s="3">
        <v>3</v>
      </c>
      <c r="TU1442" s="3">
        <v>2</v>
      </c>
      <c r="TV1442" s="3">
        <v>3</v>
      </c>
      <c r="TW1442" s="292">
        <v>2</v>
      </c>
      <c r="TX1442" s="3">
        <v>6</v>
      </c>
      <c r="TY1442" s="292">
        <v>0</v>
      </c>
      <c r="TZ1442" s="3">
        <v>0</v>
      </c>
      <c r="UA1442" s="3">
        <v>0</v>
      </c>
      <c r="UB1442" s="292">
        <v>0</v>
      </c>
      <c r="UC1442" s="3">
        <v>6</v>
      </c>
      <c r="UD1442" s="3">
        <v>0</v>
      </c>
      <c r="UE1442" s="3">
        <v>3</v>
      </c>
      <c r="UF1442" s="292">
        <v>0</v>
      </c>
      <c r="UG1442" s="3">
        <v>3</v>
      </c>
      <c r="UH1442" s="292">
        <v>2</v>
      </c>
      <c r="UI1442" s="3">
        <v>2</v>
      </c>
      <c r="UJ1442" s="3">
        <v>6</v>
      </c>
    </row>
    <row r="1443" spans="1:556">
      <c r="A1443" s="3" t="s">
        <v>2238</v>
      </c>
      <c r="B1443" s="3" t="s">
        <v>2123</v>
      </c>
      <c r="C1443" s="3" t="s">
        <v>719</v>
      </c>
      <c r="D1443" s="3" t="s">
        <v>489</v>
      </c>
      <c r="E1443" s="3">
        <v>17</v>
      </c>
      <c r="F1443" s="81">
        <v>2</v>
      </c>
      <c r="G1443" s="66">
        <v>5</v>
      </c>
      <c r="H1443" s="151"/>
      <c r="I1443" s="40">
        <v>0</v>
      </c>
      <c r="J1443" s="40">
        <v>1</v>
      </c>
      <c r="K1443" s="283">
        <v>1</v>
      </c>
      <c r="L1443" s="284">
        <v>1</v>
      </c>
      <c r="M1443" s="177">
        <v>6.4666666695848107</v>
      </c>
      <c r="N1443" s="158"/>
      <c r="O1443" s="151"/>
      <c r="P1443" s="151"/>
      <c r="Q1443" s="159">
        <v>198</v>
      </c>
      <c r="R1443" s="151"/>
      <c r="S1443" s="151"/>
      <c r="T1443" s="3" t="s">
        <v>2558</v>
      </c>
      <c r="U1443" s="3" t="s">
        <v>2558</v>
      </c>
      <c r="V1443" s="3" t="s">
        <v>2558</v>
      </c>
      <c r="W1443" s="3" t="s">
        <v>2558</v>
      </c>
      <c r="X1443" s="3" t="s">
        <v>2558</v>
      </c>
      <c r="Y1443" s="3" t="s">
        <v>2558</v>
      </c>
      <c r="Z1443" s="3" t="s">
        <v>2558</v>
      </c>
      <c r="AA1443" s="3" t="s">
        <v>2558</v>
      </c>
      <c r="AB1443" s="3" t="s">
        <v>2558</v>
      </c>
      <c r="AC1443" s="3" t="s">
        <v>2558</v>
      </c>
      <c r="AD1443" s="3" t="s">
        <v>2558</v>
      </c>
      <c r="AE1443" s="3" t="s">
        <v>2558</v>
      </c>
      <c r="AF1443" s="3" t="s">
        <v>2558</v>
      </c>
      <c r="AG1443" s="3" t="s">
        <v>2558</v>
      </c>
      <c r="AH1443" s="3" t="s">
        <v>2558</v>
      </c>
      <c r="AI1443" s="3" t="s">
        <v>2558</v>
      </c>
      <c r="AJ1443" s="3" t="s">
        <v>2558</v>
      </c>
      <c r="AK1443" s="3" t="s">
        <v>2558</v>
      </c>
      <c r="AL1443" s="3" t="s">
        <v>2558</v>
      </c>
      <c r="AM1443" s="3" t="s">
        <v>2558</v>
      </c>
      <c r="AN1443" s="3" t="s">
        <v>2558</v>
      </c>
      <c r="AO1443" s="3" t="s">
        <v>2558</v>
      </c>
      <c r="AP1443" s="3" t="s">
        <v>2558</v>
      </c>
      <c r="AQ1443" s="3" t="s">
        <v>2558</v>
      </c>
      <c r="AR1443" s="3" t="s">
        <v>2558</v>
      </c>
      <c r="AS1443" s="3">
        <v>5</v>
      </c>
      <c r="AT1443" s="3">
        <v>3</v>
      </c>
      <c r="AU1443" s="3">
        <v>1</v>
      </c>
      <c r="AV1443" s="3">
        <v>4</v>
      </c>
      <c r="AW1443" s="3">
        <v>3</v>
      </c>
      <c r="AX1443" s="3">
        <v>3</v>
      </c>
      <c r="AY1443" s="3">
        <v>4</v>
      </c>
      <c r="AZ1443" s="3">
        <v>4</v>
      </c>
      <c r="BA1443" s="3">
        <v>4</v>
      </c>
      <c r="BB1443" s="3">
        <v>2</v>
      </c>
      <c r="BC1443" s="3">
        <v>2</v>
      </c>
      <c r="BD1443" s="3">
        <v>3</v>
      </c>
      <c r="BE1443" s="3">
        <v>4</v>
      </c>
      <c r="BF1443" s="3">
        <v>3</v>
      </c>
      <c r="BG1443" s="3">
        <v>1</v>
      </c>
      <c r="BH1443" s="3">
        <v>2</v>
      </c>
      <c r="BI1443" s="3">
        <v>5</v>
      </c>
      <c r="BJ1443" s="3">
        <v>5</v>
      </c>
      <c r="BK1443" s="3">
        <v>2</v>
      </c>
      <c r="BL1443" s="3">
        <v>3</v>
      </c>
      <c r="BM1443" s="3">
        <v>3</v>
      </c>
      <c r="BN1443" s="3">
        <v>4</v>
      </c>
      <c r="BO1443" s="3">
        <v>1</v>
      </c>
      <c r="BP1443" s="3">
        <v>1</v>
      </c>
      <c r="BQ1443" s="3">
        <v>2</v>
      </c>
      <c r="BR1443" s="3" t="s">
        <v>2558</v>
      </c>
      <c r="BS1443" s="3"/>
      <c r="BT1443" s="3" t="s">
        <v>2558</v>
      </c>
      <c r="BU1443" s="3" t="s">
        <v>2558</v>
      </c>
      <c r="BV1443" s="3" t="s">
        <v>2558</v>
      </c>
      <c r="BW1443" s="3" t="s">
        <v>2558</v>
      </c>
      <c r="BX1443" s="3" t="s">
        <v>2558</v>
      </c>
      <c r="BY1443" s="3" t="s">
        <v>2558</v>
      </c>
      <c r="BZ1443" s="3" t="s">
        <v>2558</v>
      </c>
      <c r="CU1443" s="3"/>
      <c r="DY1443" s="3"/>
      <c r="EV1443" s="3"/>
      <c r="GA1443" s="3"/>
      <c r="GF1443" s="3"/>
      <c r="HV1443" s="3"/>
      <c r="IP1443" s="3"/>
      <c r="JE1443" s="3"/>
      <c r="KJ1443" s="3"/>
      <c r="MK1443" s="3"/>
      <c r="NW1443" s="3"/>
      <c r="OX1443" s="3"/>
      <c r="RK1443" s="3"/>
      <c r="SG1443" s="3" t="s">
        <v>2558</v>
      </c>
      <c r="SH1443" s="3" t="s">
        <v>2558</v>
      </c>
      <c r="SI1443" s="3" t="s">
        <v>2558</v>
      </c>
      <c r="SJ1443" s="3" t="s">
        <v>2558</v>
      </c>
      <c r="SK1443" s="3" t="s">
        <v>2558</v>
      </c>
      <c r="SL1443" s="3" t="s">
        <v>2558</v>
      </c>
      <c r="SM1443" s="3" t="s">
        <v>2558</v>
      </c>
      <c r="SN1443" s="3">
        <v>1</v>
      </c>
      <c r="SO1443" s="66">
        <v>0</v>
      </c>
      <c r="SP1443" s="66">
        <v>0</v>
      </c>
      <c r="SQ1443" s="66">
        <v>1</v>
      </c>
      <c r="TA1443" s="3">
        <v>1</v>
      </c>
      <c r="TB1443" s="3">
        <v>0</v>
      </c>
      <c r="TC1443" s="3">
        <v>0</v>
      </c>
      <c r="TD1443" s="3">
        <v>1</v>
      </c>
      <c r="TE1443" s="3">
        <v>0</v>
      </c>
      <c r="TF1443" s="3">
        <v>1</v>
      </c>
      <c r="TG1443" s="3">
        <v>1</v>
      </c>
      <c r="TH1443" s="3">
        <v>1</v>
      </c>
      <c r="TI1443" s="3">
        <v>1</v>
      </c>
      <c r="TJ1443" s="3">
        <v>0</v>
      </c>
      <c r="TK1443" s="3">
        <v>0</v>
      </c>
      <c r="TL1443" s="3">
        <v>1</v>
      </c>
      <c r="TM1443" s="292">
        <v>2</v>
      </c>
      <c r="TN1443" s="3">
        <v>3</v>
      </c>
      <c r="TO1443" s="3">
        <v>2</v>
      </c>
      <c r="TP1443" s="3">
        <v>2</v>
      </c>
      <c r="TQ1443" s="292">
        <v>2</v>
      </c>
      <c r="TR1443" s="3">
        <v>0</v>
      </c>
      <c r="TS1443" s="3">
        <v>0</v>
      </c>
      <c r="TT1443" s="3">
        <v>0</v>
      </c>
      <c r="TU1443" s="3">
        <v>2</v>
      </c>
      <c r="TV1443" s="3">
        <v>3</v>
      </c>
      <c r="TW1443" s="292">
        <v>0</v>
      </c>
      <c r="TX1443" s="3">
        <v>6</v>
      </c>
      <c r="TY1443" s="292">
        <v>3</v>
      </c>
      <c r="TZ1443" s="3">
        <v>6</v>
      </c>
      <c r="UA1443" s="3">
        <v>0</v>
      </c>
      <c r="UB1443" s="292">
        <v>0</v>
      </c>
      <c r="UC1443" s="3">
        <v>6</v>
      </c>
      <c r="UD1443" s="3">
        <v>0</v>
      </c>
      <c r="UE1443" s="3">
        <v>3</v>
      </c>
      <c r="UF1443" s="292">
        <v>5</v>
      </c>
      <c r="UG1443" s="3">
        <v>3</v>
      </c>
      <c r="UH1443" s="292">
        <v>2</v>
      </c>
      <c r="UI1443" s="3">
        <v>2</v>
      </c>
      <c r="UJ1443" s="3">
        <v>6</v>
      </c>
    </row>
    <row r="1444" spans="1:556">
      <c r="A1444" s="3" t="s">
        <v>2239</v>
      </c>
      <c r="B1444" s="3" t="s">
        <v>2123</v>
      </c>
      <c r="C1444" s="3" t="s">
        <v>719</v>
      </c>
      <c r="D1444" s="3" t="s">
        <v>489</v>
      </c>
      <c r="E1444" s="3">
        <v>17</v>
      </c>
      <c r="F1444" s="81">
        <v>2</v>
      </c>
      <c r="G1444" s="66">
        <v>5</v>
      </c>
      <c r="H1444" s="151"/>
      <c r="I1444" s="40">
        <v>1</v>
      </c>
      <c r="J1444" s="40">
        <v>1</v>
      </c>
      <c r="K1444" s="283">
        <v>1</v>
      </c>
      <c r="L1444" s="284">
        <v>1</v>
      </c>
      <c r="M1444" s="177">
        <v>51.883333328878507</v>
      </c>
      <c r="N1444" s="158"/>
      <c r="O1444" s="151"/>
      <c r="P1444" s="151"/>
      <c r="Q1444" s="159">
        <v>198</v>
      </c>
      <c r="R1444" s="151"/>
      <c r="S1444" s="151"/>
      <c r="T1444" s="3">
        <v>4</v>
      </c>
      <c r="U1444" s="3">
        <v>3</v>
      </c>
      <c r="V1444" s="3">
        <v>3</v>
      </c>
      <c r="W1444" s="3">
        <v>1</v>
      </c>
      <c r="X1444" s="3">
        <v>3</v>
      </c>
      <c r="Y1444" s="3">
        <v>3</v>
      </c>
      <c r="Z1444" s="3">
        <v>4</v>
      </c>
      <c r="AA1444" s="3">
        <v>2</v>
      </c>
      <c r="AB1444" s="3">
        <v>2</v>
      </c>
      <c r="AC1444" s="3">
        <v>3</v>
      </c>
      <c r="AD1444" s="3">
        <v>2</v>
      </c>
      <c r="AE1444" s="3">
        <v>4</v>
      </c>
      <c r="AF1444" s="3">
        <v>4</v>
      </c>
      <c r="AG1444" s="3">
        <v>3</v>
      </c>
      <c r="AH1444" s="3">
        <v>4</v>
      </c>
      <c r="AI1444" s="3">
        <v>2</v>
      </c>
      <c r="AJ1444" s="3">
        <v>5</v>
      </c>
      <c r="AK1444" s="3">
        <v>1</v>
      </c>
      <c r="AL1444" s="3">
        <v>4</v>
      </c>
      <c r="AM1444" s="3">
        <v>3</v>
      </c>
      <c r="AN1444" s="3">
        <v>5</v>
      </c>
      <c r="AO1444" s="3">
        <v>2</v>
      </c>
      <c r="AP1444" s="3">
        <v>1</v>
      </c>
      <c r="AQ1444" s="3">
        <v>2</v>
      </c>
      <c r="AR1444" s="3">
        <v>4</v>
      </c>
      <c r="AS1444" s="3">
        <v>5</v>
      </c>
      <c r="AT1444" s="3">
        <v>3</v>
      </c>
      <c r="AU1444" s="3">
        <v>1</v>
      </c>
      <c r="AV1444" s="3">
        <v>1</v>
      </c>
      <c r="AW1444" s="3">
        <v>3</v>
      </c>
      <c r="AX1444" s="3">
        <v>3</v>
      </c>
      <c r="AY1444" s="3">
        <v>4</v>
      </c>
      <c r="AZ1444" s="3">
        <v>2</v>
      </c>
      <c r="BA1444" s="3">
        <v>2</v>
      </c>
      <c r="BB1444" s="3">
        <v>3</v>
      </c>
      <c r="BC1444" s="3">
        <v>4</v>
      </c>
      <c r="BD1444" s="3">
        <v>3</v>
      </c>
      <c r="BE1444" s="3">
        <v>4</v>
      </c>
      <c r="BF1444" s="3">
        <v>3</v>
      </c>
      <c r="BG1444" s="3">
        <v>3</v>
      </c>
      <c r="BH1444" s="3">
        <v>2</v>
      </c>
      <c r="BI1444" s="3">
        <v>5</v>
      </c>
      <c r="BJ1444" s="3">
        <v>3</v>
      </c>
      <c r="BK1444" s="3">
        <v>2</v>
      </c>
      <c r="BL1444" s="3">
        <v>1</v>
      </c>
      <c r="BM1444" s="3">
        <v>3</v>
      </c>
      <c r="BN1444" s="3">
        <v>4</v>
      </c>
      <c r="BO1444" s="3">
        <v>1</v>
      </c>
      <c r="BP1444" s="3">
        <v>4</v>
      </c>
      <c r="BQ1444" s="3">
        <v>2</v>
      </c>
      <c r="BR1444" s="3">
        <v>2</v>
      </c>
      <c r="BS1444" s="3"/>
      <c r="BT1444" s="3">
        <v>2</v>
      </c>
      <c r="BU1444" s="3">
        <v>2</v>
      </c>
      <c r="BV1444" s="3">
        <v>0</v>
      </c>
      <c r="BW1444" s="3">
        <v>0</v>
      </c>
      <c r="BX1444" s="3">
        <v>0</v>
      </c>
      <c r="BY1444" s="3">
        <v>0</v>
      </c>
      <c r="BZ1444" s="3">
        <v>1</v>
      </c>
      <c r="CU1444" s="3"/>
      <c r="DY1444" s="3"/>
      <c r="EV1444" s="3"/>
      <c r="GA1444" s="3"/>
      <c r="GF1444" s="3"/>
      <c r="HV1444" s="3"/>
      <c r="IP1444" s="3"/>
      <c r="JE1444" s="3"/>
      <c r="KJ1444" s="3"/>
      <c r="MK1444" s="3"/>
      <c r="NW1444" s="3"/>
      <c r="OX1444" s="3"/>
      <c r="RK1444" s="3"/>
      <c r="SG1444" s="3" t="s">
        <v>2558</v>
      </c>
      <c r="SH1444" s="3" t="s">
        <v>2558</v>
      </c>
      <c r="SI1444" s="3" t="s">
        <v>2558</v>
      </c>
      <c r="SJ1444" s="3" t="s">
        <v>2558</v>
      </c>
      <c r="SK1444" s="3" t="s">
        <v>2558</v>
      </c>
      <c r="SL1444" s="3" t="s">
        <v>2558</v>
      </c>
      <c r="SM1444" s="3" t="s">
        <v>2558</v>
      </c>
      <c r="SN1444" s="3">
        <v>1</v>
      </c>
      <c r="SO1444" s="66">
        <v>0</v>
      </c>
      <c r="SP1444" s="66">
        <v>0</v>
      </c>
      <c r="SQ1444" s="66">
        <v>0</v>
      </c>
      <c r="TA1444" s="3">
        <v>1</v>
      </c>
      <c r="TB1444" s="3">
        <v>1</v>
      </c>
      <c r="TC1444" s="3">
        <v>1</v>
      </c>
      <c r="TD1444" s="3">
        <v>0</v>
      </c>
      <c r="TE1444" s="3">
        <v>0</v>
      </c>
      <c r="TF1444" s="3">
        <v>1</v>
      </c>
      <c r="TG1444" s="3">
        <v>1</v>
      </c>
      <c r="TH1444" s="3">
        <v>0</v>
      </c>
      <c r="TI1444" s="3">
        <v>1</v>
      </c>
      <c r="TJ1444" s="3">
        <v>1</v>
      </c>
      <c r="TK1444" s="3">
        <v>1</v>
      </c>
      <c r="TL1444" s="3">
        <v>0</v>
      </c>
      <c r="TM1444" s="292">
        <v>2</v>
      </c>
      <c r="TN1444" s="3">
        <v>3</v>
      </c>
      <c r="TO1444" s="3">
        <v>2</v>
      </c>
      <c r="TP1444" s="3">
        <v>0</v>
      </c>
      <c r="TQ1444" s="292">
        <v>2</v>
      </c>
      <c r="TR1444" s="3">
        <v>0</v>
      </c>
      <c r="TS1444" s="3">
        <v>2</v>
      </c>
      <c r="TT1444" s="3">
        <v>3</v>
      </c>
      <c r="TU1444" s="3">
        <v>2</v>
      </c>
      <c r="TV1444" s="3">
        <v>3</v>
      </c>
      <c r="TW1444" s="292">
        <v>2</v>
      </c>
      <c r="TX1444" s="3">
        <v>6</v>
      </c>
      <c r="TY1444" s="292">
        <v>0</v>
      </c>
      <c r="TZ1444" s="3">
        <v>0</v>
      </c>
      <c r="UA1444" s="3">
        <v>0</v>
      </c>
      <c r="UB1444" s="292">
        <v>0</v>
      </c>
      <c r="UC1444" s="3">
        <v>0</v>
      </c>
      <c r="UD1444" s="3">
        <v>0</v>
      </c>
      <c r="UE1444" s="3">
        <v>3</v>
      </c>
      <c r="UF1444" s="292">
        <v>2.5</v>
      </c>
      <c r="UG1444" s="3">
        <v>3</v>
      </c>
      <c r="UH1444" s="292">
        <v>0</v>
      </c>
      <c r="UI1444" s="3">
        <v>0</v>
      </c>
      <c r="UJ1444" s="3">
        <v>6</v>
      </c>
    </row>
    <row r="1445" spans="1:556">
      <c r="A1445" s="3" t="s">
        <v>2240</v>
      </c>
      <c r="B1445" s="3" t="s">
        <v>2123</v>
      </c>
      <c r="C1445" s="3" t="s">
        <v>719</v>
      </c>
      <c r="D1445" s="3" t="s">
        <v>489</v>
      </c>
      <c r="E1445" s="3">
        <v>17</v>
      </c>
      <c r="F1445" s="81">
        <v>2</v>
      </c>
      <c r="G1445" s="66">
        <v>5</v>
      </c>
      <c r="H1445" s="151"/>
      <c r="I1445" s="40">
        <v>1</v>
      </c>
      <c r="J1445" s="40">
        <v>1</v>
      </c>
      <c r="K1445" s="283">
        <v>1</v>
      </c>
      <c r="L1445" s="284">
        <v>1</v>
      </c>
      <c r="M1445" s="177">
        <v>16.433333329623565</v>
      </c>
      <c r="N1445" s="158"/>
      <c r="O1445" s="151"/>
      <c r="P1445" s="151"/>
      <c r="Q1445" s="159">
        <v>198</v>
      </c>
      <c r="R1445" s="151"/>
      <c r="S1445" s="151"/>
      <c r="T1445" s="3">
        <v>5</v>
      </c>
      <c r="U1445" s="3">
        <v>3</v>
      </c>
      <c r="V1445" s="3">
        <v>1</v>
      </c>
      <c r="W1445" s="3">
        <v>4</v>
      </c>
      <c r="X1445" s="3">
        <v>3</v>
      </c>
      <c r="Y1445" s="3">
        <v>2</v>
      </c>
      <c r="Z1445" s="3">
        <v>4</v>
      </c>
      <c r="AA1445" s="3">
        <v>2</v>
      </c>
      <c r="AB1445" s="3">
        <v>3</v>
      </c>
      <c r="AC1445" s="3">
        <v>1</v>
      </c>
      <c r="AD1445" s="3">
        <v>1</v>
      </c>
      <c r="AE1445" s="3">
        <v>1</v>
      </c>
      <c r="AF1445" s="3">
        <v>2</v>
      </c>
      <c r="AG1445" s="3">
        <v>2</v>
      </c>
      <c r="AH1445" s="3">
        <v>3</v>
      </c>
      <c r="AI1445" s="3">
        <v>3</v>
      </c>
      <c r="AJ1445" s="3">
        <v>4</v>
      </c>
      <c r="AK1445" s="3">
        <v>4</v>
      </c>
      <c r="AL1445" s="3">
        <v>3</v>
      </c>
      <c r="AM1445" s="3">
        <v>1</v>
      </c>
      <c r="AN1445" s="3">
        <v>2</v>
      </c>
      <c r="AO1445" s="3">
        <v>2</v>
      </c>
      <c r="AP1445" s="3">
        <v>3</v>
      </c>
      <c r="AQ1445" s="3">
        <v>3</v>
      </c>
      <c r="AR1445" s="3">
        <v>3</v>
      </c>
      <c r="AS1445" s="3">
        <v>5</v>
      </c>
      <c r="AT1445" s="3">
        <v>3</v>
      </c>
      <c r="AU1445" s="3">
        <v>2</v>
      </c>
      <c r="AV1445" s="3">
        <v>1</v>
      </c>
      <c r="AW1445" s="3">
        <v>3</v>
      </c>
      <c r="AX1445" s="3">
        <v>3</v>
      </c>
      <c r="AY1445" s="3">
        <v>3</v>
      </c>
      <c r="AZ1445" s="3">
        <v>2</v>
      </c>
      <c r="BA1445" s="3">
        <v>1</v>
      </c>
      <c r="BB1445" s="3">
        <v>3</v>
      </c>
      <c r="BC1445" s="3">
        <v>4</v>
      </c>
      <c r="BD1445" s="3">
        <v>4</v>
      </c>
      <c r="BE1445" s="3">
        <v>4</v>
      </c>
      <c r="BF1445" s="3">
        <v>3</v>
      </c>
      <c r="BG1445" s="3">
        <v>1</v>
      </c>
      <c r="BH1445" s="3">
        <v>4</v>
      </c>
      <c r="BI1445" s="3">
        <v>1</v>
      </c>
      <c r="BJ1445" s="3">
        <v>3</v>
      </c>
      <c r="BK1445" s="3">
        <v>2</v>
      </c>
      <c r="BL1445" s="3">
        <v>1</v>
      </c>
      <c r="BM1445" s="3">
        <v>5</v>
      </c>
      <c r="BN1445" s="3">
        <v>4</v>
      </c>
      <c r="BO1445" s="3">
        <v>1</v>
      </c>
      <c r="BP1445" s="3">
        <v>4</v>
      </c>
      <c r="BQ1445" s="3">
        <v>2</v>
      </c>
      <c r="BR1445" s="3">
        <v>1</v>
      </c>
      <c r="BS1445" s="3"/>
      <c r="BT1445" s="3">
        <v>2</v>
      </c>
      <c r="BU1445" s="3">
        <v>2</v>
      </c>
      <c r="BV1445" s="3">
        <v>0</v>
      </c>
      <c r="BW1445" s="3">
        <v>1</v>
      </c>
      <c r="BX1445" s="3">
        <v>0</v>
      </c>
      <c r="BY1445" s="3">
        <v>0</v>
      </c>
      <c r="BZ1445" s="3">
        <v>0</v>
      </c>
      <c r="CU1445" s="3"/>
      <c r="DY1445" s="3"/>
      <c r="EV1445" s="3"/>
      <c r="GA1445" s="3"/>
      <c r="GF1445" s="3"/>
      <c r="HV1445" s="3"/>
      <c r="IP1445" s="3"/>
      <c r="JE1445" s="3"/>
      <c r="KJ1445" s="3"/>
      <c r="MK1445" s="3"/>
      <c r="NW1445" s="3"/>
      <c r="OX1445" s="3"/>
      <c r="RK1445" s="3"/>
      <c r="SG1445" s="3">
        <v>0</v>
      </c>
      <c r="SH1445" s="3" t="s">
        <v>2558</v>
      </c>
      <c r="SI1445" s="3" t="s">
        <v>2558</v>
      </c>
      <c r="SJ1445" s="3" t="s">
        <v>2558</v>
      </c>
      <c r="SK1445" s="3" t="s">
        <v>2558</v>
      </c>
      <c r="SL1445" s="3" t="s">
        <v>2558</v>
      </c>
      <c r="SM1445" s="3" t="s">
        <v>2558</v>
      </c>
      <c r="SN1445" s="3" t="s">
        <v>2558</v>
      </c>
      <c r="SO1445" s="66" t="s">
        <v>2558</v>
      </c>
      <c r="SP1445" s="66" t="s">
        <v>2558</v>
      </c>
      <c r="SQ1445" s="66" t="s">
        <v>2558</v>
      </c>
      <c r="TA1445" s="3">
        <v>1</v>
      </c>
      <c r="TB1445" s="3">
        <v>0</v>
      </c>
      <c r="TC1445" s="3">
        <v>1</v>
      </c>
      <c r="TD1445" s="3">
        <v>1</v>
      </c>
      <c r="TE1445" s="3">
        <v>0</v>
      </c>
      <c r="TF1445" s="3">
        <v>1</v>
      </c>
      <c r="TG1445" s="3">
        <v>1</v>
      </c>
      <c r="TH1445" s="3">
        <v>1</v>
      </c>
      <c r="TI1445" s="3">
        <v>1</v>
      </c>
      <c r="TJ1445" s="3">
        <v>1</v>
      </c>
      <c r="TK1445" s="3">
        <v>1</v>
      </c>
      <c r="TL1445" s="3">
        <v>1</v>
      </c>
      <c r="TM1445" s="292">
        <v>2</v>
      </c>
      <c r="TN1445" s="3">
        <v>3</v>
      </c>
      <c r="TO1445" s="3">
        <v>2</v>
      </c>
      <c r="TP1445" s="3">
        <v>2</v>
      </c>
      <c r="TQ1445" s="292">
        <v>0</v>
      </c>
      <c r="TR1445" s="3">
        <v>2</v>
      </c>
      <c r="TS1445" s="3">
        <v>0</v>
      </c>
      <c r="TT1445" s="3">
        <v>0</v>
      </c>
      <c r="TU1445" s="3">
        <v>2</v>
      </c>
      <c r="TV1445" s="3">
        <v>3</v>
      </c>
      <c r="TW1445" s="292">
        <v>0</v>
      </c>
      <c r="TX1445" s="3">
        <v>6</v>
      </c>
      <c r="TY1445" s="292">
        <v>0</v>
      </c>
      <c r="TZ1445" s="3">
        <v>6</v>
      </c>
      <c r="UA1445" s="3">
        <v>6</v>
      </c>
      <c r="UB1445" s="292">
        <v>2</v>
      </c>
      <c r="UC1445" s="3">
        <v>2</v>
      </c>
      <c r="UD1445" s="3">
        <v>0</v>
      </c>
      <c r="UE1445" s="3">
        <v>3</v>
      </c>
      <c r="UF1445" s="292">
        <v>5</v>
      </c>
      <c r="UG1445" s="3">
        <v>3</v>
      </c>
      <c r="UH1445" s="292">
        <v>2</v>
      </c>
      <c r="UI1445" s="3">
        <v>2</v>
      </c>
      <c r="UJ1445" s="3">
        <v>6</v>
      </c>
    </row>
    <row r="1446" spans="1:556">
      <c r="A1446" s="3" t="s">
        <v>2241</v>
      </c>
      <c r="B1446" s="3" t="s">
        <v>2123</v>
      </c>
      <c r="C1446" s="3" t="s">
        <v>719</v>
      </c>
      <c r="D1446" s="3" t="s">
        <v>489</v>
      </c>
      <c r="E1446" s="3">
        <v>17</v>
      </c>
      <c r="F1446" s="81">
        <v>2</v>
      </c>
      <c r="G1446" s="66">
        <v>5</v>
      </c>
      <c r="H1446" s="151"/>
      <c r="I1446" s="40">
        <v>0</v>
      </c>
      <c r="J1446" s="40">
        <v>1</v>
      </c>
      <c r="K1446" s="283">
        <v>1</v>
      </c>
      <c r="L1446" s="284">
        <v>1</v>
      </c>
      <c r="M1446" s="177">
        <v>7115.7166666619014</v>
      </c>
      <c r="N1446" s="158"/>
      <c r="O1446" s="151"/>
      <c r="P1446" s="151"/>
      <c r="Q1446" s="159">
        <v>198</v>
      </c>
      <c r="R1446" s="151"/>
      <c r="S1446" s="151"/>
      <c r="T1446" s="3" t="s">
        <v>2558</v>
      </c>
      <c r="U1446" s="3" t="s">
        <v>2558</v>
      </c>
      <c r="V1446" s="3" t="s">
        <v>2558</v>
      </c>
      <c r="W1446" s="3" t="s">
        <v>2558</v>
      </c>
      <c r="X1446" s="3" t="s">
        <v>2558</v>
      </c>
      <c r="Y1446" s="3" t="s">
        <v>2558</v>
      </c>
      <c r="Z1446" s="3" t="s">
        <v>2558</v>
      </c>
      <c r="AA1446" s="3" t="s">
        <v>2558</v>
      </c>
      <c r="AB1446" s="3" t="s">
        <v>2558</v>
      </c>
      <c r="AC1446" s="3" t="s">
        <v>2558</v>
      </c>
      <c r="AD1446" s="3" t="s">
        <v>2558</v>
      </c>
      <c r="AE1446" s="3" t="s">
        <v>2558</v>
      </c>
      <c r="AF1446" s="3" t="s">
        <v>2558</v>
      </c>
      <c r="AG1446" s="3" t="s">
        <v>2558</v>
      </c>
      <c r="AH1446" s="3" t="s">
        <v>2558</v>
      </c>
      <c r="AI1446" s="3" t="s">
        <v>2558</v>
      </c>
      <c r="AJ1446" s="3" t="s">
        <v>2558</v>
      </c>
      <c r="AK1446" s="3" t="s">
        <v>2558</v>
      </c>
      <c r="AL1446" s="3" t="s">
        <v>2558</v>
      </c>
      <c r="AM1446" s="3" t="s">
        <v>2558</v>
      </c>
      <c r="AN1446" s="3" t="s">
        <v>2558</v>
      </c>
      <c r="AO1446" s="3" t="s">
        <v>2558</v>
      </c>
      <c r="AP1446" s="3" t="s">
        <v>2558</v>
      </c>
      <c r="AQ1446" s="3" t="s">
        <v>2558</v>
      </c>
      <c r="AR1446" s="3" t="s">
        <v>2558</v>
      </c>
      <c r="AS1446" s="3">
        <v>5</v>
      </c>
      <c r="AT1446" s="3">
        <v>3</v>
      </c>
      <c r="AU1446" s="3">
        <v>3</v>
      </c>
      <c r="AV1446" s="3">
        <v>4</v>
      </c>
      <c r="AW1446" s="3">
        <v>1</v>
      </c>
      <c r="AX1446" s="3">
        <v>3</v>
      </c>
      <c r="AY1446" s="3">
        <v>4</v>
      </c>
      <c r="AZ1446" s="3">
        <v>2</v>
      </c>
      <c r="BA1446" s="3">
        <v>2</v>
      </c>
      <c r="BB1446" s="3">
        <v>3</v>
      </c>
      <c r="BC1446" s="3">
        <v>4</v>
      </c>
      <c r="BD1446" s="3">
        <v>3</v>
      </c>
      <c r="BE1446" s="3">
        <v>4</v>
      </c>
      <c r="BF1446" s="3">
        <v>3</v>
      </c>
      <c r="BG1446" s="3">
        <v>1</v>
      </c>
      <c r="BH1446" s="3">
        <v>2</v>
      </c>
      <c r="BI1446" s="3">
        <v>1</v>
      </c>
      <c r="BJ1446" s="3">
        <v>3</v>
      </c>
      <c r="BK1446" s="3">
        <v>2</v>
      </c>
      <c r="BL1446" s="3">
        <v>3</v>
      </c>
      <c r="BM1446" s="3">
        <v>4</v>
      </c>
      <c r="BN1446" s="3">
        <v>4</v>
      </c>
      <c r="BO1446" s="3">
        <v>1</v>
      </c>
      <c r="BP1446" s="3">
        <v>4</v>
      </c>
      <c r="BQ1446" s="3">
        <v>2</v>
      </c>
      <c r="BR1446" s="3">
        <v>3</v>
      </c>
      <c r="BS1446" s="3"/>
      <c r="BT1446" s="3">
        <v>2</v>
      </c>
      <c r="BU1446" s="3">
        <v>2</v>
      </c>
      <c r="BV1446" s="3">
        <v>0</v>
      </c>
      <c r="BW1446" s="3">
        <v>1</v>
      </c>
      <c r="BX1446" s="3">
        <v>0</v>
      </c>
      <c r="BY1446" s="3">
        <v>0</v>
      </c>
      <c r="BZ1446" s="3">
        <v>0</v>
      </c>
      <c r="CU1446" s="3"/>
      <c r="DY1446" s="3"/>
      <c r="EV1446" s="3"/>
      <c r="GA1446" s="3"/>
      <c r="GF1446" s="3"/>
      <c r="HV1446" s="3"/>
      <c r="IP1446" s="3"/>
      <c r="JE1446" s="3"/>
      <c r="KJ1446" s="3"/>
      <c r="MK1446" s="3"/>
      <c r="NW1446" s="3"/>
      <c r="OX1446" s="3"/>
      <c r="RK1446" s="3"/>
      <c r="SG1446" s="3">
        <v>0</v>
      </c>
      <c r="SH1446" s="3">
        <v>3</v>
      </c>
      <c r="SI1446" s="3" t="s">
        <v>2558</v>
      </c>
      <c r="SJ1446" s="3">
        <v>0</v>
      </c>
      <c r="SK1446" s="3">
        <v>0</v>
      </c>
      <c r="SL1446" s="3" t="s">
        <v>2558</v>
      </c>
      <c r="SM1446" s="3" t="s">
        <v>2558</v>
      </c>
      <c r="SN1446" s="3" t="s">
        <v>2558</v>
      </c>
      <c r="SO1446" s="66" t="s">
        <v>2558</v>
      </c>
      <c r="SP1446" s="66" t="s">
        <v>2558</v>
      </c>
      <c r="SQ1446" s="66" t="s">
        <v>2558</v>
      </c>
      <c r="TA1446" s="3">
        <v>1</v>
      </c>
      <c r="TB1446" s="3">
        <v>1</v>
      </c>
      <c r="TC1446" s="3">
        <v>1</v>
      </c>
      <c r="TD1446" s="3">
        <v>0</v>
      </c>
      <c r="TE1446" s="3">
        <v>1</v>
      </c>
      <c r="TF1446" s="3">
        <v>1</v>
      </c>
      <c r="TG1446" s="3">
        <v>1</v>
      </c>
      <c r="TH1446" s="3">
        <v>1</v>
      </c>
      <c r="TI1446" s="3">
        <v>1</v>
      </c>
      <c r="TJ1446" s="3">
        <v>1</v>
      </c>
      <c r="TK1446" s="3">
        <v>1</v>
      </c>
      <c r="TL1446" s="3">
        <v>1</v>
      </c>
      <c r="TM1446" s="292">
        <v>2</v>
      </c>
      <c r="TN1446" s="3">
        <v>3</v>
      </c>
      <c r="TO1446" s="3">
        <v>2</v>
      </c>
      <c r="TP1446" s="3">
        <v>2</v>
      </c>
      <c r="TQ1446" s="292">
        <v>2</v>
      </c>
      <c r="TR1446" s="3">
        <v>2</v>
      </c>
      <c r="TS1446" s="3">
        <v>2</v>
      </c>
      <c r="TT1446" s="3">
        <v>3</v>
      </c>
      <c r="TU1446" s="3">
        <v>2</v>
      </c>
      <c r="TV1446" s="3">
        <v>3</v>
      </c>
      <c r="TW1446" s="292">
        <v>2</v>
      </c>
      <c r="TX1446" s="3">
        <v>6</v>
      </c>
      <c r="TY1446" s="292">
        <v>3</v>
      </c>
      <c r="TZ1446" s="3">
        <v>6</v>
      </c>
      <c r="UA1446" s="3">
        <v>6</v>
      </c>
      <c r="UB1446" s="292">
        <v>2</v>
      </c>
      <c r="UC1446" s="3">
        <v>6</v>
      </c>
      <c r="UD1446" s="3">
        <v>3</v>
      </c>
      <c r="UE1446" s="3">
        <v>3</v>
      </c>
      <c r="UF1446" s="292">
        <v>5</v>
      </c>
      <c r="UG1446" s="3">
        <v>3</v>
      </c>
      <c r="UH1446" s="292">
        <v>2</v>
      </c>
      <c r="UI1446" s="3">
        <v>2</v>
      </c>
      <c r="UJ1446" s="3">
        <v>6</v>
      </c>
    </row>
    <row r="1447" spans="1:556">
      <c r="A1447" s="3" t="s">
        <v>2242</v>
      </c>
      <c r="B1447" s="3" t="s">
        <v>2123</v>
      </c>
      <c r="C1447" s="3" t="s">
        <v>719</v>
      </c>
      <c r="D1447" s="3" t="s">
        <v>489</v>
      </c>
      <c r="E1447" s="3">
        <v>17</v>
      </c>
      <c r="F1447" s="81">
        <v>2</v>
      </c>
      <c r="G1447" s="66">
        <v>5</v>
      </c>
      <c r="H1447" s="151"/>
      <c r="I1447" s="40">
        <v>0</v>
      </c>
      <c r="J1447" s="40">
        <v>1</v>
      </c>
      <c r="K1447" s="283">
        <v>1</v>
      </c>
      <c r="L1447" s="284">
        <v>1</v>
      </c>
      <c r="M1447" s="177">
        <v>14.450000004144385</v>
      </c>
      <c r="N1447" s="158"/>
      <c r="O1447" s="151"/>
      <c r="P1447" s="151"/>
      <c r="Q1447" s="159">
        <v>198</v>
      </c>
      <c r="R1447" s="151"/>
      <c r="S1447" s="151"/>
      <c r="T1447" s="3" t="s">
        <v>2558</v>
      </c>
      <c r="U1447" s="3" t="s">
        <v>2558</v>
      </c>
      <c r="V1447" s="3" t="s">
        <v>2558</v>
      </c>
      <c r="W1447" s="3" t="s">
        <v>2558</v>
      </c>
      <c r="X1447" s="3" t="s">
        <v>2558</v>
      </c>
      <c r="Y1447" s="3" t="s">
        <v>2558</v>
      </c>
      <c r="Z1447" s="3" t="s">
        <v>2558</v>
      </c>
      <c r="AA1447" s="3" t="s">
        <v>2558</v>
      </c>
      <c r="AB1447" s="3" t="s">
        <v>2558</v>
      </c>
      <c r="AC1447" s="3" t="s">
        <v>2558</v>
      </c>
      <c r="AD1447" s="3" t="s">
        <v>2558</v>
      </c>
      <c r="AE1447" s="3" t="s">
        <v>2558</v>
      </c>
      <c r="AF1447" s="3" t="s">
        <v>2558</v>
      </c>
      <c r="AG1447" s="3" t="s">
        <v>2558</v>
      </c>
      <c r="AH1447" s="3" t="s">
        <v>2558</v>
      </c>
      <c r="AI1447" s="3" t="s">
        <v>2558</v>
      </c>
      <c r="AJ1447" s="3" t="s">
        <v>2558</v>
      </c>
      <c r="AK1447" s="3" t="s">
        <v>2558</v>
      </c>
      <c r="AL1447" s="3" t="s">
        <v>2558</v>
      </c>
      <c r="AM1447" s="3" t="s">
        <v>2558</v>
      </c>
      <c r="AN1447" s="3" t="s">
        <v>2558</v>
      </c>
      <c r="AO1447" s="3" t="s">
        <v>2558</v>
      </c>
      <c r="AP1447" s="3" t="s">
        <v>2558</v>
      </c>
      <c r="AQ1447" s="3" t="s">
        <v>2558</v>
      </c>
      <c r="AR1447" s="3" t="s">
        <v>2558</v>
      </c>
      <c r="AS1447" s="3">
        <v>1</v>
      </c>
      <c r="AT1447" s="3">
        <v>3</v>
      </c>
      <c r="AU1447" s="3">
        <v>1</v>
      </c>
      <c r="AV1447" s="3">
        <v>4</v>
      </c>
      <c r="AW1447" s="3">
        <v>4</v>
      </c>
      <c r="AX1447" s="3">
        <v>3</v>
      </c>
      <c r="AY1447" s="3">
        <v>4</v>
      </c>
      <c r="AZ1447" s="3">
        <v>2</v>
      </c>
      <c r="BA1447" s="3">
        <v>3</v>
      </c>
      <c r="BB1447" s="3">
        <v>2</v>
      </c>
      <c r="BC1447" s="3">
        <v>4</v>
      </c>
      <c r="BD1447" s="3">
        <v>3</v>
      </c>
      <c r="BE1447" s="3">
        <v>4</v>
      </c>
      <c r="BF1447" s="3">
        <v>4</v>
      </c>
      <c r="BG1447" s="3">
        <v>1</v>
      </c>
      <c r="BH1447" s="3">
        <v>2</v>
      </c>
      <c r="BI1447" s="3">
        <v>1</v>
      </c>
      <c r="BJ1447" s="3">
        <v>1</v>
      </c>
      <c r="BK1447" s="3">
        <v>2</v>
      </c>
      <c r="BL1447" s="3">
        <v>1</v>
      </c>
      <c r="BM1447" s="3">
        <v>4</v>
      </c>
      <c r="BN1447" s="3">
        <v>1</v>
      </c>
      <c r="BO1447" s="3">
        <v>1</v>
      </c>
      <c r="BP1447" s="3">
        <v>4</v>
      </c>
      <c r="BQ1447" s="3">
        <v>2</v>
      </c>
      <c r="BR1447" s="3">
        <v>1</v>
      </c>
      <c r="BS1447" s="3"/>
      <c r="BT1447" s="3">
        <v>2</v>
      </c>
      <c r="BU1447" s="3">
        <v>1</v>
      </c>
      <c r="BV1447" s="3" t="s">
        <v>2558</v>
      </c>
      <c r="BW1447" s="3" t="s">
        <v>2558</v>
      </c>
      <c r="BX1447" s="3" t="s">
        <v>2558</v>
      </c>
      <c r="BY1447" s="3" t="s">
        <v>2558</v>
      </c>
      <c r="BZ1447" s="3" t="s">
        <v>2558</v>
      </c>
      <c r="CU1447" s="3"/>
      <c r="DY1447" s="3"/>
      <c r="EV1447" s="3"/>
      <c r="GA1447" s="3"/>
      <c r="GF1447" s="3"/>
      <c r="HV1447" s="3"/>
      <c r="IP1447" s="3"/>
      <c r="JE1447" s="3"/>
      <c r="KJ1447" s="3"/>
      <c r="MK1447" s="3"/>
      <c r="NW1447" s="3"/>
      <c r="OX1447" s="3"/>
      <c r="RK1447" s="3"/>
      <c r="SG1447" s="3">
        <v>0</v>
      </c>
      <c r="SH1447" s="3">
        <v>0</v>
      </c>
      <c r="SI1447" s="3" t="s">
        <v>2558</v>
      </c>
      <c r="SJ1447" s="3" t="s">
        <v>2558</v>
      </c>
      <c r="SK1447" s="3" t="s">
        <v>2558</v>
      </c>
      <c r="SL1447" s="3" t="s">
        <v>2558</v>
      </c>
      <c r="SM1447" s="3" t="s">
        <v>2558</v>
      </c>
      <c r="SN1447" s="3" t="s">
        <v>2558</v>
      </c>
      <c r="SO1447" s="66" t="s">
        <v>2558</v>
      </c>
      <c r="SP1447" s="66" t="s">
        <v>2558</v>
      </c>
      <c r="SQ1447" s="66" t="s">
        <v>2558</v>
      </c>
      <c r="TA1447" s="3">
        <v>1</v>
      </c>
      <c r="TB1447" s="3">
        <v>0</v>
      </c>
      <c r="TC1447" s="3">
        <v>1</v>
      </c>
      <c r="TD1447" s="3">
        <v>1</v>
      </c>
      <c r="TE1447" s="3">
        <v>0</v>
      </c>
      <c r="TF1447" s="3">
        <v>1</v>
      </c>
      <c r="TG1447" s="3">
        <v>0</v>
      </c>
      <c r="TH1447" s="3">
        <v>0</v>
      </c>
      <c r="TI1447" s="3">
        <v>1</v>
      </c>
      <c r="TJ1447" s="3">
        <v>0</v>
      </c>
      <c r="TK1447" s="3">
        <v>1</v>
      </c>
      <c r="TL1447" s="3">
        <v>1</v>
      </c>
      <c r="TM1447" s="292">
        <v>2</v>
      </c>
      <c r="TN1447" s="3">
        <v>3</v>
      </c>
      <c r="TO1447" s="3">
        <v>2</v>
      </c>
      <c r="TP1447" s="3">
        <v>2</v>
      </c>
      <c r="TQ1447" s="292">
        <v>0</v>
      </c>
      <c r="TR1447" s="3">
        <v>0</v>
      </c>
      <c r="TS1447" s="3">
        <v>2</v>
      </c>
      <c r="TT1447" s="3">
        <v>3</v>
      </c>
      <c r="TU1447" s="3">
        <v>2</v>
      </c>
      <c r="TV1447" s="3">
        <v>3</v>
      </c>
      <c r="TW1447" s="292">
        <v>0</v>
      </c>
      <c r="TX1447" s="3">
        <v>1.5</v>
      </c>
      <c r="TY1447" s="292">
        <v>0</v>
      </c>
      <c r="TZ1447" s="3">
        <v>0</v>
      </c>
      <c r="UA1447" s="3">
        <v>0</v>
      </c>
      <c r="UB1447" s="292">
        <v>2</v>
      </c>
      <c r="UC1447" s="3">
        <v>0</v>
      </c>
      <c r="UD1447" s="3">
        <v>0</v>
      </c>
      <c r="UE1447" s="3">
        <v>0</v>
      </c>
      <c r="UF1447" s="292">
        <v>0</v>
      </c>
      <c r="UG1447" s="3">
        <v>3</v>
      </c>
      <c r="UH1447" s="292">
        <v>2</v>
      </c>
      <c r="UI1447" s="3">
        <v>2</v>
      </c>
      <c r="UJ1447" s="3">
        <v>4</v>
      </c>
    </row>
    <row r="1448" spans="1:556">
      <c r="A1448" s="3" t="s">
        <v>2243</v>
      </c>
      <c r="B1448" s="3" t="s">
        <v>2123</v>
      </c>
      <c r="C1448" s="3" t="s">
        <v>719</v>
      </c>
      <c r="D1448" s="3" t="s">
        <v>489</v>
      </c>
      <c r="E1448" s="3">
        <v>17</v>
      </c>
      <c r="F1448" s="81">
        <v>2</v>
      </c>
      <c r="G1448" s="66">
        <v>5</v>
      </c>
      <c r="H1448" s="151"/>
      <c r="I1448" s="40">
        <v>1</v>
      </c>
      <c r="J1448" s="40">
        <v>1</v>
      </c>
      <c r="K1448" s="283">
        <v>1</v>
      </c>
      <c r="L1448" s="284">
        <v>1</v>
      </c>
      <c r="M1448" s="177">
        <v>7469.7500000044238</v>
      </c>
      <c r="N1448" s="158"/>
      <c r="O1448" s="151"/>
      <c r="P1448" s="151"/>
      <c r="Q1448" s="159">
        <v>198</v>
      </c>
      <c r="R1448" s="151"/>
      <c r="S1448" s="151"/>
      <c r="T1448" s="3">
        <v>5</v>
      </c>
      <c r="U1448" s="3">
        <v>3</v>
      </c>
      <c r="V1448" s="3">
        <v>1</v>
      </c>
      <c r="W1448" s="3">
        <v>1</v>
      </c>
      <c r="X1448" s="3">
        <v>3</v>
      </c>
      <c r="Y1448" s="3">
        <v>1</v>
      </c>
      <c r="Z1448" s="3">
        <v>1</v>
      </c>
      <c r="AA1448" s="3">
        <v>2</v>
      </c>
      <c r="AB1448" s="3">
        <v>4</v>
      </c>
      <c r="AC1448" s="3">
        <v>1</v>
      </c>
      <c r="AD1448" s="3">
        <v>4</v>
      </c>
      <c r="AE1448" s="3">
        <v>4</v>
      </c>
      <c r="AF1448" s="3">
        <v>5</v>
      </c>
      <c r="AG1448" s="3">
        <v>2</v>
      </c>
      <c r="AH1448" s="3">
        <v>3</v>
      </c>
      <c r="AI1448" s="3">
        <v>4</v>
      </c>
      <c r="AJ1448" s="3">
        <v>1</v>
      </c>
      <c r="AK1448" s="3">
        <v>2</v>
      </c>
      <c r="AL1448" s="3">
        <v>2</v>
      </c>
      <c r="AM1448" s="3">
        <v>1</v>
      </c>
      <c r="AN1448" s="3">
        <v>4</v>
      </c>
      <c r="AO1448" s="3">
        <v>3</v>
      </c>
      <c r="AP1448" s="3">
        <v>3</v>
      </c>
      <c r="AQ1448" s="3">
        <v>3</v>
      </c>
      <c r="AR1448" s="3">
        <v>4</v>
      </c>
      <c r="AS1448" s="3">
        <v>5</v>
      </c>
      <c r="AT1448" s="3">
        <v>3</v>
      </c>
      <c r="AU1448" s="3">
        <v>1</v>
      </c>
      <c r="AV1448" s="3">
        <v>1</v>
      </c>
      <c r="AW1448" s="3">
        <v>3</v>
      </c>
      <c r="AX1448" s="3">
        <v>3</v>
      </c>
      <c r="AY1448" s="3">
        <v>4</v>
      </c>
      <c r="AZ1448" s="3">
        <v>2</v>
      </c>
      <c r="BA1448" s="3">
        <v>1</v>
      </c>
      <c r="BB1448" s="3">
        <v>3</v>
      </c>
      <c r="BC1448" s="3">
        <v>4</v>
      </c>
      <c r="BD1448" s="3">
        <v>4</v>
      </c>
      <c r="BE1448" s="3">
        <v>4</v>
      </c>
      <c r="BF1448" s="3">
        <v>3</v>
      </c>
      <c r="BG1448" s="3">
        <v>4</v>
      </c>
      <c r="BH1448" s="3">
        <v>2</v>
      </c>
      <c r="BI1448" s="3">
        <v>5</v>
      </c>
      <c r="BJ1448" s="3">
        <v>3</v>
      </c>
      <c r="BK1448" s="3">
        <v>2</v>
      </c>
      <c r="BL1448" s="3">
        <v>2</v>
      </c>
      <c r="BM1448" s="3">
        <v>3</v>
      </c>
      <c r="BN1448" s="3">
        <v>4</v>
      </c>
      <c r="BO1448" s="3">
        <v>1</v>
      </c>
      <c r="BP1448" s="3">
        <v>4</v>
      </c>
      <c r="BQ1448" s="3">
        <v>2</v>
      </c>
      <c r="BR1448" s="3">
        <v>3</v>
      </c>
      <c r="BS1448" s="3"/>
      <c r="BT1448" s="3">
        <v>1</v>
      </c>
      <c r="BU1448" s="3">
        <v>2</v>
      </c>
      <c r="BV1448" s="3">
        <v>0</v>
      </c>
      <c r="BW1448" s="3">
        <v>0</v>
      </c>
      <c r="BX1448" s="3">
        <v>0</v>
      </c>
      <c r="BY1448" s="3">
        <v>0</v>
      </c>
      <c r="BZ1448" s="3">
        <v>1</v>
      </c>
      <c r="CU1448" s="3"/>
      <c r="DY1448" s="3"/>
      <c r="EV1448" s="3"/>
      <c r="GA1448" s="3"/>
      <c r="GF1448" s="3"/>
      <c r="HV1448" s="3"/>
      <c r="IP1448" s="3"/>
      <c r="JE1448" s="3"/>
      <c r="KJ1448" s="3"/>
      <c r="MK1448" s="3"/>
      <c r="NW1448" s="3"/>
      <c r="OX1448" s="3"/>
      <c r="RK1448" s="3"/>
      <c r="SG1448" s="3">
        <v>0</v>
      </c>
      <c r="SH1448" s="3">
        <v>3</v>
      </c>
      <c r="SI1448" s="3">
        <v>2</v>
      </c>
      <c r="SJ1448" s="3" t="s">
        <v>2558</v>
      </c>
      <c r="SK1448" s="3">
        <v>0</v>
      </c>
      <c r="SL1448" s="3" t="s">
        <v>2558</v>
      </c>
      <c r="SM1448" s="3" t="s">
        <v>2558</v>
      </c>
      <c r="SN1448" s="3" t="s">
        <v>2558</v>
      </c>
      <c r="SO1448" s="66" t="s">
        <v>2558</v>
      </c>
      <c r="SP1448" s="66">
        <v>0</v>
      </c>
      <c r="SQ1448" s="66">
        <v>0</v>
      </c>
      <c r="TA1448" s="3">
        <v>0</v>
      </c>
      <c r="TB1448" s="3">
        <v>0</v>
      </c>
      <c r="TC1448" s="3">
        <v>1</v>
      </c>
      <c r="TD1448" s="3">
        <v>0</v>
      </c>
      <c r="TE1448" s="3">
        <v>0</v>
      </c>
      <c r="TF1448" s="3">
        <v>1</v>
      </c>
      <c r="TG1448" s="3">
        <v>1</v>
      </c>
      <c r="TH1448" s="3">
        <v>1</v>
      </c>
      <c r="TI1448" s="3">
        <v>1</v>
      </c>
      <c r="TJ1448" s="3">
        <v>1</v>
      </c>
      <c r="TK1448" s="3">
        <v>1</v>
      </c>
      <c r="TL1448" s="3">
        <v>0</v>
      </c>
      <c r="TM1448" s="292">
        <v>2</v>
      </c>
      <c r="TN1448" s="3">
        <v>3</v>
      </c>
      <c r="TO1448" s="3">
        <v>2</v>
      </c>
      <c r="TP1448" s="3">
        <v>2</v>
      </c>
      <c r="TQ1448" s="292">
        <v>2</v>
      </c>
      <c r="TR1448" s="3">
        <v>2</v>
      </c>
      <c r="TS1448" s="3">
        <v>2</v>
      </c>
      <c r="TT1448" s="3">
        <v>3</v>
      </c>
      <c r="TU1448" s="3">
        <v>0</v>
      </c>
      <c r="TV1448" s="3">
        <v>0</v>
      </c>
      <c r="TW1448" s="292">
        <v>2</v>
      </c>
      <c r="TX1448" s="3">
        <v>6</v>
      </c>
      <c r="TY1448" s="292">
        <v>3</v>
      </c>
      <c r="TZ1448" s="3">
        <v>0</v>
      </c>
      <c r="UA1448" s="3">
        <v>0</v>
      </c>
      <c r="UB1448" s="292">
        <v>2</v>
      </c>
      <c r="UC1448" s="3">
        <v>6</v>
      </c>
      <c r="UD1448" s="3">
        <v>0</v>
      </c>
      <c r="UE1448" s="3">
        <v>3</v>
      </c>
      <c r="UF1448" s="292">
        <v>5</v>
      </c>
      <c r="UG1448" s="3">
        <v>3</v>
      </c>
      <c r="UH1448" s="292">
        <v>2</v>
      </c>
      <c r="UI1448" s="3">
        <v>2</v>
      </c>
      <c r="UJ1448" s="3">
        <v>6</v>
      </c>
    </row>
    <row r="1449" spans="1:556">
      <c r="A1449" s="3" t="s">
        <v>2244</v>
      </c>
      <c r="B1449" s="3" t="s">
        <v>2123</v>
      </c>
      <c r="C1449" s="3" t="s">
        <v>719</v>
      </c>
      <c r="D1449" s="3" t="s">
        <v>489</v>
      </c>
      <c r="E1449" s="3">
        <v>17</v>
      </c>
      <c r="F1449" s="81">
        <v>2</v>
      </c>
      <c r="G1449" s="66">
        <v>5</v>
      </c>
      <c r="H1449" s="151"/>
      <c r="I1449" s="40">
        <v>1</v>
      </c>
      <c r="J1449" s="40">
        <v>1</v>
      </c>
      <c r="K1449" s="283">
        <v>1</v>
      </c>
      <c r="L1449" s="284">
        <v>1</v>
      </c>
      <c r="M1449" s="177">
        <v>26.450000001350418</v>
      </c>
      <c r="N1449" s="158"/>
      <c r="O1449" s="151"/>
      <c r="P1449" s="151"/>
      <c r="Q1449" s="159">
        <v>198</v>
      </c>
      <c r="R1449" s="151"/>
      <c r="S1449" s="151"/>
      <c r="T1449" s="3">
        <v>3</v>
      </c>
      <c r="U1449" s="3">
        <v>4</v>
      </c>
      <c r="V1449" s="3">
        <v>2</v>
      </c>
      <c r="W1449" s="3">
        <v>4</v>
      </c>
      <c r="X1449" s="3">
        <v>4</v>
      </c>
      <c r="Y1449" s="3">
        <v>1</v>
      </c>
      <c r="Z1449" s="3">
        <v>2</v>
      </c>
      <c r="AA1449" s="3">
        <v>2</v>
      </c>
      <c r="AB1449" s="3">
        <v>3</v>
      </c>
      <c r="AC1449" s="3">
        <v>4</v>
      </c>
      <c r="AD1449" s="3">
        <v>2</v>
      </c>
      <c r="AE1449" s="3">
        <v>3</v>
      </c>
      <c r="AF1449" s="3">
        <v>2</v>
      </c>
      <c r="AG1449" s="3">
        <v>1</v>
      </c>
      <c r="AH1449" s="3">
        <v>3</v>
      </c>
      <c r="AI1449" s="3">
        <v>2</v>
      </c>
      <c r="AJ1449" s="3">
        <v>4</v>
      </c>
      <c r="AK1449" s="3">
        <v>2</v>
      </c>
      <c r="AL1449" s="3">
        <v>2</v>
      </c>
      <c r="AM1449" s="3">
        <v>3</v>
      </c>
      <c r="AN1449" s="3">
        <v>2</v>
      </c>
      <c r="AO1449" s="3">
        <v>2</v>
      </c>
      <c r="AP1449" s="3">
        <v>4</v>
      </c>
      <c r="AQ1449" s="3">
        <v>3</v>
      </c>
      <c r="AR1449" s="3">
        <v>3</v>
      </c>
      <c r="AS1449" s="3">
        <v>4</v>
      </c>
      <c r="AT1449" s="3">
        <v>3</v>
      </c>
      <c r="AU1449" s="3">
        <v>1</v>
      </c>
      <c r="AV1449" s="3">
        <v>1</v>
      </c>
      <c r="AW1449" s="3">
        <v>3</v>
      </c>
      <c r="AX1449" s="3">
        <v>2</v>
      </c>
      <c r="AY1449" s="3">
        <v>3</v>
      </c>
      <c r="AZ1449" s="3">
        <v>2</v>
      </c>
      <c r="BA1449" s="3">
        <v>1</v>
      </c>
      <c r="BB1449" s="3">
        <v>2</v>
      </c>
      <c r="BC1449" s="3">
        <v>4</v>
      </c>
      <c r="BD1449" s="3">
        <v>3</v>
      </c>
      <c r="BE1449" s="3">
        <v>4</v>
      </c>
      <c r="BF1449" s="3">
        <v>3</v>
      </c>
      <c r="BG1449" s="3">
        <v>2</v>
      </c>
      <c r="BH1449" s="3">
        <v>2</v>
      </c>
      <c r="BI1449" s="3">
        <v>5</v>
      </c>
      <c r="BJ1449" s="3">
        <v>3</v>
      </c>
      <c r="BK1449" s="3">
        <v>4</v>
      </c>
      <c r="BL1449" s="3">
        <v>1</v>
      </c>
      <c r="BM1449" s="3">
        <v>3</v>
      </c>
      <c r="BN1449" s="3">
        <v>4</v>
      </c>
      <c r="BO1449" s="3">
        <v>1</v>
      </c>
      <c r="BP1449" s="3">
        <v>3</v>
      </c>
      <c r="BQ1449" s="3">
        <v>4</v>
      </c>
      <c r="BR1449" s="3">
        <v>1</v>
      </c>
      <c r="BS1449" s="3"/>
      <c r="BT1449" s="3">
        <v>1</v>
      </c>
      <c r="BU1449" s="3">
        <v>2</v>
      </c>
      <c r="BV1449" s="3">
        <v>0</v>
      </c>
      <c r="BW1449" s="3">
        <v>0</v>
      </c>
      <c r="BX1449" s="3">
        <v>0</v>
      </c>
      <c r="BY1449" s="3">
        <v>0</v>
      </c>
      <c r="BZ1449" s="3">
        <v>1</v>
      </c>
      <c r="CU1449" s="3"/>
      <c r="DY1449" s="3"/>
      <c r="EV1449" s="3"/>
      <c r="GA1449" s="3"/>
      <c r="GF1449" s="3"/>
      <c r="HV1449" s="3"/>
      <c r="IP1449" s="3"/>
      <c r="JE1449" s="3"/>
      <c r="KJ1449" s="3"/>
      <c r="MK1449" s="3"/>
      <c r="NW1449" s="3"/>
      <c r="OX1449" s="3"/>
      <c r="RK1449" s="3"/>
      <c r="SG1449" s="3">
        <v>0</v>
      </c>
      <c r="SH1449" s="3">
        <v>3</v>
      </c>
      <c r="SI1449" s="3" t="s">
        <v>2558</v>
      </c>
      <c r="SJ1449" s="3" t="s">
        <v>2558</v>
      </c>
      <c r="SK1449" s="3" t="s">
        <v>2558</v>
      </c>
      <c r="SL1449" s="3" t="s">
        <v>2558</v>
      </c>
      <c r="SM1449" s="3" t="s">
        <v>2558</v>
      </c>
      <c r="SN1449" s="3" t="s">
        <v>2558</v>
      </c>
      <c r="SO1449" s="66" t="s">
        <v>2558</v>
      </c>
      <c r="SP1449" s="66" t="s">
        <v>2558</v>
      </c>
      <c r="SQ1449" s="66" t="s">
        <v>2558</v>
      </c>
      <c r="TA1449" s="3">
        <v>1</v>
      </c>
      <c r="TB1449" s="3">
        <v>0</v>
      </c>
      <c r="TC1449" s="3">
        <v>1</v>
      </c>
      <c r="TD1449" s="3">
        <v>0</v>
      </c>
      <c r="TE1449" s="3">
        <v>0</v>
      </c>
      <c r="TF1449" s="3">
        <v>0</v>
      </c>
      <c r="TG1449" s="3">
        <v>1</v>
      </c>
      <c r="TH1449" s="3">
        <v>1</v>
      </c>
      <c r="TI1449" s="3">
        <v>1</v>
      </c>
      <c r="TJ1449" s="3">
        <v>0</v>
      </c>
      <c r="TK1449" s="3">
        <v>1</v>
      </c>
      <c r="TL1449" s="3">
        <v>1</v>
      </c>
      <c r="TM1449" s="292">
        <v>2</v>
      </c>
      <c r="TN1449" s="3">
        <v>3</v>
      </c>
      <c r="TO1449" s="3">
        <v>2</v>
      </c>
      <c r="TP1449" s="3">
        <v>2</v>
      </c>
      <c r="TQ1449" s="292">
        <v>2</v>
      </c>
      <c r="TR1449" s="3">
        <v>0</v>
      </c>
      <c r="TS1449" s="3">
        <v>2</v>
      </c>
      <c r="TT1449" s="3">
        <v>0</v>
      </c>
      <c r="TU1449" s="3">
        <v>2</v>
      </c>
      <c r="TV1449" s="3">
        <v>3</v>
      </c>
      <c r="TW1449" s="292">
        <v>0</v>
      </c>
      <c r="TX1449" s="3">
        <v>2</v>
      </c>
      <c r="TY1449" s="292">
        <v>0</v>
      </c>
      <c r="TZ1449" s="3">
        <v>6</v>
      </c>
      <c r="UA1449" s="3">
        <v>6</v>
      </c>
      <c r="UB1449" s="292">
        <v>2</v>
      </c>
      <c r="UC1449" s="3">
        <v>6</v>
      </c>
      <c r="UD1449" s="3">
        <v>0</v>
      </c>
      <c r="UE1449" s="3">
        <v>3</v>
      </c>
      <c r="UF1449" s="292">
        <v>5</v>
      </c>
      <c r="UG1449" s="3">
        <v>3</v>
      </c>
      <c r="UH1449" s="292">
        <v>2</v>
      </c>
      <c r="UI1449" s="3">
        <v>2</v>
      </c>
      <c r="UJ1449" s="3">
        <v>6</v>
      </c>
    </row>
    <row r="1450" spans="1:556">
      <c r="A1450" s="3" t="s">
        <v>2245</v>
      </c>
      <c r="B1450" s="3" t="s">
        <v>2123</v>
      </c>
      <c r="C1450" s="3" t="s">
        <v>719</v>
      </c>
      <c r="D1450" s="3" t="s">
        <v>489</v>
      </c>
      <c r="E1450" s="3">
        <v>17</v>
      </c>
      <c r="F1450" s="81">
        <v>2</v>
      </c>
      <c r="G1450" s="66">
        <v>5</v>
      </c>
      <c r="H1450" s="151"/>
      <c r="I1450" s="40">
        <v>1</v>
      </c>
      <c r="J1450" s="40">
        <v>0</v>
      </c>
      <c r="K1450" s="283">
        <v>1</v>
      </c>
      <c r="L1450" s="284">
        <v>1</v>
      </c>
      <c r="M1450" s="177">
        <v>6.5833333320915699</v>
      </c>
      <c r="N1450" s="158"/>
      <c r="O1450" s="151"/>
      <c r="P1450" s="151"/>
      <c r="Q1450" s="159">
        <v>198</v>
      </c>
      <c r="R1450" s="151"/>
      <c r="S1450" s="151"/>
      <c r="T1450" s="3">
        <v>4</v>
      </c>
      <c r="U1450" s="3" t="s">
        <v>2558</v>
      </c>
      <c r="V1450" s="3">
        <v>1</v>
      </c>
      <c r="W1450" s="3">
        <v>5</v>
      </c>
      <c r="X1450" s="3">
        <v>4</v>
      </c>
      <c r="Y1450" s="3" t="s">
        <v>2558</v>
      </c>
      <c r="Z1450" s="3">
        <v>3</v>
      </c>
      <c r="AA1450" s="3">
        <v>4</v>
      </c>
      <c r="AB1450" s="3">
        <v>3</v>
      </c>
      <c r="AC1450" s="3">
        <v>3</v>
      </c>
      <c r="AD1450" s="3">
        <v>3</v>
      </c>
      <c r="AE1450" s="3">
        <v>1</v>
      </c>
      <c r="AF1450" s="3">
        <v>2</v>
      </c>
      <c r="AG1450" s="3">
        <v>3</v>
      </c>
      <c r="AH1450" s="3">
        <v>4</v>
      </c>
      <c r="AI1450" s="3">
        <v>1</v>
      </c>
      <c r="AJ1450" s="3">
        <v>3</v>
      </c>
      <c r="AK1450" s="3">
        <v>3</v>
      </c>
      <c r="AL1450" s="3">
        <v>3</v>
      </c>
      <c r="AM1450" s="3">
        <v>1</v>
      </c>
      <c r="AN1450" s="3">
        <v>1</v>
      </c>
      <c r="AO1450" s="3">
        <v>2</v>
      </c>
      <c r="AP1450" s="3">
        <v>1</v>
      </c>
      <c r="AQ1450" s="3">
        <v>4</v>
      </c>
      <c r="AR1450" s="3">
        <v>3</v>
      </c>
      <c r="AS1450" s="3">
        <v>4</v>
      </c>
      <c r="AT1450" s="3">
        <v>1</v>
      </c>
      <c r="AU1450" s="3">
        <v>1</v>
      </c>
      <c r="AV1450" s="3">
        <v>1</v>
      </c>
      <c r="AW1450" s="3">
        <v>4</v>
      </c>
      <c r="AX1450" s="3">
        <v>3</v>
      </c>
      <c r="AY1450" s="3">
        <v>4</v>
      </c>
      <c r="AZ1450" s="3">
        <v>2</v>
      </c>
      <c r="BA1450" s="3">
        <v>2</v>
      </c>
      <c r="BB1450" s="3">
        <v>3</v>
      </c>
      <c r="BC1450" s="3">
        <v>2</v>
      </c>
      <c r="BD1450" s="3">
        <v>4</v>
      </c>
      <c r="BE1450" s="3">
        <v>4</v>
      </c>
      <c r="BF1450" s="3">
        <v>4</v>
      </c>
      <c r="BG1450" s="3">
        <v>3</v>
      </c>
      <c r="BH1450" s="3">
        <v>4</v>
      </c>
      <c r="BI1450" s="3">
        <v>5</v>
      </c>
      <c r="BJ1450" s="3">
        <v>2</v>
      </c>
      <c r="BK1450" s="3">
        <v>2</v>
      </c>
      <c r="BL1450" s="3">
        <v>1</v>
      </c>
      <c r="BM1450" s="3">
        <v>5</v>
      </c>
      <c r="BN1450" s="3">
        <v>1</v>
      </c>
      <c r="BO1450" s="3">
        <v>4</v>
      </c>
      <c r="BP1450" s="3">
        <v>4</v>
      </c>
      <c r="BQ1450" s="3">
        <v>2</v>
      </c>
      <c r="BR1450" s="3">
        <v>3</v>
      </c>
      <c r="BS1450" s="3"/>
      <c r="BT1450" s="3">
        <v>2</v>
      </c>
      <c r="BU1450" s="3">
        <v>1</v>
      </c>
      <c r="BV1450" s="3">
        <v>0</v>
      </c>
      <c r="BW1450" s="3">
        <v>0</v>
      </c>
      <c r="BX1450" s="3">
        <v>0</v>
      </c>
      <c r="BY1450" s="3">
        <v>0</v>
      </c>
      <c r="BZ1450" s="3">
        <v>1</v>
      </c>
      <c r="CU1450" s="3"/>
      <c r="DY1450" s="3"/>
      <c r="EV1450" s="3"/>
      <c r="GA1450" s="3"/>
      <c r="GF1450" s="3"/>
      <c r="HV1450" s="3"/>
      <c r="IP1450" s="3"/>
      <c r="JE1450" s="3"/>
      <c r="KJ1450" s="3"/>
      <c r="MK1450" s="3"/>
      <c r="NW1450" s="3"/>
      <c r="OX1450" s="3"/>
      <c r="RK1450" s="3"/>
      <c r="SI1450" s="3" t="s">
        <v>2558</v>
      </c>
      <c r="SJ1450" s="3" t="s">
        <v>2558</v>
      </c>
      <c r="SK1450" s="3" t="s">
        <v>2558</v>
      </c>
      <c r="SL1450" s="3" t="s">
        <v>2558</v>
      </c>
      <c r="SM1450" s="3" t="s">
        <v>2558</v>
      </c>
      <c r="SN1450" s="3" t="s">
        <v>2558</v>
      </c>
      <c r="SO1450" s="66" t="s">
        <v>2558</v>
      </c>
      <c r="SP1450" s="66" t="s">
        <v>2558</v>
      </c>
      <c r="SQ1450" s="66" t="s">
        <v>2558</v>
      </c>
      <c r="TA1450" s="3">
        <v>1</v>
      </c>
      <c r="TB1450" s="3">
        <v>0</v>
      </c>
      <c r="TC1450" s="3">
        <v>1</v>
      </c>
      <c r="TD1450" s="3">
        <v>0</v>
      </c>
      <c r="TE1450" s="3">
        <v>0</v>
      </c>
      <c r="TF1450" s="3">
        <v>1</v>
      </c>
      <c r="TG1450" s="3">
        <v>0</v>
      </c>
      <c r="TH1450" s="3">
        <v>0</v>
      </c>
      <c r="TI1450" s="3">
        <v>1</v>
      </c>
      <c r="TJ1450" s="3">
        <v>0</v>
      </c>
      <c r="TK1450" s="3">
        <v>1</v>
      </c>
      <c r="TL1450" s="3">
        <v>1</v>
      </c>
      <c r="TM1450" s="292">
        <v>1</v>
      </c>
      <c r="TN1450" s="3">
        <v>3</v>
      </c>
      <c r="TO1450" s="3">
        <v>2</v>
      </c>
      <c r="TP1450" s="3">
        <v>2</v>
      </c>
      <c r="TQ1450" s="292">
        <v>0</v>
      </c>
      <c r="TR1450" s="3">
        <v>0</v>
      </c>
      <c r="TS1450" s="3">
        <v>2</v>
      </c>
      <c r="TT1450" s="3">
        <v>3</v>
      </c>
      <c r="TU1450" s="3">
        <v>2</v>
      </c>
      <c r="TV1450" s="3">
        <v>3</v>
      </c>
      <c r="TW1450" s="292">
        <v>0</v>
      </c>
      <c r="TX1450" s="3">
        <v>4</v>
      </c>
      <c r="TY1450" s="292">
        <v>3</v>
      </c>
      <c r="TZ1450" s="3">
        <v>6</v>
      </c>
      <c r="UA1450" s="3">
        <v>6</v>
      </c>
      <c r="UB1450" s="292">
        <v>0</v>
      </c>
      <c r="UC1450" s="3">
        <v>4</v>
      </c>
      <c r="UD1450" s="3">
        <v>0</v>
      </c>
      <c r="UE1450" s="3">
        <v>0</v>
      </c>
      <c r="UF1450" s="292">
        <v>5</v>
      </c>
      <c r="UG1450" s="3">
        <v>3</v>
      </c>
      <c r="UH1450" s="292">
        <v>0</v>
      </c>
      <c r="UI1450" s="3">
        <v>2</v>
      </c>
      <c r="UJ1450" s="3">
        <v>6</v>
      </c>
    </row>
    <row r="1451" spans="1:556">
      <c r="A1451" s="3" t="s">
        <v>2246</v>
      </c>
      <c r="B1451" s="3" t="s">
        <v>2123</v>
      </c>
      <c r="C1451" s="3" t="s">
        <v>719</v>
      </c>
      <c r="D1451" s="3" t="s">
        <v>489</v>
      </c>
      <c r="E1451" s="3">
        <v>17</v>
      </c>
      <c r="F1451" s="81">
        <v>2</v>
      </c>
      <c r="G1451" s="66">
        <v>6</v>
      </c>
      <c r="H1451" s="151"/>
      <c r="I1451" s="40">
        <v>1</v>
      </c>
      <c r="J1451" s="40">
        <v>1</v>
      </c>
      <c r="K1451" s="283">
        <v>1</v>
      </c>
      <c r="L1451" s="284">
        <v>1</v>
      </c>
      <c r="M1451" s="177">
        <v>27.599999997764826</v>
      </c>
      <c r="N1451" s="158"/>
      <c r="O1451" s="151"/>
      <c r="P1451" s="151"/>
      <c r="Q1451" s="159">
        <v>198</v>
      </c>
      <c r="R1451" s="151"/>
      <c r="S1451" s="151"/>
      <c r="T1451" s="3">
        <v>3</v>
      </c>
      <c r="U1451" s="3">
        <v>3</v>
      </c>
      <c r="V1451" s="3">
        <v>2</v>
      </c>
      <c r="W1451" s="3">
        <v>5</v>
      </c>
      <c r="X1451" s="3">
        <v>4</v>
      </c>
      <c r="Y1451" s="3">
        <v>2</v>
      </c>
      <c r="Z1451" s="3">
        <v>3</v>
      </c>
      <c r="AA1451" s="3">
        <v>2</v>
      </c>
      <c r="AB1451" s="3">
        <v>2</v>
      </c>
      <c r="AC1451" s="3">
        <v>2</v>
      </c>
      <c r="AD1451" s="3">
        <v>3</v>
      </c>
      <c r="AE1451" s="3">
        <v>2</v>
      </c>
      <c r="AF1451" s="3">
        <v>4</v>
      </c>
      <c r="AG1451" s="3">
        <v>3</v>
      </c>
      <c r="AH1451" s="3">
        <v>1</v>
      </c>
      <c r="AI1451" s="3">
        <v>2</v>
      </c>
      <c r="AJ1451" s="3">
        <v>3</v>
      </c>
      <c r="AK1451" s="3">
        <v>2</v>
      </c>
      <c r="AL1451" s="3">
        <v>2</v>
      </c>
      <c r="AM1451" s="3">
        <v>1</v>
      </c>
      <c r="AN1451" s="3">
        <v>3</v>
      </c>
      <c r="AO1451" s="3">
        <v>1</v>
      </c>
      <c r="AP1451" s="3">
        <v>2</v>
      </c>
      <c r="AQ1451" s="3">
        <v>2</v>
      </c>
      <c r="AR1451" s="3">
        <v>2</v>
      </c>
      <c r="AS1451" s="3">
        <v>5</v>
      </c>
      <c r="AT1451" s="3">
        <v>3</v>
      </c>
      <c r="AU1451" s="3">
        <v>2</v>
      </c>
      <c r="AV1451" s="3">
        <v>1</v>
      </c>
      <c r="AW1451" s="3">
        <v>1</v>
      </c>
      <c r="AX1451" s="3">
        <v>3</v>
      </c>
      <c r="AY1451" s="3">
        <v>4</v>
      </c>
      <c r="AZ1451" s="3">
        <v>2</v>
      </c>
      <c r="BA1451" s="3">
        <v>1</v>
      </c>
      <c r="BB1451" s="3">
        <v>3</v>
      </c>
      <c r="BC1451" s="3">
        <v>4</v>
      </c>
      <c r="BD1451" s="3">
        <v>4</v>
      </c>
      <c r="BE1451" s="3">
        <v>4</v>
      </c>
      <c r="BF1451" s="3">
        <v>3</v>
      </c>
      <c r="BG1451" s="3">
        <v>4</v>
      </c>
      <c r="BH1451" s="3">
        <v>2</v>
      </c>
      <c r="BI1451" s="3">
        <v>5</v>
      </c>
      <c r="BJ1451" s="3">
        <v>3</v>
      </c>
      <c r="BK1451" s="3">
        <v>2</v>
      </c>
      <c r="BL1451" s="3">
        <v>3</v>
      </c>
      <c r="BM1451" s="3">
        <v>5</v>
      </c>
      <c r="BN1451" s="3">
        <v>1</v>
      </c>
      <c r="BO1451" s="3">
        <v>1</v>
      </c>
      <c r="BP1451" s="3">
        <v>4</v>
      </c>
      <c r="BQ1451" s="3">
        <v>2</v>
      </c>
      <c r="BR1451" s="3">
        <v>5</v>
      </c>
      <c r="BS1451" s="3"/>
      <c r="BT1451" s="3">
        <v>2</v>
      </c>
      <c r="BU1451" s="3">
        <v>2</v>
      </c>
      <c r="BV1451" s="3">
        <v>0</v>
      </c>
      <c r="BW1451" s="3">
        <v>0</v>
      </c>
      <c r="BX1451" s="3">
        <v>0</v>
      </c>
      <c r="BY1451" s="3">
        <v>0</v>
      </c>
      <c r="BZ1451" s="3">
        <v>1</v>
      </c>
      <c r="CU1451" s="3"/>
      <c r="DY1451" s="3"/>
      <c r="EV1451" s="3"/>
      <c r="GA1451" s="3"/>
      <c r="GF1451" s="3"/>
      <c r="HV1451" s="3"/>
      <c r="IP1451" s="3"/>
      <c r="JE1451" s="3"/>
      <c r="KJ1451" s="3"/>
      <c r="MK1451" s="3"/>
      <c r="NW1451" s="3"/>
      <c r="OX1451" s="3"/>
      <c r="RK1451" s="3"/>
      <c r="SO1451" s="66">
        <v>1</v>
      </c>
      <c r="SP1451" s="66">
        <v>0</v>
      </c>
      <c r="SQ1451" s="66"/>
      <c r="SR1451" s="3">
        <v>2</v>
      </c>
      <c r="SS1451" s="3" t="s">
        <v>2558</v>
      </c>
      <c r="ST1451" s="3">
        <v>2</v>
      </c>
      <c r="SU1451" s="3" t="s">
        <v>2558</v>
      </c>
      <c r="SV1451" s="3">
        <v>0</v>
      </c>
      <c r="SW1451" s="3" t="s">
        <v>2558</v>
      </c>
      <c r="SX1451" s="3">
        <v>1</v>
      </c>
      <c r="SY1451" s="3">
        <v>0</v>
      </c>
      <c r="SZ1451" s="3">
        <v>0</v>
      </c>
      <c r="TA1451" s="3">
        <v>1</v>
      </c>
      <c r="TB1451" s="3">
        <v>0</v>
      </c>
      <c r="TC1451" s="3">
        <v>0</v>
      </c>
      <c r="TD1451" s="3">
        <v>1</v>
      </c>
      <c r="TE1451" s="3">
        <v>0</v>
      </c>
      <c r="TF1451" s="3">
        <v>0</v>
      </c>
      <c r="TG1451" s="3">
        <v>0</v>
      </c>
      <c r="TH1451" s="3">
        <v>1</v>
      </c>
      <c r="TI1451" s="3">
        <v>0</v>
      </c>
      <c r="TJ1451" s="3">
        <v>0</v>
      </c>
      <c r="TK1451" s="3">
        <v>1</v>
      </c>
      <c r="TL1451" s="3">
        <v>0</v>
      </c>
      <c r="TM1451" s="292">
        <v>2</v>
      </c>
      <c r="TN1451" s="3">
        <v>3</v>
      </c>
      <c r="TO1451" s="3">
        <v>0</v>
      </c>
      <c r="TP1451" s="3">
        <v>0</v>
      </c>
      <c r="TQ1451" s="292">
        <v>2</v>
      </c>
      <c r="TR1451" s="3">
        <v>0</v>
      </c>
      <c r="TS1451" s="3">
        <v>2</v>
      </c>
      <c r="TT1451" s="3">
        <v>3</v>
      </c>
      <c r="TU1451" s="3">
        <v>2</v>
      </c>
      <c r="TV1451" s="3">
        <v>3</v>
      </c>
      <c r="TW1451" s="292">
        <v>2</v>
      </c>
      <c r="TX1451" s="3">
        <v>6</v>
      </c>
      <c r="TY1451" s="292">
        <v>3</v>
      </c>
      <c r="TZ1451" s="3">
        <v>0</v>
      </c>
      <c r="UA1451" s="3">
        <v>0</v>
      </c>
      <c r="UB1451" s="292">
        <v>0</v>
      </c>
      <c r="UC1451" s="3">
        <v>2</v>
      </c>
      <c r="UD1451" s="3">
        <v>0</v>
      </c>
      <c r="UE1451" s="3">
        <v>3</v>
      </c>
      <c r="UF1451" s="292">
        <v>0</v>
      </c>
      <c r="UG1451" s="3">
        <v>3</v>
      </c>
      <c r="UH1451" s="292">
        <v>2</v>
      </c>
      <c r="UI1451" s="3">
        <v>2</v>
      </c>
      <c r="UJ1451" s="3">
        <v>6</v>
      </c>
    </row>
    <row r="1452" spans="1:556">
      <c r="A1452" s="3" t="s">
        <v>2247</v>
      </c>
      <c r="B1452" s="3" t="s">
        <v>2123</v>
      </c>
      <c r="C1452" s="3" t="s">
        <v>719</v>
      </c>
      <c r="D1452" s="3" t="s">
        <v>489</v>
      </c>
      <c r="E1452" s="3">
        <v>17</v>
      </c>
      <c r="F1452" s="81">
        <v>2</v>
      </c>
      <c r="G1452" s="66">
        <v>6</v>
      </c>
      <c r="H1452" s="151"/>
      <c r="I1452" s="40">
        <v>1</v>
      </c>
      <c r="J1452" s="40">
        <v>1</v>
      </c>
      <c r="K1452" s="283">
        <v>1</v>
      </c>
      <c r="L1452" s="284">
        <v>1</v>
      </c>
      <c r="M1452" s="177">
        <v>6.066666659899056</v>
      </c>
      <c r="N1452" s="158"/>
      <c r="O1452" s="151"/>
      <c r="P1452" s="151"/>
      <c r="Q1452" s="159">
        <v>198</v>
      </c>
      <c r="R1452" s="151"/>
      <c r="S1452" s="151"/>
      <c r="T1452" s="3">
        <v>4</v>
      </c>
      <c r="U1452" s="3">
        <v>1</v>
      </c>
      <c r="V1452" s="3">
        <v>2</v>
      </c>
      <c r="W1452" s="3">
        <v>3</v>
      </c>
      <c r="X1452" s="3">
        <v>1</v>
      </c>
      <c r="Y1452" s="3">
        <v>3</v>
      </c>
      <c r="Z1452" s="3">
        <v>1</v>
      </c>
      <c r="AA1452" s="3">
        <v>2</v>
      </c>
      <c r="AB1452" s="3">
        <v>3</v>
      </c>
      <c r="AC1452" s="3">
        <v>5</v>
      </c>
      <c r="AD1452" s="3">
        <v>2</v>
      </c>
      <c r="AE1452" s="3">
        <v>1</v>
      </c>
      <c r="AF1452" s="3">
        <v>1</v>
      </c>
      <c r="AG1452" s="3">
        <v>2</v>
      </c>
      <c r="AH1452" s="3">
        <v>2</v>
      </c>
      <c r="AI1452" s="3">
        <v>4</v>
      </c>
      <c r="AJ1452" s="3">
        <v>1</v>
      </c>
      <c r="AK1452" s="3">
        <v>3</v>
      </c>
      <c r="AL1452" s="3">
        <v>3</v>
      </c>
      <c r="AM1452" s="3">
        <v>3</v>
      </c>
      <c r="AN1452" s="3">
        <v>1</v>
      </c>
      <c r="AO1452" s="3">
        <v>1</v>
      </c>
      <c r="AP1452" s="3">
        <v>2</v>
      </c>
      <c r="AQ1452" s="3">
        <v>3</v>
      </c>
      <c r="AR1452" s="3">
        <v>3</v>
      </c>
      <c r="AS1452" s="3">
        <v>4</v>
      </c>
      <c r="AT1452" s="3">
        <v>3</v>
      </c>
      <c r="AU1452" s="3">
        <v>3</v>
      </c>
      <c r="AV1452" s="3">
        <v>1</v>
      </c>
      <c r="AW1452" s="3">
        <v>5</v>
      </c>
      <c r="AX1452" s="3">
        <v>3</v>
      </c>
      <c r="AY1452" s="3">
        <v>4</v>
      </c>
      <c r="AZ1452" s="3">
        <v>2</v>
      </c>
      <c r="BA1452" s="3">
        <v>4</v>
      </c>
      <c r="BB1452" s="3">
        <v>3</v>
      </c>
      <c r="BC1452" s="3">
        <v>2</v>
      </c>
      <c r="BD1452" s="3">
        <v>3</v>
      </c>
      <c r="BE1452" s="3">
        <v>4</v>
      </c>
      <c r="BF1452" s="3">
        <v>3</v>
      </c>
      <c r="BG1452" s="3">
        <v>4</v>
      </c>
      <c r="BH1452" s="3">
        <v>2</v>
      </c>
      <c r="BI1452" s="3">
        <v>1</v>
      </c>
      <c r="BJ1452" s="3">
        <v>3</v>
      </c>
      <c r="BK1452" s="3">
        <v>2</v>
      </c>
      <c r="BL1452" s="3">
        <v>1</v>
      </c>
      <c r="BM1452" s="3">
        <v>3</v>
      </c>
      <c r="BN1452" s="3">
        <v>2</v>
      </c>
      <c r="BO1452" s="3">
        <v>1</v>
      </c>
      <c r="BP1452" s="3">
        <v>4</v>
      </c>
      <c r="BQ1452" s="3">
        <v>4</v>
      </c>
      <c r="BR1452" s="3">
        <v>4</v>
      </c>
      <c r="BS1452" s="3"/>
      <c r="BT1452" s="3">
        <v>1</v>
      </c>
      <c r="BU1452" s="3">
        <v>2</v>
      </c>
      <c r="BV1452" s="3">
        <v>0</v>
      </c>
      <c r="BW1452" s="3">
        <v>0</v>
      </c>
      <c r="BX1452" s="3">
        <v>0</v>
      </c>
      <c r="BY1452" s="3">
        <v>0</v>
      </c>
      <c r="BZ1452" s="3">
        <v>1</v>
      </c>
      <c r="CU1452" s="3"/>
      <c r="DY1452" s="3"/>
      <c r="EV1452" s="3"/>
      <c r="GA1452" s="3"/>
      <c r="GF1452" s="3"/>
      <c r="HV1452" s="3"/>
      <c r="IP1452" s="3"/>
      <c r="JE1452" s="3"/>
      <c r="KJ1452" s="3"/>
      <c r="MK1452" s="3"/>
      <c r="NW1452" s="3"/>
      <c r="OX1452" s="3"/>
      <c r="RK1452" s="3"/>
      <c r="SO1452" s="66">
        <v>0</v>
      </c>
      <c r="SP1452" s="66">
        <v>1</v>
      </c>
      <c r="SQ1452" s="66"/>
      <c r="SR1452" s="3">
        <v>0</v>
      </c>
      <c r="SS1452" s="3" t="s">
        <v>2558</v>
      </c>
      <c r="ST1452" s="3">
        <v>0</v>
      </c>
      <c r="SU1452" s="3" t="s">
        <v>2558</v>
      </c>
      <c r="SV1452" s="3">
        <v>0</v>
      </c>
      <c r="SW1452" s="3" t="s">
        <v>2558</v>
      </c>
      <c r="SX1452" s="3">
        <v>0</v>
      </c>
      <c r="SY1452" s="3">
        <v>0</v>
      </c>
      <c r="SZ1452" s="3">
        <v>1</v>
      </c>
      <c r="TA1452" s="3">
        <v>0</v>
      </c>
      <c r="TB1452" s="3">
        <v>0</v>
      </c>
      <c r="TC1452" s="3">
        <v>1</v>
      </c>
      <c r="TD1452" s="3">
        <v>0</v>
      </c>
      <c r="TE1452" s="3">
        <v>1</v>
      </c>
      <c r="TF1452" s="3">
        <v>0</v>
      </c>
      <c r="TG1452" s="3">
        <v>0</v>
      </c>
      <c r="TH1452" s="3">
        <v>1</v>
      </c>
      <c r="TI1452" s="3">
        <v>1</v>
      </c>
      <c r="TJ1452" s="3">
        <v>1</v>
      </c>
      <c r="TK1452" s="3">
        <v>1</v>
      </c>
      <c r="TL1452" s="3">
        <v>1</v>
      </c>
      <c r="TM1452" s="292">
        <v>1</v>
      </c>
      <c r="TN1452" s="3">
        <v>0</v>
      </c>
      <c r="TO1452" s="3">
        <v>2</v>
      </c>
      <c r="TP1452" s="3">
        <v>0</v>
      </c>
      <c r="TQ1452" s="292">
        <v>0</v>
      </c>
      <c r="TR1452" s="3">
        <v>0</v>
      </c>
      <c r="TS1452" s="3">
        <v>2</v>
      </c>
      <c r="TT1452" s="3">
        <v>3</v>
      </c>
      <c r="TU1452" s="3">
        <v>2</v>
      </c>
      <c r="TV1452" s="3">
        <v>0</v>
      </c>
      <c r="TW1452" s="292">
        <v>0</v>
      </c>
      <c r="TX1452" s="3">
        <v>6</v>
      </c>
      <c r="TY1452" s="292">
        <v>0</v>
      </c>
      <c r="TZ1452" s="3">
        <v>6</v>
      </c>
      <c r="UA1452" s="3">
        <v>6</v>
      </c>
      <c r="UB1452" s="292">
        <v>2</v>
      </c>
      <c r="UC1452" s="3">
        <v>0</v>
      </c>
      <c r="UD1452" s="3">
        <v>0</v>
      </c>
      <c r="UE1452" s="3">
        <v>3</v>
      </c>
      <c r="UF1452" s="292">
        <v>0</v>
      </c>
      <c r="UG1452" s="3">
        <v>0</v>
      </c>
      <c r="UH1452" s="292">
        <v>0</v>
      </c>
      <c r="UI1452" s="3">
        <v>1</v>
      </c>
      <c r="UJ1452" s="3">
        <v>6</v>
      </c>
    </row>
    <row r="1453" spans="1:556">
      <c r="A1453" s="3" t="s">
        <v>2248</v>
      </c>
      <c r="B1453" s="3" t="s">
        <v>2123</v>
      </c>
      <c r="C1453" s="3" t="s">
        <v>719</v>
      </c>
      <c r="D1453" s="3" t="s">
        <v>489</v>
      </c>
      <c r="E1453" s="3">
        <v>17</v>
      </c>
      <c r="F1453" s="81">
        <v>2</v>
      </c>
      <c r="G1453" s="66">
        <v>6</v>
      </c>
      <c r="H1453" s="151"/>
      <c r="I1453" s="40">
        <v>1</v>
      </c>
      <c r="J1453" s="40">
        <v>1</v>
      </c>
      <c r="K1453" s="283">
        <v>1</v>
      </c>
      <c r="L1453" s="284">
        <v>1</v>
      </c>
      <c r="M1453" s="177">
        <v>671.71666666399688</v>
      </c>
      <c r="N1453" s="158"/>
      <c r="O1453" s="151"/>
      <c r="P1453" s="151"/>
      <c r="Q1453" s="159">
        <v>198</v>
      </c>
      <c r="R1453" s="151"/>
      <c r="S1453" s="151"/>
      <c r="T1453" s="3">
        <v>5</v>
      </c>
      <c r="U1453" s="3">
        <v>3</v>
      </c>
      <c r="V1453" s="3">
        <v>1</v>
      </c>
      <c r="W1453" s="3">
        <v>1</v>
      </c>
      <c r="X1453" s="3">
        <v>5</v>
      </c>
      <c r="Y1453" s="3">
        <v>3</v>
      </c>
      <c r="Z1453" s="3">
        <v>3</v>
      </c>
      <c r="AA1453" s="3">
        <v>2</v>
      </c>
      <c r="AB1453" s="3">
        <v>1</v>
      </c>
      <c r="AC1453" s="3">
        <v>2</v>
      </c>
      <c r="AD1453" s="3">
        <v>4</v>
      </c>
      <c r="AE1453" s="3" t="s">
        <v>2558</v>
      </c>
      <c r="AF1453" s="3" t="s">
        <v>2558</v>
      </c>
      <c r="AG1453" s="3" t="s">
        <v>2558</v>
      </c>
      <c r="AH1453" s="3" t="s">
        <v>2558</v>
      </c>
      <c r="AI1453" s="3" t="s">
        <v>2558</v>
      </c>
      <c r="AJ1453" s="3" t="s">
        <v>2558</v>
      </c>
      <c r="AK1453" s="3" t="s">
        <v>2558</v>
      </c>
      <c r="AL1453" s="3" t="s">
        <v>2558</v>
      </c>
      <c r="AM1453" s="3">
        <v>1</v>
      </c>
      <c r="AN1453" s="3" t="s">
        <v>2558</v>
      </c>
      <c r="AO1453" s="3" t="s">
        <v>2558</v>
      </c>
      <c r="AP1453" s="3" t="s">
        <v>2558</v>
      </c>
      <c r="AQ1453" s="3" t="s">
        <v>2558</v>
      </c>
      <c r="AR1453" s="3" t="s">
        <v>2558</v>
      </c>
      <c r="AS1453" s="3">
        <v>5</v>
      </c>
      <c r="AT1453" s="3">
        <v>3</v>
      </c>
      <c r="AU1453" s="3">
        <v>3</v>
      </c>
      <c r="AV1453" s="3">
        <v>1</v>
      </c>
      <c r="AW1453" s="3">
        <v>3</v>
      </c>
      <c r="AX1453" s="3">
        <v>3</v>
      </c>
      <c r="AY1453" s="3">
        <v>4</v>
      </c>
      <c r="AZ1453" s="3">
        <v>2</v>
      </c>
      <c r="BA1453" s="3">
        <v>2</v>
      </c>
      <c r="BB1453" s="3">
        <v>3</v>
      </c>
      <c r="BC1453" s="3">
        <v>4</v>
      </c>
      <c r="BD1453" s="3">
        <v>3</v>
      </c>
      <c r="BE1453" s="3">
        <v>4</v>
      </c>
      <c r="BF1453" s="3">
        <v>3</v>
      </c>
      <c r="BG1453" s="3">
        <v>1</v>
      </c>
      <c r="BH1453" s="3">
        <v>2</v>
      </c>
      <c r="BI1453" s="3">
        <v>5</v>
      </c>
      <c r="BJ1453" s="3">
        <v>5</v>
      </c>
      <c r="BK1453" s="3">
        <v>2</v>
      </c>
      <c r="BL1453" s="3">
        <v>3</v>
      </c>
      <c r="BM1453" s="3">
        <v>3</v>
      </c>
      <c r="BN1453" s="3">
        <v>4</v>
      </c>
      <c r="BO1453" s="3">
        <v>1</v>
      </c>
      <c r="BP1453" s="3">
        <v>3</v>
      </c>
      <c r="BQ1453" s="3">
        <v>2</v>
      </c>
      <c r="BR1453" s="3">
        <v>4</v>
      </c>
      <c r="BS1453" s="3"/>
      <c r="BT1453" s="3">
        <v>1</v>
      </c>
      <c r="BU1453" s="3">
        <v>2</v>
      </c>
      <c r="BV1453" s="3">
        <v>0</v>
      </c>
      <c r="BW1453" s="3">
        <v>0</v>
      </c>
      <c r="BX1453" s="3">
        <v>0</v>
      </c>
      <c r="BY1453" s="3">
        <v>0</v>
      </c>
      <c r="BZ1453" s="3">
        <v>1</v>
      </c>
      <c r="CU1453" s="3"/>
      <c r="DY1453" s="3"/>
      <c r="EV1453" s="3"/>
      <c r="GA1453" s="3"/>
      <c r="GF1453" s="3"/>
      <c r="HV1453" s="3"/>
      <c r="IP1453" s="3"/>
      <c r="JE1453" s="3"/>
      <c r="KJ1453" s="3"/>
      <c r="MK1453" s="3"/>
      <c r="NW1453" s="3"/>
      <c r="OX1453" s="3"/>
      <c r="RK1453" s="3"/>
      <c r="SO1453" s="66">
        <v>1</v>
      </c>
      <c r="SP1453" s="66">
        <v>0</v>
      </c>
      <c r="SQ1453" s="66"/>
      <c r="SR1453" s="3">
        <v>0</v>
      </c>
      <c r="SS1453" s="3" t="s">
        <v>2558</v>
      </c>
      <c r="ST1453" s="3">
        <v>2</v>
      </c>
      <c r="SU1453" s="3">
        <v>0</v>
      </c>
      <c r="SV1453" s="3">
        <v>2</v>
      </c>
      <c r="SW1453" s="3">
        <v>2</v>
      </c>
      <c r="SX1453" s="3">
        <v>2</v>
      </c>
      <c r="SY1453" s="3">
        <v>0</v>
      </c>
      <c r="SZ1453" s="3">
        <v>0</v>
      </c>
      <c r="TA1453" s="3">
        <v>1</v>
      </c>
      <c r="TB1453" s="3">
        <v>1</v>
      </c>
      <c r="TC1453" s="3">
        <v>1</v>
      </c>
      <c r="TD1453" s="3">
        <v>0</v>
      </c>
      <c r="TE1453" s="3">
        <v>1</v>
      </c>
      <c r="TF1453" s="3">
        <v>1</v>
      </c>
      <c r="TG1453" s="3">
        <v>1</v>
      </c>
      <c r="TH1453" s="3">
        <v>0</v>
      </c>
      <c r="TI1453" s="3">
        <v>1</v>
      </c>
      <c r="TJ1453" s="3">
        <v>0</v>
      </c>
      <c r="TK1453" s="3">
        <v>1</v>
      </c>
      <c r="TL1453" s="3">
        <v>1</v>
      </c>
      <c r="TM1453" s="292">
        <v>2</v>
      </c>
      <c r="TN1453" s="3">
        <v>3</v>
      </c>
      <c r="TO1453" s="3">
        <v>2</v>
      </c>
      <c r="TP1453" s="3">
        <v>0</v>
      </c>
      <c r="TQ1453" s="292">
        <v>2</v>
      </c>
      <c r="TR1453" s="3">
        <v>0</v>
      </c>
      <c r="TS1453" s="3">
        <v>2</v>
      </c>
      <c r="TT1453" s="3">
        <v>3</v>
      </c>
      <c r="TU1453" s="3">
        <v>2</v>
      </c>
      <c r="TV1453" s="3">
        <v>3</v>
      </c>
      <c r="TW1453" s="292">
        <v>2</v>
      </c>
      <c r="TX1453" s="3">
        <v>2</v>
      </c>
      <c r="TY1453" s="292">
        <v>3</v>
      </c>
      <c r="TZ1453" s="3">
        <v>6</v>
      </c>
      <c r="UA1453" s="3">
        <v>4</v>
      </c>
      <c r="UB1453" s="292">
        <v>2</v>
      </c>
      <c r="UC1453" s="3">
        <v>6</v>
      </c>
      <c r="UD1453" s="3">
        <v>0</v>
      </c>
      <c r="UE1453" s="3">
        <v>3</v>
      </c>
      <c r="UF1453" s="292">
        <v>5</v>
      </c>
      <c r="UG1453" s="3">
        <v>3</v>
      </c>
      <c r="UH1453" s="292">
        <v>2</v>
      </c>
      <c r="UI1453" s="3">
        <v>2</v>
      </c>
      <c r="UJ1453" s="3">
        <v>6</v>
      </c>
    </row>
    <row r="1454" spans="1:556">
      <c r="A1454" s="3" t="s">
        <v>2249</v>
      </c>
      <c r="B1454" s="3" t="s">
        <v>2123</v>
      </c>
      <c r="C1454" s="3" t="s">
        <v>719</v>
      </c>
      <c r="D1454" s="3" t="s">
        <v>489</v>
      </c>
      <c r="E1454" s="3">
        <v>17</v>
      </c>
      <c r="F1454" s="81">
        <v>2</v>
      </c>
      <c r="G1454" s="66">
        <v>6</v>
      </c>
      <c r="H1454" s="151"/>
      <c r="I1454" s="40">
        <v>1</v>
      </c>
      <c r="J1454" s="40">
        <v>1</v>
      </c>
      <c r="K1454" s="283">
        <v>1</v>
      </c>
      <c r="L1454" s="284">
        <v>1</v>
      </c>
      <c r="M1454" s="177">
        <v>24.550000007729977</v>
      </c>
      <c r="N1454" s="158"/>
      <c r="O1454" s="151"/>
      <c r="P1454" s="151"/>
      <c r="Q1454" s="159">
        <v>198</v>
      </c>
      <c r="R1454" s="151"/>
      <c r="S1454" s="151"/>
      <c r="T1454" s="3">
        <v>5</v>
      </c>
      <c r="U1454" s="3">
        <v>3</v>
      </c>
      <c r="V1454" s="3">
        <v>1</v>
      </c>
      <c r="W1454" s="3">
        <v>1</v>
      </c>
      <c r="X1454" s="3">
        <v>4</v>
      </c>
      <c r="Y1454" s="3">
        <v>3</v>
      </c>
      <c r="Z1454" s="3">
        <v>4</v>
      </c>
      <c r="AA1454" s="3">
        <v>1</v>
      </c>
      <c r="AB1454" s="3">
        <v>3</v>
      </c>
      <c r="AC1454" s="3">
        <v>1</v>
      </c>
      <c r="AD1454" s="3">
        <v>2</v>
      </c>
      <c r="AE1454" s="3">
        <v>2</v>
      </c>
      <c r="AF1454" s="3">
        <v>2</v>
      </c>
      <c r="AG1454" s="3">
        <v>2</v>
      </c>
      <c r="AH1454" s="3">
        <v>4</v>
      </c>
      <c r="AI1454" s="3">
        <v>3</v>
      </c>
      <c r="AJ1454" s="3">
        <v>4</v>
      </c>
      <c r="AK1454" s="3">
        <v>2</v>
      </c>
      <c r="AL1454" s="3">
        <v>2</v>
      </c>
      <c r="AM1454" s="3">
        <v>1</v>
      </c>
      <c r="AN1454" s="3">
        <v>1</v>
      </c>
      <c r="AO1454" s="3">
        <v>1</v>
      </c>
      <c r="AP1454" s="3">
        <v>3</v>
      </c>
      <c r="AQ1454" s="3">
        <v>3</v>
      </c>
      <c r="AR1454" s="3">
        <v>2</v>
      </c>
      <c r="AS1454" s="3">
        <v>5</v>
      </c>
      <c r="AT1454" s="3">
        <v>3</v>
      </c>
      <c r="AU1454" s="3">
        <v>3</v>
      </c>
      <c r="AV1454" s="3">
        <v>1</v>
      </c>
      <c r="AW1454" s="3">
        <v>4</v>
      </c>
      <c r="AX1454" s="3">
        <v>3</v>
      </c>
      <c r="AY1454" s="3">
        <v>4</v>
      </c>
      <c r="AZ1454" s="3">
        <v>2</v>
      </c>
      <c r="BA1454" s="3">
        <v>3</v>
      </c>
      <c r="BB1454" s="3">
        <v>2</v>
      </c>
      <c r="BC1454" s="3">
        <v>4</v>
      </c>
      <c r="BD1454" s="3">
        <v>3</v>
      </c>
      <c r="BE1454" s="3">
        <v>4</v>
      </c>
      <c r="BF1454" s="3">
        <v>3</v>
      </c>
      <c r="BG1454" s="3">
        <v>3</v>
      </c>
      <c r="BH1454" s="3">
        <v>2</v>
      </c>
      <c r="BI1454" s="3">
        <v>3</v>
      </c>
      <c r="BJ1454" s="3">
        <v>3</v>
      </c>
      <c r="BK1454" s="3">
        <v>2</v>
      </c>
      <c r="BL1454" s="3">
        <v>3</v>
      </c>
      <c r="BM1454" s="3">
        <v>3</v>
      </c>
      <c r="BN1454" s="3">
        <v>1</v>
      </c>
      <c r="BO1454" s="3">
        <v>1</v>
      </c>
      <c r="BP1454" s="3">
        <v>4</v>
      </c>
      <c r="BQ1454" s="3">
        <v>2</v>
      </c>
      <c r="BR1454" s="3">
        <v>4</v>
      </c>
      <c r="BS1454" s="3"/>
      <c r="BT1454" s="3">
        <v>2</v>
      </c>
      <c r="BU1454" s="3">
        <v>2</v>
      </c>
      <c r="BV1454" s="3">
        <v>0</v>
      </c>
      <c r="BW1454" s="3">
        <v>0</v>
      </c>
      <c r="BX1454" s="3">
        <v>0</v>
      </c>
      <c r="BY1454" s="3">
        <v>0</v>
      </c>
      <c r="BZ1454" s="3">
        <v>1</v>
      </c>
      <c r="CU1454" s="3"/>
      <c r="DY1454" s="3"/>
      <c r="EV1454" s="3"/>
      <c r="GA1454" s="3"/>
      <c r="GF1454" s="3"/>
      <c r="HV1454" s="3"/>
      <c r="IP1454" s="3"/>
      <c r="JE1454" s="3"/>
      <c r="KJ1454" s="3"/>
      <c r="MK1454" s="3"/>
      <c r="NW1454" s="3"/>
      <c r="OX1454" s="3"/>
      <c r="RK1454" s="3"/>
      <c r="SO1454" s="66">
        <v>0</v>
      </c>
      <c r="SP1454" s="66">
        <v>0</v>
      </c>
      <c r="SQ1454" s="66"/>
      <c r="SR1454" s="3">
        <v>0</v>
      </c>
      <c r="SS1454" s="3" t="s">
        <v>2558</v>
      </c>
      <c r="ST1454" s="3">
        <v>0</v>
      </c>
      <c r="SU1454" s="3" t="s">
        <v>2558</v>
      </c>
      <c r="SV1454" s="3">
        <v>2</v>
      </c>
      <c r="SW1454" s="3">
        <v>2</v>
      </c>
      <c r="SX1454" s="3">
        <v>0</v>
      </c>
      <c r="SY1454" s="3">
        <v>0</v>
      </c>
      <c r="SZ1454" s="3">
        <v>0</v>
      </c>
      <c r="TA1454" s="3">
        <v>1</v>
      </c>
      <c r="TB1454" s="3">
        <v>0</v>
      </c>
      <c r="TC1454" s="3">
        <v>1</v>
      </c>
      <c r="TD1454" s="3">
        <v>0</v>
      </c>
      <c r="TE1454" s="3">
        <v>0</v>
      </c>
      <c r="TF1454" s="3">
        <v>0</v>
      </c>
      <c r="TG1454" s="3">
        <v>1</v>
      </c>
      <c r="TH1454" s="3">
        <v>0</v>
      </c>
      <c r="TI1454" s="3">
        <v>1</v>
      </c>
      <c r="TJ1454" s="3">
        <v>1</v>
      </c>
      <c r="TK1454" s="3">
        <v>1</v>
      </c>
      <c r="TL1454" s="3">
        <v>0</v>
      </c>
      <c r="TM1454" s="292">
        <v>2</v>
      </c>
      <c r="TN1454" s="3">
        <v>3</v>
      </c>
      <c r="TO1454" s="3">
        <v>2</v>
      </c>
      <c r="TP1454" s="3">
        <v>2</v>
      </c>
      <c r="TQ1454" s="292">
        <v>2</v>
      </c>
      <c r="TR1454" s="3">
        <v>0</v>
      </c>
      <c r="TS1454" s="3">
        <v>2</v>
      </c>
      <c r="TT1454" s="3">
        <v>0</v>
      </c>
      <c r="TU1454" s="3">
        <v>0</v>
      </c>
      <c r="TV1454" s="3">
        <v>3</v>
      </c>
      <c r="TW1454" s="292">
        <v>2</v>
      </c>
      <c r="TX1454" s="3">
        <v>6</v>
      </c>
      <c r="TY1454" s="292">
        <v>3</v>
      </c>
      <c r="TZ1454" s="3">
        <v>6</v>
      </c>
      <c r="UA1454" s="3">
        <v>4</v>
      </c>
      <c r="UB1454" s="292">
        <v>0</v>
      </c>
      <c r="UC1454" s="3">
        <v>2</v>
      </c>
      <c r="UD1454" s="3">
        <v>0</v>
      </c>
      <c r="UE1454" s="3">
        <v>3</v>
      </c>
      <c r="UF1454" s="292">
        <v>5</v>
      </c>
      <c r="UG1454" s="3">
        <v>3</v>
      </c>
      <c r="UH1454" s="292">
        <v>2</v>
      </c>
      <c r="UI1454" s="3">
        <v>2</v>
      </c>
      <c r="UJ1454" s="3">
        <v>6</v>
      </c>
    </row>
    <row r="1455" spans="1:556">
      <c r="A1455" s="3" t="s">
        <v>2250</v>
      </c>
      <c r="B1455" s="3" t="s">
        <v>2123</v>
      </c>
      <c r="C1455" s="3" t="s">
        <v>719</v>
      </c>
      <c r="D1455" s="3" t="s">
        <v>489</v>
      </c>
      <c r="E1455" s="3">
        <v>17</v>
      </c>
      <c r="F1455" s="81">
        <v>2</v>
      </c>
      <c r="G1455" s="66">
        <v>6</v>
      </c>
      <c r="H1455" s="151"/>
      <c r="I1455" s="40">
        <v>1</v>
      </c>
      <c r="J1455" s="40">
        <v>1</v>
      </c>
      <c r="K1455" s="283">
        <v>1</v>
      </c>
      <c r="L1455" s="284">
        <v>1</v>
      </c>
      <c r="M1455" s="177">
        <v>29.716666666790843</v>
      </c>
      <c r="N1455" s="158"/>
      <c r="O1455" s="151"/>
      <c r="P1455" s="151"/>
      <c r="Q1455" s="159">
        <v>198</v>
      </c>
      <c r="R1455" s="151"/>
      <c r="S1455" s="151"/>
      <c r="T1455" s="3">
        <v>5</v>
      </c>
      <c r="U1455" s="3">
        <v>3</v>
      </c>
      <c r="V1455" s="3">
        <v>3</v>
      </c>
      <c r="W1455" s="3">
        <v>1</v>
      </c>
      <c r="X1455" s="3">
        <v>1</v>
      </c>
      <c r="Y1455" s="3">
        <v>3</v>
      </c>
      <c r="Z1455" s="3">
        <v>4</v>
      </c>
      <c r="AA1455" s="3">
        <v>2</v>
      </c>
      <c r="AB1455" s="3">
        <v>2</v>
      </c>
      <c r="AC1455" s="3">
        <v>2</v>
      </c>
      <c r="AD1455" s="3">
        <v>2</v>
      </c>
      <c r="AE1455" s="3">
        <v>3</v>
      </c>
      <c r="AF1455" s="3">
        <v>4</v>
      </c>
      <c r="AG1455" s="3">
        <v>3</v>
      </c>
      <c r="AH1455" s="3">
        <v>1</v>
      </c>
      <c r="AI1455" s="3">
        <v>2</v>
      </c>
      <c r="AJ1455" s="3">
        <v>5</v>
      </c>
      <c r="AK1455" s="3">
        <v>3</v>
      </c>
      <c r="AL1455" s="3">
        <v>2</v>
      </c>
      <c r="AM1455" s="3">
        <v>2</v>
      </c>
      <c r="AN1455" s="3">
        <v>4</v>
      </c>
      <c r="AO1455" s="3">
        <v>3</v>
      </c>
      <c r="AP1455" s="3">
        <v>2</v>
      </c>
      <c r="AQ1455" s="3">
        <v>3</v>
      </c>
      <c r="AR1455" s="3">
        <v>5</v>
      </c>
      <c r="AS1455" s="3">
        <v>5</v>
      </c>
      <c r="AT1455" s="3">
        <v>3</v>
      </c>
      <c r="AU1455" s="3">
        <v>1</v>
      </c>
      <c r="AV1455" s="3">
        <v>1</v>
      </c>
      <c r="AW1455" s="3">
        <v>3</v>
      </c>
      <c r="AX1455" s="3">
        <v>3</v>
      </c>
      <c r="AY1455" s="3">
        <v>4</v>
      </c>
      <c r="AZ1455" s="3">
        <v>2</v>
      </c>
      <c r="BA1455" s="3">
        <v>2</v>
      </c>
      <c r="BB1455" s="3">
        <v>3</v>
      </c>
      <c r="BC1455" s="3">
        <v>4</v>
      </c>
      <c r="BD1455" s="3">
        <v>3</v>
      </c>
      <c r="BE1455" s="3">
        <v>4</v>
      </c>
      <c r="BF1455" s="3">
        <v>3</v>
      </c>
      <c r="BG1455" s="3">
        <v>3</v>
      </c>
      <c r="BH1455" s="3">
        <v>2</v>
      </c>
      <c r="BI1455" s="3">
        <v>5</v>
      </c>
      <c r="BJ1455" s="3">
        <v>3</v>
      </c>
      <c r="BK1455" s="3">
        <v>4</v>
      </c>
      <c r="BL1455" s="3">
        <v>3</v>
      </c>
      <c r="BM1455" s="3">
        <v>3</v>
      </c>
      <c r="BN1455" s="3">
        <v>4</v>
      </c>
      <c r="BO1455" s="3">
        <v>1</v>
      </c>
      <c r="BP1455" s="3">
        <v>4</v>
      </c>
      <c r="BQ1455" s="3">
        <v>2</v>
      </c>
      <c r="BR1455" s="3">
        <v>4</v>
      </c>
      <c r="BS1455" s="3"/>
      <c r="BT1455" s="3">
        <v>1</v>
      </c>
      <c r="BU1455" s="3">
        <v>2</v>
      </c>
      <c r="BV1455" s="3">
        <v>0</v>
      </c>
      <c r="BW1455" s="3">
        <v>0</v>
      </c>
      <c r="BX1455" s="3">
        <v>0</v>
      </c>
      <c r="BY1455" s="3">
        <v>0</v>
      </c>
      <c r="BZ1455" s="3">
        <v>1</v>
      </c>
      <c r="CU1455" s="3"/>
      <c r="DY1455" s="3"/>
      <c r="EV1455" s="3"/>
      <c r="GA1455" s="3"/>
      <c r="GF1455" s="3"/>
      <c r="HV1455" s="3"/>
      <c r="IP1455" s="3"/>
      <c r="JE1455" s="3"/>
      <c r="KJ1455" s="3"/>
      <c r="MK1455" s="3"/>
      <c r="NW1455" s="3"/>
      <c r="OX1455" s="3"/>
      <c r="RK1455" s="3"/>
      <c r="SO1455" s="66">
        <v>0</v>
      </c>
      <c r="SP1455" s="66">
        <v>1</v>
      </c>
      <c r="SQ1455" s="66"/>
      <c r="SR1455" s="3">
        <v>2</v>
      </c>
      <c r="SS1455" s="3" t="s">
        <v>2558</v>
      </c>
      <c r="ST1455" s="3">
        <v>0</v>
      </c>
      <c r="SU1455" s="3" t="s">
        <v>2558</v>
      </c>
      <c r="SV1455" s="3">
        <v>2</v>
      </c>
      <c r="SW1455" s="3">
        <v>2</v>
      </c>
      <c r="SX1455" s="3">
        <v>2</v>
      </c>
      <c r="SY1455" s="3">
        <v>1</v>
      </c>
      <c r="SZ1455" s="3">
        <v>0</v>
      </c>
      <c r="TA1455" s="3">
        <v>1</v>
      </c>
      <c r="TB1455" s="3">
        <v>1</v>
      </c>
      <c r="TC1455" s="3">
        <v>1</v>
      </c>
      <c r="TD1455" s="3">
        <v>0</v>
      </c>
      <c r="TE1455" s="3">
        <v>0</v>
      </c>
      <c r="TF1455" s="3">
        <v>1</v>
      </c>
      <c r="TG1455" s="3">
        <v>1</v>
      </c>
      <c r="TH1455" s="3">
        <v>1</v>
      </c>
      <c r="TI1455" s="3">
        <v>0</v>
      </c>
      <c r="TJ1455" s="3">
        <v>1</v>
      </c>
      <c r="TK1455" s="3">
        <v>1</v>
      </c>
      <c r="TL1455" s="3">
        <v>1</v>
      </c>
      <c r="TM1455" s="292">
        <v>2</v>
      </c>
      <c r="TN1455" s="3">
        <v>3</v>
      </c>
      <c r="TO1455" s="3">
        <v>2</v>
      </c>
      <c r="TP1455" s="3">
        <v>2</v>
      </c>
      <c r="TQ1455" s="292">
        <v>2</v>
      </c>
      <c r="TR1455" s="3">
        <v>1</v>
      </c>
      <c r="TS1455" s="3">
        <v>2</v>
      </c>
      <c r="TT1455" s="3">
        <v>3</v>
      </c>
      <c r="TU1455" s="3">
        <v>2</v>
      </c>
      <c r="TV1455" s="3">
        <v>0</v>
      </c>
      <c r="TW1455" s="292">
        <v>2</v>
      </c>
      <c r="TX1455" s="3">
        <v>6</v>
      </c>
      <c r="TY1455" s="292">
        <v>2</v>
      </c>
      <c r="TZ1455" s="3">
        <v>6</v>
      </c>
      <c r="UA1455" s="3">
        <v>6</v>
      </c>
      <c r="UB1455" s="292">
        <v>1</v>
      </c>
      <c r="UC1455" s="3">
        <v>6</v>
      </c>
      <c r="UD1455" s="3">
        <v>0</v>
      </c>
      <c r="UE1455" s="3">
        <v>3</v>
      </c>
      <c r="UF1455" s="292">
        <v>5</v>
      </c>
      <c r="UG1455" s="3">
        <v>3</v>
      </c>
      <c r="UH1455" s="292">
        <v>2</v>
      </c>
      <c r="UI1455" s="3">
        <v>2</v>
      </c>
      <c r="UJ1455" s="3">
        <v>6</v>
      </c>
    </row>
    <row r="1456" spans="1:556">
      <c r="A1456" s="3" t="s">
        <v>2251</v>
      </c>
      <c r="B1456" s="3" t="s">
        <v>2123</v>
      </c>
      <c r="C1456" s="3" t="s">
        <v>719</v>
      </c>
      <c r="D1456" s="3" t="s">
        <v>489</v>
      </c>
      <c r="E1456" s="3">
        <v>17</v>
      </c>
      <c r="F1456" s="81">
        <v>2</v>
      </c>
      <c r="G1456" s="66">
        <v>6</v>
      </c>
      <c r="H1456" s="151"/>
      <c r="I1456" s="40">
        <v>1</v>
      </c>
      <c r="J1456" s="40">
        <v>1</v>
      </c>
      <c r="K1456" s="283">
        <v>1</v>
      </c>
      <c r="L1456" s="284">
        <v>1</v>
      </c>
      <c r="M1456" s="177">
        <v>19.799999997485429</v>
      </c>
      <c r="N1456" s="158"/>
      <c r="O1456" s="151"/>
      <c r="P1456" s="151"/>
      <c r="Q1456" s="159">
        <v>198</v>
      </c>
      <c r="R1456" s="151"/>
      <c r="S1456" s="151"/>
      <c r="T1456" s="3">
        <v>4</v>
      </c>
      <c r="U1456" s="3">
        <v>3</v>
      </c>
      <c r="V1456" s="3">
        <v>3</v>
      </c>
      <c r="W1456" s="3">
        <v>3</v>
      </c>
      <c r="X1456" s="3">
        <v>5</v>
      </c>
      <c r="Y1456" s="3">
        <v>3</v>
      </c>
      <c r="Z1456" s="3">
        <v>3</v>
      </c>
      <c r="AA1456" s="3">
        <v>2</v>
      </c>
      <c r="AB1456" s="3">
        <v>3</v>
      </c>
      <c r="AC1456" s="3">
        <v>2</v>
      </c>
      <c r="AD1456" s="3">
        <v>3</v>
      </c>
      <c r="AE1456" s="3">
        <v>1</v>
      </c>
      <c r="AF1456" s="3">
        <v>4</v>
      </c>
      <c r="AG1456" s="3">
        <v>3</v>
      </c>
      <c r="AH1456" s="3">
        <v>4</v>
      </c>
      <c r="AI1456" s="3">
        <v>2</v>
      </c>
      <c r="AJ1456" s="3">
        <v>4</v>
      </c>
      <c r="AK1456" s="3">
        <v>3</v>
      </c>
      <c r="AL1456" s="3">
        <v>4</v>
      </c>
      <c r="AM1456" s="3">
        <v>3</v>
      </c>
      <c r="AN1456" s="3">
        <v>3</v>
      </c>
      <c r="AO1456" s="3">
        <v>3</v>
      </c>
      <c r="AP1456" s="3">
        <v>3</v>
      </c>
      <c r="AQ1456" s="3">
        <v>3</v>
      </c>
      <c r="AR1456" s="3">
        <v>3</v>
      </c>
      <c r="AS1456" s="3">
        <v>5</v>
      </c>
      <c r="AT1456" s="3">
        <v>3</v>
      </c>
      <c r="AU1456" s="3">
        <v>3</v>
      </c>
      <c r="AV1456" s="3">
        <v>1</v>
      </c>
      <c r="AW1456" s="3">
        <v>5</v>
      </c>
      <c r="AX1456" s="3">
        <v>3</v>
      </c>
      <c r="AY1456" s="3">
        <v>4</v>
      </c>
      <c r="AZ1456" s="3">
        <v>2</v>
      </c>
      <c r="BA1456" s="3">
        <v>4</v>
      </c>
      <c r="BB1456" s="3">
        <v>3</v>
      </c>
      <c r="BC1456" s="3">
        <v>4</v>
      </c>
      <c r="BD1456" s="3">
        <v>3</v>
      </c>
      <c r="BE1456" s="3">
        <v>5</v>
      </c>
      <c r="BF1456" s="3">
        <v>3</v>
      </c>
      <c r="BG1456" s="3">
        <v>3</v>
      </c>
      <c r="BH1456" s="3">
        <v>2</v>
      </c>
      <c r="BI1456" s="3">
        <v>5</v>
      </c>
      <c r="BJ1456" s="3">
        <v>3</v>
      </c>
      <c r="BK1456" s="3">
        <v>2</v>
      </c>
      <c r="BL1456" s="3">
        <v>3</v>
      </c>
      <c r="BM1456" s="3">
        <v>3</v>
      </c>
      <c r="BN1456" s="3">
        <v>2</v>
      </c>
      <c r="BO1456" s="3">
        <v>1</v>
      </c>
      <c r="BP1456" s="3">
        <v>3</v>
      </c>
      <c r="BQ1456" s="3">
        <v>2</v>
      </c>
      <c r="BR1456" s="3">
        <v>4</v>
      </c>
      <c r="BS1456" s="3"/>
      <c r="BT1456" s="3">
        <v>2</v>
      </c>
      <c r="BU1456" s="3">
        <v>2</v>
      </c>
      <c r="BV1456" s="3">
        <v>0</v>
      </c>
      <c r="BW1456" s="3">
        <v>0</v>
      </c>
      <c r="BX1456" s="3">
        <v>0</v>
      </c>
      <c r="BY1456" s="3">
        <v>0</v>
      </c>
      <c r="BZ1456" s="3">
        <v>1</v>
      </c>
      <c r="CU1456" s="3"/>
      <c r="DY1456" s="3"/>
      <c r="EV1456" s="3"/>
      <c r="GA1456" s="3"/>
      <c r="GF1456" s="3"/>
      <c r="HV1456" s="3"/>
      <c r="IP1456" s="3"/>
      <c r="JE1456" s="3"/>
      <c r="KJ1456" s="3"/>
      <c r="MK1456" s="3"/>
      <c r="NW1456" s="3"/>
      <c r="OX1456" s="3"/>
      <c r="RK1456" s="3"/>
      <c r="SO1456" s="66">
        <v>0</v>
      </c>
      <c r="SP1456" s="66">
        <v>0</v>
      </c>
      <c r="SQ1456" s="66"/>
      <c r="SR1456" s="3">
        <v>2</v>
      </c>
      <c r="SS1456" s="3">
        <v>0</v>
      </c>
      <c r="ST1456" s="3">
        <v>0</v>
      </c>
      <c r="SU1456" s="3">
        <v>0</v>
      </c>
      <c r="SV1456" s="3">
        <v>0</v>
      </c>
      <c r="SW1456" s="3">
        <v>0</v>
      </c>
      <c r="SX1456" s="3">
        <v>3</v>
      </c>
      <c r="SY1456" s="3">
        <v>0</v>
      </c>
      <c r="SZ1456" s="3">
        <v>1</v>
      </c>
      <c r="TA1456" s="3">
        <v>1</v>
      </c>
      <c r="TB1456" s="3">
        <v>0</v>
      </c>
      <c r="TC1456" s="3">
        <v>1</v>
      </c>
      <c r="TD1456" s="3">
        <v>0</v>
      </c>
      <c r="TE1456" s="3">
        <v>1</v>
      </c>
      <c r="TF1456" s="3">
        <v>1</v>
      </c>
      <c r="TG1456" s="3">
        <v>0</v>
      </c>
      <c r="TH1456" s="3">
        <v>0</v>
      </c>
      <c r="TI1456" s="3">
        <v>1</v>
      </c>
      <c r="TJ1456" s="3">
        <v>0</v>
      </c>
      <c r="TK1456" s="3">
        <v>1</v>
      </c>
      <c r="TL1456" s="3">
        <v>1</v>
      </c>
      <c r="TM1456" s="292">
        <v>2</v>
      </c>
      <c r="TN1456" s="3">
        <v>3</v>
      </c>
      <c r="TO1456" s="3">
        <v>2</v>
      </c>
      <c r="TP1456" s="3">
        <v>2</v>
      </c>
      <c r="TQ1456" s="292">
        <v>2</v>
      </c>
      <c r="TR1456" s="3">
        <v>2</v>
      </c>
      <c r="TS1456" s="3">
        <v>2</v>
      </c>
      <c r="TT1456" s="3">
        <v>3</v>
      </c>
      <c r="TU1456" s="3">
        <v>2</v>
      </c>
      <c r="TV1456" s="3">
        <v>3</v>
      </c>
      <c r="TW1456" s="292">
        <v>2</v>
      </c>
      <c r="TX1456" s="3">
        <v>6</v>
      </c>
      <c r="TY1456" s="292">
        <v>3</v>
      </c>
      <c r="TZ1456" s="3">
        <v>6</v>
      </c>
      <c r="UA1456" s="3">
        <v>6</v>
      </c>
      <c r="UB1456" s="292">
        <v>0</v>
      </c>
      <c r="UC1456" s="3">
        <v>6</v>
      </c>
      <c r="UD1456" s="3">
        <v>3</v>
      </c>
      <c r="UE1456" s="3">
        <v>3</v>
      </c>
      <c r="UF1456" s="292">
        <v>5</v>
      </c>
      <c r="UG1456" s="3">
        <v>3</v>
      </c>
      <c r="UH1456" s="292">
        <v>0</v>
      </c>
      <c r="UI1456" s="3">
        <v>0</v>
      </c>
      <c r="UJ1456" s="3">
        <v>6</v>
      </c>
    </row>
    <row r="1457" spans="1:556">
      <c r="A1457" s="3" t="s">
        <v>2252</v>
      </c>
      <c r="B1457" s="3" t="s">
        <v>2123</v>
      </c>
      <c r="C1457" s="3" t="s">
        <v>719</v>
      </c>
      <c r="D1457" s="3" t="s">
        <v>489</v>
      </c>
      <c r="E1457" s="3">
        <v>17</v>
      </c>
      <c r="F1457" s="81">
        <v>2</v>
      </c>
      <c r="G1457" s="66">
        <v>6</v>
      </c>
      <c r="H1457" s="151"/>
      <c r="I1457" s="40">
        <v>1</v>
      </c>
      <c r="J1457" s="40">
        <v>1</v>
      </c>
      <c r="K1457" s="283">
        <v>1</v>
      </c>
      <c r="L1457" s="284">
        <v>1</v>
      </c>
      <c r="M1457" s="177">
        <v>58.06666667223908</v>
      </c>
      <c r="N1457" s="158"/>
      <c r="O1457" s="151"/>
      <c r="P1457" s="151"/>
      <c r="Q1457" s="159">
        <v>198</v>
      </c>
      <c r="R1457" s="151"/>
      <c r="S1457" s="151"/>
      <c r="T1457" s="3">
        <v>5</v>
      </c>
      <c r="U1457" s="3">
        <v>1</v>
      </c>
      <c r="V1457" s="3">
        <v>3</v>
      </c>
      <c r="W1457" s="3">
        <v>2</v>
      </c>
      <c r="X1457" s="3">
        <v>3</v>
      </c>
      <c r="Y1457" s="3">
        <v>3</v>
      </c>
      <c r="Z1457" s="3">
        <v>3</v>
      </c>
      <c r="AA1457" s="3">
        <v>2</v>
      </c>
      <c r="AB1457" s="3">
        <v>2</v>
      </c>
      <c r="AC1457" s="3">
        <v>3</v>
      </c>
      <c r="AD1457" s="3">
        <v>4</v>
      </c>
      <c r="AE1457" s="3">
        <v>4</v>
      </c>
      <c r="AF1457" s="3">
        <v>4</v>
      </c>
      <c r="AG1457" s="3">
        <v>3</v>
      </c>
      <c r="AH1457" s="3">
        <v>4</v>
      </c>
      <c r="AI1457" s="3">
        <v>4</v>
      </c>
      <c r="AJ1457" s="3">
        <v>1</v>
      </c>
      <c r="AK1457" s="3">
        <v>1</v>
      </c>
      <c r="AL1457" s="3">
        <v>2</v>
      </c>
      <c r="AM1457" s="3">
        <v>3</v>
      </c>
      <c r="AN1457" s="3">
        <v>4</v>
      </c>
      <c r="AO1457" s="3">
        <v>1</v>
      </c>
      <c r="AP1457" s="3">
        <v>2</v>
      </c>
      <c r="AQ1457" s="3">
        <v>2</v>
      </c>
      <c r="AR1457" s="3">
        <v>4</v>
      </c>
      <c r="AS1457" s="3">
        <v>5</v>
      </c>
      <c r="AT1457" s="3">
        <v>3</v>
      </c>
      <c r="AU1457" s="3">
        <v>1</v>
      </c>
      <c r="AV1457" s="3">
        <v>1</v>
      </c>
      <c r="AW1457" s="3">
        <v>3</v>
      </c>
      <c r="AX1457" s="3">
        <v>3</v>
      </c>
      <c r="AY1457" s="3">
        <v>4</v>
      </c>
      <c r="AZ1457" s="3">
        <v>2</v>
      </c>
      <c r="BA1457" s="3">
        <v>2</v>
      </c>
      <c r="BB1457" s="3">
        <v>5</v>
      </c>
      <c r="BC1457" s="3">
        <v>4</v>
      </c>
      <c r="BD1457" s="3">
        <v>3</v>
      </c>
      <c r="BE1457" s="3">
        <v>4</v>
      </c>
      <c r="BF1457" s="3">
        <v>3</v>
      </c>
      <c r="BG1457" s="3">
        <v>3</v>
      </c>
      <c r="BH1457" s="3">
        <v>2</v>
      </c>
      <c r="BI1457" s="3">
        <v>1</v>
      </c>
      <c r="BJ1457" s="3">
        <v>1</v>
      </c>
      <c r="BK1457" s="3">
        <v>2</v>
      </c>
      <c r="BL1457" s="3">
        <v>1</v>
      </c>
      <c r="BM1457" s="3">
        <v>4</v>
      </c>
      <c r="BN1457" s="3">
        <v>4</v>
      </c>
      <c r="BO1457" s="3">
        <v>1</v>
      </c>
      <c r="BP1457" s="3">
        <v>4</v>
      </c>
      <c r="BQ1457" s="3">
        <v>2</v>
      </c>
      <c r="BR1457" s="3">
        <v>3</v>
      </c>
      <c r="BS1457" s="3"/>
      <c r="BT1457" s="3">
        <v>2</v>
      </c>
      <c r="BU1457" s="3">
        <v>2</v>
      </c>
      <c r="BV1457" s="3">
        <v>0</v>
      </c>
      <c r="BW1457" s="3">
        <v>0</v>
      </c>
      <c r="BX1457" s="3">
        <v>0</v>
      </c>
      <c r="BY1457" s="3">
        <v>0</v>
      </c>
      <c r="BZ1457" s="3">
        <v>1</v>
      </c>
      <c r="CU1457" s="3"/>
      <c r="DY1457" s="3"/>
      <c r="EV1457" s="3"/>
      <c r="GA1457" s="3"/>
      <c r="GF1457" s="3"/>
      <c r="HV1457" s="3"/>
      <c r="IP1457" s="3"/>
      <c r="JE1457" s="3"/>
      <c r="KJ1457" s="3"/>
      <c r="MK1457" s="3"/>
      <c r="NW1457" s="3"/>
      <c r="OX1457" s="3"/>
      <c r="RK1457" s="3"/>
      <c r="SO1457" s="66">
        <v>0</v>
      </c>
      <c r="SP1457" s="66">
        <v>0</v>
      </c>
      <c r="SQ1457" s="66"/>
      <c r="SR1457" s="3">
        <v>0</v>
      </c>
      <c r="SS1457" s="3">
        <v>0</v>
      </c>
      <c r="ST1457" s="3">
        <v>2</v>
      </c>
      <c r="SU1457" s="3">
        <v>0</v>
      </c>
      <c r="SV1457" s="3">
        <v>0</v>
      </c>
      <c r="SW1457" s="3">
        <v>0</v>
      </c>
      <c r="SX1457" s="3">
        <v>6</v>
      </c>
      <c r="SY1457" s="3">
        <v>0</v>
      </c>
      <c r="SZ1457" s="3">
        <v>0</v>
      </c>
      <c r="TA1457" s="3">
        <v>1</v>
      </c>
      <c r="TB1457" s="3">
        <v>1</v>
      </c>
      <c r="TC1457" s="3">
        <v>1</v>
      </c>
      <c r="TD1457" s="3">
        <v>0</v>
      </c>
      <c r="TE1457" s="3">
        <v>1</v>
      </c>
      <c r="TF1457" s="3">
        <v>1</v>
      </c>
      <c r="TG1457" s="3">
        <v>1</v>
      </c>
      <c r="TH1457" s="3">
        <v>1</v>
      </c>
      <c r="TI1457" s="3">
        <v>0</v>
      </c>
      <c r="TJ1457" s="3">
        <v>1</v>
      </c>
      <c r="TK1457" s="3">
        <v>1</v>
      </c>
      <c r="TL1457" s="3">
        <v>1</v>
      </c>
      <c r="TM1457" s="292">
        <v>2</v>
      </c>
      <c r="TN1457" s="3">
        <v>3</v>
      </c>
      <c r="TO1457" s="3">
        <v>2</v>
      </c>
      <c r="TP1457" s="3">
        <v>2</v>
      </c>
      <c r="TQ1457" s="292">
        <v>2</v>
      </c>
      <c r="TR1457" s="3">
        <v>2</v>
      </c>
      <c r="TS1457" s="3">
        <v>2</v>
      </c>
      <c r="TT1457" s="3">
        <v>3</v>
      </c>
      <c r="TU1457" s="3">
        <v>2</v>
      </c>
      <c r="TV1457" s="3">
        <v>3</v>
      </c>
      <c r="TW1457" s="292">
        <v>2</v>
      </c>
      <c r="TX1457" s="3">
        <v>6</v>
      </c>
      <c r="TY1457" s="292">
        <v>3</v>
      </c>
      <c r="TZ1457" s="3">
        <v>6</v>
      </c>
      <c r="UA1457" s="3">
        <v>6</v>
      </c>
      <c r="UB1457" s="292">
        <v>2</v>
      </c>
      <c r="UC1457" s="3">
        <v>6</v>
      </c>
      <c r="UD1457" s="3">
        <v>3</v>
      </c>
      <c r="UE1457" s="3">
        <v>3</v>
      </c>
      <c r="UF1457" s="292">
        <v>5</v>
      </c>
      <c r="UG1457" s="3">
        <v>3</v>
      </c>
      <c r="UH1457" s="292">
        <v>2</v>
      </c>
      <c r="UI1457" s="3">
        <v>2</v>
      </c>
      <c r="UJ1457" s="3">
        <v>6</v>
      </c>
    </row>
    <row r="1458" spans="1:556">
      <c r="A1458" s="3" t="s">
        <v>2253</v>
      </c>
      <c r="B1458" s="3" t="s">
        <v>2123</v>
      </c>
      <c r="C1458" s="3" t="s">
        <v>719</v>
      </c>
      <c r="D1458" s="3" t="s">
        <v>489</v>
      </c>
      <c r="E1458" s="3">
        <v>17</v>
      </c>
      <c r="F1458" s="81">
        <v>2</v>
      </c>
      <c r="G1458" s="66">
        <v>6</v>
      </c>
      <c r="H1458" s="151"/>
      <c r="I1458" s="40">
        <v>1</v>
      </c>
      <c r="J1458" s="40">
        <v>1</v>
      </c>
      <c r="K1458" s="283">
        <v>1</v>
      </c>
      <c r="L1458" s="284">
        <v>1</v>
      </c>
      <c r="M1458" s="177">
        <v>86.449999997857958</v>
      </c>
      <c r="N1458" s="158"/>
      <c r="O1458" s="151"/>
      <c r="P1458" s="151"/>
      <c r="Q1458" s="159">
        <v>198</v>
      </c>
      <c r="R1458" s="151"/>
      <c r="S1458" s="151"/>
      <c r="T1458" s="3">
        <v>5</v>
      </c>
      <c r="U1458" s="3">
        <v>4</v>
      </c>
      <c r="V1458" s="3">
        <v>1</v>
      </c>
      <c r="W1458" s="3">
        <v>1</v>
      </c>
      <c r="X1458" s="3">
        <v>3</v>
      </c>
      <c r="Y1458" s="3">
        <v>2</v>
      </c>
      <c r="Z1458" s="3">
        <v>3</v>
      </c>
      <c r="AA1458" s="3">
        <v>2</v>
      </c>
      <c r="AB1458" s="3">
        <v>2</v>
      </c>
      <c r="AC1458" s="3">
        <v>2</v>
      </c>
      <c r="AD1458" s="3">
        <v>2</v>
      </c>
      <c r="AE1458" s="3">
        <v>2</v>
      </c>
      <c r="AF1458" s="3">
        <v>3</v>
      </c>
      <c r="AG1458" s="3">
        <v>4</v>
      </c>
      <c r="AH1458" s="3">
        <v>3</v>
      </c>
      <c r="AI1458" s="3">
        <v>4</v>
      </c>
      <c r="AJ1458" s="3">
        <v>1</v>
      </c>
      <c r="AK1458" s="3">
        <v>1</v>
      </c>
      <c r="AL1458" s="3">
        <v>2</v>
      </c>
      <c r="AM1458" s="3">
        <v>1</v>
      </c>
      <c r="AN1458" s="3">
        <v>4</v>
      </c>
      <c r="AO1458" s="3">
        <v>2</v>
      </c>
      <c r="AP1458" s="3">
        <v>2</v>
      </c>
      <c r="AQ1458" s="3">
        <v>3</v>
      </c>
      <c r="AR1458" s="3">
        <v>4</v>
      </c>
      <c r="AS1458" s="3">
        <v>5</v>
      </c>
      <c r="AT1458" s="3">
        <v>3</v>
      </c>
      <c r="AU1458" s="3">
        <v>1</v>
      </c>
      <c r="AV1458" s="3">
        <v>1</v>
      </c>
      <c r="AW1458" s="3">
        <v>3</v>
      </c>
      <c r="AX1458" s="3">
        <v>3</v>
      </c>
      <c r="AY1458" s="3">
        <v>4</v>
      </c>
      <c r="AZ1458" s="3">
        <v>2</v>
      </c>
      <c r="BA1458" s="3">
        <v>2</v>
      </c>
      <c r="BB1458" s="3">
        <v>2</v>
      </c>
      <c r="BC1458" s="3">
        <v>4</v>
      </c>
      <c r="BD1458" s="3">
        <v>3</v>
      </c>
      <c r="BE1458" s="3">
        <v>4</v>
      </c>
      <c r="BF1458" s="3">
        <v>3</v>
      </c>
      <c r="BG1458" s="3">
        <v>1</v>
      </c>
      <c r="BH1458" s="3">
        <v>2</v>
      </c>
      <c r="BI1458" s="3">
        <v>1</v>
      </c>
      <c r="BJ1458" s="3">
        <v>3</v>
      </c>
      <c r="BK1458" s="3">
        <v>2</v>
      </c>
      <c r="BL1458" s="3">
        <v>3</v>
      </c>
      <c r="BM1458" s="3">
        <v>4</v>
      </c>
      <c r="BN1458" s="3">
        <v>2</v>
      </c>
      <c r="BO1458" s="3">
        <v>1</v>
      </c>
      <c r="BP1458" s="3">
        <v>4</v>
      </c>
      <c r="BQ1458" s="3">
        <v>2</v>
      </c>
      <c r="BR1458" s="3">
        <v>3</v>
      </c>
      <c r="BS1458" s="3"/>
      <c r="BT1458" s="3">
        <v>1</v>
      </c>
      <c r="BU1458" s="3">
        <v>2</v>
      </c>
      <c r="BV1458" s="3">
        <v>0</v>
      </c>
      <c r="BW1458" s="3">
        <v>0</v>
      </c>
      <c r="BX1458" s="3">
        <v>0</v>
      </c>
      <c r="BY1458" s="3">
        <v>0</v>
      </c>
      <c r="BZ1458" s="3">
        <v>1</v>
      </c>
      <c r="CU1458" s="3"/>
      <c r="DY1458" s="3"/>
      <c r="EV1458" s="3"/>
      <c r="GA1458" s="3"/>
      <c r="GF1458" s="3"/>
      <c r="HV1458" s="3"/>
      <c r="IP1458" s="3"/>
      <c r="JE1458" s="3"/>
      <c r="KJ1458" s="3"/>
      <c r="MK1458" s="3"/>
      <c r="NW1458" s="3"/>
      <c r="OX1458" s="3"/>
      <c r="RK1458" s="3"/>
      <c r="SO1458" s="66">
        <v>1</v>
      </c>
      <c r="SP1458" s="66">
        <v>0</v>
      </c>
      <c r="SQ1458" s="66"/>
      <c r="SR1458" s="3">
        <v>0</v>
      </c>
      <c r="SS1458" s="3">
        <v>0</v>
      </c>
      <c r="ST1458" s="3">
        <v>2</v>
      </c>
      <c r="SU1458" s="3">
        <v>0</v>
      </c>
      <c r="SV1458" s="3">
        <v>2</v>
      </c>
      <c r="SW1458" s="3">
        <v>2</v>
      </c>
      <c r="SX1458" s="3">
        <v>6</v>
      </c>
      <c r="SY1458" s="3">
        <v>0</v>
      </c>
      <c r="SZ1458" s="3">
        <v>1</v>
      </c>
      <c r="TA1458" s="3">
        <v>1</v>
      </c>
      <c r="TB1458" s="3">
        <v>0</v>
      </c>
      <c r="TC1458" s="3">
        <v>1</v>
      </c>
      <c r="TD1458" s="3">
        <v>0</v>
      </c>
      <c r="TE1458" s="3">
        <v>0</v>
      </c>
      <c r="TF1458" s="3">
        <v>0</v>
      </c>
      <c r="TG1458" s="3">
        <v>1</v>
      </c>
      <c r="TH1458" s="3">
        <v>1</v>
      </c>
      <c r="TI1458" s="3">
        <v>1</v>
      </c>
      <c r="TJ1458" s="3">
        <v>0</v>
      </c>
      <c r="TK1458" s="3">
        <v>1</v>
      </c>
      <c r="TL1458" s="3">
        <v>1</v>
      </c>
      <c r="TM1458" s="292">
        <v>1</v>
      </c>
      <c r="TN1458" s="3">
        <v>2</v>
      </c>
      <c r="TO1458" s="3">
        <v>2</v>
      </c>
      <c r="TP1458" s="3">
        <v>0</v>
      </c>
      <c r="TQ1458" s="292">
        <v>0</v>
      </c>
      <c r="TR1458" s="3">
        <v>0</v>
      </c>
      <c r="TS1458" s="3">
        <v>0</v>
      </c>
      <c r="TT1458" s="3">
        <v>3</v>
      </c>
      <c r="TU1458" s="3">
        <v>0</v>
      </c>
      <c r="TV1458" s="3">
        <v>3</v>
      </c>
      <c r="TW1458" s="292">
        <v>2</v>
      </c>
      <c r="TX1458" s="3">
        <v>2</v>
      </c>
      <c r="TY1458" s="292">
        <v>3</v>
      </c>
      <c r="TZ1458" s="3">
        <v>0</v>
      </c>
      <c r="UA1458" s="3">
        <v>0</v>
      </c>
      <c r="UB1458" s="292">
        <v>0</v>
      </c>
      <c r="UC1458" s="3">
        <v>6</v>
      </c>
      <c r="UD1458" s="3">
        <v>3</v>
      </c>
      <c r="UE1458" s="3">
        <v>3</v>
      </c>
      <c r="UF1458" s="292">
        <v>5</v>
      </c>
      <c r="UG1458" s="3">
        <v>3</v>
      </c>
      <c r="UH1458" s="292">
        <v>2</v>
      </c>
      <c r="UI1458" s="3">
        <v>2</v>
      </c>
      <c r="UJ1458" s="3">
        <v>5</v>
      </c>
    </row>
    <row r="1459" spans="1:556">
      <c r="A1459" s="3" t="s">
        <v>2254</v>
      </c>
      <c r="B1459" s="3" t="s">
        <v>2123</v>
      </c>
      <c r="C1459" s="3" t="s">
        <v>719</v>
      </c>
      <c r="D1459" s="3" t="s">
        <v>489</v>
      </c>
      <c r="E1459" s="3">
        <v>17</v>
      </c>
      <c r="F1459" s="81">
        <v>2</v>
      </c>
      <c r="G1459" s="66">
        <v>6</v>
      </c>
      <c r="H1459" s="151"/>
      <c r="I1459" s="40">
        <v>1</v>
      </c>
      <c r="J1459" s="40">
        <v>1</v>
      </c>
      <c r="K1459" s="283">
        <v>1</v>
      </c>
      <c r="L1459" s="284">
        <v>1</v>
      </c>
      <c r="M1459" s="177">
        <v>33.400000002002344</v>
      </c>
      <c r="N1459" s="158"/>
      <c r="O1459" s="151"/>
      <c r="P1459" s="151"/>
      <c r="Q1459" s="159">
        <v>198</v>
      </c>
      <c r="R1459" s="151"/>
      <c r="S1459" s="151"/>
      <c r="T1459" s="3">
        <v>5</v>
      </c>
      <c r="U1459" s="3">
        <v>1</v>
      </c>
      <c r="V1459" s="3">
        <v>2</v>
      </c>
      <c r="W1459" s="3">
        <v>1</v>
      </c>
      <c r="X1459" s="3">
        <v>1</v>
      </c>
      <c r="Y1459" s="3">
        <v>3</v>
      </c>
      <c r="Z1459" s="3">
        <v>4</v>
      </c>
      <c r="AA1459" s="3">
        <v>2</v>
      </c>
      <c r="AB1459" s="3">
        <v>1</v>
      </c>
      <c r="AC1459" s="3">
        <v>2</v>
      </c>
      <c r="AD1459" s="3">
        <v>1</v>
      </c>
      <c r="AE1459" s="3">
        <v>4</v>
      </c>
      <c r="AF1459" s="3">
        <v>4</v>
      </c>
      <c r="AG1459" s="3">
        <v>3</v>
      </c>
      <c r="AH1459" s="3">
        <v>4</v>
      </c>
      <c r="AI1459" s="3">
        <v>4</v>
      </c>
      <c r="AJ1459" s="3">
        <v>5</v>
      </c>
      <c r="AK1459" s="3">
        <v>1</v>
      </c>
      <c r="AL1459" s="3">
        <v>4</v>
      </c>
      <c r="AM1459" s="3">
        <v>3</v>
      </c>
      <c r="AN1459" s="3">
        <v>4</v>
      </c>
      <c r="AO1459" s="3">
        <v>3</v>
      </c>
      <c r="AP1459" s="3">
        <v>3</v>
      </c>
      <c r="AQ1459" s="3">
        <v>1</v>
      </c>
      <c r="AR1459" s="3">
        <v>3</v>
      </c>
      <c r="AS1459" s="3">
        <v>5</v>
      </c>
      <c r="AT1459" s="3">
        <v>3</v>
      </c>
      <c r="AU1459" s="3">
        <v>1</v>
      </c>
      <c r="AV1459" s="3">
        <v>1</v>
      </c>
      <c r="AW1459" s="3">
        <v>3</v>
      </c>
      <c r="AX1459" s="3">
        <v>3</v>
      </c>
      <c r="AY1459" s="3">
        <v>4</v>
      </c>
      <c r="AZ1459" s="3">
        <v>2</v>
      </c>
      <c r="BA1459" s="3">
        <v>1</v>
      </c>
      <c r="BB1459" s="3">
        <v>3</v>
      </c>
      <c r="BC1459" s="3">
        <v>4</v>
      </c>
      <c r="BD1459" s="3">
        <v>3</v>
      </c>
      <c r="BE1459" s="3">
        <v>4</v>
      </c>
      <c r="BF1459" s="3">
        <v>3</v>
      </c>
      <c r="BG1459" s="3">
        <v>3</v>
      </c>
      <c r="BH1459" s="3">
        <v>2</v>
      </c>
      <c r="BI1459" s="3">
        <v>1</v>
      </c>
      <c r="BJ1459" s="3">
        <v>3</v>
      </c>
      <c r="BK1459" s="3">
        <v>2</v>
      </c>
      <c r="BL1459" s="3">
        <v>3</v>
      </c>
      <c r="BM1459" s="3">
        <v>3</v>
      </c>
      <c r="BN1459" s="3">
        <v>4</v>
      </c>
      <c r="BO1459" s="3">
        <v>1</v>
      </c>
      <c r="BP1459" s="3">
        <v>4</v>
      </c>
      <c r="BQ1459" s="3">
        <v>4</v>
      </c>
      <c r="BR1459" s="3">
        <v>3</v>
      </c>
      <c r="BS1459" s="3"/>
      <c r="BT1459" s="3">
        <v>1</v>
      </c>
      <c r="BU1459" s="3">
        <v>2</v>
      </c>
      <c r="BV1459" s="3">
        <v>0</v>
      </c>
      <c r="BW1459" s="3">
        <v>1</v>
      </c>
      <c r="BX1459" s="3">
        <v>0</v>
      </c>
      <c r="BY1459" s="3">
        <v>0</v>
      </c>
      <c r="BZ1459" s="3">
        <v>0</v>
      </c>
      <c r="CU1459" s="3"/>
      <c r="DY1459" s="3"/>
      <c r="EV1459" s="3"/>
      <c r="GA1459" s="3"/>
      <c r="GF1459" s="3"/>
      <c r="HV1459" s="3"/>
      <c r="IP1459" s="3"/>
      <c r="JE1459" s="3"/>
      <c r="KJ1459" s="3"/>
      <c r="MK1459" s="3"/>
      <c r="NW1459" s="3"/>
      <c r="OX1459" s="3"/>
      <c r="RK1459" s="3"/>
      <c r="SO1459" s="66">
        <v>0</v>
      </c>
      <c r="SP1459" s="66">
        <v>0</v>
      </c>
      <c r="SQ1459" s="66"/>
      <c r="SR1459" s="3">
        <v>2</v>
      </c>
      <c r="SS1459" s="3">
        <v>0</v>
      </c>
      <c r="ST1459" s="3">
        <v>2</v>
      </c>
      <c r="SU1459" s="3">
        <v>0</v>
      </c>
      <c r="SV1459" s="3">
        <v>2</v>
      </c>
      <c r="SW1459" s="3">
        <v>2</v>
      </c>
      <c r="SX1459" s="3">
        <v>2</v>
      </c>
      <c r="SY1459" s="3">
        <v>0</v>
      </c>
      <c r="SZ1459" s="3">
        <v>0</v>
      </c>
      <c r="TA1459" s="3">
        <v>1</v>
      </c>
      <c r="TB1459" s="3">
        <v>1</v>
      </c>
      <c r="TC1459" s="3">
        <v>1</v>
      </c>
      <c r="TD1459" s="3">
        <v>1</v>
      </c>
      <c r="TE1459" s="3">
        <v>1</v>
      </c>
      <c r="TF1459" s="3">
        <v>1</v>
      </c>
      <c r="TG1459" s="3">
        <v>1</v>
      </c>
      <c r="TH1459" s="3">
        <v>1</v>
      </c>
      <c r="TI1459" s="3">
        <v>0</v>
      </c>
      <c r="TJ1459" s="3">
        <v>1</v>
      </c>
      <c r="TK1459" s="3">
        <v>1</v>
      </c>
      <c r="TL1459" s="3">
        <v>1</v>
      </c>
      <c r="TM1459" s="292">
        <v>2</v>
      </c>
      <c r="TN1459" s="3">
        <v>3</v>
      </c>
      <c r="TO1459" s="3">
        <v>2</v>
      </c>
      <c r="TP1459" s="3">
        <v>0</v>
      </c>
      <c r="TQ1459" s="292">
        <v>2</v>
      </c>
      <c r="TR1459" s="3">
        <v>0</v>
      </c>
      <c r="TS1459" s="3">
        <v>2</v>
      </c>
      <c r="TT1459" s="3">
        <v>3</v>
      </c>
      <c r="TU1459" s="3">
        <v>2</v>
      </c>
      <c r="TV1459" s="3">
        <v>3</v>
      </c>
      <c r="TW1459" s="292">
        <v>2</v>
      </c>
      <c r="TX1459" s="3">
        <v>2</v>
      </c>
      <c r="TY1459" s="292">
        <v>3</v>
      </c>
      <c r="TZ1459" s="3">
        <v>6</v>
      </c>
      <c r="UA1459" s="3">
        <v>6</v>
      </c>
      <c r="UB1459" s="292">
        <v>2</v>
      </c>
      <c r="UC1459" s="3">
        <v>6</v>
      </c>
      <c r="UD1459" s="3">
        <v>0</v>
      </c>
      <c r="UE1459" s="3">
        <v>3</v>
      </c>
      <c r="UF1459" s="292">
        <v>5</v>
      </c>
      <c r="UG1459" s="3">
        <v>3</v>
      </c>
      <c r="UH1459" s="292">
        <v>2</v>
      </c>
      <c r="UI1459" s="3">
        <v>2</v>
      </c>
      <c r="UJ1459" s="3">
        <v>6</v>
      </c>
    </row>
    <row r="1460" spans="1:556">
      <c r="A1460" s="3" t="s">
        <v>2255</v>
      </c>
      <c r="B1460" s="3" t="s">
        <v>2123</v>
      </c>
      <c r="C1460" s="3" t="s">
        <v>719</v>
      </c>
      <c r="D1460" s="3" t="s">
        <v>489</v>
      </c>
      <c r="E1460" s="3">
        <v>17</v>
      </c>
      <c r="F1460" s="81">
        <v>2</v>
      </c>
      <c r="G1460" s="66">
        <v>6</v>
      </c>
      <c r="H1460" s="151"/>
      <c r="I1460" s="40">
        <v>1</v>
      </c>
      <c r="J1460" s="40">
        <v>1</v>
      </c>
      <c r="K1460" s="283">
        <v>1</v>
      </c>
      <c r="L1460" s="284">
        <v>1</v>
      </c>
      <c r="M1460" s="177">
        <v>6017.0333333301824</v>
      </c>
      <c r="N1460" s="158"/>
      <c r="O1460" s="151"/>
      <c r="P1460" s="151"/>
      <c r="Q1460" s="159">
        <v>198</v>
      </c>
      <c r="R1460" s="151"/>
      <c r="S1460" s="151"/>
      <c r="T1460" s="3">
        <v>5</v>
      </c>
      <c r="U1460" s="3">
        <v>3</v>
      </c>
      <c r="V1460" s="3">
        <v>2</v>
      </c>
      <c r="W1460" s="3">
        <v>1</v>
      </c>
      <c r="X1460" s="3">
        <v>1</v>
      </c>
      <c r="Y1460" s="3">
        <v>1</v>
      </c>
      <c r="Z1460" s="3">
        <v>4</v>
      </c>
      <c r="AA1460" s="3">
        <v>2</v>
      </c>
      <c r="AB1460" s="3">
        <v>2</v>
      </c>
      <c r="AC1460" s="3">
        <v>2</v>
      </c>
      <c r="AD1460" s="3">
        <v>2</v>
      </c>
      <c r="AE1460" s="3">
        <v>1</v>
      </c>
      <c r="AF1460" s="3">
        <v>4</v>
      </c>
      <c r="AG1460" s="3">
        <v>3</v>
      </c>
      <c r="AH1460" s="3">
        <v>4</v>
      </c>
      <c r="AI1460" s="3">
        <v>2</v>
      </c>
      <c r="AJ1460" s="3">
        <v>5</v>
      </c>
      <c r="AK1460" s="3">
        <v>2</v>
      </c>
      <c r="AL1460" s="3">
        <v>2</v>
      </c>
      <c r="AM1460" s="3">
        <v>1</v>
      </c>
      <c r="AN1460" s="3">
        <v>4</v>
      </c>
      <c r="AO1460" s="3">
        <v>1</v>
      </c>
      <c r="AP1460" s="3">
        <v>1</v>
      </c>
      <c r="AQ1460" s="3">
        <v>2</v>
      </c>
      <c r="AR1460" s="3">
        <v>5</v>
      </c>
      <c r="AS1460" s="3">
        <v>5</v>
      </c>
      <c r="AT1460" s="3">
        <v>3</v>
      </c>
      <c r="AU1460" s="3">
        <v>3</v>
      </c>
      <c r="AV1460" s="3">
        <v>1</v>
      </c>
      <c r="AW1460" s="3">
        <v>3</v>
      </c>
      <c r="AX1460" s="3">
        <v>3</v>
      </c>
      <c r="AY1460" s="3">
        <v>4</v>
      </c>
      <c r="AZ1460" s="3">
        <v>2</v>
      </c>
      <c r="BA1460" s="3">
        <v>2</v>
      </c>
      <c r="BB1460" s="3">
        <v>3</v>
      </c>
      <c r="BC1460" s="3">
        <v>4</v>
      </c>
      <c r="BD1460" s="3">
        <v>3</v>
      </c>
      <c r="BE1460" s="3">
        <v>4</v>
      </c>
      <c r="BF1460" s="3">
        <v>3</v>
      </c>
      <c r="BG1460" s="3">
        <v>3</v>
      </c>
      <c r="BH1460" s="3">
        <v>2</v>
      </c>
      <c r="BI1460" s="3">
        <v>1</v>
      </c>
      <c r="BJ1460" s="3">
        <v>3</v>
      </c>
      <c r="BK1460" s="3">
        <v>4</v>
      </c>
      <c r="BL1460" s="3">
        <v>3</v>
      </c>
      <c r="BM1460" s="3">
        <v>3</v>
      </c>
      <c r="BN1460" s="3">
        <v>4</v>
      </c>
      <c r="BO1460" s="3">
        <v>1</v>
      </c>
      <c r="BP1460" s="3">
        <v>4</v>
      </c>
      <c r="BQ1460" s="3">
        <v>2</v>
      </c>
      <c r="BR1460" s="3">
        <v>2</v>
      </c>
      <c r="BS1460" s="3"/>
      <c r="BT1460" s="3">
        <v>1</v>
      </c>
      <c r="BU1460" s="3">
        <v>2</v>
      </c>
      <c r="BV1460" s="3">
        <v>0</v>
      </c>
      <c r="BW1460" s="3">
        <v>0</v>
      </c>
      <c r="BX1460" s="3">
        <v>0</v>
      </c>
      <c r="BY1460" s="3">
        <v>0</v>
      </c>
      <c r="BZ1460" s="3">
        <v>1</v>
      </c>
      <c r="CU1460" s="3"/>
      <c r="DY1460" s="3"/>
      <c r="EV1460" s="3"/>
      <c r="GA1460" s="3"/>
      <c r="GF1460" s="3"/>
      <c r="HV1460" s="3"/>
      <c r="IP1460" s="3"/>
      <c r="JE1460" s="3"/>
      <c r="KJ1460" s="3"/>
      <c r="MK1460" s="3"/>
      <c r="NW1460" s="3"/>
      <c r="OX1460" s="3"/>
      <c r="RK1460" s="3"/>
      <c r="SO1460" s="66">
        <v>0</v>
      </c>
      <c r="SP1460" s="66">
        <v>1</v>
      </c>
      <c r="SQ1460" s="66"/>
      <c r="SR1460" s="3">
        <v>0</v>
      </c>
      <c r="SS1460" s="3">
        <v>0</v>
      </c>
      <c r="ST1460" s="3">
        <v>0</v>
      </c>
      <c r="SU1460" s="3">
        <v>0</v>
      </c>
      <c r="SV1460" s="3">
        <v>2</v>
      </c>
      <c r="SW1460" s="3">
        <v>2</v>
      </c>
      <c r="SX1460" s="3">
        <v>6</v>
      </c>
      <c r="SY1460" s="3">
        <v>0</v>
      </c>
      <c r="SZ1460" s="3">
        <v>1</v>
      </c>
      <c r="TA1460" s="3">
        <v>1</v>
      </c>
      <c r="TB1460" s="3">
        <v>1</v>
      </c>
      <c r="TC1460" s="3">
        <v>1</v>
      </c>
      <c r="TD1460" s="3">
        <v>0</v>
      </c>
      <c r="TE1460" s="3">
        <v>1</v>
      </c>
      <c r="TF1460" s="3">
        <v>1</v>
      </c>
      <c r="TG1460" s="3">
        <v>1</v>
      </c>
      <c r="TH1460" s="3">
        <v>1</v>
      </c>
      <c r="TI1460" s="3">
        <v>1</v>
      </c>
      <c r="TJ1460" s="3">
        <v>0</v>
      </c>
      <c r="TK1460" s="3">
        <v>1</v>
      </c>
      <c r="TL1460" s="3">
        <v>1</v>
      </c>
      <c r="TM1460" s="292">
        <v>2</v>
      </c>
      <c r="TN1460" s="3">
        <v>3</v>
      </c>
      <c r="TO1460" s="3">
        <v>2</v>
      </c>
      <c r="TP1460" s="3">
        <v>2</v>
      </c>
      <c r="TQ1460" s="292">
        <v>2</v>
      </c>
      <c r="TR1460" s="3">
        <v>2</v>
      </c>
      <c r="TS1460" s="3">
        <v>2</v>
      </c>
      <c r="TT1460" s="3">
        <v>3</v>
      </c>
      <c r="TU1460" s="3">
        <v>2</v>
      </c>
      <c r="TV1460" s="3">
        <v>3</v>
      </c>
      <c r="TW1460" s="292">
        <v>2</v>
      </c>
      <c r="TX1460" s="3">
        <v>6</v>
      </c>
      <c r="TY1460" s="292">
        <v>3</v>
      </c>
      <c r="TZ1460" s="3">
        <v>6</v>
      </c>
      <c r="UA1460" s="3">
        <v>6</v>
      </c>
      <c r="UB1460" s="292">
        <v>2</v>
      </c>
      <c r="UC1460" s="3">
        <v>6</v>
      </c>
      <c r="UD1460" s="3">
        <v>3</v>
      </c>
      <c r="UE1460" s="3">
        <v>0</v>
      </c>
      <c r="UF1460" s="292">
        <v>5</v>
      </c>
      <c r="UG1460" s="3">
        <v>3</v>
      </c>
      <c r="UH1460" s="292">
        <v>2</v>
      </c>
      <c r="UI1460" s="3">
        <v>2</v>
      </c>
      <c r="UJ1460" s="3">
        <v>6</v>
      </c>
    </row>
    <row r="1461" spans="1:556">
      <c r="A1461" s="3" t="s">
        <v>2256</v>
      </c>
      <c r="B1461" s="3" t="s">
        <v>2123</v>
      </c>
      <c r="C1461" s="3" t="s">
        <v>719</v>
      </c>
      <c r="D1461" s="3" t="s">
        <v>489</v>
      </c>
      <c r="E1461" s="3">
        <v>17</v>
      </c>
      <c r="F1461" s="81">
        <v>2</v>
      </c>
      <c r="G1461" s="66">
        <v>6</v>
      </c>
      <c r="H1461" s="151"/>
      <c r="I1461" s="40">
        <v>1</v>
      </c>
      <c r="J1461" s="40">
        <v>1</v>
      </c>
      <c r="K1461" s="283">
        <v>1</v>
      </c>
      <c r="L1461" s="284">
        <v>1</v>
      </c>
      <c r="M1461" s="177">
        <v>26.999999993713573</v>
      </c>
      <c r="N1461" s="158"/>
      <c r="O1461" s="151"/>
      <c r="P1461" s="151"/>
      <c r="Q1461" s="159">
        <v>198</v>
      </c>
      <c r="R1461" s="151"/>
      <c r="S1461" s="151"/>
      <c r="T1461" s="3">
        <v>5</v>
      </c>
      <c r="U1461" s="3">
        <v>3</v>
      </c>
      <c r="V1461" s="3">
        <v>1</v>
      </c>
      <c r="W1461" s="3">
        <v>1</v>
      </c>
      <c r="X1461" s="3">
        <v>3</v>
      </c>
      <c r="Y1461" s="3">
        <v>1</v>
      </c>
      <c r="Z1461" s="3">
        <v>3</v>
      </c>
      <c r="AA1461" s="3">
        <v>4</v>
      </c>
      <c r="AB1461" s="3">
        <v>4</v>
      </c>
      <c r="AC1461" s="3">
        <v>1</v>
      </c>
      <c r="AD1461" s="3">
        <v>2</v>
      </c>
      <c r="AE1461" s="3">
        <v>3</v>
      </c>
      <c r="AF1461" s="3">
        <v>1</v>
      </c>
      <c r="AG1461" s="3">
        <v>3</v>
      </c>
      <c r="AH1461" s="3">
        <v>3</v>
      </c>
      <c r="AI1461" s="3">
        <v>4</v>
      </c>
      <c r="AJ1461" s="3">
        <v>1</v>
      </c>
      <c r="AK1461" s="3">
        <v>3</v>
      </c>
      <c r="AL1461" s="3">
        <v>2</v>
      </c>
      <c r="AM1461" s="3">
        <v>1</v>
      </c>
      <c r="AN1461" s="3">
        <v>5</v>
      </c>
      <c r="AO1461" s="3">
        <v>2</v>
      </c>
      <c r="AP1461" s="3">
        <v>3</v>
      </c>
      <c r="AQ1461" s="3">
        <v>1</v>
      </c>
      <c r="AR1461" s="3">
        <v>3</v>
      </c>
      <c r="AS1461" s="3">
        <v>5</v>
      </c>
      <c r="AT1461" s="3">
        <v>3</v>
      </c>
      <c r="AU1461" s="3">
        <v>3</v>
      </c>
      <c r="AV1461" s="3">
        <v>1</v>
      </c>
      <c r="AW1461" s="3">
        <v>4</v>
      </c>
      <c r="AX1461" s="3">
        <v>3</v>
      </c>
      <c r="AY1461" s="3">
        <v>3</v>
      </c>
      <c r="AZ1461" s="3">
        <v>2</v>
      </c>
      <c r="BA1461" s="3">
        <v>3</v>
      </c>
      <c r="BB1461" s="3">
        <v>3</v>
      </c>
      <c r="BC1461" s="3">
        <v>4</v>
      </c>
      <c r="BD1461" s="3">
        <v>3</v>
      </c>
      <c r="BE1461" s="3">
        <v>4</v>
      </c>
      <c r="BF1461" s="3">
        <v>3</v>
      </c>
      <c r="BG1461" s="3">
        <v>3</v>
      </c>
      <c r="BH1461" s="3">
        <v>2</v>
      </c>
      <c r="BI1461" s="3">
        <v>4</v>
      </c>
      <c r="BJ1461" s="3">
        <v>3</v>
      </c>
      <c r="BK1461" s="3">
        <v>2</v>
      </c>
      <c r="BL1461" s="3">
        <v>3</v>
      </c>
      <c r="BM1461" s="3">
        <v>3</v>
      </c>
      <c r="BN1461" s="3">
        <v>3</v>
      </c>
      <c r="BO1461" s="3">
        <v>1</v>
      </c>
      <c r="BP1461" s="3">
        <v>3</v>
      </c>
      <c r="BQ1461" s="3">
        <v>2</v>
      </c>
      <c r="BR1461" s="3">
        <v>4</v>
      </c>
      <c r="BS1461" s="3"/>
      <c r="BT1461" s="3">
        <v>1</v>
      </c>
      <c r="BU1461" s="3">
        <v>2</v>
      </c>
      <c r="BV1461" s="3">
        <v>0</v>
      </c>
      <c r="BW1461" s="3">
        <v>0</v>
      </c>
      <c r="BX1461" s="3">
        <v>0</v>
      </c>
      <c r="BY1461" s="3">
        <v>0</v>
      </c>
      <c r="BZ1461" s="3">
        <v>1</v>
      </c>
      <c r="CU1461" s="3"/>
      <c r="DY1461" s="3"/>
      <c r="EV1461" s="3"/>
      <c r="GA1461" s="3"/>
      <c r="GF1461" s="3"/>
      <c r="HV1461" s="3"/>
      <c r="IP1461" s="3"/>
      <c r="JE1461" s="3"/>
      <c r="KJ1461" s="3"/>
      <c r="MK1461" s="3"/>
      <c r="NW1461" s="3"/>
      <c r="OX1461" s="3"/>
      <c r="RK1461" s="3"/>
      <c r="SO1461" s="66">
        <v>1</v>
      </c>
      <c r="SP1461" s="66">
        <v>0</v>
      </c>
      <c r="SQ1461" s="66"/>
      <c r="SR1461" s="3">
        <v>2</v>
      </c>
      <c r="SS1461" s="3" t="s">
        <v>2558</v>
      </c>
      <c r="ST1461" s="3">
        <v>2</v>
      </c>
      <c r="SU1461" s="3" t="s">
        <v>2558</v>
      </c>
      <c r="SV1461" s="3" t="s">
        <v>2558</v>
      </c>
      <c r="SW1461" s="3" t="s">
        <v>2558</v>
      </c>
      <c r="SX1461" s="3" t="s">
        <v>2558</v>
      </c>
      <c r="SY1461" s="3">
        <v>0</v>
      </c>
      <c r="SZ1461" s="3">
        <v>0</v>
      </c>
      <c r="TA1461" s="3">
        <v>1</v>
      </c>
      <c r="TB1461" s="3">
        <v>0</v>
      </c>
      <c r="TC1461" s="3">
        <v>1</v>
      </c>
      <c r="TD1461" s="3">
        <v>1</v>
      </c>
      <c r="TE1461" s="3">
        <v>1</v>
      </c>
      <c r="TF1461" s="3">
        <v>1</v>
      </c>
      <c r="TG1461" s="3">
        <v>0</v>
      </c>
      <c r="TH1461" s="3">
        <v>0</v>
      </c>
      <c r="TI1461" s="3">
        <v>1</v>
      </c>
      <c r="TJ1461" s="3">
        <v>0</v>
      </c>
      <c r="TK1461" s="3">
        <v>0</v>
      </c>
      <c r="TL1461" s="3">
        <v>1</v>
      </c>
      <c r="TM1461" s="292">
        <v>1</v>
      </c>
      <c r="TN1461" s="3">
        <v>3</v>
      </c>
      <c r="TO1461" s="3">
        <v>2</v>
      </c>
      <c r="TP1461" s="3">
        <v>0</v>
      </c>
      <c r="TQ1461" s="292">
        <v>2</v>
      </c>
      <c r="TR1461" s="3">
        <v>1</v>
      </c>
      <c r="TS1461" s="3">
        <v>0</v>
      </c>
      <c r="TT1461" s="3">
        <v>0</v>
      </c>
      <c r="TU1461" s="3">
        <v>0</v>
      </c>
      <c r="TV1461" s="3">
        <v>0</v>
      </c>
      <c r="TW1461" s="292">
        <v>0</v>
      </c>
      <c r="TX1461" s="3">
        <v>2</v>
      </c>
      <c r="TY1461" s="292">
        <v>1</v>
      </c>
      <c r="TZ1461" s="3">
        <v>6</v>
      </c>
      <c r="UA1461" s="3">
        <v>0</v>
      </c>
      <c r="UB1461" s="292">
        <v>0</v>
      </c>
      <c r="UC1461" s="3">
        <v>4</v>
      </c>
      <c r="UD1461" s="3">
        <v>0</v>
      </c>
      <c r="UE1461" s="3">
        <v>3</v>
      </c>
      <c r="UF1461" s="292">
        <v>0</v>
      </c>
      <c r="UG1461" s="3">
        <v>3</v>
      </c>
      <c r="UH1461" s="292">
        <v>2</v>
      </c>
      <c r="UI1461" s="3">
        <v>2</v>
      </c>
      <c r="UJ1461" s="3">
        <v>6</v>
      </c>
    </row>
    <row r="1462" spans="1:556">
      <c r="A1462" s="3" t="s">
        <v>2257</v>
      </c>
      <c r="B1462" s="3" t="s">
        <v>2123</v>
      </c>
      <c r="C1462" s="3" t="s">
        <v>719</v>
      </c>
      <c r="D1462" s="3" t="s">
        <v>489</v>
      </c>
      <c r="E1462" s="3">
        <v>17</v>
      </c>
      <c r="F1462" s="81">
        <v>2</v>
      </c>
      <c r="G1462" s="66">
        <v>6</v>
      </c>
      <c r="H1462" s="151"/>
      <c r="I1462" s="40">
        <v>1</v>
      </c>
      <c r="J1462" s="40">
        <v>1</v>
      </c>
      <c r="K1462" s="283">
        <v>1</v>
      </c>
      <c r="L1462" s="284">
        <v>1</v>
      </c>
      <c r="M1462" s="177">
        <v>239.31666667107493</v>
      </c>
      <c r="N1462" s="158"/>
      <c r="O1462" s="151"/>
      <c r="P1462" s="151"/>
      <c r="Q1462" s="159">
        <v>198</v>
      </c>
      <c r="R1462" s="151"/>
      <c r="S1462" s="151"/>
      <c r="T1462" s="3">
        <v>4</v>
      </c>
      <c r="U1462" s="3">
        <v>3</v>
      </c>
      <c r="V1462" s="3">
        <v>1</v>
      </c>
      <c r="W1462" s="3">
        <v>3</v>
      </c>
      <c r="X1462" s="3">
        <v>4</v>
      </c>
      <c r="Y1462" s="3">
        <v>1</v>
      </c>
      <c r="Z1462" s="3">
        <v>3</v>
      </c>
      <c r="AA1462" s="3">
        <v>2</v>
      </c>
      <c r="AB1462" s="3">
        <v>2</v>
      </c>
      <c r="AC1462" s="3">
        <v>1</v>
      </c>
      <c r="AD1462" s="3">
        <v>4</v>
      </c>
      <c r="AE1462" s="3">
        <v>3</v>
      </c>
      <c r="AF1462" s="3">
        <v>4</v>
      </c>
      <c r="AG1462" s="3">
        <v>4</v>
      </c>
      <c r="AH1462" s="3">
        <v>4</v>
      </c>
      <c r="AI1462" s="3">
        <v>2</v>
      </c>
      <c r="AJ1462" s="3">
        <v>5</v>
      </c>
      <c r="AK1462" s="3">
        <v>1</v>
      </c>
      <c r="AL1462" s="3">
        <v>4</v>
      </c>
      <c r="AM1462" s="3">
        <v>1</v>
      </c>
      <c r="AN1462" s="3">
        <v>3</v>
      </c>
      <c r="AO1462" s="3">
        <v>2</v>
      </c>
      <c r="AP1462" s="3">
        <v>2</v>
      </c>
      <c r="AQ1462" s="3">
        <v>1</v>
      </c>
      <c r="AR1462" s="3">
        <v>2</v>
      </c>
      <c r="AS1462" s="3">
        <v>4</v>
      </c>
      <c r="AT1462" s="3">
        <v>3</v>
      </c>
      <c r="AU1462" s="3">
        <v>1</v>
      </c>
      <c r="AV1462" s="3">
        <v>3</v>
      </c>
      <c r="AW1462" s="3">
        <v>4</v>
      </c>
      <c r="AX1462" s="3">
        <v>3</v>
      </c>
      <c r="AY1462" s="3">
        <v>3</v>
      </c>
      <c r="AZ1462" s="3">
        <v>2</v>
      </c>
      <c r="BA1462" s="3">
        <v>2</v>
      </c>
      <c r="BB1462" s="3">
        <v>3</v>
      </c>
      <c r="BC1462" s="3">
        <v>4</v>
      </c>
      <c r="BD1462" s="3">
        <v>3</v>
      </c>
      <c r="BE1462" s="3">
        <v>4</v>
      </c>
      <c r="BF1462" s="3">
        <v>3</v>
      </c>
      <c r="BG1462" s="3">
        <v>1</v>
      </c>
      <c r="BH1462" s="3">
        <v>2</v>
      </c>
      <c r="BI1462" s="3">
        <v>5</v>
      </c>
      <c r="BJ1462" s="3">
        <v>1</v>
      </c>
      <c r="BK1462" s="3">
        <v>2</v>
      </c>
      <c r="BL1462" s="3">
        <v>3</v>
      </c>
      <c r="BM1462" s="3">
        <v>3</v>
      </c>
      <c r="BN1462" s="3">
        <v>4</v>
      </c>
      <c r="BO1462" s="3">
        <v>1</v>
      </c>
      <c r="BP1462" s="3">
        <v>4</v>
      </c>
      <c r="BQ1462" s="3">
        <v>2</v>
      </c>
      <c r="BR1462" s="3">
        <v>2</v>
      </c>
      <c r="BS1462" s="3"/>
      <c r="BT1462" s="3">
        <v>2</v>
      </c>
      <c r="BU1462" s="3">
        <v>2</v>
      </c>
      <c r="BV1462" s="3">
        <v>0</v>
      </c>
      <c r="BW1462" s="3">
        <v>0</v>
      </c>
      <c r="BX1462" s="3">
        <v>0</v>
      </c>
      <c r="BY1462" s="3">
        <v>0</v>
      </c>
      <c r="BZ1462" s="3">
        <v>1</v>
      </c>
      <c r="CU1462" s="3"/>
      <c r="DY1462" s="3"/>
      <c r="EV1462" s="3"/>
      <c r="GA1462" s="3"/>
      <c r="GF1462" s="3"/>
      <c r="HV1462" s="3"/>
      <c r="IP1462" s="3"/>
      <c r="JE1462" s="3"/>
      <c r="KJ1462" s="3"/>
      <c r="MK1462" s="3"/>
      <c r="NW1462" s="3"/>
      <c r="OX1462" s="3"/>
      <c r="RK1462" s="3"/>
      <c r="SO1462" s="66">
        <v>1</v>
      </c>
      <c r="SP1462" s="66">
        <v>1</v>
      </c>
      <c r="SQ1462" s="66"/>
      <c r="SR1462" s="3">
        <v>2</v>
      </c>
      <c r="SS1462" s="3" t="s">
        <v>2558</v>
      </c>
      <c r="ST1462" s="3">
        <v>2</v>
      </c>
      <c r="SU1462" s="3" t="s">
        <v>2558</v>
      </c>
      <c r="SV1462" s="3">
        <v>0</v>
      </c>
      <c r="SW1462" s="3">
        <v>0</v>
      </c>
      <c r="SX1462" s="3">
        <v>6</v>
      </c>
      <c r="SY1462" s="3">
        <v>0</v>
      </c>
      <c r="SZ1462" s="3">
        <v>0</v>
      </c>
      <c r="TA1462" s="3">
        <v>1</v>
      </c>
      <c r="TB1462" s="3">
        <v>0</v>
      </c>
      <c r="TC1462" s="3">
        <v>1</v>
      </c>
      <c r="TD1462" s="3">
        <v>1</v>
      </c>
      <c r="TE1462" s="3">
        <v>1</v>
      </c>
      <c r="TF1462" s="3">
        <v>1</v>
      </c>
      <c r="TG1462" s="3">
        <v>1</v>
      </c>
      <c r="TH1462" s="3">
        <v>1</v>
      </c>
      <c r="TI1462" s="3">
        <v>1</v>
      </c>
      <c r="TJ1462" s="3">
        <v>1</v>
      </c>
      <c r="TK1462" s="3">
        <v>0</v>
      </c>
      <c r="TL1462" s="3">
        <v>1</v>
      </c>
      <c r="TM1462" s="292">
        <v>2</v>
      </c>
      <c r="TN1462" s="3">
        <v>3</v>
      </c>
      <c r="TO1462" s="3">
        <v>2</v>
      </c>
      <c r="TP1462" s="3">
        <v>0</v>
      </c>
      <c r="TQ1462" s="292">
        <v>2</v>
      </c>
      <c r="TR1462" s="3">
        <v>0</v>
      </c>
      <c r="TS1462" s="3">
        <v>2</v>
      </c>
      <c r="TT1462" s="3">
        <v>3</v>
      </c>
      <c r="TU1462" s="3">
        <v>2</v>
      </c>
      <c r="TV1462" s="3">
        <v>3</v>
      </c>
      <c r="TW1462" s="292">
        <v>2</v>
      </c>
      <c r="TX1462" s="3">
        <v>6</v>
      </c>
      <c r="TY1462" s="292">
        <v>3</v>
      </c>
      <c r="TZ1462" s="3">
        <v>0</v>
      </c>
      <c r="UA1462" s="3">
        <v>0</v>
      </c>
      <c r="UB1462" s="292">
        <v>0</v>
      </c>
      <c r="UC1462" s="3">
        <v>6</v>
      </c>
      <c r="UD1462" s="3">
        <v>0</v>
      </c>
      <c r="UE1462" s="3">
        <v>3</v>
      </c>
      <c r="UF1462" s="292">
        <v>5</v>
      </c>
      <c r="UG1462" s="3">
        <v>3</v>
      </c>
      <c r="UH1462" s="292">
        <v>2</v>
      </c>
      <c r="UI1462" s="3">
        <v>2</v>
      </c>
      <c r="UJ1462" s="3">
        <v>6</v>
      </c>
    </row>
    <row r="1463" spans="1:556">
      <c r="A1463" s="3" t="s">
        <v>2258</v>
      </c>
      <c r="B1463" s="3" t="s">
        <v>2123</v>
      </c>
      <c r="C1463" s="3" t="s">
        <v>719</v>
      </c>
      <c r="D1463" s="3" t="s">
        <v>489</v>
      </c>
      <c r="E1463" s="3">
        <v>17</v>
      </c>
      <c r="F1463" s="81">
        <v>2</v>
      </c>
      <c r="G1463" s="66">
        <v>6</v>
      </c>
      <c r="H1463" s="151"/>
      <c r="I1463" s="40">
        <v>1</v>
      </c>
      <c r="J1463" s="40">
        <v>1</v>
      </c>
      <c r="K1463" s="283">
        <v>1</v>
      </c>
      <c r="L1463" s="284">
        <v>1</v>
      </c>
      <c r="M1463" s="177">
        <v>10.466666661668569</v>
      </c>
      <c r="N1463" s="158"/>
      <c r="O1463" s="151"/>
      <c r="P1463" s="151"/>
      <c r="Q1463" s="159">
        <v>198</v>
      </c>
      <c r="R1463" s="151"/>
      <c r="S1463" s="151"/>
      <c r="T1463" s="3">
        <v>1</v>
      </c>
      <c r="U1463" s="3">
        <v>3</v>
      </c>
      <c r="V1463" s="3">
        <v>3</v>
      </c>
      <c r="W1463" s="3">
        <v>5</v>
      </c>
      <c r="X1463" s="3">
        <v>5</v>
      </c>
      <c r="Y1463" s="3">
        <v>2</v>
      </c>
      <c r="Z1463" s="3">
        <v>2</v>
      </c>
      <c r="AA1463" s="3">
        <v>3</v>
      </c>
      <c r="AB1463" s="3">
        <v>2</v>
      </c>
      <c r="AC1463" s="3">
        <v>1</v>
      </c>
      <c r="AD1463" s="3">
        <v>4</v>
      </c>
      <c r="AE1463" s="3">
        <v>1</v>
      </c>
      <c r="AF1463" s="3">
        <v>2</v>
      </c>
      <c r="AG1463" s="3">
        <v>4</v>
      </c>
      <c r="AH1463" s="3">
        <v>3</v>
      </c>
      <c r="AI1463" s="3">
        <v>1</v>
      </c>
      <c r="AJ1463" s="3">
        <v>1</v>
      </c>
      <c r="AK1463" s="3">
        <v>3</v>
      </c>
      <c r="AL1463" s="3">
        <v>3</v>
      </c>
      <c r="AM1463" s="3">
        <v>2</v>
      </c>
      <c r="AN1463" s="3">
        <v>1</v>
      </c>
      <c r="AO1463" s="3">
        <v>1</v>
      </c>
      <c r="AP1463" s="3">
        <v>3</v>
      </c>
      <c r="AQ1463" s="3">
        <v>3</v>
      </c>
      <c r="AR1463" s="3">
        <v>3</v>
      </c>
      <c r="AS1463" s="3">
        <v>5</v>
      </c>
      <c r="AT1463" s="3">
        <v>3</v>
      </c>
      <c r="AU1463" s="3">
        <v>1</v>
      </c>
      <c r="AV1463" s="3">
        <v>4</v>
      </c>
      <c r="AW1463" s="3">
        <v>3</v>
      </c>
      <c r="AX1463" s="3">
        <v>3</v>
      </c>
      <c r="AY1463" s="3">
        <v>4</v>
      </c>
      <c r="AZ1463" s="3">
        <v>2</v>
      </c>
      <c r="BA1463" s="3">
        <v>2</v>
      </c>
      <c r="BB1463" s="3">
        <v>3</v>
      </c>
      <c r="BC1463" s="3">
        <v>4</v>
      </c>
      <c r="BD1463" s="3">
        <v>3</v>
      </c>
      <c r="BE1463" s="3">
        <v>4</v>
      </c>
      <c r="BF1463" s="3">
        <v>3</v>
      </c>
      <c r="BG1463" s="3">
        <v>3</v>
      </c>
      <c r="BH1463" s="3">
        <v>2</v>
      </c>
      <c r="BI1463" s="3">
        <v>5</v>
      </c>
      <c r="BJ1463" s="3">
        <v>3</v>
      </c>
      <c r="BK1463" s="3">
        <v>2</v>
      </c>
      <c r="BL1463" s="3">
        <v>3</v>
      </c>
      <c r="BM1463" s="3">
        <v>4</v>
      </c>
      <c r="BN1463" s="3">
        <v>4</v>
      </c>
      <c r="BO1463" s="3">
        <v>1</v>
      </c>
      <c r="BP1463" s="3">
        <v>1</v>
      </c>
      <c r="BQ1463" s="3">
        <v>2</v>
      </c>
      <c r="BR1463" s="3">
        <v>4</v>
      </c>
      <c r="BS1463" s="3"/>
      <c r="BT1463" s="3">
        <v>1</v>
      </c>
      <c r="BU1463" s="3">
        <v>2</v>
      </c>
      <c r="BV1463" s="3">
        <v>0</v>
      </c>
      <c r="BW1463" s="3">
        <v>0</v>
      </c>
      <c r="BX1463" s="3">
        <v>0</v>
      </c>
      <c r="BY1463" s="3">
        <v>0</v>
      </c>
      <c r="BZ1463" s="3">
        <v>1</v>
      </c>
      <c r="CU1463" s="3"/>
      <c r="DY1463" s="3"/>
      <c r="EV1463" s="3"/>
      <c r="GA1463" s="3"/>
      <c r="GF1463" s="3"/>
      <c r="HV1463" s="3"/>
      <c r="IP1463" s="3"/>
      <c r="JE1463" s="3"/>
      <c r="KJ1463" s="3"/>
      <c r="MK1463" s="3"/>
      <c r="NW1463" s="3"/>
      <c r="OX1463" s="3"/>
      <c r="RK1463" s="3"/>
      <c r="SO1463" s="66">
        <v>0</v>
      </c>
      <c r="SP1463" s="66">
        <v>0</v>
      </c>
      <c r="SQ1463" s="66"/>
      <c r="SR1463" s="3">
        <v>0</v>
      </c>
      <c r="SS1463" s="3" t="s">
        <v>2558</v>
      </c>
      <c r="ST1463" s="3">
        <v>0</v>
      </c>
      <c r="SU1463" s="3" t="s">
        <v>2558</v>
      </c>
      <c r="SV1463" s="3">
        <v>0</v>
      </c>
      <c r="SW1463" s="3">
        <v>0</v>
      </c>
      <c r="SX1463" s="3" t="s">
        <v>2558</v>
      </c>
      <c r="SY1463" s="3">
        <v>0</v>
      </c>
      <c r="SZ1463" s="3">
        <v>1</v>
      </c>
      <c r="TA1463" s="3">
        <v>1</v>
      </c>
      <c r="TB1463" s="3">
        <v>1</v>
      </c>
      <c r="TC1463" s="3">
        <v>1</v>
      </c>
      <c r="TD1463" s="3">
        <v>1</v>
      </c>
      <c r="TE1463" s="3">
        <v>1</v>
      </c>
      <c r="TF1463" s="3">
        <v>0</v>
      </c>
      <c r="TG1463" s="3">
        <v>1</v>
      </c>
      <c r="TH1463" s="3">
        <v>1</v>
      </c>
      <c r="TI1463" s="3">
        <v>1</v>
      </c>
      <c r="TJ1463" s="3">
        <v>1</v>
      </c>
      <c r="TK1463" s="3">
        <v>0</v>
      </c>
      <c r="TL1463" s="3">
        <v>0</v>
      </c>
      <c r="TM1463" s="292">
        <v>2</v>
      </c>
      <c r="TN1463" s="3">
        <v>3</v>
      </c>
      <c r="TO1463" s="3">
        <v>2</v>
      </c>
      <c r="TP1463" s="3">
        <v>2</v>
      </c>
      <c r="TQ1463" s="292">
        <v>2</v>
      </c>
      <c r="TR1463" s="3">
        <v>0</v>
      </c>
      <c r="TS1463" s="3">
        <v>2</v>
      </c>
      <c r="TT1463" s="3">
        <v>3</v>
      </c>
      <c r="TU1463" s="3">
        <v>0</v>
      </c>
      <c r="TV1463" s="3">
        <v>0</v>
      </c>
      <c r="TW1463" s="292">
        <v>0</v>
      </c>
      <c r="TX1463" s="3">
        <v>6</v>
      </c>
      <c r="TY1463" s="292">
        <v>2</v>
      </c>
      <c r="TZ1463" s="3">
        <v>0</v>
      </c>
      <c r="UA1463" s="3">
        <v>0</v>
      </c>
      <c r="UB1463" s="292">
        <v>0</v>
      </c>
      <c r="UC1463" s="3">
        <v>6</v>
      </c>
      <c r="UD1463" s="3">
        <v>0</v>
      </c>
      <c r="UE1463" s="3">
        <v>3</v>
      </c>
      <c r="UF1463" s="292">
        <v>5</v>
      </c>
      <c r="UG1463" s="3">
        <v>3</v>
      </c>
      <c r="UH1463" s="292">
        <v>2</v>
      </c>
      <c r="UI1463" s="3">
        <v>0</v>
      </c>
      <c r="UJ1463" s="3">
        <v>6</v>
      </c>
    </row>
    <row r="1464" spans="1:556">
      <c r="A1464" s="3" t="s">
        <v>2259</v>
      </c>
      <c r="B1464" s="3" t="s">
        <v>2123</v>
      </c>
      <c r="C1464" s="3" t="s">
        <v>719</v>
      </c>
      <c r="D1464" s="3" t="s">
        <v>489</v>
      </c>
      <c r="E1464" s="3">
        <v>17</v>
      </c>
      <c r="F1464" s="81">
        <v>2</v>
      </c>
      <c r="G1464" s="66">
        <v>6</v>
      </c>
      <c r="H1464" s="151"/>
      <c r="I1464" s="40">
        <v>1</v>
      </c>
      <c r="J1464" s="40">
        <v>1</v>
      </c>
      <c r="K1464" s="283">
        <v>1</v>
      </c>
      <c r="L1464" s="284">
        <v>1</v>
      </c>
      <c r="M1464" s="177">
        <v>28.06666666874662</v>
      </c>
      <c r="N1464" s="158"/>
      <c r="O1464" s="151"/>
      <c r="P1464" s="151"/>
      <c r="Q1464" s="159">
        <v>198</v>
      </c>
      <c r="R1464" s="151"/>
      <c r="S1464" s="151"/>
      <c r="T1464" s="3">
        <v>4</v>
      </c>
      <c r="U1464" s="3">
        <v>3</v>
      </c>
      <c r="V1464" s="3">
        <v>1</v>
      </c>
      <c r="W1464" s="3">
        <v>1</v>
      </c>
      <c r="X1464" s="3">
        <v>3</v>
      </c>
      <c r="Y1464" s="3">
        <v>3</v>
      </c>
      <c r="Z1464" s="3">
        <v>4</v>
      </c>
      <c r="AA1464" s="3">
        <v>2</v>
      </c>
      <c r="AB1464" s="3">
        <v>2</v>
      </c>
      <c r="AC1464" s="3">
        <v>2</v>
      </c>
      <c r="AD1464" s="3">
        <v>2</v>
      </c>
      <c r="AE1464" s="3">
        <v>4</v>
      </c>
      <c r="AF1464" s="3">
        <v>4</v>
      </c>
      <c r="AG1464" s="3">
        <v>2</v>
      </c>
      <c r="AH1464" s="3">
        <v>4</v>
      </c>
      <c r="AI1464" s="3">
        <v>3</v>
      </c>
      <c r="AJ1464" s="3">
        <v>5</v>
      </c>
      <c r="AK1464" s="3">
        <v>2</v>
      </c>
      <c r="AL1464" s="3">
        <v>3</v>
      </c>
      <c r="AM1464" s="3">
        <v>2</v>
      </c>
      <c r="AN1464" s="3">
        <v>1</v>
      </c>
      <c r="AO1464" s="3">
        <v>2</v>
      </c>
      <c r="AP1464" s="3">
        <v>2</v>
      </c>
      <c r="AQ1464" s="3">
        <v>3</v>
      </c>
      <c r="AR1464" s="3">
        <v>2</v>
      </c>
      <c r="AS1464" s="3">
        <v>5</v>
      </c>
      <c r="AT1464" s="3">
        <v>3</v>
      </c>
      <c r="AU1464" s="3">
        <v>1</v>
      </c>
      <c r="AV1464" s="3">
        <v>1</v>
      </c>
      <c r="AW1464" s="3">
        <v>3</v>
      </c>
      <c r="AX1464" s="3">
        <v>3</v>
      </c>
      <c r="AY1464" s="3">
        <v>4</v>
      </c>
      <c r="AZ1464" s="3">
        <v>2</v>
      </c>
      <c r="BA1464" s="3">
        <v>2</v>
      </c>
      <c r="BB1464" s="3">
        <v>3</v>
      </c>
      <c r="BC1464" s="3">
        <v>4</v>
      </c>
      <c r="BD1464" s="3">
        <v>4</v>
      </c>
      <c r="BE1464" s="3">
        <v>4</v>
      </c>
      <c r="BF1464" s="3">
        <v>3</v>
      </c>
      <c r="BG1464" s="3">
        <v>3</v>
      </c>
      <c r="BH1464" s="3">
        <v>2</v>
      </c>
      <c r="BI1464" s="3">
        <v>1</v>
      </c>
      <c r="BJ1464" s="3">
        <v>3</v>
      </c>
      <c r="BK1464" s="3">
        <v>2</v>
      </c>
      <c r="BL1464" s="3">
        <v>1</v>
      </c>
      <c r="BM1464" s="3">
        <v>3</v>
      </c>
      <c r="BN1464" s="3">
        <v>1</v>
      </c>
      <c r="BO1464" s="3">
        <v>1</v>
      </c>
      <c r="BP1464" s="3">
        <v>4</v>
      </c>
      <c r="BQ1464" s="3">
        <v>4</v>
      </c>
      <c r="BR1464" s="3">
        <v>1</v>
      </c>
      <c r="BS1464" s="3"/>
      <c r="BT1464" s="3">
        <v>1</v>
      </c>
      <c r="BU1464" s="3">
        <v>1</v>
      </c>
      <c r="BV1464" s="3">
        <v>0</v>
      </c>
      <c r="BW1464" s="3">
        <v>0</v>
      </c>
      <c r="BX1464" s="3">
        <v>0</v>
      </c>
      <c r="BY1464" s="3">
        <v>0</v>
      </c>
      <c r="BZ1464" s="3">
        <v>1</v>
      </c>
      <c r="CU1464" s="3"/>
      <c r="DY1464" s="3"/>
      <c r="EV1464" s="3"/>
      <c r="GA1464" s="3"/>
      <c r="GF1464" s="3"/>
      <c r="HV1464" s="3"/>
      <c r="IP1464" s="3"/>
      <c r="JE1464" s="3"/>
      <c r="KJ1464" s="3"/>
      <c r="MK1464" s="3"/>
      <c r="NW1464" s="3"/>
      <c r="OX1464" s="3"/>
      <c r="RK1464" s="3"/>
      <c r="SO1464" s="66">
        <v>0</v>
      </c>
      <c r="SP1464" s="66">
        <v>0</v>
      </c>
      <c r="SQ1464" s="66"/>
      <c r="SR1464" s="3">
        <v>0</v>
      </c>
      <c r="SS1464" s="3">
        <v>0</v>
      </c>
      <c r="ST1464" s="3">
        <v>0</v>
      </c>
      <c r="SU1464" s="3">
        <v>0</v>
      </c>
      <c r="SV1464" s="3">
        <v>2</v>
      </c>
      <c r="SW1464" s="3">
        <v>2</v>
      </c>
      <c r="SX1464" s="3">
        <v>6</v>
      </c>
      <c r="SY1464" s="3">
        <v>0</v>
      </c>
      <c r="SZ1464" s="3">
        <v>1</v>
      </c>
      <c r="TA1464" s="3">
        <v>1</v>
      </c>
      <c r="TB1464" s="3">
        <v>0</v>
      </c>
      <c r="TC1464" s="3">
        <v>1</v>
      </c>
      <c r="TD1464" s="3">
        <v>0</v>
      </c>
      <c r="TE1464" s="3">
        <v>0</v>
      </c>
      <c r="TF1464" s="3">
        <v>0</v>
      </c>
      <c r="TG1464" s="3">
        <v>1</v>
      </c>
      <c r="TH1464" s="3">
        <v>0</v>
      </c>
      <c r="TI1464" s="3">
        <v>0</v>
      </c>
      <c r="TJ1464" s="3">
        <v>0</v>
      </c>
      <c r="TK1464" s="3">
        <v>1</v>
      </c>
      <c r="TL1464" s="3">
        <v>1</v>
      </c>
      <c r="TM1464" s="292">
        <v>2</v>
      </c>
      <c r="TN1464" s="3">
        <v>3</v>
      </c>
      <c r="TO1464" s="3">
        <v>2</v>
      </c>
      <c r="TP1464" s="3">
        <v>2</v>
      </c>
      <c r="TQ1464" s="292">
        <v>2</v>
      </c>
      <c r="TR1464" s="3">
        <v>1</v>
      </c>
      <c r="TS1464" s="3">
        <v>2</v>
      </c>
      <c r="TT1464" s="3">
        <v>3</v>
      </c>
      <c r="TU1464" s="3">
        <v>2</v>
      </c>
      <c r="TV1464" s="3">
        <v>3</v>
      </c>
      <c r="TW1464" s="292">
        <v>0</v>
      </c>
      <c r="TX1464" s="3">
        <v>6</v>
      </c>
      <c r="TY1464" s="292">
        <v>3</v>
      </c>
      <c r="TZ1464" s="3">
        <v>6</v>
      </c>
      <c r="UA1464" s="3">
        <v>0</v>
      </c>
      <c r="UB1464" s="292">
        <v>0</v>
      </c>
      <c r="UC1464" s="3">
        <v>4</v>
      </c>
      <c r="UD1464" s="3">
        <v>0</v>
      </c>
      <c r="UE1464" s="3">
        <v>3</v>
      </c>
      <c r="UF1464" s="292">
        <v>5</v>
      </c>
      <c r="UG1464" s="3">
        <v>3</v>
      </c>
      <c r="UH1464" s="292">
        <v>2</v>
      </c>
      <c r="UI1464" s="3">
        <v>1</v>
      </c>
      <c r="UJ1464" s="3">
        <v>6</v>
      </c>
    </row>
    <row r="1465" spans="1:556">
      <c r="A1465" s="3" t="s">
        <v>2260</v>
      </c>
      <c r="B1465" s="3" t="s">
        <v>2123</v>
      </c>
      <c r="C1465" s="3" t="s">
        <v>719</v>
      </c>
      <c r="D1465" s="3" t="s">
        <v>489</v>
      </c>
      <c r="E1465" s="3">
        <v>17</v>
      </c>
      <c r="F1465" s="81">
        <v>2</v>
      </c>
      <c r="G1465" s="66">
        <v>6</v>
      </c>
      <c r="H1465" s="151"/>
      <c r="I1465" s="40">
        <v>1</v>
      </c>
      <c r="J1465" s="40">
        <v>1</v>
      </c>
      <c r="K1465" s="283">
        <v>1</v>
      </c>
      <c r="L1465" s="284">
        <v>1</v>
      </c>
      <c r="M1465" s="177">
        <v>79.583333329064772</v>
      </c>
      <c r="N1465" s="158"/>
      <c r="O1465" s="151"/>
      <c r="P1465" s="151"/>
      <c r="Q1465" s="159">
        <v>198</v>
      </c>
      <c r="R1465" s="151"/>
      <c r="S1465" s="151"/>
      <c r="T1465" s="3">
        <v>5</v>
      </c>
      <c r="U1465" s="3">
        <v>2</v>
      </c>
      <c r="V1465" s="3">
        <v>1</v>
      </c>
      <c r="W1465" s="3">
        <v>1</v>
      </c>
      <c r="X1465" s="3">
        <v>3</v>
      </c>
      <c r="Y1465" s="3">
        <v>3</v>
      </c>
      <c r="Z1465" s="3">
        <v>4</v>
      </c>
      <c r="AA1465" s="3">
        <v>4</v>
      </c>
      <c r="AB1465" s="3">
        <v>2</v>
      </c>
      <c r="AC1465" s="3">
        <v>2</v>
      </c>
      <c r="AD1465" s="3">
        <v>4</v>
      </c>
      <c r="AE1465" s="3">
        <v>4</v>
      </c>
      <c r="AF1465" s="3">
        <v>1</v>
      </c>
      <c r="AG1465" s="3">
        <v>1</v>
      </c>
      <c r="AH1465" s="3">
        <v>1</v>
      </c>
      <c r="AI1465" s="3">
        <v>3</v>
      </c>
      <c r="AJ1465" s="3">
        <v>5</v>
      </c>
      <c r="AK1465" s="3">
        <v>3</v>
      </c>
      <c r="AL1465" s="3">
        <v>1</v>
      </c>
      <c r="AM1465" s="3">
        <v>1</v>
      </c>
      <c r="AN1465" s="3">
        <v>1</v>
      </c>
      <c r="AO1465" s="3">
        <v>1</v>
      </c>
      <c r="AP1465" s="3">
        <v>1</v>
      </c>
      <c r="AQ1465" s="3">
        <v>1</v>
      </c>
      <c r="AR1465" s="3">
        <v>1</v>
      </c>
      <c r="AS1465" s="3">
        <v>5</v>
      </c>
      <c r="AT1465" s="3">
        <v>3</v>
      </c>
      <c r="AU1465" s="3">
        <v>1</v>
      </c>
      <c r="AV1465" s="3">
        <v>1</v>
      </c>
      <c r="AW1465" s="3">
        <v>3</v>
      </c>
      <c r="AX1465" s="3">
        <v>3</v>
      </c>
      <c r="AY1465" s="3">
        <v>4</v>
      </c>
      <c r="AZ1465" s="3">
        <v>4</v>
      </c>
      <c r="BA1465" s="3">
        <v>2</v>
      </c>
      <c r="BB1465" s="3">
        <v>3</v>
      </c>
      <c r="BC1465" s="3">
        <v>4</v>
      </c>
      <c r="BD1465" s="3">
        <v>3</v>
      </c>
      <c r="BE1465" s="3">
        <v>4</v>
      </c>
      <c r="BF1465" s="3">
        <v>3</v>
      </c>
      <c r="BG1465" s="3">
        <v>3</v>
      </c>
      <c r="BH1465" s="3">
        <v>2</v>
      </c>
      <c r="BI1465" s="3">
        <v>4</v>
      </c>
      <c r="BJ1465" s="3">
        <v>3</v>
      </c>
      <c r="BK1465" s="3">
        <v>2</v>
      </c>
      <c r="BL1465" s="3">
        <v>1</v>
      </c>
      <c r="BM1465" s="3">
        <v>3</v>
      </c>
      <c r="BN1465" s="3">
        <v>3</v>
      </c>
      <c r="BO1465" s="3">
        <v>1</v>
      </c>
      <c r="BP1465" s="3">
        <v>3</v>
      </c>
      <c r="BQ1465" s="3">
        <v>5</v>
      </c>
      <c r="BR1465" s="3">
        <v>3</v>
      </c>
      <c r="BS1465" s="3"/>
      <c r="BT1465" s="3">
        <v>2</v>
      </c>
      <c r="BU1465" s="3">
        <v>2</v>
      </c>
      <c r="BV1465" s="3">
        <v>0</v>
      </c>
      <c r="BW1465" s="3">
        <v>1</v>
      </c>
      <c r="BX1465" s="3">
        <v>0</v>
      </c>
      <c r="BY1465" s="3">
        <v>0</v>
      </c>
      <c r="BZ1465" s="3">
        <v>0</v>
      </c>
      <c r="CU1465" s="3"/>
      <c r="DY1465" s="3"/>
      <c r="EV1465" s="3"/>
      <c r="GA1465" s="3"/>
      <c r="GF1465" s="3"/>
      <c r="HV1465" s="3"/>
      <c r="IP1465" s="3"/>
      <c r="JE1465" s="3"/>
      <c r="KJ1465" s="3"/>
      <c r="MK1465" s="3"/>
      <c r="NW1465" s="3"/>
      <c r="OX1465" s="3"/>
      <c r="RK1465" s="3"/>
      <c r="SO1465" s="66">
        <v>0</v>
      </c>
      <c r="SP1465" s="66">
        <v>0</v>
      </c>
      <c r="SQ1465" s="66"/>
      <c r="SR1465" s="3">
        <v>2</v>
      </c>
      <c r="SS1465" s="3" t="s">
        <v>2558</v>
      </c>
      <c r="ST1465" s="3">
        <v>0</v>
      </c>
      <c r="SU1465" s="3" t="s">
        <v>2558</v>
      </c>
      <c r="SV1465" s="3">
        <v>2</v>
      </c>
      <c r="SW1465" s="3">
        <v>2</v>
      </c>
      <c r="SX1465" s="3">
        <v>2</v>
      </c>
      <c r="SY1465" s="3">
        <v>0</v>
      </c>
      <c r="SZ1465" s="3">
        <v>1</v>
      </c>
      <c r="TA1465" s="3">
        <v>1</v>
      </c>
      <c r="TB1465" s="3">
        <v>0</v>
      </c>
      <c r="TC1465" s="3">
        <v>1</v>
      </c>
      <c r="TD1465" s="3">
        <v>0</v>
      </c>
      <c r="TE1465" s="3">
        <v>1</v>
      </c>
      <c r="TF1465" s="3">
        <v>1</v>
      </c>
      <c r="TG1465" s="3">
        <v>0</v>
      </c>
      <c r="TH1465" s="3">
        <v>0</v>
      </c>
      <c r="TI1465" s="3">
        <v>1</v>
      </c>
      <c r="TJ1465" s="3">
        <v>1</v>
      </c>
      <c r="TK1465" s="3">
        <v>1</v>
      </c>
      <c r="TL1465" s="3">
        <v>1</v>
      </c>
      <c r="TM1465" s="292">
        <v>2</v>
      </c>
      <c r="TN1465" s="3">
        <v>3</v>
      </c>
      <c r="TO1465" s="3">
        <v>2</v>
      </c>
      <c r="TP1465" s="3">
        <v>2</v>
      </c>
      <c r="TQ1465" s="292">
        <v>2</v>
      </c>
      <c r="TR1465" s="3">
        <v>2</v>
      </c>
      <c r="TS1465" s="3">
        <v>0</v>
      </c>
      <c r="TT1465" s="3">
        <v>0</v>
      </c>
      <c r="TU1465" s="3">
        <v>0</v>
      </c>
      <c r="TV1465" s="3">
        <v>0</v>
      </c>
      <c r="TW1465" s="292">
        <v>2</v>
      </c>
      <c r="TX1465" s="3">
        <v>6</v>
      </c>
      <c r="TY1465" s="292">
        <v>3</v>
      </c>
      <c r="TZ1465" s="3">
        <v>4</v>
      </c>
      <c r="UA1465" s="3">
        <v>6</v>
      </c>
      <c r="UB1465" s="292">
        <v>2</v>
      </c>
      <c r="UC1465" s="3">
        <v>6</v>
      </c>
      <c r="UD1465" s="3">
        <v>0</v>
      </c>
      <c r="UE1465" s="3">
        <v>3</v>
      </c>
      <c r="UF1465" s="292">
        <v>5</v>
      </c>
      <c r="UG1465" s="3">
        <v>3</v>
      </c>
      <c r="UH1465" s="292">
        <v>2</v>
      </c>
      <c r="UI1465" s="3">
        <v>2</v>
      </c>
      <c r="UJ1465" s="3">
        <v>4</v>
      </c>
    </row>
    <row r="1466" spans="1:556">
      <c r="A1466" s="3" t="s">
        <v>2261</v>
      </c>
      <c r="B1466" s="3" t="s">
        <v>2123</v>
      </c>
      <c r="C1466" s="3" t="s">
        <v>719</v>
      </c>
      <c r="D1466" s="3" t="s">
        <v>489</v>
      </c>
      <c r="E1466" s="3">
        <v>17</v>
      </c>
      <c r="F1466" s="81">
        <v>2</v>
      </c>
      <c r="G1466" s="66">
        <v>6</v>
      </c>
      <c r="H1466" s="151"/>
      <c r="I1466" s="40">
        <v>1</v>
      </c>
      <c r="J1466" s="40">
        <v>1</v>
      </c>
      <c r="K1466" s="283">
        <v>1</v>
      </c>
      <c r="L1466" s="284">
        <v>1</v>
      </c>
      <c r="M1466" s="177">
        <v>39.766666669165716</v>
      </c>
      <c r="N1466" s="158"/>
      <c r="O1466" s="151"/>
      <c r="P1466" s="151"/>
      <c r="Q1466" s="159">
        <v>198</v>
      </c>
      <c r="R1466" s="151"/>
      <c r="S1466" s="151"/>
      <c r="T1466" s="3">
        <v>5</v>
      </c>
      <c r="U1466" s="3">
        <v>1</v>
      </c>
      <c r="V1466" s="3">
        <v>1</v>
      </c>
      <c r="W1466" s="3">
        <v>1</v>
      </c>
      <c r="X1466" s="3">
        <v>3</v>
      </c>
      <c r="Y1466" s="3">
        <v>3</v>
      </c>
      <c r="Z1466" s="3">
        <v>4</v>
      </c>
      <c r="AA1466" s="3">
        <v>2</v>
      </c>
      <c r="AB1466" s="3">
        <v>2</v>
      </c>
      <c r="AC1466" s="3">
        <v>2</v>
      </c>
      <c r="AD1466" s="3">
        <v>4</v>
      </c>
      <c r="AE1466" s="3">
        <v>2</v>
      </c>
      <c r="AF1466" s="3">
        <v>4</v>
      </c>
      <c r="AG1466" s="3">
        <v>1</v>
      </c>
      <c r="AH1466" s="3">
        <v>4</v>
      </c>
      <c r="AI1466" s="3">
        <v>3</v>
      </c>
      <c r="AJ1466" s="3">
        <v>5</v>
      </c>
      <c r="AK1466" s="3">
        <v>1</v>
      </c>
      <c r="AL1466" s="3">
        <v>2</v>
      </c>
      <c r="AM1466" s="3">
        <v>3</v>
      </c>
      <c r="AN1466" s="3">
        <v>3</v>
      </c>
      <c r="AO1466" s="3">
        <v>2</v>
      </c>
      <c r="AP1466" s="3">
        <v>2</v>
      </c>
      <c r="AQ1466" s="3">
        <v>1</v>
      </c>
      <c r="AR1466" s="3">
        <v>4</v>
      </c>
      <c r="AS1466" s="3">
        <v>5</v>
      </c>
      <c r="AT1466" s="3">
        <v>3</v>
      </c>
      <c r="AU1466" s="3">
        <v>1</v>
      </c>
      <c r="AV1466" s="3">
        <v>1</v>
      </c>
      <c r="AW1466" s="3">
        <v>3</v>
      </c>
      <c r="AX1466" s="3">
        <v>3</v>
      </c>
      <c r="AY1466" s="3">
        <v>4</v>
      </c>
      <c r="AZ1466" s="3">
        <v>2</v>
      </c>
      <c r="BA1466" s="3">
        <v>2</v>
      </c>
      <c r="BB1466" s="3">
        <v>3</v>
      </c>
      <c r="BC1466" s="3">
        <v>4</v>
      </c>
      <c r="BD1466" s="3">
        <v>3</v>
      </c>
      <c r="BE1466" s="3">
        <v>4</v>
      </c>
      <c r="BF1466" s="3">
        <v>3</v>
      </c>
      <c r="BG1466" s="3">
        <v>1</v>
      </c>
      <c r="BH1466" s="3">
        <v>2</v>
      </c>
      <c r="BI1466" s="3">
        <v>5</v>
      </c>
      <c r="BJ1466" s="3">
        <v>3</v>
      </c>
      <c r="BK1466" s="3">
        <v>2</v>
      </c>
      <c r="BL1466" s="3">
        <v>3</v>
      </c>
      <c r="BM1466" s="3">
        <v>3</v>
      </c>
      <c r="BN1466" s="3">
        <v>1</v>
      </c>
      <c r="BO1466" s="3">
        <v>1</v>
      </c>
      <c r="BP1466" s="3">
        <v>4</v>
      </c>
      <c r="BQ1466" s="3">
        <v>2</v>
      </c>
      <c r="BR1466" s="3">
        <v>3</v>
      </c>
      <c r="BS1466" s="3"/>
      <c r="BT1466" s="3">
        <v>2</v>
      </c>
      <c r="BU1466" s="3">
        <v>2</v>
      </c>
      <c r="BV1466" s="3">
        <v>0</v>
      </c>
      <c r="BW1466" s="3">
        <v>0</v>
      </c>
      <c r="BX1466" s="3">
        <v>0</v>
      </c>
      <c r="BY1466" s="3">
        <v>0</v>
      </c>
      <c r="BZ1466" s="3">
        <v>1</v>
      </c>
      <c r="CU1466" s="3"/>
      <c r="DY1466" s="3"/>
      <c r="EV1466" s="3"/>
      <c r="GA1466" s="3"/>
      <c r="GF1466" s="3"/>
      <c r="HV1466" s="3"/>
      <c r="IP1466" s="3"/>
      <c r="JE1466" s="3"/>
      <c r="KJ1466" s="3"/>
      <c r="MK1466" s="3"/>
      <c r="NW1466" s="3"/>
      <c r="OX1466" s="3"/>
      <c r="RK1466" s="3"/>
      <c r="SO1466" s="66">
        <v>0</v>
      </c>
      <c r="SP1466" s="66">
        <v>0</v>
      </c>
      <c r="SQ1466" s="66"/>
      <c r="SR1466" s="3">
        <v>0</v>
      </c>
      <c r="SS1466" s="3">
        <v>0</v>
      </c>
      <c r="ST1466" s="3">
        <v>2</v>
      </c>
      <c r="SU1466" s="3">
        <v>0</v>
      </c>
      <c r="SV1466" s="3">
        <v>2</v>
      </c>
      <c r="SW1466" s="3">
        <v>2</v>
      </c>
      <c r="SX1466" s="3">
        <v>6</v>
      </c>
      <c r="SY1466" s="3">
        <v>0</v>
      </c>
      <c r="SZ1466" s="3">
        <v>0</v>
      </c>
      <c r="TA1466" s="3">
        <v>1</v>
      </c>
      <c r="TB1466" s="3">
        <v>1</v>
      </c>
      <c r="TC1466" s="3">
        <v>1</v>
      </c>
      <c r="TD1466" s="3">
        <v>0</v>
      </c>
      <c r="TE1466" s="3">
        <v>1</v>
      </c>
      <c r="TF1466" s="3">
        <v>1</v>
      </c>
      <c r="TG1466" s="3">
        <v>1</v>
      </c>
      <c r="TH1466" s="3">
        <v>0</v>
      </c>
      <c r="TI1466" s="3">
        <v>0</v>
      </c>
      <c r="TJ1466" s="3">
        <v>1</v>
      </c>
      <c r="TK1466" s="3">
        <v>1</v>
      </c>
      <c r="TL1466" s="3">
        <v>1</v>
      </c>
      <c r="TM1466" s="292">
        <v>2</v>
      </c>
      <c r="TN1466" s="3">
        <v>3</v>
      </c>
      <c r="TO1466" s="3">
        <v>2</v>
      </c>
      <c r="TP1466" s="3">
        <v>2</v>
      </c>
      <c r="TQ1466" s="292">
        <v>2</v>
      </c>
      <c r="TR1466" s="3">
        <v>0</v>
      </c>
      <c r="TS1466" s="3">
        <v>2</v>
      </c>
      <c r="TT1466" s="3">
        <v>3</v>
      </c>
      <c r="TU1466" s="3">
        <v>2</v>
      </c>
      <c r="TV1466" s="3">
        <v>3</v>
      </c>
      <c r="TW1466" s="292">
        <v>2</v>
      </c>
      <c r="TX1466" s="3">
        <v>2</v>
      </c>
      <c r="TY1466" s="292">
        <v>3</v>
      </c>
      <c r="TZ1466" s="3">
        <v>6</v>
      </c>
      <c r="UA1466" s="3">
        <v>6</v>
      </c>
      <c r="UB1466" s="292">
        <v>0</v>
      </c>
      <c r="UC1466" s="3">
        <v>6</v>
      </c>
      <c r="UD1466" s="3">
        <v>0</v>
      </c>
      <c r="UE1466" s="3">
        <v>3</v>
      </c>
      <c r="UF1466" s="292">
        <v>5</v>
      </c>
      <c r="UG1466" s="3">
        <v>3</v>
      </c>
      <c r="UH1466" s="292">
        <v>2</v>
      </c>
      <c r="UI1466" s="3">
        <v>2</v>
      </c>
      <c r="UJ1466" s="3">
        <v>6</v>
      </c>
    </row>
    <row r="1467" spans="1:556">
      <c r="A1467" s="3" t="s">
        <v>2262</v>
      </c>
      <c r="B1467" s="3" t="s">
        <v>2123</v>
      </c>
      <c r="C1467" s="3" t="s">
        <v>719</v>
      </c>
      <c r="D1467" s="3" t="s">
        <v>489</v>
      </c>
      <c r="E1467" s="3">
        <v>17</v>
      </c>
      <c r="F1467" s="81">
        <v>2</v>
      </c>
      <c r="G1467" s="66">
        <v>6</v>
      </c>
      <c r="H1467" s="151"/>
      <c r="I1467" s="40">
        <v>1</v>
      </c>
      <c r="J1467" s="40">
        <v>1</v>
      </c>
      <c r="K1467" s="283">
        <v>1</v>
      </c>
      <c r="L1467" s="284">
        <v>1</v>
      </c>
      <c r="M1467" s="177">
        <v>64.550000001909211</v>
      </c>
      <c r="N1467" s="158"/>
      <c r="O1467" s="151"/>
      <c r="P1467" s="151"/>
      <c r="Q1467" s="159">
        <v>198</v>
      </c>
      <c r="R1467" s="151"/>
      <c r="S1467" s="151"/>
      <c r="T1467" s="3">
        <v>5</v>
      </c>
      <c r="U1467" s="3">
        <v>4</v>
      </c>
      <c r="V1467" s="3">
        <v>1</v>
      </c>
      <c r="W1467" s="3">
        <v>4</v>
      </c>
      <c r="X1467" s="3">
        <v>3</v>
      </c>
      <c r="Y1467" s="3">
        <v>1</v>
      </c>
      <c r="Z1467" s="3">
        <v>3</v>
      </c>
      <c r="AA1467" s="3">
        <v>3</v>
      </c>
      <c r="AB1467" s="3">
        <v>4</v>
      </c>
      <c r="AC1467" s="3">
        <v>1</v>
      </c>
      <c r="AD1467" s="3">
        <v>4</v>
      </c>
      <c r="AE1467" s="3">
        <v>4</v>
      </c>
      <c r="AF1467" s="3">
        <v>2</v>
      </c>
      <c r="AG1467" s="3">
        <v>3</v>
      </c>
      <c r="AH1467" s="3">
        <v>2</v>
      </c>
      <c r="AI1467" s="3">
        <v>2</v>
      </c>
      <c r="AJ1467" s="3">
        <v>4</v>
      </c>
      <c r="AK1467" s="3">
        <v>3</v>
      </c>
      <c r="AL1467" s="3">
        <v>4</v>
      </c>
      <c r="AM1467" s="3">
        <v>1</v>
      </c>
      <c r="AN1467" s="3">
        <v>4</v>
      </c>
      <c r="AO1467" s="3">
        <v>3</v>
      </c>
      <c r="AP1467" s="3">
        <v>2</v>
      </c>
      <c r="AQ1467" s="3">
        <v>3</v>
      </c>
      <c r="AR1467" s="3">
        <v>2</v>
      </c>
      <c r="AS1467" s="3">
        <v>5</v>
      </c>
      <c r="AT1467" s="3">
        <v>3</v>
      </c>
      <c r="AU1467" s="3">
        <v>1</v>
      </c>
      <c r="AV1467" s="3">
        <v>1</v>
      </c>
      <c r="AW1467" s="3">
        <v>3</v>
      </c>
      <c r="AX1467" s="3">
        <v>3</v>
      </c>
      <c r="AY1467" s="3">
        <v>4</v>
      </c>
      <c r="AZ1467" s="3">
        <v>2</v>
      </c>
      <c r="BA1467" s="3">
        <v>4</v>
      </c>
      <c r="BB1467" s="3">
        <v>2</v>
      </c>
      <c r="BC1467" s="3">
        <v>4</v>
      </c>
      <c r="BD1467" s="3">
        <v>3</v>
      </c>
      <c r="BE1467" s="3">
        <v>4</v>
      </c>
      <c r="BF1467" s="3">
        <v>3</v>
      </c>
      <c r="BG1467" s="3">
        <v>1</v>
      </c>
      <c r="BH1467" s="3">
        <v>2</v>
      </c>
      <c r="BI1467" s="3">
        <v>2</v>
      </c>
      <c r="BJ1467" s="3">
        <v>3</v>
      </c>
      <c r="BK1467" s="3">
        <v>2</v>
      </c>
      <c r="BL1467" s="3">
        <v>1</v>
      </c>
      <c r="BM1467" s="3">
        <v>4</v>
      </c>
      <c r="BN1467" s="3">
        <v>3</v>
      </c>
      <c r="BO1467" s="3">
        <v>1</v>
      </c>
      <c r="BP1467" s="3">
        <v>3</v>
      </c>
      <c r="BQ1467" s="3">
        <v>4</v>
      </c>
      <c r="BR1467" s="3">
        <v>2</v>
      </c>
      <c r="BS1467" s="3"/>
      <c r="BT1467" s="3">
        <v>2</v>
      </c>
      <c r="BU1467" s="3">
        <v>2</v>
      </c>
      <c r="BV1467" s="3">
        <v>0</v>
      </c>
      <c r="BW1467" s="3">
        <v>0</v>
      </c>
      <c r="BX1467" s="3">
        <v>0</v>
      </c>
      <c r="BY1467" s="3">
        <v>0</v>
      </c>
      <c r="BZ1467" s="3">
        <v>1</v>
      </c>
      <c r="CU1467" s="3"/>
      <c r="DY1467" s="3"/>
      <c r="EV1467" s="3"/>
      <c r="GA1467" s="3"/>
      <c r="GF1467" s="3"/>
      <c r="HV1467" s="3"/>
      <c r="IP1467" s="3"/>
      <c r="JE1467" s="3"/>
      <c r="KJ1467" s="3"/>
      <c r="MK1467" s="3"/>
      <c r="NW1467" s="3"/>
      <c r="OX1467" s="3"/>
      <c r="RK1467" s="3"/>
      <c r="SO1467" s="66">
        <v>1</v>
      </c>
      <c r="SP1467" s="66">
        <v>0</v>
      </c>
      <c r="SQ1467" s="66"/>
      <c r="SR1467" s="3">
        <v>2</v>
      </c>
      <c r="SS1467" s="3">
        <v>0</v>
      </c>
      <c r="ST1467" s="3">
        <v>0</v>
      </c>
      <c r="SU1467" s="3">
        <v>0</v>
      </c>
      <c r="SV1467" s="3">
        <v>0</v>
      </c>
      <c r="SW1467" s="3">
        <v>2</v>
      </c>
      <c r="SX1467" s="3">
        <v>0</v>
      </c>
      <c r="SY1467" s="3">
        <v>0</v>
      </c>
      <c r="SZ1467" s="3">
        <v>0</v>
      </c>
      <c r="TA1467" s="3">
        <v>1</v>
      </c>
      <c r="TB1467" s="3">
        <v>0</v>
      </c>
      <c r="TC1467" s="3">
        <v>1</v>
      </c>
      <c r="TD1467" s="3">
        <v>0</v>
      </c>
      <c r="TE1467" s="3">
        <v>1</v>
      </c>
      <c r="TF1467" s="3">
        <v>0</v>
      </c>
      <c r="TG1467" s="3">
        <v>0</v>
      </c>
      <c r="TH1467" s="3">
        <v>1</v>
      </c>
      <c r="TI1467" s="3">
        <v>0</v>
      </c>
      <c r="TJ1467" s="3">
        <v>0</v>
      </c>
      <c r="TK1467" s="3">
        <v>0</v>
      </c>
      <c r="TL1467" s="3">
        <v>1</v>
      </c>
      <c r="TM1467" s="292">
        <v>2</v>
      </c>
      <c r="TN1467" s="3">
        <v>3</v>
      </c>
      <c r="TO1467" s="3">
        <v>2</v>
      </c>
      <c r="TP1467" s="3">
        <v>2</v>
      </c>
      <c r="TQ1467" s="292">
        <v>2</v>
      </c>
      <c r="TR1467" s="3">
        <v>2</v>
      </c>
      <c r="TS1467" s="3">
        <v>2</v>
      </c>
      <c r="TT1467" s="3">
        <v>3</v>
      </c>
      <c r="TU1467" s="3">
        <v>2</v>
      </c>
      <c r="TV1467" s="3">
        <v>3</v>
      </c>
      <c r="TW1467" s="292">
        <v>0</v>
      </c>
      <c r="TX1467" s="3">
        <v>2</v>
      </c>
      <c r="TY1467" s="292">
        <v>0</v>
      </c>
      <c r="TZ1467" s="3">
        <v>0</v>
      </c>
      <c r="UA1467" s="3">
        <v>0</v>
      </c>
      <c r="UB1467" s="292">
        <v>0</v>
      </c>
      <c r="UC1467" s="3">
        <v>6</v>
      </c>
      <c r="UD1467" s="3">
        <v>0</v>
      </c>
      <c r="UE1467" s="3">
        <v>3</v>
      </c>
      <c r="UF1467" s="292">
        <v>2.5</v>
      </c>
      <c r="UG1467" s="3">
        <v>0</v>
      </c>
      <c r="UH1467" s="292" t="s">
        <v>2558</v>
      </c>
      <c r="UI1467" s="3" t="s">
        <v>2558</v>
      </c>
      <c r="UJ1467" s="3" t="s">
        <v>2558</v>
      </c>
    </row>
    <row r="1468" spans="1:556">
      <c r="A1468" s="157" t="s">
        <v>2263</v>
      </c>
      <c r="B1468" s="3" t="s">
        <v>2123</v>
      </c>
      <c r="C1468" s="3" t="s">
        <v>719</v>
      </c>
      <c r="D1468" s="3" t="s">
        <v>489</v>
      </c>
      <c r="E1468" s="3">
        <v>17</v>
      </c>
      <c r="F1468" s="81">
        <v>2</v>
      </c>
      <c r="G1468" s="66">
        <v>6</v>
      </c>
      <c r="H1468" s="151"/>
      <c r="I1468" s="40">
        <v>1</v>
      </c>
      <c r="J1468" s="40">
        <v>1</v>
      </c>
      <c r="K1468" s="283">
        <v>1</v>
      </c>
      <c r="L1468" s="284">
        <v>1</v>
      </c>
      <c r="M1468" s="177">
        <v>30.816666672471911</v>
      </c>
      <c r="N1468" s="158"/>
      <c r="O1468" s="151"/>
      <c r="P1468" s="151"/>
      <c r="Q1468" s="159">
        <v>198</v>
      </c>
      <c r="R1468" s="151"/>
      <c r="S1468" s="151"/>
      <c r="T1468" s="3">
        <v>5</v>
      </c>
      <c r="U1468" s="3">
        <v>4</v>
      </c>
      <c r="V1468" s="3">
        <v>2</v>
      </c>
      <c r="W1468" s="3">
        <v>1</v>
      </c>
      <c r="X1468" s="3">
        <v>1</v>
      </c>
      <c r="Y1468" s="3">
        <v>3</v>
      </c>
      <c r="Z1468" s="3">
        <v>4</v>
      </c>
      <c r="AA1468" s="3">
        <v>2</v>
      </c>
      <c r="AB1468" s="3">
        <v>2</v>
      </c>
      <c r="AC1468" s="3">
        <v>2</v>
      </c>
      <c r="AD1468" s="3">
        <v>2</v>
      </c>
      <c r="AE1468" s="3">
        <v>4</v>
      </c>
      <c r="AF1468" s="3">
        <v>5</v>
      </c>
      <c r="AG1468" s="3">
        <v>4</v>
      </c>
      <c r="AH1468" s="3">
        <v>3</v>
      </c>
      <c r="AI1468" s="3">
        <v>2</v>
      </c>
      <c r="AJ1468" s="3">
        <v>5</v>
      </c>
      <c r="AK1468" s="3">
        <v>5</v>
      </c>
      <c r="AL1468" s="3">
        <v>2</v>
      </c>
      <c r="AM1468" s="3">
        <v>2</v>
      </c>
      <c r="AN1468" s="3">
        <v>3</v>
      </c>
      <c r="AO1468" s="3">
        <v>1</v>
      </c>
      <c r="AP1468" s="3">
        <v>2</v>
      </c>
      <c r="AQ1468" s="3">
        <v>2</v>
      </c>
      <c r="AR1468" s="3">
        <v>4</v>
      </c>
      <c r="AS1468" s="3">
        <v>5</v>
      </c>
      <c r="AT1468" s="3">
        <v>3</v>
      </c>
      <c r="AU1468" s="3">
        <v>3</v>
      </c>
      <c r="AV1468" s="3">
        <v>1</v>
      </c>
      <c r="AW1468" s="3">
        <v>4</v>
      </c>
      <c r="AX1468" s="3">
        <v>2</v>
      </c>
      <c r="AY1468" s="3">
        <v>4</v>
      </c>
      <c r="AZ1468" s="3">
        <v>2</v>
      </c>
      <c r="BA1468" s="3">
        <v>2</v>
      </c>
      <c r="BB1468" s="3">
        <v>3</v>
      </c>
      <c r="BC1468" s="3">
        <v>4</v>
      </c>
      <c r="BD1468" s="3">
        <v>4</v>
      </c>
      <c r="BE1468" s="3">
        <v>4</v>
      </c>
      <c r="BF1468" s="3">
        <v>3</v>
      </c>
      <c r="BG1468" s="3">
        <v>1</v>
      </c>
      <c r="BH1468" s="3">
        <v>2</v>
      </c>
      <c r="BI1468" s="3">
        <v>5</v>
      </c>
      <c r="BJ1468" s="3">
        <v>3</v>
      </c>
      <c r="BK1468" s="3">
        <v>2</v>
      </c>
      <c r="BL1468" s="3">
        <v>1</v>
      </c>
      <c r="BM1468" s="3">
        <v>3</v>
      </c>
      <c r="BN1468" s="3">
        <v>1</v>
      </c>
      <c r="BO1468" s="3">
        <v>1</v>
      </c>
      <c r="BP1468" s="3">
        <v>4</v>
      </c>
      <c r="BQ1468" s="3">
        <v>2</v>
      </c>
      <c r="BR1468" s="3">
        <v>3</v>
      </c>
      <c r="BS1468" s="3"/>
      <c r="BT1468" s="3">
        <v>1</v>
      </c>
      <c r="BU1468" s="3">
        <v>2</v>
      </c>
      <c r="BV1468" s="3">
        <v>0</v>
      </c>
      <c r="BW1468" s="3">
        <v>0</v>
      </c>
      <c r="BX1468" s="3">
        <v>0</v>
      </c>
      <c r="BY1468" s="3">
        <v>0</v>
      </c>
      <c r="BZ1468" s="3">
        <v>1</v>
      </c>
      <c r="CU1468" s="3"/>
      <c r="DY1468" s="3"/>
      <c r="EV1468" s="3"/>
      <c r="GA1468" s="3"/>
      <c r="GF1468" s="3"/>
      <c r="HV1468" s="3"/>
      <c r="IP1468" s="3"/>
      <c r="JE1468" s="3"/>
      <c r="KJ1468" s="3"/>
      <c r="MK1468" s="3"/>
      <c r="NW1468" s="3"/>
      <c r="OX1468" s="3"/>
      <c r="RK1468" s="3"/>
      <c r="SO1468" s="66">
        <v>0</v>
      </c>
      <c r="SP1468" s="66">
        <v>1</v>
      </c>
      <c r="SQ1468" s="66"/>
      <c r="SR1468" s="3">
        <v>2</v>
      </c>
      <c r="SS1468" s="3">
        <v>0</v>
      </c>
      <c r="ST1468" s="3">
        <v>2</v>
      </c>
      <c r="SU1468" s="3">
        <v>0</v>
      </c>
      <c r="SV1468" s="3">
        <v>2</v>
      </c>
      <c r="SW1468" s="3">
        <v>2</v>
      </c>
      <c r="SX1468" s="3">
        <v>3</v>
      </c>
      <c r="SY1468" s="3">
        <v>0</v>
      </c>
      <c r="SZ1468" s="3">
        <v>0</v>
      </c>
      <c r="TA1468" s="3">
        <v>1</v>
      </c>
      <c r="TB1468" s="3">
        <v>1</v>
      </c>
      <c r="TC1468" s="3">
        <v>0</v>
      </c>
      <c r="TD1468" s="3">
        <v>1</v>
      </c>
      <c r="TE1468" s="3">
        <v>0</v>
      </c>
      <c r="TF1468" s="3">
        <v>0</v>
      </c>
      <c r="TG1468" s="3">
        <v>1</v>
      </c>
      <c r="TH1468" s="3">
        <v>1</v>
      </c>
      <c r="TI1468" s="3">
        <v>1</v>
      </c>
      <c r="TJ1468" s="3">
        <v>1</v>
      </c>
      <c r="TK1468" s="3">
        <v>0</v>
      </c>
      <c r="TL1468" s="3">
        <v>0</v>
      </c>
      <c r="TM1468" s="292">
        <v>1</v>
      </c>
      <c r="TN1468" s="3">
        <v>0</v>
      </c>
      <c r="TO1468" s="3">
        <v>2</v>
      </c>
      <c r="TP1468" s="3">
        <v>2</v>
      </c>
      <c r="TQ1468" s="292">
        <v>2</v>
      </c>
      <c r="TR1468" s="3">
        <v>1</v>
      </c>
      <c r="TS1468" s="3">
        <v>2</v>
      </c>
      <c r="TT1468" s="3">
        <v>3</v>
      </c>
      <c r="TU1468" s="3">
        <v>2</v>
      </c>
      <c r="TV1468" s="3">
        <v>3</v>
      </c>
      <c r="TW1468" s="292">
        <v>0</v>
      </c>
      <c r="TX1468" s="3">
        <v>6</v>
      </c>
      <c r="TY1468" s="292">
        <v>3</v>
      </c>
      <c r="TZ1468" s="3">
        <v>6</v>
      </c>
      <c r="UA1468" s="3">
        <v>6</v>
      </c>
      <c r="UB1468" s="292">
        <v>2</v>
      </c>
      <c r="UC1468" s="3">
        <v>6</v>
      </c>
      <c r="UD1468" s="3">
        <v>0</v>
      </c>
      <c r="UE1468" s="3">
        <v>3</v>
      </c>
      <c r="UF1468" s="292">
        <v>5</v>
      </c>
      <c r="UG1468" s="3">
        <v>3</v>
      </c>
      <c r="UH1468" s="292">
        <v>2</v>
      </c>
      <c r="UI1468" s="3">
        <v>1</v>
      </c>
      <c r="UJ1468" s="3">
        <v>6</v>
      </c>
    </row>
    <row r="1469" spans="1:556">
      <c r="A1469" s="3" t="s">
        <v>2264</v>
      </c>
      <c r="B1469" s="3" t="s">
        <v>2123</v>
      </c>
      <c r="C1469" s="3" t="s">
        <v>719</v>
      </c>
      <c r="D1469" s="3" t="s">
        <v>489</v>
      </c>
      <c r="E1469" s="3">
        <v>17</v>
      </c>
      <c r="F1469" s="81">
        <v>2</v>
      </c>
      <c r="G1469" s="66">
        <v>6</v>
      </c>
      <c r="H1469" s="151"/>
      <c r="I1469" s="40">
        <v>1</v>
      </c>
      <c r="J1469" s="40">
        <v>1</v>
      </c>
      <c r="K1469" s="283">
        <v>1</v>
      </c>
      <c r="L1469" s="284">
        <v>1</v>
      </c>
      <c r="M1469" s="177">
        <v>10.983333333861083</v>
      </c>
      <c r="N1469" s="158"/>
      <c r="O1469" s="151"/>
      <c r="P1469" s="151"/>
      <c r="Q1469" s="159">
        <v>198</v>
      </c>
      <c r="R1469" s="151"/>
      <c r="S1469" s="151"/>
      <c r="T1469" s="3">
        <v>3</v>
      </c>
      <c r="U1469" s="3">
        <v>2</v>
      </c>
      <c r="V1469" s="3">
        <v>2</v>
      </c>
      <c r="W1469" s="3">
        <v>1</v>
      </c>
      <c r="X1469" s="3">
        <v>4</v>
      </c>
      <c r="Y1469" s="3">
        <v>2</v>
      </c>
      <c r="Z1469" s="3">
        <v>1</v>
      </c>
      <c r="AA1469" s="3">
        <v>1</v>
      </c>
      <c r="AB1469" s="3">
        <v>2</v>
      </c>
      <c r="AC1469" s="3">
        <v>2</v>
      </c>
      <c r="AD1469" s="3">
        <v>1</v>
      </c>
      <c r="AE1469" s="3">
        <v>2</v>
      </c>
      <c r="AF1469" s="3">
        <v>3</v>
      </c>
      <c r="AG1469" s="3">
        <v>1</v>
      </c>
      <c r="AH1469" s="3">
        <v>2</v>
      </c>
      <c r="AI1469" s="3">
        <v>1</v>
      </c>
      <c r="AJ1469" s="3">
        <v>2</v>
      </c>
      <c r="AK1469" s="3">
        <v>3</v>
      </c>
      <c r="AL1469" s="3">
        <v>3</v>
      </c>
      <c r="AM1469" s="3">
        <v>1</v>
      </c>
      <c r="AN1469" s="3">
        <v>2</v>
      </c>
      <c r="AO1469" s="3">
        <v>1</v>
      </c>
      <c r="AP1469" s="3">
        <v>1</v>
      </c>
      <c r="AQ1469" s="3">
        <v>3</v>
      </c>
      <c r="AR1469" s="3">
        <v>1</v>
      </c>
      <c r="AS1469" s="3">
        <v>3</v>
      </c>
      <c r="AT1469" s="3">
        <v>3</v>
      </c>
      <c r="AU1469" s="3">
        <v>2</v>
      </c>
      <c r="AV1469" s="3">
        <v>4</v>
      </c>
      <c r="AW1469" s="3">
        <v>1</v>
      </c>
      <c r="AX1469" s="3">
        <v>3</v>
      </c>
      <c r="AY1469" s="3">
        <v>4</v>
      </c>
      <c r="AZ1469" s="3">
        <v>2</v>
      </c>
      <c r="BA1469" s="3">
        <v>3</v>
      </c>
      <c r="BB1469" s="3">
        <v>3</v>
      </c>
      <c r="BC1469" s="3">
        <v>2</v>
      </c>
      <c r="BD1469" s="3">
        <v>3</v>
      </c>
      <c r="BE1469" s="3">
        <v>5</v>
      </c>
      <c r="BF1469" s="3">
        <v>2</v>
      </c>
      <c r="BG1469" s="3">
        <v>4</v>
      </c>
      <c r="BH1469" s="3">
        <v>2</v>
      </c>
      <c r="BI1469" s="3">
        <v>5</v>
      </c>
      <c r="BJ1469" s="3">
        <v>3</v>
      </c>
      <c r="BK1469" s="3">
        <v>4</v>
      </c>
      <c r="BL1469" s="3">
        <v>1</v>
      </c>
      <c r="BM1469" s="3">
        <v>3</v>
      </c>
      <c r="BN1469" s="3">
        <v>1</v>
      </c>
      <c r="BO1469" s="3">
        <v>1</v>
      </c>
      <c r="BP1469" s="3">
        <v>1</v>
      </c>
      <c r="BQ1469" s="3">
        <v>2</v>
      </c>
      <c r="BR1469" s="3">
        <v>3</v>
      </c>
      <c r="BS1469" s="3"/>
      <c r="BT1469" s="3">
        <v>1</v>
      </c>
      <c r="BU1469" s="3">
        <v>1</v>
      </c>
      <c r="BV1469" s="3">
        <v>0</v>
      </c>
      <c r="BW1469" s="3">
        <v>0</v>
      </c>
      <c r="BX1469" s="3">
        <v>0</v>
      </c>
      <c r="BY1469" s="3">
        <v>0</v>
      </c>
      <c r="BZ1469" s="3">
        <v>1</v>
      </c>
      <c r="CU1469" s="3"/>
      <c r="DY1469" s="3"/>
      <c r="EV1469" s="3"/>
      <c r="GA1469" s="3"/>
      <c r="GF1469" s="3"/>
      <c r="HV1469" s="3"/>
      <c r="IP1469" s="3"/>
      <c r="JE1469" s="3"/>
      <c r="KJ1469" s="3"/>
      <c r="MK1469" s="3"/>
      <c r="NW1469" s="3"/>
      <c r="OX1469" s="3"/>
      <c r="RK1469" s="3"/>
      <c r="SO1469" s="66">
        <v>1</v>
      </c>
      <c r="SP1469" s="66">
        <v>0</v>
      </c>
      <c r="SQ1469" s="66"/>
      <c r="SR1469" s="3">
        <v>0</v>
      </c>
      <c r="SS1469" s="3" t="s">
        <v>2558</v>
      </c>
      <c r="ST1469" s="3">
        <v>0</v>
      </c>
      <c r="SU1469" s="3" t="s">
        <v>2558</v>
      </c>
      <c r="SV1469" s="3">
        <v>0</v>
      </c>
      <c r="SW1469" s="3">
        <v>0</v>
      </c>
      <c r="SX1469" s="3">
        <v>1</v>
      </c>
      <c r="SY1469" s="3">
        <v>0</v>
      </c>
      <c r="SZ1469" s="3">
        <v>0</v>
      </c>
      <c r="TA1469" s="3">
        <v>1</v>
      </c>
      <c r="TB1469" s="3">
        <v>0</v>
      </c>
      <c r="TC1469" s="3">
        <v>0</v>
      </c>
      <c r="TD1469" s="3">
        <v>1</v>
      </c>
      <c r="TE1469" s="3">
        <v>0</v>
      </c>
      <c r="TF1469" s="3">
        <v>1</v>
      </c>
      <c r="TG1469" s="3">
        <v>0</v>
      </c>
      <c r="TH1469" s="3">
        <v>0</v>
      </c>
      <c r="TI1469" s="3">
        <v>0</v>
      </c>
      <c r="TJ1469" s="3">
        <v>0</v>
      </c>
      <c r="TK1469" s="3">
        <v>1</v>
      </c>
      <c r="TL1469" s="3">
        <v>1</v>
      </c>
      <c r="TM1469" s="292">
        <v>2</v>
      </c>
      <c r="TN1469" s="3">
        <v>0</v>
      </c>
      <c r="TO1469" s="3">
        <v>2</v>
      </c>
      <c r="TP1469" s="3">
        <v>2</v>
      </c>
      <c r="TQ1469" s="292">
        <v>2</v>
      </c>
      <c r="TR1469" s="3">
        <v>0</v>
      </c>
      <c r="TS1469" s="3">
        <v>2</v>
      </c>
      <c r="TT1469" s="3">
        <v>3</v>
      </c>
      <c r="TU1469" s="3">
        <v>2</v>
      </c>
      <c r="TV1469" s="3">
        <v>3</v>
      </c>
      <c r="TW1469" s="292">
        <v>2</v>
      </c>
      <c r="TX1469" s="3">
        <v>2</v>
      </c>
      <c r="TY1469" s="292">
        <v>3</v>
      </c>
      <c r="TZ1469" s="3">
        <v>6</v>
      </c>
      <c r="UA1469" s="3">
        <v>6</v>
      </c>
      <c r="UB1469" s="292">
        <v>2</v>
      </c>
      <c r="UC1469" s="3">
        <v>0</v>
      </c>
      <c r="UD1469" s="3">
        <v>0</v>
      </c>
      <c r="UE1469" s="3">
        <v>3</v>
      </c>
      <c r="UF1469" s="292">
        <v>5</v>
      </c>
      <c r="UG1469" s="3">
        <v>3</v>
      </c>
      <c r="UH1469" s="292">
        <v>0</v>
      </c>
      <c r="UI1469" s="3">
        <v>0</v>
      </c>
      <c r="UJ1469" s="3">
        <v>4</v>
      </c>
    </row>
    <row r="1470" spans="1:556">
      <c r="A1470" s="3" t="s">
        <v>2265</v>
      </c>
      <c r="B1470" s="3" t="s">
        <v>2123</v>
      </c>
      <c r="C1470" s="3" t="s">
        <v>719</v>
      </c>
      <c r="D1470" s="3" t="s">
        <v>489</v>
      </c>
      <c r="E1470" s="3">
        <v>17</v>
      </c>
      <c r="F1470" s="81">
        <v>2</v>
      </c>
      <c r="G1470" s="66">
        <v>6</v>
      </c>
      <c r="H1470" s="151"/>
      <c r="I1470" s="40">
        <v>1</v>
      </c>
      <c r="J1470" s="40">
        <v>1</v>
      </c>
      <c r="K1470" s="283">
        <v>1</v>
      </c>
      <c r="L1470" s="284">
        <v>1</v>
      </c>
      <c r="M1470" s="177">
        <v>25.599999991245568</v>
      </c>
      <c r="N1470" s="158"/>
      <c r="O1470" s="151"/>
      <c r="P1470" s="151"/>
      <c r="Q1470" s="159">
        <v>198</v>
      </c>
      <c r="R1470" s="151"/>
      <c r="S1470" s="151"/>
      <c r="T1470" s="3">
        <v>1</v>
      </c>
      <c r="U1470" s="3">
        <v>1</v>
      </c>
      <c r="V1470" s="3">
        <v>2</v>
      </c>
      <c r="W1470" s="3">
        <v>2</v>
      </c>
      <c r="X1470" s="3">
        <v>2</v>
      </c>
      <c r="Y1470" s="3">
        <v>2</v>
      </c>
      <c r="Z1470" s="3">
        <v>2</v>
      </c>
      <c r="AA1470" s="3">
        <v>3</v>
      </c>
      <c r="AB1470" s="3">
        <v>3</v>
      </c>
      <c r="AC1470" s="3">
        <v>1</v>
      </c>
      <c r="AD1470" s="3">
        <v>2</v>
      </c>
      <c r="AE1470" s="3">
        <v>1</v>
      </c>
      <c r="AF1470" s="3">
        <v>1</v>
      </c>
      <c r="AG1470" s="3">
        <v>3</v>
      </c>
      <c r="AH1470" s="3">
        <v>1</v>
      </c>
      <c r="AI1470" s="3">
        <v>2</v>
      </c>
      <c r="AJ1470" s="3">
        <v>4</v>
      </c>
      <c r="AK1470" s="3">
        <v>4</v>
      </c>
      <c r="AL1470" s="3">
        <v>3</v>
      </c>
      <c r="AM1470" s="3">
        <v>2</v>
      </c>
      <c r="AN1470" s="3">
        <v>1</v>
      </c>
      <c r="AO1470" s="3">
        <v>1</v>
      </c>
      <c r="AP1470" s="3">
        <v>3</v>
      </c>
      <c r="AQ1470" s="3">
        <v>2</v>
      </c>
      <c r="AR1470" s="3">
        <v>2</v>
      </c>
      <c r="AS1470" s="3">
        <v>5</v>
      </c>
      <c r="AT1470" s="3">
        <v>3</v>
      </c>
      <c r="AU1470" s="3">
        <v>1</v>
      </c>
      <c r="AV1470" s="3">
        <v>1</v>
      </c>
      <c r="AW1470" s="3">
        <v>4</v>
      </c>
      <c r="AX1470" s="3">
        <v>3</v>
      </c>
      <c r="AY1470" s="3">
        <v>4</v>
      </c>
      <c r="AZ1470" s="3">
        <v>2</v>
      </c>
      <c r="BA1470" s="3">
        <v>3</v>
      </c>
      <c r="BB1470" s="3">
        <v>3</v>
      </c>
      <c r="BC1470" s="3">
        <v>4</v>
      </c>
      <c r="BD1470" s="3">
        <v>3</v>
      </c>
      <c r="BE1470" s="3">
        <v>4</v>
      </c>
      <c r="BF1470" s="3">
        <v>3</v>
      </c>
      <c r="BG1470" s="3">
        <v>3</v>
      </c>
      <c r="BH1470" s="3">
        <v>2</v>
      </c>
      <c r="BI1470" s="3">
        <v>3</v>
      </c>
      <c r="BJ1470" s="3">
        <v>3</v>
      </c>
      <c r="BK1470" s="3">
        <v>2</v>
      </c>
      <c r="BL1470" s="3">
        <v>1</v>
      </c>
      <c r="BM1470" s="3">
        <v>4</v>
      </c>
      <c r="BN1470" s="3">
        <v>4</v>
      </c>
      <c r="BO1470" s="3">
        <v>1</v>
      </c>
      <c r="BP1470" s="3">
        <v>4</v>
      </c>
      <c r="BQ1470" s="3">
        <v>2</v>
      </c>
      <c r="BR1470" s="3">
        <v>3</v>
      </c>
      <c r="BS1470" s="3"/>
      <c r="BT1470" s="3">
        <v>2</v>
      </c>
      <c r="BU1470" s="3">
        <v>2</v>
      </c>
      <c r="BV1470" s="3">
        <v>0</v>
      </c>
      <c r="BW1470" s="3">
        <v>0</v>
      </c>
      <c r="BX1470" s="3">
        <v>0</v>
      </c>
      <c r="BY1470" s="3">
        <v>0</v>
      </c>
      <c r="BZ1470" s="3">
        <v>1</v>
      </c>
      <c r="CU1470" s="3"/>
      <c r="DY1470" s="3"/>
      <c r="EV1470" s="3"/>
      <c r="GA1470" s="3"/>
      <c r="GF1470" s="3"/>
      <c r="HV1470" s="3"/>
      <c r="IP1470" s="3"/>
      <c r="JE1470" s="3"/>
      <c r="KJ1470" s="3"/>
      <c r="MK1470" s="3"/>
      <c r="NW1470" s="3"/>
      <c r="OX1470" s="3"/>
      <c r="RK1470" s="3"/>
      <c r="SO1470" s="66">
        <v>0</v>
      </c>
      <c r="SP1470" s="66">
        <v>0</v>
      </c>
      <c r="SQ1470" s="66"/>
      <c r="SR1470" s="3">
        <v>2</v>
      </c>
      <c r="SS1470" s="3" t="s">
        <v>2558</v>
      </c>
      <c r="ST1470" s="3">
        <v>0</v>
      </c>
      <c r="SU1470" s="3" t="s">
        <v>2558</v>
      </c>
      <c r="SV1470" s="3">
        <v>0</v>
      </c>
      <c r="SW1470" s="3" t="s">
        <v>2558</v>
      </c>
      <c r="SX1470" s="3">
        <v>0</v>
      </c>
      <c r="SY1470" s="3">
        <v>0</v>
      </c>
      <c r="SZ1470" s="3">
        <v>1</v>
      </c>
      <c r="TA1470" s="3">
        <v>1</v>
      </c>
      <c r="TB1470" s="3">
        <v>0</v>
      </c>
      <c r="TC1470" s="3">
        <v>1</v>
      </c>
      <c r="TD1470" s="3">
        <v>0</v>
      </c>
      <c r="TE1470" s="3">
        <v>1</v>
      </c>
      <c r="TF1470" s="3">
        <v>1</v>
      </c>
      <c r="TG1470" s="3">
        <v>1</v>
      </c>
      <c r="TH1470" s="3">
        <v>1</v>
      </c>
      <c r="TI1470" s="3">
        <v>0</v>
      </c>
      <c r="TJ1470" s="3">
        <v>0</v>
      </c>
      <c r="TK1470" s="3">
        <v>1</v>
      </c>
      <c r="TL1470" s="3">
        <v>1</v>
      </c>
      <c r="TM1470" s="292">
        <v>2</v>
      </c>
      <c r="TN1470" s="3">
        <v>3</v>
      </c>
      <c r="TO1470" s="3">
        <v>2</v>
      </c>
      <c r="TP1470" s="3">
        <v>2</v>
      </c>
      <c r="TQ1470" s="292">
        <v>2</v>
      </c>
      <c r="TR1470" s="3">
        <v>0</v>
      </c>
      <c r="TS1470" s="3">
        <v>0</v>
      </c>
      <c r="TT1470" s="3">
        <v>0</v>
      </c>
      <c r="TU1470" s="3">
        <v>2</v>
      </c>
      <c r="TV1470" s="3">
        <v>3</v>
      </c>
      <c r="TW1470" s="292">
        <v>2</v>
      </c>
      <c r="TX1470" s="3">
        <v>1.5</v>
      </c>
      <c r="TY1470" s="292">
        <v>3</v>
      </c>
      <c r="TZ1470" s="3">
        <v>6</v>
      </c>
      <c r="UA1470" s="3">
        <v>6</v>
      </c>
      <c r="UB1470" s="292">
        <v>2</v>
      </c>
      <c r="UC1470" s="3">
        <v>6</v>
      </c>
      <c r="UD1470" s="3">
        <v>0</v>
      </c>
      <c r="UE1470" s="3">
        <v>3</v>
      </c>
      <c r="UF1470" s="292">
        <v>5</v>
      </c>
      <c r="UG1470" s="3">
        <v>3</v>
      </c>
      <c r="UH1470" s="292">
        <v>2</v>
      </c>
      <c r="UI1470" s="3">
        <v>2</v>
      </c>
      <c r="UJ1470" s="3">
        <v>6</v>
      </c>
    </row>
    <row r="1471" spans="1:556">
      <c r="A1471" s="3" t="s">
        <v>2266</v>
      </c>
      <c r="B1471" s="3" t="s">
        <v>2123</v>
      </c>
      <c r="C1471" s="3" t="s">
        <v>719</v>
      </c>
      <c r="D1471" s="3" t="s">
        <v>489</v>
      </c>
      <c r="E1471" s="3">
        <v>17</v>
      </c>
      <c r="F1471" s="81">
        <v>2</v>
      </c>
      <c r="G1471" s="66">
        <v>6</v>
      </c>
      <c r="H1471" s="151"/>
      <c r="I1471" s="40">
        <v>1</v>
      </c>
      <c r="J1471" s="40">
        <v>1</v>
      </c>
      <c r="K1471" s="283">
        <v>1</v>
      </c>
      <c r="L1471" s="284">
        <v>1</v>
      </c>
      <c r="M1471" s="177">
        <v>12.11666667019017</v>
      </c>
      <c r="N1471" s="158"/>
      <c r="O1471" s="151"/>
      <c r="P1471" s="151"/>
      <c r="Q1471" s="159">
        <v>198</v>
      </c>
      <c r="R1471" s="151"/>
      <c r="S1471" s="151"/>
      <c r="T1471" s="3">
        <v>5</v>
      </c>
      <c r="U1471" s="3">
        <v>2</v>
      </c>
      <c r="V1471" s="3">
        <v>3</v>
      </c>
      <c r="W1471" s="3">
        <v>4</v>
      </c>
      <c r="X1471" s="3">
        <v>2</v>
      </c>
      <c r="Y1471" s="3">
        <v>1</v>
      </c>
      <c r="Z1471" s="3">
        <v>2</v>
      </c>
      <c r="AA1471" s="3">
        <v>2</v>
      </c>
      <c r="AB1471" s="3">
        <v>1</v>
      </c>
      <c r="AC1471" s="3">
        <v>2</v>
      </c>
      <c r="AD1471" s="3">
        <v>4</v>
      </c>
      <c r="AE1471" s="3">
        <v>4</v>
      </c>
      <c r="AF1471" s="3">
        <v>5</v>
      </c>
      <c r="AG1471" s="3">
        <v>3</v>
      </c>
      <c r="AH1471" s="3">
        <v>4</v>
      </c>
      <c r="AI1471" s="3">
        <v>2</v>
      </c>
      <c r="AJ1471" s="3">
        <v>4</v>
      </c>
      <c r="AK1471" s="3">
        <v>4</v>
      </c>
      <c r="AL1471" s="3">
        <v>2</v>
      </c>
      <c r="AM1471" s="3">
        <v>3</v>
      </c>
      <c r="AN1471" s="3">
        <v>5</v>
      </c>
      <c r="AO1471" s="3">
        <v>2</v>
      </c>
      <c r="AP1471" s="3">
        <v>2</v>
      </c>
      <c r="AQ1471" s="3">
        <v>1</v>
      </c>
      <c r="AR1471" s="3">
        <v>5</v>
      </c>
      <c r="AS1471" s="3">
        <v>5</v>
      </c>
      <c r="AT1471" s="3">
        <v>2</v>
      </c>
      <c r="AU1471" s="3">
        <v>3</v>
      </c>
      <c r="AV1471" s="3">
        <v>1</v>
      </c>
      <c r="AW1471" s="3">
        <v>3</v>
      </c>
      <c r="AX1471" s="3">
        <v>3</v>
      </c>
      <c r="AY1471" s="3">
        <v>4</v>
      </c>
      <c r="AZ1471" s="3">
        <v>2</v>
      </c>
      <c r="BA1471" s="3">
        <v>1</v>
      </c>
      <c r="BB1471" s="3">
        <v>3</v>
      </c>
      <c r="BC1471" s="3">
        <v>2</v>
      </c>
      <c r="BD1471" s="3">
        <v>4</v>
      </c>
      <c r="BE1471" s="3">
        <v>4</v>
      </c>
      <c r="BF1471" s="3">
        <v>3</v>
      </c>
      <c r="BG1471" s="3">
        <v>3</v>
      </c>
      <c r="BH1471" s="3">
        <v>2</v>
      </c>
      <c r="BI1471" s="3">
        <v>5</v>
      </c>
      <c r="BJ1471" s="3">
        <v>3</v>
      </c>
      <c r="BK1471" s="3">
        <v>2</v>
      </c>
      <c r="BL1471" s="3">
        <v>1</v>
      </c>
      <c r="BM1471" s="3">
        <v>4</v>
      </c>
      <c r="BN1471" s="3">
        <v>2</v>
      </c>
      <c r="BO1471" s="3">
        <v>2</v>
      </c>
      <c r="BP1471" s="3">
        <v>4</v>
      </c>
      <c r="BQ1471" s="3">
        <v>2</v>
      </c>
      <c r="BR1471" s="3">
        <v>3</v>
      </c>
      <c r="BS1471" s="3"/>
      <c r="BT1471" s="3">
        <v>1</v>
      </c>
      <c r="BU1471" s="3">
        <v>2</v>
      </c>
      <c r="BV1471" s="3">
        <v>0</v>
      </c>
      <c r="BW1471" s="3">
        <v>0</v>
      </c>
      <c r="BX1471" s="3">
        <v>0</v>
      </c>
      <c r="BY1471" s="3">
        <v>0</v>
      </c>
      <c r="BZ1471" s="3">
        <v>1</v>
      </c>
      <c r="CU1471" s="3"/>
      <c r="DY1471" s="3"/>
      <c r="EV1471" s="3"/>
      <c r="GA1471" s="3"/>
      <c r="GF1471" s="3"/>
      <c r="HV1471" s="3"/>
      <c r="IP1471" s="3"/>
      <c r="JE1471" s="3"/>
      <c r="KJ1471" s="3"/>
      <c r="MK1471" s="3"/>
      <c r="NW1471" s="3"/>
      <c r="OX1471" s="3"/>
      <c r="RK1471" s="3"/>
      <c r="SO1471" s="66">
        <v>1</v>
      </c>
      <c r="SP1471" s="66" t="s">
        <v>2558</v>
      </c>
      <c r="SQ1471" s="66"/>
      <c r="SR1471" s="3">
        <v>0</v>
      </c>
      <c r="SS1471" s="3" t="s">
        <v>2558</v>
      </c>
      <c r="ST1471" s="3">
        <v>2</v>
      </c>
      <c r="SU1471" s="3" t="s">
        <v>2558</v>
      </c>
      <c r="SV1471" s="3">
        <v>2</v>
      </c>
      <c r="SW1471" s="3">
        <v>0</v>
      </c>
      <c r="SX1471" s="3" t="s">
        <v>2558</v>
      </c>
      <c r="SY1471" s="3">
        <v>0</v>
      </c>
      <c r="SZ1471" s="3">
        <v>0</v>
      </c>
      <c r="TA1471" s="3">
        <v>1</v>
      </c>
      <c r="TB1471" s="3">
        <v>1</v>
      </c>
      <c r="TC1471" s="3">
        <v>1</v>
      </c>
      <c r="TD1471" s="3">
        <v>0</v>
      </c>
      <c r="TE1471" s="3">
        <v>0</v>
      </c>
      <c r="TF1471" s="3">
        <v>1</v>
      </c>
      <c r="TG1471" s="3">
        <v>0</v>
      </c>
      <c r="TH1471" s="3">
        <v>1</v>
      </c>
      <c r="TI1471" s="3">
        <v>0</v>
      </c>
      <c r="TJ1471" s="3">
        <v>0</v>
      </c>
      <c r="TK1471" s="3">
        <v>0</v>
      </c>
      <c r="TL1471" s="3">
        <v>0</v>
      </c>
      <c r="TM1471" s="292">
        <v>1</v>
      </c>
      <c r="TN1471" s="3">
        <v>3</v>
      </c>
      <c r="TO1471" s="3">
        <v>2</v>
      </c>
      <c r="TP1471" s="3">
        <v>0</v>
      </c>
      <c r="TQ1471" s="292">
        <v>2</v>
      </c>
      <c r="TR1471" s="3">
        <v>2</v>
      </c>
      <c r="TS1471" s="3">
        <v>0</v>
      </c>
      <c r="TT1471" s="3">
        <v>0</v>
      </c>
      <c r="TU1471" s="3">
        <v>2</v>
      </c>
      <c r="TV1471" s="3">
        <v>0</v>
      </c>
      <c r="TW1471" s="292">
        <v>0</v>
      </c>
      <c r="TX1471" s="3">
        <v>2</v>
      </c>
      <c r="TY1471" s="292">
        <v>3</v>
      </c>
      <c r="TZ1471" s="3">
        <v>6</v>
      </c>
      <c r="UA1471" s="3">
        <v>6</v>
      </c>
      <c r="UB1471" s="292">
        <v>2</v>
      </c>
      <c r="UC1471" s="3">
        <v>6</v>
      </c>
      <c r="UD1471" s="3">
        <v>0</v>
      </c>
      <c r="UE1471" s="3">
        <v>0</v>
      </c>
      <c r="UF1471" s="292">
        <v>2.5</v>
      </c>
      <c r="UG1471" s="3">
        <v>3</v>
      </c>
      <c r="UH1471" s="292">
        <v>2</v>
      </c>
      <c r="UI1471" s="3">
        <v>2</v>
      </c>
      <c r="UJ1471" s="3">
        <v>6</v>
      </c>
    </row>
    <row r="1472" spans="1:556">
      <c r="A1472" s="3" t="s">
        <v>2267</v>
      </c>
      <c r="B1472" s="3" t="s">
        <v>2123</v>
      </c>
      <c r="C1472" s="3" t="s">
        <v>719</v>
      </c>
      <c r="D1472" s="3" t="s">
        <v>489</v>
      </c>
      <c r="E1472" s="3">
        <v>17</v>
      </c>
      <c r="F1472" s="81">
        <v>2</v>
      </c>
      <c r="G1472" s="66">
        <v>6</v>
      </c>
      <c r="H1472" s="151"/>
      <c r="I1472" s="40">
        <v>1</v>
      </c>
      <c r="J1472" s="40">
        <v>1</v>
      </c>
      <c r="K1472" s="283">
        <v>1</v>
      </c>
      <c r="L1472" s="284">
        <v>1</v>
      </c>
      <c r="M1472" s="177">
        <v>27.783333332045004</v>
      </c>
      <c r="N1472" s="158"/>
      <c r="O1472" s="151"/>
      <c r="P1472" s="151"/>
      <c r="Q1472" s="159">
        <v>198</v>
      </c>
      <c r="R1472" s="151"/>
      <c r="S1472" s="151"/>
      <c r="T1472" s="3">
        <v>5</v>
      </c>
      <c r="U1472" s="3">
        <v>2</v>
      </c>
      <c r="V1472" s="3">
        <v>1</v>
      </c>
      <c r="W1472" s="3">
        <v>1</v>
      </c>
      <c r="X1472" s="3">
        <v>3</v>
      </c>
      <c r="Y1472" s="3">
        <v>2</v>
      </c>
      <c r="Z1472" s="3">
        <v>3</v>
      </c>
      <c r="AA1472" s="3">
        <v>2</v>
      </c>
      <c r="AB1472" s="3">
        <v>2</v>
      </c>
      <c r="AC1472" s="3">
        <v>2</v>
      </c>
      <c r="AD1472" s="3">
        <v>4</v>
      </c>
      <c r="AE1472" s="3">
        <v>4</v>
      </c>
      <c r="AF1472" s="3">
        <v>1</v>
      </c>
      <c r="AG1472" s="3">
        <v>3</v>
      </c>
      <c r="AH1472" s="3">
        <v>4</v>
      </c>
      <c r="AI1472" s="3">
        <v>4</v>
      </c>
      <c r="AJ1472" s="3">
        <v>1</v>
      </c>
      <c r="AK1472" s="3">
        <v>1</v>
      </c>
      <c r="AL1472" s="3">
        <v>2</v>
      </c>
      <c r="AM1472" s="3">
        <v>1</v>
      </c>
      <c r="AN1472" s="3">
        <v>3</v>
      </c>
      <c r="AO1472" s="3">
        <v>2</v>
      </c>
      <c r="AP1472" s="3">
        <v>3</v>
      </c>
      <c r="AQ1472" s="3">
        <v>1</v>
      </c>
      <c r="AR1472" s="3">
        <v>1</v>
      </c>
      <c r="AS1472" s="3">
        <v>4</v>
      </c>
      <c r="AT1472" s="3">
        <v>1</v>
      </c>
      <c r="AU1472" s="3">
        <v>3</v>
      </c>
      <c r="AV1472" s="3">
        <v>1</v>
      </c>
      <c r="AW1472" s="3">
        <v>3</v>
      </c>
      <c r="AX1472" s="3">
        <v>3</v>
      </c>
      <c r="AY1472" s="3">
        <v>4</v>
      </c>
      <c r="AZ1472" s="3">
        <v>2</v>
      </c>
      <c r="BA1472" s="3">
        <v>2</v>
      </c>
      <c r="BB1472" s="3">
        <v>3</v>
      </c>
      <c r="BC1472" s="3">
        <v>4</v>
      </c>
      <c r="BD1472" s="3">
        <v>4</v>
      </c>
      <c r="BE1472" s="3">
        <v>4</v>
      </c>
      <c r="BF1472" s="3">
        <v>3</v>
      </c>
      <c r="BG1472" s="3">
        <v>4</v>
      </c>
      <c r="BH1472" s="3">
        <v>2</v>
      </c>
      <c r="BI1472" s="3">
        <v>1</v>
      </c>
      <c r="BJ1472" s="3">
        <v>4</v>
      </c>
      <c r="BK1472" s="3">
        <v>2</v>
      </c>
      <c r="BL1472" s="3">
        <v>1</v>
      </c>
      <c r="BM1472" s="3">
        <v>3</v>
      </c>
      <c r="BN1472" s="3">
        <v>2</v>
      </c>
      <c r="BO1472" s="3">
        <v>2</v>
      </c>
      <c r="BP1472" s="3">
        <v>3</v>
      </c>
      <c r="BQ1472" s="3">
        <v>4</v>
      </c>
      <c r="BR1472" s="3">
        <v>3</v>
      </c>
      <c r="BS1472" s="3"/>
      <c r="BT1472" s="3">
        <v>1</v>
      </c>
      <c r="BU1472" s="3">
        <v>2</v>
      </c>
      <c r="BV1472" s="3">
        <v>0</v>
      </c>
      <c r="BW1472" s="3">
        <v>0</v>
      </c>
      <c r="BX1472" s="3">
        <v>0</v>
      </c>
      <c r="BY1472" s="3">
        <v>0</v>
      </c>
      <c r="BZ1472" s="3">
        <v>1</v>
      </c>
      <c r="CU1472" s="3"/>
      <c r="DY1472" s="3"/>
      <c r="EV1472" s="3"/>
      <c r="GA1472" s="3"/>
      <c r="GF1472" s="3"/>
      <c r="HV1472" s="3"/>
      <c r="IP1472" s="3"/>
      <c r="JE1472" s="3"/>
      <c r="KJ1472" s="3"/>
      <c r="MK1472" s="3"/>
      <c r="NW1472" s="3"/>
      <c r="OX1472" s="3"/>
      <c r="RK1472" s="3"/>
      <c r="SO1472" s="66">
        <v>1</v>
      </c>
      <c r="SP1472" s="66">
        <v>0</v>
      </c>
      <c r="SQ1472" s="66"/>
      <c r="SR1472" s="3">
        <v>0</v>
      </c>
      <c r="SS1472" s="3" t="s">
        <v>2558</v>
      </c>
      <c r="ST1472" s="3">
        <v>0</v>
      </c>
      <c r="SU1472" s="3" t="s">
        <v>2558</v>
      </c>
      <c r="SV1472" s="3">
        <v>0</v>
      </c>
      <c r="SW1472" s="3">
        <v>0</v>
      </c>
      <c r="SX1472" s="3">
        <v>1</v>
      </c>
      <c r="SY1472" s="3">
        <v>0</v>
      </c>
      <c r="SZ1472" s="3">
        <v>1</v>
      </c>
      <c r="TA1472" s="3">
        <v>1</v>
      </c>
      <c r="TB1472" s="3">
        <v>0</v>
      </c>
      <c r="TC1472" s="3">
        <v>1</v>
      </c>
      <c r="TD1472" s="3">
        <v>1</v>
      </c>
      <c r="TE1472" s="3">
        <v>0</v>
      </c>
      <c r="TF1472" s="3">
        <v>1</v>
      </c>
      <c r="TG1472" s="3">
        <v>1</v>
      </c>
      <c r="TH1472" s="3">
        <v>0</v>
      </c>
      <c r="TI1472" s="3">
        <v>0</v>
      </c>
      <c r="TJ1472" s="3">
        <v>1</v>
      </c>
      <c r="TK1472" s="3">
        <v>0</v>
      </c>
      <c r="TL1472" s="3">
        <v>1</v>
      </c>
      <c r="TM1472" s="292">
        <v>2</v>
      </c>
      <c r="TN1472" s="3">
        <v>3</v>
      </c>
      <c r="TO1472" s="3">
        <v>2</v>
      </c>
      <c r="TP1472" s="3">
        <v>0</v>
      </c>
      <c r="TQ1472" s="292">
        <v>2</v>
      </c>
      <c r="TR1472" s="3">
        <v>1</v>
      </c>
      <c r="TS1472" s="3">
        <v>2</v>
      </c>
      <c r="TT1472" s="3">
        <v>0</v>
      </c>
      <c r="TU1472" s="3">
        <v>2</v>
      </c>
      <c r="TV1472" s="3">
        <v>3</v>
      </c>
      <c r="TW1472" s="292">
        <v>0</v>
      </c>
      <c r="TX1472" s="3">
        <v>0</v>
      </c>
      <c r="TY1472" s="292">
        <v>0</v>
      </c>
      <c r="TZ1472" s="3">
        <v>0</v>
      </c>
      <c r="UA1472" s="3">
        <v>6</v>
      </c>
      <c r="UB1472" s="292">
        <v>2</v>
      </c>
      <c r="UC1472" s="3">
        <v>2</v>
      </c>
      <c r="UD1472" s="3">
        <v>0</v>
      </c>
      <c r="UE1472" s="3">
        <v>3</v>
      </c>
      <c r="UF1472" s="292">
        <v>5</v>
      </c>
      <c r="UG1472" s="3">
        <v>3</v>
      </c>
      <c r="UH1472" s="292">
        <v>0</v>
      </c>
      <c r="UI1472" s="3">
        <v>0</v>
      </c>
      <c r="UJ1472" s="3">
        <v>6</v>
      </c>
    </row>
    <row r="1473" spans="1:556">
      <c r="A1473" s="3" t="s">
        <v>2268</v>
      </c>
      <c r="B1473" s="3" t="s">
        <v>2123</v>
      </c>
      <c r="C1473" s="3" t="s">
        <v>719</v>
      </c>
      <c r="D1473" s="3" t="s">
        <v>489</v>
      </c>
      <c r="E1473" s="3">
        <v>17</v>
      </c>
      <c r="F1473" s="81">
        <v>2</v>
      </c>
      <c r="G1473" s="66">
        <v>6</v>
      </c>
      <c r="H1473" s="151"/>
      <c r="I1473" s="40">
        <v>1</v>
      </c>
      <c r="J1473" s="40">
        <v>1</v>
      </c>
      <c r="K1473" s="283">
        <v>1</v>
      </c>
      <c r="L1473" s="284">
        <v>1</v>
      </c>
      <c r="M1473" s="177">
        <v>193.16666666418314</v>
      </c>
      <c r="N1473" s="158"/>
      <c r="O1473" s="151"/>
      <c r="P1473" s="151"/>
      <c r="Q1473" s="159">
        <v>198</v>
      </c>
      <c r="R1473" s="151"/>
      <c r="S1473" s="151"/>
      <c r="T1473" s="3">
        <v>3</v>
      </c>
      <c r="U1473" s="3">
        <v>3</v>
      </c>
      <c r="V1473" s="3">
        <v>3</v>
      </c>
      <c r="W1473" s="3">
        <v>4</v>
      </c>
      <c r="X1473" s="3">
        <v>5</v>
      </c>
      <c r="Y1473" s="3">
        <v>2</v>
      </c>
      <c r="Z1473" s="3">
        <v>4</v>
      </c>
      <c r="AA1473" s="3">
        <v>4</v>
      </c>
      <c r="AB1473" s="3">
        <v>2</v>
      </c>
      <c r="AC1473" s="3">
        <v>1</v>
      </c>
      <c r="AD1473" s="3">
        <v>2</v>
      </c>
      <c r="AE1473" s="3">
        <v>4</v>
      </c>
      <c r="AF1473" s="3">
        <v>3</v>
      </c>
      <c r="AG1473" s="3">
        <v>2</v>
      </c>
      <c r="AH1473" s="3">
        <v>4</v>
      </c>
      <c r="AI1473" s="3">
        <v>4</v>
      </c>
      <c r="AJ1473" s="3">
        <v>4</v>
      </c>
      <c r="AK1473" s="3">
        <v>2</v>
      </c>
      <c r="AL1473" s="3">
        <v>2</v>
      </c>
      <c r="AM1473" s="3">
        <v>2</v>
      </c>
      <c r="AN1473" s="3">
        <v>3</v>
      </c>
      <c r="AO1473" s="3">
        <v>1</v>
      </c>
      <c r="AP1473" s="3">
        <v>3</v>
      </c>
      <c r="AQ1473" s="3">
        <v>3</v>
      </c>
      <c r="AR1473" s="3">
        <v>5</v>
      </c>
      <c r="AS1473" s="3">
        <v>5</v>
      </c>
      <c r="AT1473" s="3">
        <v>3</v>
      </c>
      <c r="AU1473" s="3">
        <v>1</v>
      </c>
      <c r="AV1473" s="3">
        <v>4</v>
      </c>
      <c r="AW1473" s="3">
        <v>3</v>
      </c>
      <c r="AX1473" s="3">
        <v>3</v>
      </c>
      <c r="AY1473" s="3">
        <v>4</v>
      </c>
      <c r="AZ1473" s="3">
        <v>2</v>
      </c>
      <c r="BA1473" s="3">
        <v>2</v>
      </c>
      <c r="BB1473" s="3">
        <v>3</v>
      </c>
      <c r="BC1473" s="3">
        <v>2</v>
      </c>
      <c r="BD1473" s="3">
        <v>3</v>
      </c>
      <c r="BE1473" s="3">
        <v>4</v>
      </c>
      <c r="BF1473" s="3">
        <v>1</v>
      </c>
      <c r="BG1473" s="3">
        <v>3</v>
      </c>
      <c r="BH1473" s="3">
        <v>2</v>
      </c>
      <c r="BI1473" s="3">
        <v>5</v>
      </c>
      <c r="BJ1473" s="3">
        <v>3</v>
      </c>
      <c r="BK1473" s="3">
        <v>2</v>
      </c>
      <c r="BL1473" s="3">
        <v>1</v>
      </c>
      <c r="BM1473" s="3">
        <v>4</v>
      </c>
      <c r="BN1473" s="3">
        <v>4</v>
      </c>
      <c r="BO1473" s="3">
        <v>1</v>
      </c>
      <c r="BP1473" s="3">
        <v>3</v>
      </c>
      <c r="BQ1473" s="3">
        <v>2</v>
      </c>
      <c r="BR1473" s="3">
        <v>2</v>
      </c>
      <c r="BS1473" s="3"/>
      <c r="BT1473" s="3">
        <v>2</v>
      </c>
      <c r="BU1473" s="3">
        <v>2</v>
      </c>
      <c r="BV1473" s="3">
        <v>0</v>
      </c>
      <c r="BW1473" s="3">
        <v>0</v>
      </c>
      <c r="BX1473" s="3">
        <v>0</v>
      </c>
      <c r="BY1473" s="3">
        <v>0</v>
      </c>
      <c r="BZ1473" s="3">
        <v>1</v>
      </c>
      <c r="CU1473" s="3"/>
      <c r="DY1473" s="3"/>
      <c r="EV1473" s="3"/>
      <c r="GA1473" s="3"/>
      <c r="GF1473" s="3"/>
      <c r="HV1473" s="3"/>
      <c r="IP1473" s="3"/>
      <c r="JE1473" s="3"/>
      <c r="KJ1473" s="3"/>
      <c r="MK1473" s="3"/>
      <c r="NW1473" s="3"/>
      <c r="OX1473" s="3"/>
      <c r="RK1473" s="3"/>
      <c r="SO1473" s="66">
        <v>0</v>
      </c>
      <c r="SP1473" s="66">
        <v>0</v>
      </c>
      <c r="SQ1473" s="66"/>
      <c r="SR1473" s="3">
        <v>2</v>
      </c>
      <c r="SS1473" s="3">
        <v>0</v>
      </c>
      <c r="ST1473" s="3">
        <v>0</v>
      </c>
      <c r="SU1473" s="3">
        <v>0</v>
      </c>
      <c r="SV1473" s="3">
        <v>0</v>
      </c>
      <c r="SW1473" s="3">
        <v>0</v>
      </c>
      <c r="SX1473" s="3">
        <v>6</v>
      </c>
      <c r="SY1473" s="3">
        <v>0</v>
      </c>
      <c r="SZ1473" s="3">
        <v>1</v>
      </c>
      <c r="TA1473" s="3">
        <v>1</v>
      </c>
      <c r="TB1473" s="3">
        <v>1</v>
      </c>
      <c r="TC1473" s="3">
        <v>1</v>
      </c>
      <c r="TD1473" s="3">
        <v>1</v>
      </c>
      <c r="TE1473" s="3">
        <v>1</v>
      </c>
      <c r="TF1473" s="3">
        <v>0</v>
      </c>
      <c r="TG1473" s="3">
        <v>1</v>
      </c>
      <c r="TH1473" s="3">
        <v>1</v>
      </c>
      <c r="TI1473" s="3">
        <v>1</v>
      </c>
      <c r="TJ1473" s="3">
        <v>1</v>
      </c>
      <c r="TK1473" s="3">
        <v>1</v>
      </c>
      <c r="TL1473" s="3">
        <v>1</v>
      </c>
      <c r="TM1473" s="292">
        <v>2</v>
      </c>
      <c r="TN1473" s="3">
        <v>3</v>
      </c>
      <c r="TO1473" s="3">
        <v>0</v>
      </c>
      <c r="TP1473" s="3">
        <v>2</v>
      </c>
      <c r="TQ1473" s="292">
        <v>2</v>
      </c>
      <c r="TR1473" s="3">
        <v>0</v>
      </c>
      <c r="TS1473" s="3">
        <v>0</v>
      </c>
      <c r="TT1473" s="3">
        <v>0</v>
      </c>
      <c r="TU1473" s="3">
        <v>2</v>
      </c>
      <c r="TV1473" s="3">
        <v>3</v>
      </c>
      <c r="TW1473" s="292">
        <v>0</v>
      </c>
      <c r="TX1473" s="3">
        <v>6</v>
      </c>
      <c r="TY1473" s="292">
        <v>1</v>
      </c>
      <c r="TZ1473" s="3">
        <v>6</v>
      </c>
      <c r="UA1473" s="3">
        <v>6</v>
      </c>
      <c r="UB1473" s="292">
        <v>2</v>
      </c>
      <c r="UC1473" s="3">
        <v>6</v>
      </c>
      <c r="UD1473" s="3">
        <v>0</v>
      </c>
      <c r="UE1473" s="3">
        <v>3</v>
      </c>
      <c r="UF1473" s="292">
        <v>5</v>
      </c>
      <c r="UG1473" s="3">
        <v>3</v>
      </c>
      <c r="UH1473" s="292">
        <v>2</v>
      </c>
      <c r="UI1473" s="3">
        <v>2</v>
      </c>
      <c r="UJ1473" s="3">
        <v>6</v>
      </c>
    </row>
    <row r="1474" spans="1:556">
      <c r="A1474" s="3" t="s">
        <v>2269</v>
      </c>
      <c r="B1474" s="3" t="s">
        <v>2123</v>
      </c>
      <c r="C1474" s="3" t="s">
        <v>719</v>
      </c>
      <c r="D1474" s="3" t="s">
        <v>489</v>
      </c>
      <c r="E1474" s="3">
        <v>17</v>
      </c>
      <c r="F1474" s="81">
        <v>2</v>
      </c>
      <c r="G1474" s="66">
        <v>6</v>
      </c>
      <c r="H1474" s="151"/>
      <c r="I1474" s="40">
        <v>1</v>
      </c>
      <c r="J1474" s="40">
        <v>1</v>
      </c>
      <c r="K1474" s="283">
        <v>1</v>
      </c>
      <c r="L1474" s="284">
        <v>1</v>
      </c>
      <c r="M1474" s="177">
        <v>44.96666666935198</v>
      </c>
      <c r="N1474" s="158"/>
      <c r="O1474" s="151"/>
      <c r="P1474" s="151"/>
      <c r="Q1474" s="159">
        <v>198</v>
      </c>
      <c r="R1474" s="151"/>
      <c r="S1474" s="151"/>
      <c r="T1474" s="3">
        <v>3</v>
      </c>
      <c r="U1474" s="3">
        <v>3</v>
      </c>
      <c r="V1474" s="3">
        <v>1</v>
      </c>
      <c r="W1474" s="3">
        <v>1</v>
      </c>
      <c r="X1474" s="3">
        <v>1</v>
      </c>
      <c r="Y1474" s="3">
        <v>2</v>
      </c>
      <c r="Z1474" s="3">
        <v>2</v>
      </c>
      <c r="AA1474" s="3">
        <v>4</v>
      </c>
      <c r="AB1474" s="3">
        <v>3</v>
      </c>
      <c r="AC1474" s="3">
        <v>2</v>
      </c>
      <c r="AD1474" s="3">
        <v>4</v>
      </c>
      <c r="AE1474" s="3">
        <v>2</v>
      </c>
      <c r="AF1474" s="3">
        <v>4</v>
      </c>
      <c r="AG1474" s="3">
        <v>3</v>
      </c>
      <c r="AH1474" s="3">
        <v>4</v>
      </c>
      <c r="AI1474" s="3">
        <v>3</v>
      </c>
      <c r="AJ1474" s="3">
        <v>4</v>
      </c>
      <c r="AK1474" s="3">
        <v>2</v>
      </c>
      <c r="AL1474" s="3">
        <v>2</v>
      </c>
      <c r="AM1474" s="3">
        <v>1</v>
      </c>
      <c r="AN1474" s="3">
        <v>5</v>
      </c>
      <c r="AO1474" s="3">
        <v>1</v>
      </c>
      <c r="AP1474" s="3">
        <v>2</v>
      </c>
      <c r="AQ1474" s="3">
        <v>3</v>
      </c>
      <c r="AR1474" s="3">
        <v>4</v>
      </c>
      <c r="AS1474" s="3">
        <v>4</v>
      </c>
      <c r="AT1474" s="3">
        <v>3</v>
      </c>
      <c r="AU1474" s="3">
        <v>3</v>
      </c>
      <c r="AV1474" s="3">
        <v>3</v>
      </c>
      <c r="AW1474" s="3">
        <v>3</v>
      </c>
      <c r="AX1474" s="3">
        <v>3</v>
      </c>
      <c r="AY1474" s="3">
        <v>4</v>
      </c>
      <c r="AZ1474" s="3">
        <v>2</v>
      </c>
      <c r="BA1474" s="3">
        <v>1</v>
      </c>
      <c r="BB1474" s="3">
        <v>2</v>
      </c>
      <c r="BC1474" s="3">
        <v>1</v>
      </c>
      <c r="BD1474" s="3">
        <v>4</v>
      </c>
      <c r="BE1474" s="3">
        <v>4</v>
      </c>
      <c r="BF1474" s="3">
        <v>4</v>
      </c>
      <c r="BG1474" s="3">
        <v>3</v>
      </c>
      <c r="BH1474" s="3">
        <v>2</v>
      </c>
      <c r="BI1474" s="3">
        <v>4</v>
      </c>
      <c r="BJ1474" s="3">
        <v>1</v>
      </c>
      <c r="BK1474" s="3">
        <v>2</v>
      </c>
      <c r="BL1474" s="3">
        <v>1</v>
      </c>
      <c r="BM1474" s="3">
        <v>4</v>
      </c>
      <c r="BN1474" s="3">
        <v>1</v>
      </c>
      <c r="BO1474" s="3">
        <v>1</v>
      </c>
      <c r="BP1474" s="3">
        <v>3</v>
      </c>
      <c r="BQ1474" s="3">
        <v>4</v>
      </c>
      <c r="BR1474" s="3">
        <v>1</v>
      </c>
      <c r="BS1474" s="3"/>
      <c r="BT1474" s="3">
        <v>2</v>
      </c>
      <c r="BU1474" s="3">
        <v>2</v>
      </c>
      <c r="BV1474" s="3">
        <v>0</v>
      </c>
      <c r="BW1474" s="3">
        <v>1</v>
      </c>
      <c r="BX1474" s="3">
        <v>0</v>
      </c>
      <c r="BY1474" s="3">
        <v>0</v>
      </c>
      <c r="BZ1474" s="3">
        <v>1</v>
      </c>
      <c r="CU1474" s="3"/>
      <c r="DY1474" s="3"/>
      <c r="EV1474" s="3"/>
      <c r="GA1474" s="3"/>
      <c r="GF1474" s="3"/>
      <c r="HV1474" s="3"/>
      <c r="IP1474" s="3"/>
      <c r="JE1474" s="3"/>
      <c r="KJ1474" s="3"/>
      <c r="MK1474" s="3"/>
      <c r="NW1474" s="3"/>
      <c r="OX1474" s="3"/>
      <c r="RK1474" s="3"/>
      <c r="SO1474" s="66">
        <v>1</v>
      </c>
      <c r="SP1474" s="66">
        <v>0</v>
      </c>
      <c r="SQ1474" s="66"/>
      <c r="SR1474" s="3">
        <v>0</v>
      </c>
      <c r="SS1474" s="3">
        <v>0</v>
      </c>
      <c r="ST1474" s="3">
        <v>0</v>
      </c>
      <c r="SU1474" s="3">
        <v>0</v>
      </c>
      <c r="SV1474" s="3">
        <v>0</v>
      </c>
      <c r="SW1474" s="3">
        <v>2</v>
      </c>
      <c r="SX1474" s="3">
        <v>6</v>
      </c>
      <c r="SY1474" s="3">
        <v>1</v>
      </c>
      <c r="SZ1474" s="3">
        <v>0</v>
      </c>
      <c r="TA1474" s="3">
        <v>1</v>
      </c>
      <c r="TB1474" s="3">
        <v>0</v>
      </c>
      <c r="TC1474" s="3">
        <v>0</v>
      </c>
      <c r="TD1474" s="3">
        <v>0</v>
      </c>
      <c r="TE1474" s="3">
        <v>0</v>
      </c>
      <c r="TF1474" s="3">
        <v>0</v>
      </c>
      <c r="TG1474" s="3">
        <v>0</v>
      </c>
      <c r="TH1474" s="3">
        <v>0</v>
      </c>
      <c r="TI1474" s="3">
        <v>1</v>
      </c>
      <c r="TJ1474" s="3">
        <v>0</v>
      </c>
      <c r="TK1474" s="3">
        <v>0</v>
      </c>
      <c r="TL1474" s="3">
        <v>0</v>
      </c>
      <c r="TM1474" s="292">
        <v>2</v>
      </c>
      <c r="TN1474" s="3">
        <v>0</v>
      </c>
      <c r="TO1474" s="3">
        <v>2</v>
      </c>
      <c r="TP1474" s="3">
        <v>0</v>
      </c>
      <c r="TQ1474" s="292">
        <v>2</v>
      </c>
      <c r="TR1474" s="3">
        <v>0</v>
      </c>
      <c r="TS1474" s="3">
        <v>2</v>
      </c>
      <c r="TT1474" s="3">
        <v>3</v>
      </c>
      <c r="TU1474" s="3">
        <v>2</v>
      </c>
      <c r="TV1474" s="3">
        <v>3</v>
      </c>
      <c r="TW1474" s="292">
        <v>0</v>
      </c>
      <c r="TX1474" s="3">
        <v>2</v>
      </c>
      <c r="TY1474" s="292">
        <v>2</v>
      </c>
      <c r="TZ1474" s="3">
        <v>0</v>
      </c>
      <c r="UA1474" s="3">
        <v>0</v>
      </c>
      <c r="UB1474" s="292">
        <v>0</v>
      </c>
      <c r="UC1474" s="3">
        <v>2</v>
      </c>
      <c r="UD1474" s="3">
        <v>0</v>
      </c>
      <c r="UE1474" s="3">
        <v>0</v>
      </c>
      <c r="UF1474" s="292">
        <v>0</v>
      </c>
      <c r="UG1474" s="3">
        <v>3</v>
      </c>
      <c r="UH1474" s="292">
        <v>2</v>
      </c>
      <c r="UI1474" s="3">
        <v>2</v>
      </c>
      <c r="UJ1474" s="3">
        <v>6</v>
      </c>
    </row>
    <row r="1475" spans="1:556">
      <c r="A1475" s="3" t="s">
        <v>2270</v>
      </c>
      <c r="B1475" s="3" t="s">
        <v>2123</v>
      </c>
      <c r="C1475" s="3" t="s">
        <v>719</v>
      </c>
      <c r="D1475" s="3" t="s">
        <v>489</v>
      </c>
      <c r="E1475" s="3">
        <v>17</v>
      </c>
      <c r="F1475" s="81">
        <v>2</v>
      </c>
      <c r="G1475" s="66">
        <v>6</v>
      </c>
      <c r="H1475" s="151"/>
      <c r="I1475" s="40">
        <v>1</v>
      </c>
      <c r="J1475" s="40">
        <v>1</v>
      </c>
      <c r="K1475" s="283">
        <v>1</v>
      </c>
      <c r="L1475" s="284">
        <v>1</v>
      </c>
      <c r="M1475" s="177">
        <v>74.09999999217689</v>
      </c>
      <c r="N1475" s="158"/>
      <c r="O1475" s="151"/>
      <c r="P1475" s="151"/>
      <c r="Q1475" s="159">
        <v>198</v>
      </c>
      <c r="R1475" s="151"/>
      <c r="S1475" s="151"/>
      <c r="T1475" s="3">
        <v>3</v>
      </c>
      <c r="U1475" s="3">
        <v>4</v>
      </c>
      <c r="V1475" s="3">
        <v>3</v>
      </c>
      <c r="W1475" s="3">
        <v>1</v>
      </c>
      <c r="X1475" s="3">
        <v>1</v>
      </c>
      <c r="Y1475" s="3">
        <v>3</v>
      </c>
      <c r="Z1475" s="3">
        <v>3</v>
      </c>
      <c r="AA1475" s="3">
        <v>2</v>
      </c>
      <c r="AB1475" s="3">
        <v>3</v>
      </c>
      <c r="AC1475" s="3">
        <v>2</v>
      </c>
      <c r="AD1475" s="3">
        <v>2</v>
      </c>
      <c r="AE1475" s="3">
        <v>3</v>
      </c>
      <c r="AF1475" s="3">
        <v>4</v>
      </c>
      <c r="AG1475" s="3">
        <v>4</v>
      </c>
      <c r="AH1475" s="3">
        <v>1</v>
      </c>
      <c r="AI1475" s="3">
        <v>4</v>
      </c>
      <c r="AJ1475" s="3">
        <v>1</v>
      </c>
      <c r="AK1475" s="3">
        <v>1</v>
      </c>
      <c r="AL1475" s="3">
        <v>2</v>
      </c>
      <c r="AM1475" s="3">
        <v>3</v>
      </c>
      <c r="AN1475" s="3">
        <v>3</v>
      </c>
      <c r="AO1475" s="3">
        <v>2</v>
      </c>
      <c r="AP1475" s="3">
        <v>2</v>
      </c>
      <c r="AQ1475" s="3">
        <v>2</v>
      </c>
      <c r="AR1475" s="3">
        <v>1</v>
      </c>
      <c r="AS1475" s="3">
        <v>5</v>
      </c>
      <c r="AT1475" s="3">
        <v>1</v>
      </c>
      <c r="AU1475" s="3">
        <v>1</v>
      </c>
      <c r="AV1475" s="3">
        <v>4</v>
      </c>
      <c r="AW1475" s="3">
        <v>4</v>
      </c>
      <c r="AX1475" s="3">
        <v>3</v>
      </c>
      <c r="AY1475" s="3">
        <v>3</v>
      </c>
      <c r="AZ1475" s="3">
        <v>2</v>
      </c>
      <c r="BA1475" s="3">
        <v>3</v>
      </c>
      <c r="BB1475" s="3">
        <v>2</v>
      </c>
      <c r="BC1475" s="3">
        <v>4</v>
      </c>
      <c r="BD1475" s="3">
        <v>4</v>
      </c>
      <c r="BE1475" s="3">
        <v>3</v>
      </c>
      <c r="BF1475" s="3">
        <v>3</v>
      </c>
      <c r="BG1475" s="3">
        <v>1</v>
      </c>
      <c r="BH1475" s="3">
        <v>2</v>
      </c>
      <c r="BI1475" s="3">
        <v>1</v>
      </c>
      <c r="BJ1475" s="3">
        <v>5</v>
      </c>
      <c r="BK1475" s="3">
        <v>2</v>
      </c>
      <c r="BL1475" s="3">
        <v>1</v>
      </c>
      <c r="BM1475" s="3">
        <v>3</v>
      </c>
      <c r="BN1475" s="3">
        <v>4</v>
      </c>
      <c r="BO1475" s="3">
        <v>1</v>
      </c>
      <c r="BP1475" s="3">
        <v>3</v>
      </c>
      <c r="BQ1475" s="3">
        <v>2</v>
      </c>
      <c r="BR1475" s="3">
        <v>2</v>
      </c>
      <c r="BS1475" s="3"/>
      <c r="BT1475" s="3">
        <v>2</v>
      </c>
      <c r="BU1475" s="3">
        <v>2</v>
      </c>
      <c r="BV1475" s="3">
        <v>0</v>
      </c>
      <c r="BW1475" s="3">
        <v>0</v>
      </c>
      <c r="BX1475" s="3">
        <v>0</v>
      </c>
      <c r="BY1475" s="3">
        <v>0</v>
      </c>
      <c r="BZ1475" s="3">
        <v>1</v>
      </c>
      <c r="CU1475" s="3"/>
      <c r="DY1475" s="3"/>
      <c r="EV1475" s="3"/>
      <c r="GA1475" s="3"/>
      <c r="GF1475" s="3"/>
      <c r="HV1475" s="3"/>
      <c r="IP1475" s="3"/>
      <c r="JE1475" s="3"/>
      <c r="KJ1475" s="3"/>
      <c r="MK1475" s="3"/>
      <c r="NW1475" s="3"/>
      <c r="OX1475" s="3"/>
      <c r="RK1475" s="3"/>
      <c r="SO1475" s="66">
        <v>0</v>
      </c>
      <c r="SP1475" s="66">
        <v>0</v>
      </c>
      <c r="SQ1475" s="66"/>
      <c r="SR1475" s="3">
        <v>0</v>
      </c>
      <c r="SS1475" s="3">
        <v>0</v>
      </c>
      <c r="ST1475" s="3">
        <v>0</v>
      </c>
      <c r="SU1475" s="3">
        <v>0</v>
      </c>
      <c r="SV1475" s="3">
        <v>2</v>
      </c>
      <c r="SW1475" s="3">
        <v>0</v>
      </c>
      <c r="SX1475" s="3">
        <v>2</v>
      </c>
      <c r="SY1475" s="3">
        <v>1</v>
      </c>
      <c r="SZ1475" s="3">
        <v>1</v>
      </c>
      <c r="TA1475" s="3">
        <v>1</v>
      </c>
      <c r="TB1475" s="3">
        <v>0</v>
      </c>
      <c r="TC1475" s="3">
        <v>1</v>
      </c>
      <c r="TD1475" s="3">
        <v>0</v>
      </c>
      <c r="TE1475" s="3">
        <v>0</v>
      </c>
      <c r="TF1475" s="3">
        <v>0</v>
      </c>
      <c r="TG1475" s="3">
        <v>1</v>
      </c>
      <c r="TH1475" s="3">
        <v>0</v>
      </c>
      <c r="TI1475" s="3">
        <v>0</v>
      </c>
      <c r="TJ1475" s="3">
        <v>1</v>
      </c>
      <c r="TK1475" s="3">
        <v>1</v>
      </c>
      <c r="TL1475" s="3">
        <v>1</v>
      </c>
      <c r="TM1475" s="292">
        <v>2</v>
      </c>
      <c r="TN1475" s="3">
        <v>0</v>
      </c>
      <c r="TO1475" s="3">
        <v>2</v>
      </c>
      <c r="TP1475" s="3">
        <v>2</v>
      </c>
      <c r="TQ1475" s="292">
        <v>2</v>
      </c>
      <c r="TR1475" s="3">
        <v>0</v>
      </c>
      <c r="TS1475" s="3">
        <v>2</v>
      </c>
      <c r="TT1475" s="3">
        <v>3</v>
      </c>
      <c r="TU1475" s="3">
        <v>2</v>
      </c>
      <c r="TV1475" s="3">
        <v>3</v>
      </c>
      <c r="TW1475" s="292">
        <v>0</v>
      </c>
      <c r="TX1475" s="3">
        <v>2</v>
      </c>
      <c r="TY1475" s="292">
        <v>2</v>
      </c>
      <c r="TZ1475" s="3">
        <v>0</v>
      </c>
      <c r="UA1475" s="3">
        <v>0</v>
      </c>
      <c r="UB1475" s="292">
        <v>0</v>
      </c>
      <c r="UC1475" s="3">
        <v>0</v>
      </c>
      <c r="UD1475" s="3">
        <v>0</v>
      </c>
      <c r="UE1475" s="3">
        <v>0</v>
      </c>
      <c r="UF1475" s="292">
        <v>5</v>
      </c>
      <c r="UG1475" s="3">
        <v>3</v>
      </c>
      <c r="UH1475" s="292">
        <v>2</v>
      </c>
      <c r="UI1475" s="3">
        <v>2</v>
      </c>
      <c r="UJ1475" s="3">
        <v>4</v>
      </c>
    </row>
    <row r="1476" spans="1:556">
      <c r="A1476" s="3" t="s">
        <v>2271</v>
      </c>
      <c r="B1476" s="3" t="s">
        <v>2123</v>
      </c>
      <c r="C1476" s="3" t="s">
        <v>719</v>
      </c>
      <c r="D1476" s="3" t="s">
        <v>489</v>
      </c>
      <c r="E1476" s="3">
        <v>17</v>
      </c>
      <c r="F1476" s="81">
        <v>2</v>
      </c>
      <c r="G1476" s="66">
        <v>6</v>
      </c>
      <c r="H1476" s="151"/>
      <c r="I1476" s="40">
        <v>1</v>
      </c>
      <c r="J1476" s="40">
        <v>1</v>
      </c>
      <c r="K1476" s="283">
        <v>1</v>
      </c>
      <c r="L1476" s="284">
        <v>1</v>
      </c>
      <c r="M1476" s="177">
        <v>30.350000001490116</v>
      </c>
      <c r="N1476" s="158"/>
      <c r="O1476" s="151"/>
      <c r="P1476" s="151"/>
      <c r="Q1476" s="159">
        <v>198</v>
      </c>
      <c r="R1476" s="151"/>
      <c r="S1476" s="151"/>
      <c r="T1476" s="3">
        <v>4</v>
      </c>
      <c r="U1476" s="3">
        <v>4</v>
      </c>
      <c r="V1476" s="3">
        <v>3</v>
      </c>
      <c r="W1476" s="3">
        <v>4</v>
      </c>
      <c r="X1476" s="3">
        <v>4</v>
      </c>
      <c r="Y1476" s="3">
        <v>3</v>
      </c>
      <c r="Z1476" s="3">
        <v>3</v>
      </c>
      <c r="AA1476" s="3">
        <v>2</v>
      </c>
      <c r="AB1476" s="3">
        <v>3</v>
      </c>
      <c r="AC1476" s="3">
        <v>1</v>
      </c>
      <c r="AD1476" s="3">
        <v>4</v>
      </c>
      <c r="AE1476" s="3">
        <v>4</v>
      </c>
      <c r="AF1476" s="3">
        <v>4</v>
      </c>
      <c r="AG1476" s="3">
        <v>2</v>
      </c>
      <c r="AH1476" s="3">
        <v>1</v>
      </c>
      <c r="AI1476" s="3">
        <v>3</v>
      </c>
      <c r="AJ1476" s="3">
        <v>4</v>
      </c>
      <c r="AK1476" s="3">
        <v>2</v>
      </c>
      <c r="AL1476" s="3">
        <v>2</v>
      </c>
      <c r="AM1476" s="3">
        <v>1</v>
      </c>
      <c r="AN1476" s="3">
        <v>4</v>
      </c>
      <c r="AO1476" s="3">
        <v>3</v>
      </c>
      <c r="AP1476" s="3">
        <v>1</v>
      </c>
      <c r="AQ1476" s="3">
        <v>4</v>
      </c>
      <c r="AR1476" s="3">
        <v>1</v>
      </c>
      <c r="AS1476" s="3">
        <v>3</v>
      </c>
      <c r="AT1476" s="3">
        <v>3</v>
      </c>
      <c r="AU1476" s="3">
        <v>1</v>
      </c>
      <c r="AV1476" s="3">
        <v>4</v>
      </c>
      <c r="AW1476" s="3">
        <v>4</v>
      </c>
      <c r="AX1476" s="3">
        <v>3</v>
      </c>
      <c r="AY1476" s="3">
        <v>3</v>
      </c>
      <c r="AZ1476" s="3">
        <v>2</v>
      </c>
      <c r="BA1476" s="3">
        <v>3</v>
      </c>
      <c r="BB1476" s="3">
        <v>3</v>
      </c>
      <c r="BC1476" s="3">
        <v>4</v>
      </c>
      <c r="BD1476" s="3">
        <v>3</v>
      </c>
      <c r="BE1476" s="3">
        <v>4</v>
      </c>
      <c r="BF1476" s="3">
        <v>3</v>
      </c>
      <c r="BG1476" s="3">
        <v>4</v>
      </c>
      <c r="BH1476" s="3">
        <v>2</v>
      </c>
      <c r="BI1476" s="3">
        <v>4</v>
      </c>
      <c r="BJ1476" s="3">
        <v>1</v>
      </c>
      <c r="BK1476" s="3">
        <v>2</v>
      </c>
      <c r="BL1476" s="3">
        <v>1</v>
      </c>
      <c r="BM1476" s="3">
        <v>3</v>
      </c>
      <c r="BN1476" s="3">
        <v>4</v>
      </c>
      <c r="BO1476" s="3">
        <v>1</v>
      </c>
      <c r="BP1476" s="3">
        <v>3</v>
      </c>
      <c r="BQ1476" s="3">
        <v>2</v>
      </c>
      <c r="BR1476" s="3">
        <v>6</v>
      </c>
      <c r="BS1476" s="3"/>
      <c r="BT1476" s="3">
        <v>2</v>
      </c>
      <c r="BU1476" s="3">
        <v>2</v>
      </c>
      <c r="BV1476" s="3">
        <v>0</v>
      </c>
      <c r="BW1476" s="3">
        <v>0</v>
      </c>
      <c r="BX1476" s="3">
        <v>0</v>
      </c>
      <c r="BY1476" s="3">
        <v>0</v>
      </c>
      <c r="BZ1476" s="3">
        <v>1</v>
      </c>
      <c r="CU1476" s="3"/>
      <c r="DY1476" s="3"/>
      <c r="EV1476" s="3"/>
      <c r="GA1476" s="3"/>
      <c r="GF1476" s="3"/>
      <c r="HV1476" s="3"/>
      <c r="IP1476" s="3"/>
      <c r="JE1476" s="3"/>
      <c r="KJ1476" s="3"/>
      <c r="MK1476" s="3"/>
      <c r="NW1476" s="3"/>
      <c r="OX1476" s="3"/>
      <c r="RK1476" s="3"/>
      <c r="SO1476" s="66">
        <v>0</v>
      </c>
      <c r="SP1476" s="66">
        <v>0</v>
      </c>
      <c r="SQ1476" s="66"/>
      <c r="SR1476" s="3">
        <v>0</v>
      </c>
      <c r="SS1476" s="3">
        <v>0</v>
      </c>
      <c r="ST1476" s="3">
        <v>0</v>
      </c>
      <c r="SU1476" s="3">
        <v>0</v>
      </c>
      <c r="SV1476" s="3">
        <v>0</v>
      </c>
      <c r="SW1476" s="3">
        <v>0</v>
      </c>
      <c r="SX1476" s="3">
        <v>2</v>
      </c>
      <c r="SY1476" s="3">
        <v>0</v>
      </c>
      <c r="SZ1476" s="3">
        <v>0</v>
      </c>
      <c r="TA1476" s="3">
        <v>1</v>
      </c>
      <c r="TB1476" s="3">
        <v>0</v>
      </c>
      <c r="TC1476" s="3">
        <v>1</v>
      </c>
      <c r="TD1476" s="3">
        <v>1</v>
      </c>
      <c r="TE1476" s="3">
        <v>1</v>
      </c>
      <c r="TF1476" s="3">
        <v>1</v>
      </c>
      <c r="TG1476" s="3">
        <v>1</v>
      </c>
      <c r="TH1476" s="3">
        <v>0</v>
      </c>
      <c r="TI1476" s="3">
        <v>0</v>
      </c>
      <c r="TJ1476" s="3">
        <v>1</v>
      </c>
      <c r="TK1476" s="3">
        <v>0</v>
      </c>
      <c r="TL1476" s="3">
        <v>1</v>
      </c>
      <c r="TM1476" s="292">
        <v>2</v>
      </c>
      <c r="TN1476" s="3">
        <v>3</v>
      </c>
      <c r="TO1476" s="3">
        <v>2</v>
      </c>
      <c r="TP1476" s="3">
        <v>0</v>
      </c>
      <c r="TQ1476" s="292">
        <v>0</v>
      </c>
      <c r="TR1476" s="3">
        <v>0</v>
      </c>
      <c r="TS1476" s="3">
        <v>2</v>
      </c>
      <c r="TT1476" s="3">
        <v>3</v>
      </c>
      <c r="TU1476" s="3">
        <v>0</v>
      </c>
      <c r="TV1476" s="3">
        <v>0</v>
      </c>
      <c r="TW1476" s="292">
        <v>2</v>
      </c>
      <c r="TX1476" s="3">
        <v>6</v>
      </c>
      <c r="TY1476" s="292">
        <v>3</v>
      </c>
      <c r="TZ1476" s="3">
        <v>0</v>
      </c>
      <c r="UA1476" s="3">
        <v>0</v>
      </c>
      <c r="UB1476" s="292">
        <v>2</v>
      </c>
      <c r="UC1476" s="3">
        <v>2</v>
      </c>
      <c r="UD1476" s="3">
        <v>0</v>
      </c>
      <c r="UE1476" s="3">
        <v>3</v>
      </c>
      <c r="UF1476" s="292">
        <v>5</v>
      </c>
      <c r="UG1476" s="3">
        <v>3</v>
      </c>
      <c r="UH1476" s="292">
        <v>0</v>
      </c>
      <c r="UI1476" s="3">
        <v>0</v>
      </c>
      <c r="UJ1476" s="3">
        <v>0</v>
      </c>
    </row>
    <row r="1477" spans="1:556">
      <c r="A1477" s="3" t="s">
        <v>2272</v>
      </c>
      <c r="B1477" s="3" t="s">
        <v>2123</v>
      </c>
      <c r="C1477" s="3" t="s">
        <v>719</v>
      </c>
      <c r="D1477" s="3" t="s">
        <v>489</v>
      </c>
      <c r="E1477" s="3">
        <v>17</v>
      </c>
      <c r="F1477" s="81">
        <v>2</v>
      </c>
      <c r="G1477" s="66">
        <v>6</v>
      </c>
      <c r="H1477" s="151"/>
      <c r="I1477" s="40">
        <v>1</v>
      </c>
      <c r="J1477" s="40">
        <v>1</v>
      </c>
      <c r="K1477" s="283">
        <v>1</v>
      </c>
      <c r="L1477" s="284">
        <v>1</v>
      </c>
      <c r="M1477" s="177">
        <v>17.933333334513009</v>
      </c>
      <c r="N1477" s="158"/>
      <c r="O1477" s="151"/>
      <c r="P1477" s="151"/>
      <c r="Q1477" s="159">
        <v>198</v>
      </c>
      <c r="R1477" s="151"/>
      <c r="S1477" s="151"/>
      <c r="T1477" s="3">
        <v>5</v>
      </c>
      <c r="U1477" s="3">
        <v>4</v>
      </c>
      <c r="V1477" s="3">
        <v>1</v>
      </c>
      <c r="W1477" s="3">
        <v>4</v>
      </c>
      <c r="X1477" s="3">
        <v>3</v>
      </c>
      <c r="Y1477" s="3">
        <v>3</v>
      </c>
      <c r="Z1477" s="3">
        <v>3</v>
      </c>
      <c r="AA1477" s="3">
        <v>3</v>
      </c>
      <c r="AB1477" s="3">
        <v>2</v>
      </c>
      <c r="AC1477" s="3">
        <v>2</v>
      </c>
      <c r="AD1477" s="3">
        <v>2</v>
      </c>
      <c r="AE1477" s="3">
        <v>2</v>
      </c>
      <c r="AF1477" s="3">
        <v>5</v>
      </c>
      <c r="AG1477" s="3">
        <v>3</v>
      </c>
      <c r="AH1477" s="3">
        <v>4</v>
      </c>
      <c r="AI1477" s="3">
        <v>2</v>
      </c>
      <c r="AJ1477" s="3">
        <v>4</v>
      </c>
      <c r="AK1477" s="3">
        <v>3</v>
      </c>
      <c r="AL1477" s="3">
        <v>3</v>
      </c>
      <c r="AM1477" s="3">
        <v>2</v>
      </c>
      <c r="AN1477" s="3">
        <v>5</v>
      </c>
      <c r="AO1477" s="3">
        <v>2</v>
      </c>
      <c r="AP1477" s="3">
        <v>3</v>
      </c>
      <c r="AQ1477" s="3">
        <v>1</v>
      </c>
      <c r="AR1477" s="3">
        <v>3</v>
      </c>
      <c r="AS1477" s="3">
        <v>5</v>
      </c>
      <c r="AT1477" s="3">
        <v>3</v>
      </c>
      <c r="AU1477" s="3">
        <v>1</v>
      </c>
      <c r="AV1477" s="3">
        <v>3</v>
      </c>
      <c r="AW1477" s="3">
        <v>3</v>
      </c>
      <c r="AX1477" s="3">
        <v>3</v>
      </c>
      <c r="AY1477" s="3">
        <v>2</v>
      </c>
      <c r="AZ1477" s="3">
        <v>2</v>
      </c>
      <c r="BA1477" s="3">
        <v>3</v>
      </c>
      <c r="BB1477" s="3">
        <v>3</v>
      </c>
      <c r="BC1477" s="3">
        <v>4</v>
      </c>
      <c r="BD1477" s="3">
        <v>3</v>
      </c>
      <c r="BE1477" s="3">
        <v>1</v>
      </c>
      <c r="BF1477" s="3">
        <v>3</v>
      </c>
      <c r="BG1477" s="3">
        <v>4</v>
      </c>
      <c r="BH1477" s="3">
        <v>3</v>
      </c>
      <c r="BI1477" s="3">
        <v>1</v>
      </c>
      <c r="BJ1477" s="3">
        <v>3</v>
      </c>
      <c r="BK1477" s="3">
        <v>2</v>
      </c>
      <c r="BL1477" s="3">
        <v>3</v>
      </c>
      <c r="BM1477" s="3">
        <v>3</v>
      </c>
      <c r="BN1477" s="3">
        <v>3</v>
      </c>
      <c r="BO1477" s="3">
        <v>1</v>
      </c>
      <c r="BP1477" s="3">
        <v>3</v>
      </c>
      <c r="BQ1477" s="3">
        <v>4</v>
      </c>
      <c r="BR1477" s="3">
        <v>1</v>
      </c>
      <c r="BS1477" s="3"/>
      <c r="BT1477" s="3">
        <v>2</v>
      </c>
      <c r="BU1477" s="3">
        <v>2</v>
      </c>
      <c r="BV1477" s="3">
        <v>0</v>
      </c>
      <c r="BW1477" s="3">
        <v>0</v>
      </c>
      <c r="BX1477" s="3">
        <v>0</v>
      </c>
      <c r="BY1477" s="3">
        <v>0</v>
      </c>
      <c r="BZ1477" s="3">
        <v>1</v>
      </c>
      <c r="CU1477" s="3"/>
      <c r="DY1477" s="3"/>
      <c r="EV1477" s="3"/>
      <c r="GA1477" s="3"/>
      <c r="GF1477" s="3"/>
      <c r="HV1477" s="3"/>
      <c r="IP1477" s="3"/>
      <c r="JE1477" s="3"/>
      <c r="KJ1477" s="3"/>
      <c r="MK1477" s="3"/>
      <c r="NW1477" s="3"/>
      <c r="OX1477" s="3"/>
      <c r="RK1477" s="3"/>
      <c r="SO1477" s="66">
        <v>1</v>
      </c>
      <c r="SP1477" s="66">
        <v>0</v>
      </c>
      <c r="SQ1477" s="66"/>
      <c r="SR1477" s="3">
        <v>2</v>
      </c>
      <c r="SS1477" s="3">
        <v>0</v>
      </c>
      <c r="ST1477" s="3">
        <v>0</v>
      </c>
      <c r="SU1477" s="3">
        <v>0</v>
      </c>
      <c r="SV1477" s="3">
        <v>0</v>
      </c>
      <c r="SW1477" s="3">
        <v>2</v>
      </c>
      <c r="SX1477" s="3">
        <v>0</v>
      </c>
      <c r="SY1477" s="3">
        <v>0</v>
      </c>
      <c r="SZ1477" s="3">
        <v>0</v>
      </c>
      <c r="TA1477" s="3">
        <v>1</v>
      </c>
      <c r="TB1477" s="3">
        <v>0</v>
      </c>
      <c r="TC1477" s="3">
        <v>1</v>
      </c>
      <c r="TD1477" s="3">
        <v>0</v>
      </c>
      <c r="TE1477" s="3">
        <v>0</v>
      </c>
      <c r="TF1477" s="3">
        <v>1</v>
      </c>
      <c r="TG1477" s="3">
        <v>1</v>
      </c>
      <c r="TH1477" s="3">
        <v>1</v>
      </c>
      <c r="TI1477" s="3">
        <v>1</v>
      </c>
      <c r="TJ1477" s="3">
        <v>1</v>
      </c>
      <c r="TK1477" s="3">
        <v>0</v>
      </c>
      <c r="TL1477" s="3">
        <v>1</v>
      </c>
      <c r="TM1477" s="292">
        <v>2</v>
      </c>
      <c r="TN1477" s="3">
        <v>3</v>
      </c>
      <c r="TO1477" s="3">
        <v>2</v>
      </c>
      <c r="TP1477" s="3">
        <v>0</v>
      </c>
      <c r="TQ1477" s="292">
        <v>2</v>
      </c>
      <c r="TR1477" s="3">
        <v>2</v>
      </c>
      <c r="TS1477" s="3">
        <v>0</v>
      </c>
      <c r="TT1477" s="3">
        <v>0</v>
      </c>
      <c r="TU1477" s="3">
        <v>0</v>
      </c>
      <c r="TV1477" s="3">
        <v>0</v>
      </c>
      <c r="TW1477" s="292">
        <v>0</v>
      </c>
      <c r="TX1477" s="3">
        <v>6</v>
      </c>
      <c r="TY1477" s="292">
        <v>3</v>
      </c>
      <c r="TZ1477" s="3">
        <v>6</v>
      </c>
      <c r="UA1477" s="3">
        <v>6</v>
      </c>
      <c r="UB1477" s="292">
        <v>2</v>
      </c>
      <c r="UC1477" s="3">
        <v>2</v>
      </c>
      <c r="UD1477" s="3">
        <v>0</v>
      </c>
      <c r="UE1477" s="3">
        <v>0</v>
      </c>
      <c r="UF1477" s="292">
        <v>5</v>
      </c>
      <c r="UG1477" s="3">
        <v>3</v>
      </c>
      <c r="UH1477" s="292">
        <v>2</v>
      </c>
      <c r="UI1477" s="3">
        <v>2</v>
      </c>
      <c r="UJ1477" s="3">
        <v>6</v>
      </c>
    </row>
    <row r="1478" spans="1:556">
      <c r="A1478" s="3" t="s">
        <v>2273</v>
      </c>
      <c r="B1478" s="3" t="s">
        <v>2123</v>
      </c>
      <c r="C1478" s="3" t="s">
        <v>719</v>
      </c>
      <c r="D1478" s="3" t="s">
        <v>489</v>
      </c>
      <c r="E1478" s="3">
        <v>17</v>
      </c>
      <c r="F1478" s="81">
        <v>2</v>
      </c>
      <c r="G1478" s="66">
        <v>6</v>
      </c>
      <c r="H1478" s="151"/>
      <c r="I1478" s="40">
        <v>1</v>
      </c>
      <c r="J1478" s="40">
        <v>1</v>
      </c>
      <c r="K1478" s="283">
        <v>1</v>
      </c>
      <c r="L1478" s="284">
        <v>1</v>
      </c>
      <c r="M1478" s="177">
        <v>5108.216666666558</v>
      </c>
      <c r="N1478" s="158"/>
      <c r="O1478" s="151"/>
      <c r="P1478" s="151"/>
      <c r="Q1478" s="159">
        <v>198</v>
      </c>
      <c r="R1478" s="151"/>
      <c r="S1478" s="151"/>
      <c r="T1478" s="3">
        <v>5</v>
      </c>
      <c r="U1478" s="3">
        <v>3</v>
      </c>
      <c r="V1478" s="3">
        <v>2</v>
      </c>
      <c r="W1478" s="3">
        <v>4</v>
      </c>
      <c r="X1478" s="3">
        <v>5</v>
      </c>
      <c r="Y1478" s="3">
        <v>2</v>
      </c>
      <c r="Z1478" s="3">
        <v>3</v>
      </c>
      <c r="AA1478" s="3">
        <v>4</v>
      </c>
      <c r="AB1478" s="3">
        <v>1</v>
      </c>
      <c r="AC1478" s="3">
        <v>2</v>
      </c>
      <c r="AD1478" s="3">
        <v>3</v>
      </c>
      <c r="AE1478" s="3">
        <v>4</v>
      </c>
      <c r="AF1478" s="3">
        <v>3</v>
      </c>
      <c r="AG1478" s="3">
        <v>1</v>
      </c>
      <c r="AH1478" s="3">
        <v>4</v>
      </c>
      <c r="AI1478" s="3">
        <v>2</v>
      </c>
      <c r="AJ1478" s="3">
        <v>3</v>
      </c>
      <c r="AK1478" s="3">
        <v>5</v>
      </c>
      <c r="AL1478" s="3">
        <v>2</v>
      </c>
      <c r="AM1478" s="3">
        <v>1</v>
      </c>
      <c r="AN1478" s="3">
        <v>5</v>
      </c>
      <c r="AO1478" s="3">
        <v>3</v>
      </c>
      <c r="AP1478" s="3">
        <v>4</v>
      </c>
      <c r="AQ1478" s="3">
        <v>1</v>
      </c>
      <c r="AR1478" s="3">
        <v>1</v>
      </c>
      <c r="AS1478" s="3">
        <v>5</v>
      </c>
      <c r="AT1478" s="3">
        <v>3</v>
      </c>
      <c r="AU1478" s="3">
        <v>3</v>
      </c>
      <c r="AV1478" s="3">
        <v>1</v>
      </c>
      <c r="AW1478" s="3">
        <v>3</v>
      </c>
      <c r="AX1478" s="3">
        <v>3</v>
      </c>
      <c r="AY1478" s="3">
        <v>4</v>
      </c>
      <c r="AZ1478" s="3">
        <v>2</v>
      </c>
      <c r="BA1478" s="3">
        <v>2</v>
      </c>
      <c r="BB1478" s="3">
        <v>3</v>
      </c>
      <c r="BC1478" s="3">
        <v>4</v>
      </c>
      <c r="BD1478" s="3">
        <v>3</v>
      </c>
      <c r="BE1478" s="3">
        <v>4</v>
      </c>
      <c r="BF1478" s="3">
        <v>3</v>
      </c>
      <c r="BG1478" s="3">
        <v>4</v>
      </c>
      <c r="BH1478" s="3">
        <v>2</v>
      </c>
      <c r="BI1478" s="3">
        <v>5</v>
      </c>
      <c r="BJ1478" s="3">
        <v>3</v>
      </c>
      <c r="BK1478" s="3">
        <v>2</v>
      </c>
      <c r="BL1478" s="3">
        <v>3</v>
      </c>
      <c r="BM1478" s="3">
        <v>3</v>
      </c>
      <c r="BN1478" s="3">
        <v>1</v>
      </c>
      <c r="BO1478" s="3">
        <v>1</v>
      </c>
      <c r="BP1478" s="3">
        <v>4</v>
      </c>
      <c r="BQ1478" s="3">
        <v>2</v>
      </c>
      <c r="BR1478" s="3">
        <v>3</v>
      </c>
      <c r="BS1478" s="3"/>
      <c r="BT1478" s="3">
        <v>1</v>
      </c>
      <c r="BU1478" s="3">
        <v>2</v>
      </c>
      <c r="BV1478" s="3">
        <v>0</v>
      </c>
      <c r="BW1478" s="3">
        <v>0</v>
      </c>
      <c r="BX1478" s="3">
        <v>0</v>
      </c>
      <c r="BY1478" s="3">
        <v>0</v>
      </c>
      <c r="BZ1478" s="3">
        <v>1</v>
      </c>
      <c r="CU1478" s="3"/>
      <c r="DY1478" s="3"/>
      <c r="EV1478" s="3"/>
      <c r="GA1478" s="3"/>
      <c r="GF1478" s="3"/>
      <c r="HV1478" s="3"/>
      <c r="IP1478" s="3"/>
      <c r="JE1478" s="3"/>
      <c r="KJ1478" s="3"/>
      <c r="MK1478" s="3"/>
      <c r="NW1478" s="3"/>
      <c r="OX1478" s="3"/>
      <c r="RK1478" s="3"/>
      <c r="SO1478" s="66">
        <v>0</v>
      </c>
      <c r="SP1478" s="66">
        <v>1</v>
      </c>
      <c r="SQ1478" s="66"/>
      <c r="SR1478" s="3">
        <v>2</v>
      </c>
      <c r="SS1478" s="3">
        <v>0</v>
      </c>
      <c r="ST1478" s="3">
        <v>2</v>
      </c>
      <c r="SU1478" s="3">
        <v>0</v>
      </c>
      <c r="SV1478" s="3">
        <v>2</v>
      </c>
      <c r="SW1478" s="3">
        <v>2</v>
      </c>
      <c r="SX1478" s="3" t="s">
        <v>2558</v>
      </c>
      <c r="SY1478" s="3">
        <v>1</v>
      </c>
      <c r="SZ1478" s="3">
        <v>0</v>
      </c>
      <c r="TA1478" s="3">
        <v>0</v>
      </c>
      <c r="TB1478" s="3">
        <v>0</v>
      </c>
      <c r="TC1478" s="3">
        <v>1</v>
      </c>
      <c r="TD1478" s="3">
        <v>1</v>
      </c>
      <c r="TE1478" s="3">
        <v>1</v>
      </c>
      <c r="TF1478" s="3">
        <v>1</v>
      </c>
      <c r="TG1478" s="3">
        <v>1</v>
      </c>
      <c r="TH1478" s="3">
        <v>1</v>
      </c>
      <c r="TI1478" s="3">
        <v>1</v>
      </c>
      <c r="TJ1478" s="3">
        <v>0</v>
      </c>
      <c r="TK1478" s="3">
        <v>1</v>
      </c>
      <c r="TL1478" s="3">
        <v>1</v>
      </c>
      <c r="TM1478" s="292">
        <v>2</v>
      </c>
      <c r="TN1478" s="3">
        <v>3</v>
      </c>
      <c r="TO1478" s="3">
        <v>2</v>
      </c>
      <c r="TP1478" s="3">
        <v>2</v>
      </c>
      <c r="TQ1478" s="292">
        <v>2</v>
      </c>
      <c r="TR1478" s="3">
        <v>0</v>
      </c>
      <c r="TS1478" s="3">
        <v>2</v>
      </c>
      <c r="TT1478" s="3">
        <v>3</v>
      </c>
      <c r="TU1478" s="3">
        <v>2</v>
      </c>
      <c r="TV1478" s="3">
        <v>0</v>
      </c>
      <c r="TW1478" s="292">
        <v>2</v>
      </c>
      <c r="TX1478" s="3">
        <v>6</v>
      </c>
      <c r="TY1478" s="292">
        <v>3</v>
      </c>
      <c r="TZ1478" s="3">
        <v>6</v>
      </c>
      <c r="UA1478" s="3">
        <v>6</v>
      </c>
      <c r="UB1478" s="292">
        <v>2</v>
      </c>
      <c r="UC1478" s="3">
        <v>6</v>
      </c>
      <c r="UD1478" s="3">
        <v>0</v>
      </c>
      <c r="UE1478" s="3">
        <v>3</v>
      </c>
      <c r="UF1478" s="292">
        <v>5</v>
      </c>
      <c r="UG1478" s="3">
        <v>3</v>
      </c>
      <c r="UH1478" s="292">
        <v>2</v>
      </c>
      <c r="UI1478" s="3">
        <v>2</v>
      </c>
      <c r="UJ1478" s="3">
        <v>6</v>
      </c>
    </row>
    <row r="1479" spans="1:556">
      <c r="A1479" s="3" t="s">
        <v>2274</v>
      </c>
      <c r="B1479" s="3" t="s">
        <v>2123</v>
      </c>
      <c r="C1479" s="3" t="s">
        <v>719</v>
      </c>
      <c r="D1479" s="3" t="s">
        <v>489</v>
      </c>
      <c r="E1479" s="3">
        <v>17</v>
      </c>
      <c r="F1479" s="81">
        <v>2</v>
      </c>
      <c r="G1479" s="66">
        <v>6</v>
      </c>
      <c r="H1479" s="151"/>
      <c r="I1479" s="40">
        <v>0</v>
      </c>
      <c r="J1479" s="40">
        <v>1</v>
      </c>
      <c r="K1479" s="283">
        <v>1</v>
      </c>
      <c r="L1479" s="284">
        <v>1</v>
      </c>
      <c r="M1479" s="177">
        <v>20.149999995483086</v>
      </c>
      <c r="N1479" s="158"/>
      <c r="O1479" s="151"/>
      <c r="P1479" s="151"/>
      <c r="Q1479" s="159">
        <v>198</v>
      </c>
      <c r="R1479" s="151"/>
      <c r="S1479" s="151"/>
      <c r="T1479" s="3" t="s">
        <v>2558</v>
      </c>
      <c r="U1479" s="3" t="s">
        <v>2558</v>
      </c>
      <c r="V1479" s="3" t="s">
        <v>2558</v>
      </c>
      <c r="W1479" s="3" t="s">
        <v>2558</v>
      </c>
      <c r="X1479" s="3" t="s">
        <v>2558</v>
      </c>
      <c r="Y1479" s="3" t="s">
        <v>2558</v>
      </c>
      <c r="Z1479" s="3" t="s">
        <v>2558</v>
      </c>
      <c r="AA1479" s="3" t="s">
        <v>2558</v>
      </c>
      <c r="AB1479" s="3" t="s">
        <v>2558</v>
      </c>
      <c r="AC1479" s="3" t="s">
        <v>2558</v>
      </c>
      <c r="AD1479" s="3" t="s">
        <v>2558</v>
      </c>
      <c r="AE1479" s="3" t="s">
        <v>2558</v>
      </c>
      <c r="AF1479" s="3" t="s">
        <v>2558</v>
      </c>
      <c r="AG1479" s="3" t="s">
        <v>2558</v>
      </c>
      <c r="AH1479" s="3" t="s">
        <v>2558</v>
      </c>
      <c r="AI1479" s="3" t="s">
        <v>2558</v>
      </c>
      <c r="AJ1479" s="3" t="s">
        <v>2558</v>
      </c>
      <c r="AK1479" s="3" t="s">
        <v>2558</v>
      </c>
      <c r="AL1479" s="3" t="s">
        <v>2558</v>
      </c>
      <c r="AM1479" s="3" t="s">
        <v>2558</v>
      </c>
      <c r="AN1479" s="3" t="s">
        <v>2558</v>
      </c>
      <c r="AO1479" s="3" t="s">
        <v>2558</v>
      </c>
      <c r="AP1479" s="3" t="s">
        <v>2558</v>
      </c>
      <c r="AQ1479" s="3" t="s">
        <v>2558</v>
      </c>
      <c r="AR1479" s="3" t="s">
        <v>2558</v>
      </c>
      <c r="AS1479" s="3">
        <v>5</v>
      </c>
      <c r="AT1479" s="3">
        <v>3</v>
      </c>
      <c r="AU1479" s="3">
        <v>2</v>
      </c>
      <c r="AV1479" s="3">
        <v>1</v>
      </c>
      <c r="AW1479" s="3">
        <v>3</v>
      </c>
      <c r="AX1479" s="3">
        <v>3</v>
      </c>
      <c r="AY1479" s="3">
        <v>4</v>
      </c>
      <c r="AZ1479" s="3">
        <v>2</v>
      </c>
      <c r="BA1479" s="3">
        <v>1</v>
      </c>
      <c r="BB1479" s="3">
        <v>2</v>
      </c>
      <c r="BC1479" s="3">
        <v>4</v>
      </c>
      <c r="BD1479" s="3">
        <v>3</v>
      </c>
      <c r="BE1479" s="3">
        <v>4</v>
      </c>
      <c r="BF1479" s="3">
        <v>3</v>
      </c>
      <c r="BG1479" s="3">
        <v>1</v>
      </c>
      <c r="BH1479" s="3">
        <v>2</v>
      </c>
      <c r="BI1479" s="3">
        <v>5</v>
      </c>
      <c r="BJ1479" s="3">
        <v>5</v>
      </c>
      <c r="BK1479" s="3">
        <v>2</v>
      </c>
      <c r="BL1479" s="3">
        <v>3</v>
      </c>
      <c r="BM1479" s="3">
        <v>3</v>
      </c>
      <c r="BN1479" s="3">
        <v>4</v>
      </c>
      <c r="BO1479" s="3">
        <v>1</v>
      </c>
      <c r="BP1479" s="3">
        <v>4</v>
      </c>
      <c r="BQ1479" s="3">
        <v>2</v>
      </c>
      <c r="BR1479" s="3" t="s">
        <v>2558</v>
      </c>
      <c r="BS1479" s="3"/>
      <c r="BT1479" s="3" t="s">
        <v>2558</v>
      </c>
      <c r="BU1479" s="3" t="s">
        <v>2558</v>
      </c>
      <c r="BV1479" s="3" t="s">
        <v>2558</v>
      </c>
      <c r="BW1479" s="3" t="s">
        <v>2558</v>
      </c>
      <c r="BX1479" s="3" t="s">
        <v>2558</v>
      </c>
      <c r="BY1479" s="3" t="s">
        <v>2558</v>
      </c>
      <c r="BZ1479" s="3" t="s">
        <v>2558</v>
      </c>
      <c r="CU1479" s="3"/>
      <c r="DY1479" s="3"/>
      <c r="EV1479" s="3"/>
      <c r="GA1479" s="3"/>
      <c r="GF1479" s="3"/>
      <c r="HV1479" s="3"/>
      <c r="IP1479" s="3"/>
      <c r="JE1479" s="3"/>
      <c r="KJ1479" s="3"/>
      <c r="MK1479" s="3"/>
      <c r="NW1479" s="3"/>
      <c r="OX1479" s="3"/>
      <c r="RK1479" s="3"/>
      <c r="SO1479" s="66">
        <v>0</v>
      </c>
      <c r="SP1479" s="66">
        <v>1</v>
      </c>
      <c r="SQ1479" s="66"/>
      <c r="SR1479" s="3">
        <v>0</v>
      </c>
      <c r="SS1479" s="3">
        <v>0</v>
      </c>
      <c r="ST1479" s="3">
        <v>2</v>
      </c>
      <c r="SU1479" s="3">
        <v>0</v>
      </c>
      <c r="SV1479" s="3">
        <v>2</v>
      </c>
      <c r="SW1479" s="3">
        <v>2</v>
      </c>
      <c r="SX1479" s="3">
        <v>0</v>
      </c>
      <c r="SY1479" s="3">
        <v>0</v>
      </c>
      <c r="SZ1479" s="3">
        <v>0</v>
      </c>
      <c r="TA1479" s="3">
        <v>0</v>
      </c>
      <c r="TB1479" s="3">
        <v>1</v>
      </c>
      <c r="TC1479" s="3">
        <v>1</v>
      </c>
      <c r="TD1479" s="3">
        <v>1</v>
      </c>
      <c r="TE1479" s="3">
        <v>0</v>
      </c>
      <c r="TF1479" s="3">
        <v>1</v>
      </c>
      <c r="TG1479" s="3">
        <v>0</v>
      </c>
      <c r="TH1479" s="3">
        <v>1</v>
      </c>
      <c r="TI1479" s="3">
        <v>0</v>
      </c>
      <c r="TJ1479" s="3">
        <v>0</v>
      </c>
      <c r="TK1479" s="3">
        <v>1</v>
      </c>
      <c r="TL1479" s="3">
        <v>0</v>
      </c>
      <c r="TM1479" s="292">
        <v>2</v>
      </c>
      <c r="TN1479" s="3">
        <v>3</v>
      </c>
      <c r="TO1479" s="3">
        <v>2</v>
      </c>
      <c r="TP1479" s="3">
        <v>2</v>
      </c>
      <c r="TQ1479" s="292">
        <v>2</v>
      </c>
      <c r="TR1479" s="3">
        <v>0</v>
      </c>
      <c r="TS1479" s="3">
        <v>0</v>
      </c>
      <c r="TT1479" s="3">
        <v>0</v>
      </c>
      <c r="TU1479" s="3">
        <v>2</v>
      </c>
      <c r="TV1479" s="3">
        <v>3</v>
      </c>
      <c r="TW1479" s="292">
        <v>2</v>
      </c>
      <c r="TX1479" s="3">
        <v>6</v>
      </c>
      <c r="TY1479" s="292">
        <v>3</v>
      </c>
      <c r="TZ1479" s="3">
        <v>6</v>
      </c>
      <c r="UA1479" s="3">
        <v>6</v>
      </c>
      <c r="UB1479" s="292">
        <v>2</v>
      </c>
      <c r="UC1479" s="3">
        <v>4</v>
      </c>
      <c r="UD1479" s="3">
        <v>3</v>
      </c>
      <c r="UE1479" s="3">
        <v>3</v>
      </c>
      <c r="UF1479" s="292">
        <v>5</v>
      </c>
      <c r="UG1479" s="3">
        <v>3</v>
      </c>
      <c r="UH1479" s="292">
        <v>2</v>
      </c>
      <c r="UI1479" s="3">
        <v>2</v>
      </c>
      <c r="UJ1479" s="3">
        <v>6</v>
      </c>
    </row>
    <row r="1480" spans="1:556">
      <c r="A1480" s="3" t="s">
        <v>2275</v>
      </c>
      <c r="B1480" s="3" t="s">
        <v>2123</v>
      </c>
      <c r="C1480" s="3" t="s">
        <v>719</v>
      </c>
      <c r="D1480" s="3" t="s">
        <v>489</v>
      </c>
      <c r="E1480" s="3">
        <v>17</v>
      </c>
      <c r="F1480" s="81">
        <v>2</v>
      </c>
      <c r="G1480" s="66">
        <v>6</v>
      </c>
      <c r="H1480" s="151"/>
      <c r="I1480" s="40">
        <v>1</v>
      </c>
      <c r="J1480" s="40">
        <v>1</v>
      </c>
      <c r="K1480" s="283">
        <v>1</v>
      </c>
      <c r="L1480" s="284">
        <v>1</v>
      </c>
      <c r="M1480" s="177">
        <v>68.766666669398546</v>
      </c>
      <c r="N1480" s="158"/>
      <c r="O1480" s="151"/>
      <c r="P1480" s="151"/>
      <c r="Q1480" s="159">
        <v>198</v>
      </c>
      <c r="R1480" s="151"/>
      <c r="S1480" s="151"/>
      <c r="T1480" s="3">
        <v>3</v>
      </c>
      <c r="U1480" s="3">
        <v>4</v>
      </c>
      <c r="V1480" s="3">
        <v>2</v>
      </c>
      <c r="W1480" s="3">
        <v>1</v>
      </c>
      <c r="X1480" s="3">
        <v>3</v>
      </c>
      <c r="Y1480" s="3">
        <v>1</v>
      </c>
      <c r="Z1480" s="3">
        <v>2</v>
      </c>
      <c r="AA1480" s="3">
        <v>1</v>
      </c>
      <c r="AB1480" s="3">
        <v>4</v>
      </c>
      <c r="AC1480" s="3">
        <v>5</v>
      </c>
      <c r="AD1480" s="3">
        <v>1</v>
      </c>
      <c r="AE1480" s="3">
        <v>3</v>
      </c>
      <c r="AF1480" s="3">
        <v>4</v>
      </c>
      <c r="AG1480" s="3">
        <v>3</v>
      </c>
      <c r="AH1480" s="3">
        <v>1</v>
      </c>
      <c r="AI1480" s="3">
        <v>4</v>
      </c>
      <c r="AJ1480" s="3">
        <v>3</v>
      </c>
      <c r="AK1480" s="3">
        <v>3</v>
      </c>
      <c r="AL1480" s="3">
        <v>2</v>
      </c>
      <c r="AM1480" s="3">
        <v>2</v>
      </c>
      <c r="AN1480" s="3">
        <v>1</v>
      </c>
      <c r="AO1480" s="3">
        <v>2</v>
      </c>
      <c r="AP1480" s="3">
        <v>2</v>
      </c>
      <c r="AQ1480" s="3">
        <v>2</v>
      </c>
      <c r="AR1480" s="3">
        <v>2</v>
      </c>
      <c r="AS1480" s="3">
        <v>3</v>
      </c>
      <c r="AT1480" s="3">
        <v>3</v>
      </c>
      <c r="AU1480" s="3">
        <v>3</v>
      </c>
      <c r="AV1480" s="3">
        <v>1</v>
      </c>
      <c r="AW1480" s="3">
        <v>3</v>
      </c>
      <c r="AX1480" s="3">
        <v>3</v>
      </c>
      <c r="AY1480" s="3">
        <v>4</v>
      </c>
      <c r="AZ1480" s="3">
        <v>2</v>
      </c>
      <c r="BA1480" s="3">
        <v>2</v>
      </c>
      <c r="BB1480" s="3">
        <v>3</v>
      </c>
      <c r="BC1480" s="3">
        <v>4</v>
      </c>
      <c r="BD1480" s="3">
        <v>4</v>
      </c>
      <c r="BE1480" s="3">
        <v>4</v>
      </c>
      <c r="BF1480" s="3">
        <v>3</v>
      </c>
      <c r="BG1480" s="3">
        <v>3</v>
      </c>
      <c r="BH1480" s="3">
        <v>2</v>
      </c>
      <c r="BI1480" s="3">
        <v>5</v>
      </c>
      <c r="BJ1480" s="3">
        <v>3</v>
      </c>
      <c r="BK1480" s="3">
        <v>2</v>
      </c>
      <c r="BL1480" s="3">
        <v>1</v>
      </c>
      <c r="BM1480" s="3">
        <v>3</v>
      </c>
      <c r="BN1480" s="3">
        <v>4</v>
      </c>
      <c r="BO1480" s="3">
        <v>1</v>
      </c>
      <c r="BP1480" s="3">
        <v>4</v>
      </c>
      <c r="BQ1480" s="3">
        <v>2</v>
      </c>
      <c r="BR1480" s="3">
        <v>3</v>
      </c>
      <c r="BS1480" s="3"/>
      <c r="BT1480" s="3">
        <v>2</v>
      </c>
      <c r="BU1480" s="3">
        <v>1</v>
      </c>
      <c r="BV1480" s="3">
        <v>0</v>
      </c>
      <c r="BW1480" s="3">
        <v>0</v>
      </c>
      <c r="BX1480" s="3">
        <v>0</v>
      </c>
      <c r="BY1480" s="3">
        <v>0</v>
      </c>
      <c r="BZ1480" s="3">
        <v>1</v>
      </c>
      <c r="CU1480" s="3"/>
      <c r="DY1480" s="3"/>
      <c r="EV1480" s="3"/>
      <c r="GA1480" s="3"/>
      <c r="GF1480" s="3"/>
      <c r="HV1480" s="3"/>
      <c r="IP1480" s="3"/>
      <c r="JE1480" s="3"/>
      <c r="KJ1480" s="3"/>
      <c r="MK1480" s="3"/>
      <c r="NW1480" s="3"/>
      <c r="OX1480" s="3"/>
      <c r="RK1480" s="3"/>
      <c r="SO1480" s="66">
        <v>0</v>
      </c>
      <c r="SP1480" s="66">
        <v>0</v>
      </c>
      <c r="SQ1480" s="66"/>
      <c r="SR1480" s="3">
        <v>2</v>
      </c>
      <c r="SS1480" s="3">
        <v>0</v>
      </c>
      <c r="ST1480" s="3">
        <v>0</v>
      </c>
      <c r="SU1480" s="3">
        <v>0</v>
      </c>
      <c r="SV1480" s="3">
        <v>2</v>
      </c>
      <c r="SW1480" s="3">
        <v>2</v>
      </c>
      <c r="SX1480" s="3" t="s">
        <v>2558</v>
      </c>
      <c r="SY1480" s="3">
        <v>0</v>
      </c>
      <c r="SZ1480" s="3">
        <v>0</v>
      </c>
      <c r="TA1480" s="3">
        <v>1</v>
      </c>
      <c r="TB1480" s="3">
        <v>1</v>
      </c>
      <c r="TC1480" s="3">
        <v>1</v>
      </c>
      <c r="TD1480" s="3">
        <v>1</v>
      </c>
      <c r="TE1480" s="3">
        <v>0</v>
      </c>
      <c r="TF1480" s="3">
        <v>0</v>
      </c>
      <c r="TG1480" s="3">
        <v>1</v>
      </c>
      <c r="TH1480" s="3">
        <v>1</v>
      </c>
      <c r="TI1480" s="3">
        <v>1</v>
      </c>
      <c r="TJ1480" s="3">
        <v>1</v>
      </c>
      <c r="TK1480" s="3">
        <v>0</v>
      </c>
      <c r="TL1480" s="3">
        <v>0</v>
      </c>
      <c r="TM1480" s="292">
        <v>2</v>
      </c>
      <c r="TN1480" s="3">
        <v>3</v>
      </c>
      <c r="TO1480" s="3">
        <v>2</v>
      </c>
      <c r="TP1480" s="3">
        <v>0</v>
      </c>
      <c r="TQ1480" s="292">
        <v>2</v>
      </c>
      <c r="TR1480" s="3">
        <v>2</v>
      </c>
      <c r="TS1480" s="3">
        <v>0</v>
      </c>
      <c r="TT1480" s="3">
        <v>0</v>
      </c>
      <c r="TU1480" s="3">
        <v>0</v>
      </c>
      <c r="TV1480" s="3">
        <v>0</v>
      </c>
      <c r="TW1480" s="292">
        <v>2</v>
      </c>
      <c r="TX1480" s="3">
        <v>2</v>
      </c>
      <c r="TY1480" s="292">
        <v>0</v>
      </c>
      <c r="TZ1480" s="3">
        <v>6</v>
      </c>
      <c r="UA1480" s="3">
        <v>6</v>
      </c>
      <c r="UB1480" s="292">
        <v>2</v>
      </c>
      <c r="UC1480" s="3">
        <v>6</v>
      </c>
      <c r="UD1480" s="3">
        <v>0</v>
      </c>
      <c r="UE1480" s="3">
        <v>0</v>
      </c>
      <c r="UF1480" s="292">
        <v>5</v>
      </c>
      <c r="UG1480" s="3">
        <v>3</v>
      </c>
      <c r="UH1480" s="292">
        <v>2</v>
      </c>
      <c r="UI1480" s="3">
        <v>2</v>
      </c>
      <c r="UJ1480" s="3">
        <v>6</v>
      </c>
    </row>
    <row r="1481" spans="1:556">
      <c r="A1481" s="3" t="s">
        <v>2276</v>
      </c>
      <c r="B1481" s="3" t="s">
        <v>2123</v>
      </c>
      <c r="C1481" s="3" t="s">
        <v>719</v>
      </c>
      <c r="D1481" s="3" t="s">
        <v>489</v>
      </c>
      <c r="E1481" s="3">
        <v>17</v>
      </c>
      <c r="F1481" s="81">
        <v>2</v>
      </c>
      <c r="G1481" s="66">
        <v>6</v>
      </c>
      <c r="H1481" s="151"/>
      <c r="I1481" s="40">
        <v>1</v>
      </c>
      <c r="J1481" s="40">
        <v>1</v>
      </c>
      <c r="K1481" s="283">
        <v>1</v>
      </c>
      <c r="L1481" s="284">
        <v>1</v>
      </c>
      <c r="M1481" s="177">
        <v>24.883333335164934</v>
      </c>
      <c r="N1481" s="158"/>
      <c r="O1481" s="151"/>
      <c r="P1481" s="151"/>
      <c r="Q1481" s="159">
        <v>198</v>
      </c>
      <c r="R1481" s="151"/>
      <c r="S1481" s="151"/>
      <c r="T1481" s="3">
        <v>1</v>
      </c>
      <c r="U1481" s="3">
        <v>1</v>
      </c>
      <c r="V1481" s="3">
        <v>1</v>
      </c>
      <c r="W1481" s="3">
        <v>1</v>
      </c>
      <c r="X1481" s="3">
        <v>1</v>
      </c>
      <c r="Y1481" s="3">
        <v>1</v>
      </c>
      <c r="Z1481" s="3">
        <v>3</v>
      </c>
      <c r="AA1481" s="3">
        <v>1</v>
      </c>
      <c r="AB1481" s="3">
        <v>2</v>
      </c>
      <c r="AC1481" s="3">
        <v>1</v>
      </c>
      <c r="AD1481" s="3">
        <v>1</v>
      </c>
      <c r="AE1481" s="3">
        <v>1</v>
      </c>
      <c r="AF1481" s="3">
        <v>1</v>
      </c>
      <c r="AG1481" s="3">
        <v>1</v>
      </c>
      <c r="AH1481" s="3">
        <v>1</v>
      </c>
      <c r="AI1481" s="3">
        <v>4</v>
      </c>
      <c r="AJ1481" s="3">
        <v>1</v>
      </c>
      <c r="AK1481" s="3">
        <v>3</v>
      </c>
      <c r="AL1481" s="3">
        <v>2</v>
      </c>
      <c r="AM1481" s="3">
        <v>1</v>
      </c>
      <c r="AN1481" s="3" t="s">
        <v>2558</v>
      </c>
      <c r="AO1481" s="3">
        <v>1</v>
      </c>
      <c r="AP1481" s="3">
        <v>2</v>
      </c>
      <c r="AQ1481" s="3">
        <v>2</v>
      </c>
      <c r="AR1481" s="3">
        <v>5</v>
      </c>
      <c r="AS1481" s="3">
        <v>5</v>
      </c>
      <c r="AT1481" s="3">
        <v>3</v>
      </c>
      <c r="AU1481" s="3">
        <v>1</v>
      </c>
      <c r="AV1481" s="3">
        <v>1</v>
      </c>
      <c r="AW1481" s="3">
        <v>3</v>
      </c>
      <c r="AX1481" s="3">
        <v>3</v>
      </c>
      <c r="AY1481" s="3">
        <v>4</v>
      </c>
      <c r="AZ1481" s="3">
        <v>2</v>
      </c>
      <c r="BA1481" s="3">
        <v>2</v>
      </c>
      <c r="BB1481" s="3">
        <v>3</v>
      </c>
      <c r="BC1481" s="3">
        <v>2</v>
      </c>
      <c r="BD1481" s="3">
        <v>3</v>
      </c>
      <c r="BE1481" s="3">
        <v>4</v>
      </c>
      <c r="BF1481" s="3">
        <v>3</v>
      </c>
      <c r="BG1481" s="3">
        <v>1</v>
      </c>
      <c r="BH1481" s="3">
        <v>2</v>
      </c>
      <c r="BI1481" s="3">
        <v>5</v>
      </c>
      <c r="BJ1481" s="3">
        <v>3</v>
      </c>
      <c r="BK1481" s="3">
        <v>2</v>
      </c>
      <c r="BL1481" s="3">
        <v>3</v>
      </c>
      <c r="BM1481" s="3">
        <v>4</v>
      </c>
      <c r="BN1481" s="3">
        <v>4</v>
      </c>
      <c r="BO1481" s="3">
        <v>4</v>
      </c>
      <c r="BP1481" s="3">
        <v>1</v>
      </c>
      <c r="BQ1481" s="3">
        <v>2</v>
      </c>
      <c r="BR1481" s="3">
        <v>3</v>
      </c>
      <c r="BS1481" s="3"/>
      <c r="BT1481" s="3">
        <v>1</v>
      </c>
      <c r="BU1481" s="3">
        <v>2</v>
      </c>
      <c r="BV1481" s="3">
        <v>0</v>
      </c>
      <c r="BW1481" s="3">
        <v>0</v>
      </c>
      <c r="BX1481" s="3">
        <v>0</v>
      </c>
      <c r="BY1481" s="3">
        <v>0</v>
      </c>
      <c r="BZ1481" s="3">
        <v>1</v>
      </c>
      <c r="CU1481" s="3"/>
      <c r="DY1481" s="3"/>
      <c r="EV1481" s="3"/>
      <c r="GA1481" s="3"/>
      <c r="GF1481" s="3"/>
      <c r="HV1481" s="3"/>
      <c r="IP1481" s="3"/>
      <c r="JE1481" s="3"/>
      <c r="KJ1481" s="3"/>
      <c r="MK1481" s="3"/>
      <c r="NW1481" s="3"/>
      <c r="OX1481" s="3"/>
      <c r="RK1481" s="3"/>
      <c r="SO1481" s="66">
        <v>0</v>
      </c>
      <c r="SP1481" s="66">
        <v>0</v>
      </c>
      <c r="SQ1481" s="66"/>
      <c r="SR1481" s="3">
        <v>0</v>
      </c>
      <c r="SS1481" s="3" t="s">
        <v>2558</v>
      </c>
      <c r="ST1481" s="3">
        <v>0</v>
      </c>
      <c r="SU1481" s="3" t="s">
        <v>2558</v>
      </c>
      <c r="SV1481" s="3">
        <v>0</v>
      </c>
      <c r="SW1481" s="3">
        <v>0</v>
      </c>
      <c r="SX1481" s="3">
        <v>0</v>
      </c>
      <c r="SY1481" s="3">
        <v>0</v>
      </c>
      <c r="SZ1481" s="3">
        <v>0</v>
      </c>
      <c r="TA1481" s="3">
        <v>1</v>
      </c>
      <c r="TB1481" s="3">
        <v>0</v>
      </c>
      <c r="TC1481" s="3">
        <v>1</v>
      </c>
      <c r="TD1481" s="3">
        <v>1</v>
      </c>
      <c r="TE1481" s="3">
        <v>1</v>
      </c>
      <c r="TF1481" s="3">
        <v>1</v>
      </c>
      <c r="TG1481" s="3">
        <v>1</v>
      </c>
      <c r="TH1481" s="3">
        <v>1</v>
      </c>
      <c r="TI1481" s="3">
        <v>0</v>
      </c>
      <c r="TJ1481" s="3">
        <v>1</v>
      </c>
      <c r="TK1481" s="3">
        <v>1</v>
      </c>
      <c r="TL1481" s="3">
        <v>1</v>
      </c>
      <c r="TM1481" s="292">
        <v>2</v>
      </c>
      <c r="TN1481" s="3">
        <v>3</v>
      </c>
      <c r="TO1481" s="3">
        <v>2</v>
      </c>
      <c r="TP1481" s="3">
        <v>0</v>
      </c>
      <c r="TQ1481" s="292">
        <v>2</v>
      </c>
      <c r="TR1481" s="3">
        <v>0</v>
      </c>
      <c r="TS1481" s="3">
        <v>2</v>
      </c>
      <c r="TT1481" s="3">
        <v>3</v>
      </c>
      <c r="TU1481" s="3">
        <v>2</v>
      </c>
      <c r="TV1481" s="3">
        <v>3</v>
      </c>
      <c r="TW1481" s="292">
        <v>2</v>
      </c>
      <c r="TX1481" s="3">
        <v>2</v>
      </c>
      <c r="TY1481" s="292">
        <v>3</v>
      </c>
      <c r="TZ1481" s="3">
        <v>0</v>
      </c>
      <c r="UA1481" s="3">
        <v>0</v>
      </c>
      <c r="UB1481" s="292">
        <v>0</v>
      </c>
      <c r="UC1481" s="3">
        <v>4</v>
      </c>
      <c r="UD1481" s="3">
        <v>0</v>
      </c>
      <c r="UE1481" s="3">
        <v>3</v>
      </c>
      <c r="UF1481" s="292">
        <v>5</v>
      </c>
      <c r="UG1481" s="3">
        <v>3</v>
      </c>
      <c r="UH1481" s="292">
        <v>2</v>
      </c>
      <c r="UI1481" s="3">
        <v>1</v>
      </c>
      <c r="UJ1481" s="3">
        <v>6</v>
      </c>
    </row>
    <row r="1482" spans="1:556">
      <c r="A1482" s="3" t="s">
        <v>2277</v>
      </c>
      <c r="B1482" s="3" t="s">
        <v>2123</v>
      </c>
      <c r="C1482" s="3" t="s">
        <v>719</v>
      </c>
      <c r="D1482" s="3" t="s">
        <v>489</v>
      </c>
      <c r="E1482" s="3">
        <v>17</v>
      </c>
      <c r="F1482" s="81">
        <v>2</v>
      </c>
      <c r="G1482" s="66">
        <v>6</v>
      </c>
      <c r="H1482" s="151"/>
      <c r="I1482" s="40">
        <v>1</v>
      </c>
      <c r="J1482" s="40">
        <v>1</v>
      </c>
      <c r="K1482" s="283">
        <v>1</v>
      </c>
      <c r="L1482" s="284">
        <v>1</v>
      </c>
      <c r="M1482" s="177">
        <v>33.566666665719822</v>
      </c>
      <c r="N1482" s="158"/>
      <c r="O1482" s="151"/>
      <c r="P1482" s="151"/>
      <c r="Q1482" s="159">
        <v>198</v>
      </c>
      <c r="R1482" s="151"/>
      <c r="S1482" s="151"/>
      <c r="T1482" s="3">
        <v>4</v>
      </c>
      <c r="U1482" s="3">
        <v>3</v>
      </c>
      <c r="V1482" s="3">
        <v>2</v>
      </c>
      <c r="W1482" s="3">
        <v>1</v>
      </c>
      <c r="X1482" s="3">
        <v>3</v>
      </c>
      <c r="Y1482" s="3">
        <v>2</v>
      </c>
      <c r="Z1482" s="3">
        <v>3</v>
      </c>
      <c r="AA1482" s="3">
        <v>2</v>
      </c>
      <c r="AB1482" s="3">
        <v>2</v>
      </c>
      <c r="AC1482" s="3">
        <v>2</v>
      </c>
      <c r="AD1482" s="3">
        <v>4</v>
      </c>
      <c r="AE1482" s="3">
        <v>4</v>
      </c>
      <c r="AF1482" s="3">
        <v>2</v>
      </c>
      <c r="AG1482" s="3">
        <v>2</v>
      </c>
      <c r="AH1482" s="3">
        <v>4</v>
      </c>
      <c r="AI1482" s="3">
        <v>1</v>
      </c>
      <c r="AJ1482" s="3">
        <v>5</v>
      </c>
      <c r="AK1482" s="3">
        <v>3</v>
      </c>
      <c r="AL1482" s="3">
        <v>2</v>
      </c>
      <c r="AM1482" s="3">
        <v>3</v>
      </c>
      <c r="AN1482" s="3">
        <v>4</v>
      </c>
      <c r="AO1482" s="3">
        <v>1</v>
      </c>
      <c r="AP1482" s="3">
        <v>4</v>
      </c>
      <c r="AQ1482" s="3">
        <v>1</v>
      </c>
      <c r="AR1482" s="3">
        <v>2</v>
      </c>
      <c r="AS1482" s="3">
        <v>5</v>
      </c>
      <c r="AT1482" s="3">
        <v>3</v>
      </c>
      <c r="AU1482" s="3">
        <v>2</v>
      </c>
      <c r="AV1482" s="3">
        <v>1</v>
      </c>
      <c r="AW1482" s="3">
        <v>3</v>
      </c>
      <c r="AX1482" s="3">
        <v>3</v>
      </c>
      <c r="AY1482" s="3">
        <v>4</v>
      </c>
      <c r="AZ1482" s="3">
        <v>2</v>
      </c>
      <c r="BA1482" s="3">
        <v>2</v>
      </c>
      <c r="BB1482" s="3">
        <v>3</v>
      </c>
      <c r="BC1482" s="3">
        <v>4</v>
      </c>
      <c r="BD1482" s="3">
        <v>3</v>
      </c>
      <c r="BE1482" s="3">
        <v>4</v>
      </c>
      <c r="BF1482" s="3">
        <v>3</v>
      </c>
      <c r="BG1482" s="3">
        <v>1</v>
      </c>
      <c r="BH1482" s="3">
        <v>2</v>
      </c>
      <c r="BI1482" s="3">
        <v>5</v>
      </c>
      <c r="BJ1482" s="3">
        <v>3</v>
      </c>
      <c r="BK1482" s="3">
        <v>4</v>
      </c>
      <c r="BL1482" s="3">
        <v>3</v>
      </c>
      <c r="BM1482" s="3">
        <v>5</v>
      </c>
      <c r="BN1482" s="3">
        <v>4</v>
      </c>
      <c r="BO1482" s="3">
        <v>1</v>
      </c>
      <c r="BP1482" s="3">
        <v>4</v>
      </c>
      <c r="BQ1482" s="3">
        <v>2</v>
      </c>
      <c r="BR1482" s="3">
        <v>2</v>
      </c>
      <c r="BS1482" s="3"/>
      <c r="BT1482" s="3">
        <v>1</v>
      </c>
      <c r="BU1482" s="3">
        <v>2</v>
      </c>
      <c r="BV1482" s="3">
        <v>0</v>
      </c>
      <c r="BW1482" s="3">
        <v>0</v>
      </c>
      <c r="BX1482" s="3">
        <v>0</v>
      </c>
      <c r="BY1482" s="3">
        <v>0</v>
      </c>
      <c r="BZ1482" s="3">
        <v>1</v>
      </c>
      <c r="CU1482" s="3"/>
      <c r="DY1482" s="3"/>
      <c r="EV1482" s="3"/>
      <c r="GA1482" s="3"/>
      <c r="GF1482" s="3"/>
      <c r="HV1482" s="3"/>
      <c r="IP1482" s="3"/>
      <c r="JE1482" s="3"/>
      <c r="KJ1482" s="3"/>
      <c r="MK1482" s="3"/>
      <c r="NW1482" s="3"/>
      <c r="OX1482" s="3"/>
      <c r="RK1482" s="3"/>
      <c r="SO1482" s="66">
        <v>0</v>
      </c>
      <c r="SP1482" s="66">
        <v>1</v>
      </c>
      <c r="SQ1482" s="66"/>
      <c r="SR1482" s="3">
        <v>0</v>
      </c>
      <c r="SS1482" s="3">
        <v>0</v>
      </c>
      <c r="ST1482" s="3">
        <v>0</v>
      </c>
      <c r="SU1482" s="3">
        <v>0</v>
      </c>
      <c r="SV1482" s="3">
        <v>0</v>
      </c>
      <c r="SW1482" s="3">
        <v>0</v>
      </c>
      <c r="SX1482" s="3">
        <v>0</v>
      </c>
      <c r="SY1482" s="3">
        <v>1</v>
      </c>
      <c r="SZ1482" s="3">
        <v>0</v>
      </c>
      <c r="TA1482" s="3">
        <v>1</v>
      </c>
      <c r="TB1482" s="3">
        <v>1</v>
      </c>
      <c r="TC1482" s="3">
        <v>1</v>
      </c>
      <c r="TD1482" s="3">
        <v>1</v>
      </c>
      <c r="TE1482" s="3">
        <v>1</v>
      </c>
      <c r="TF1482" s="3">
        <v>1</v>
      </c>
      <c r="TG1482" s="3">
        <v>1</v>
      </c>
      <c r="TH1482" s="3">
        <v>1</v>
      </c>
      <c r="TI1482" s="3">
        <v>1</v>
      </c>
      <c r="TJ1482" s="3">
        <v>1</v>
      </c>
      <c r="TK1482" s="3">
        <v>1</v>
      </c>
      <c r="TL1482" s="3">
        <v>1</v>
      </c>
      <c r="TM1482" s="292">
        <v>1</v>
      </c>
      <c r="TN1482" s="3">
        <v>3</v>
      </c>
      <c r="TO1482" s="3">
        <v>0</v>
      </c>
      <c r="TP1482" s="3">
        <v>0</v>
      </c>
      <c r="TQ1482" s="292">
        <v>0</v>
      </c>
      <c r="TR1482" s="3">
        <v>0</v>
      </c>
      <c r="TS1482" s="3">
        <v>2</v>
      </c>
      <c r="TT1482" s="3">
        <v>3</v>
      </c>
      <c r="TU1482" s="3">
        <v>2</v>
      </c>
      <c r="TV1482" s="3">
        <v>3</v>
      </c>
      <c r="TW1482" s="292">
        <v>0</v>
      </c>
      <c r="TX1482" s="3">
        <v>6</v>
      </c>
      <c r="TY1482" s="292">
        <v>0</v>
      </c>
      <c r="TZ1482" s="3">
        <v>6</v>
      </c>
      <c r="UA1482" s="3">
        <v>6</v>
      </c>
      <c r="UB1482" s="292">
        <v>2</v>
      </c>
      <c r="UC1482" s="3">
        <v>6</v>
      </c>
      <c r="UD1482" s="3">
        <v>3</v>
      </c>
      <c r="UE1482" s="3">
        <v>3</v>
      </c>
      <c r="UF1482" s="292">
        <v>5</v>
      </c>
      <c r="UG1482" s="3">
        <v>3</v>
      </c>
      <c r="UH1482" s="292">
        <v>2</v>
      </c>
      <c r="UI1482" s="3">
        <v>2</v>
      </c>
      <c r="UJ1482" s="3">
        <v>6</v>
      </c>
    </row>
    <row r="1483" spans="1:556">
      <c r="A1483" s="3" t="s">
        <v>2278</v>
      </c>
      <c r="B1483" s="3" t="s">
        <v>2123</v>
      </c>
      <c r="C1483" s="3" t="s">
        <v>719</v>
      </c>
      <c r="D1483" s="3" t="s">
        <v>489</v>
      </c>
      <c r="E1483" s="3">
        <v>17</v>
      </c>
      <c r="F1483" s="81">
        <v>2</v>
      </c>
      <c r="G1483" s="66">
        <v>6</v>
      </c>
      <c r="H1483" s="151"/>
      <c r="I1483" s="40">
        <v>1</v>
      </c>
      <c r="J1483" s="40">
        <v>1</v>
      </c>
      <c r="K1483" s="283">
        <v>1</v>
      </c>
      <c r="L1483" s="284">
        <v>1</v>
      </c>
      <c r="M1483" s="177">
        <v>4090.2500000002328</v>
      </c>
      <c r="N1483" s="158"/>
      <c r="O1483" s="151"/>
      <c r="P1483" s="151"/>
      <c r="Q1483" s="159">
        <v>198</v>
      </c>
      <c r="R1483" s="151"/>
      <c r="S1483" s="151"/>
      <c r="T1483" s="3">
        <v>5</v>
      </c>
      <c r="U1483" s="3">
        <v>4</v>
      </c>
      <c r="V1483" s="3">
        <v>1</v>
      </c>
      <c r="W1483" s="3">
        <v>4</v>
      </c>
      <c r="X1483" s="3">
        <v>3</v>
      </c>
      <c r="Y1483" s="3">
        <v>1</v>
      </c>
      <c r="Z1483" s="3">
        <v>4</v>
      </c>
      <c r="AA1483" s="3">
        <v>2</v>
      </c>
      <c r="AB1483" s="3">
        <v>2</v>
      </c>
      <c r="AC1483" s="3">
        <v>4</v>
      </c>
      <c r="AD1483" s="3">
        <v>1</v>
      </c>
      <c r="AE1483" s="3">
        <v>2</v>
      </c>
      <c r="AF1483" s="3">
        <v>4</v>
      </c>
      <c r="AG1483" s="3">
        <v>4</v>
      </c>
      <c r="AH1483" s="3">
        <v>4</v>
      </c>
      <c r="AI1483" s="3">
        <v>4</v>
      </c>
      <c r="AJ1483" s="3">
        <v>1</v>
      </c>
      <c r="AK1483" s="3">
        <v>2</v>
      </c>
      <c r="AL1483" s="3">
        <v>2</v>
      </c>
      <c r="AM1483" s="3">
        <v>1</v>
      </c>
      <c r="AN1483" s="3">
        <v>4</v>
      </c>
      <c r="AO1483" s="3">
        <v>1</v>
      </c>
      <c r="AP1483" s="3">
        <v>2</v>
      </c>
      <c r="AQ1483" s="3">
        <v>4</v>
      </c>
      <c r="AR1483" s="3">
        <v>4</v>
      </c>
      <c r="AS1483" s="3">
        <v>5</v>
      </c>
      <c r="AT1483" s="3">
        <v>1</v>
      </c>
      <c r="AU1483" s="3">
        <v>3</v>
      </c>
      <c r="AV1483" s="3">
        <v>4</v>
      </c>
      <c r="AW1483" s="3">
        <v>3</v>
      </c>
      <c r="AX1483" s="3">
        <v>3</v>
      </c>
      <c r="AY1483" s="3">
        <v>4</v>
      </c>
      <c r="AZ1483" s="3">
        <v>2</v>
      </c>
      <c r="BA1483" s="3">
        <v>2</v>
      </c>
      <c r="BB1483" s="3">
        <v>3</v>
      </c>
      <c r="BC1483" s="3">
        <v>2</v>
      </c>
      <c r="BD1483" s="3">
        <v>3</v>
      </c>
      <c r="BE1483" s="3">
        <v>3</v>
      </c>
      <c r="BF1483" s="3">
        <v>1</v>
      </c>
      <c r="BG1483" s="3">
        <v>4</v>
      </c>
      <c r="BH1483" s="3">
        <v>2</v>
      </c>
      <c r="BI1483" s="3">
        <v>1</v>
      </c>
      <c r="BJ1483" s="3">
        <v>2</v>
      </c>
      <c r="BK1483" s="3">
        <v>4</v>
      </c>
      <c r="BL1483" s="3">
        <v>3</v>
      </c>
      <c r="BM1483" s="3">
        <v>5</v>
      </c>
      <c r="BN1483" s="3">
        <v>1</v>
      </c>
      <c r="BO1483" s="3">
        <v>1</v>
      </c>
      <c r="BP1483" s="3">
        <v>4</v>
      </c>
      <c r="BQ1483" s="3">
        <v>5</v>
      </c>
      <c r="BR1483" s="3">
        <v>2</v>
      </c>
      <c r="BS1483" s="3"/>
      <c r="BT1483" s="3">
        <v>2</v>
      </c>
      <c r="BU1483" s="3">
        <v>2</v>
      </c>
      <c r="BV1483" s="3">
        <v>0</v>
      </c>
      <c r="BW1483" s="3">
        <v>0</v>
      </c>
      <c r="BX1483" s="3">
        <v>0</v>
      </c>
      <c r="BY1483" s="3">
        <v>0</v>
      </c>
      <c r="BZ1483" s="3">
        <v>1</v>
      </c>
      <c r="CU1483" s="3"/>
      <c r="DY1483" s="3"/>
      <c r="EV1483" s="3"/>
      <c r="GA1483" s="3"/>
      <c r="GF1483" s="3"/>
      <c r="HV1483" s="3"/>
      <c r="IP1483" s="3"/>
      <c r="JE1483" s="3"/>
      <c r="KJ1483" s="3"/>
      <c r="MK1483" s="3"/>
      <c r="NW1483" s="3"/>
      <c r="OX1483" s="3"/>
      <c r="RK1483" s="3"/>
      <c r="SO1483" s="66">
        <v>0</v>
      </c>
      <c r="SP1483" s="66">
        <v>0</v>
      </c>
      <c r="SQ1483" s="66"/>
      <c r="SR1483" s="3">
        <v>2</v>
      </c>
      <c r="SS1483" s="3">
        <v>0</v>
      </c>
      <c r="ST1483" s="3">
        <v>0</v>
      </c>
      <c r="SU1483" s="3">
        <v>0</v>
      </c>
      <c r="SV1483" s="3">
        <v>0</v>
      </c>
      <c r="SW1483" s="3">
        <v>0</v>
      </c>
      <c r="SX1483" s="3">
        <v>4</v>
      </c>
      <c r="SY1483" s="3">
        <v>0</v>
      </c>
      <c r="SZ1483" s="3">
        <v>0</v>
      </c>
      <c r="TA1483" s="3">
        <v>1</v>
      </c>
      <c r="TB1483" s="3">
        <v>1</v>
      </c>
      <c r="TC1483" s="3">
        <v>0</v>
      </c>
      <c r="TD1483" s="3">
        <v>1</v>
      </c>
      <c r="TE1483" s="3">
        <v>0</v>
      </c>
      <c r="TF1483" s="3">
        <v>0</v>
      </c>
      <c r="TG1483" s="3">
        <v>0</v>
      </c>
      <c r="TH1483" s="3">
        <v>0</v>
      </c>
      <c r="TI1483" s="3">
        <v>0</v>
      </c>
      <c r="TJ1483" s="3">
        <v>0</v>
      </c>
      <c r="TK1483" s="3">
        <v>0</v>
      </c>
      <c r="TL1483" s="3">
        <v>0</v>
      </c>
      <c r="TM1483" s="292">
        <v>2</v>
      </c>
      <c r="TN1483" s="3">
        <v>3</v>
      </c>
      <c r="TO1483" s="3">
        <v>2</v>
      </c>
      <c r="TP1483" s="3">
        <v>0</v>
      </c>
      <c r="TQ1483" s="292">
        <v>0</v>
      </c>
      <c r="TR1483" s="3">
        <v>2</v>
      </c>
      <c r="TS1483" s="3">
        <v>0</v>
      </c>
      <c r="TT1483" s="3">
        <v>0</v>
      </c>
      <c r="TU1483" s="3">
        <v>2</v>
      </c>
      <c r="TV1483" s="3">
        <v>3</v>
      </c>
      <c r="TW1483" s="292">
        <v>2</v>
      </c>
      <c r="TX1483" s="3">
        <v>2</v>
      </c>
      <c r="TY1483" s="292">
        <v>0</v>
      </c>
      <c r="TZ1483" s="3">
        <v>6</v>
      </c>
      <c r="UA1483" s="3">
        <v>6</v>
      </c>
      <c r="UB1483" s="292">
        <v>2</v>
      </c>
      <c r="UC1483" s="3">
        <v>6</v>
      </c>
      <c r="UD1483" s="3">
        <v>0</v>
      </c>
      <c r="UE1483" s="3">
        <v>3</v>
      </c>
      <c r="UF1483" s="292">
        <v>0</v>
      </c>
      <c r="UG1483" s="3">
        <v>3</v>
      </c>
      <c r="UH1483" s="292">
        <v>2</v>
      </c>
      <c r="UI1483" s="3">
        <v>2</v>
      </c>
      <c r="UJ1483" s="3">
        <v>6</v>
      </c>
    </row>
    <row r="1484" spans="1:556">
      <c r="A1484" s="3" t="s">
        <v>2279</v>
      </c>
      <c r="B1484" s="3" t="s">
        <v>2123</v>
      </c>
      <c r="C1484" s="3" t="s">
        <v>719</v>
      </c>
      <c r="D1484" s="3" t="s">
        <v>489</v>
      </c>
      <c r="E1484" s="3">
        <v>17</v>
      </c>
      <c r="F1484" s="81">
        <v>2</v>
      </c>
      <c r="G1484" s="66">
        <v>6</v>
      </c>
      <c r="H1484" s="151"/>
      <c r="I1484" s="40">
        <v>1</v>
      </c>
      <c r="J1484" s="40">
        <v>1</v>
      </c>
      <c r="K1484" s="283">
        <v>1</v>
      </c>
      <c r="L1484" s="284">
        <v>1</v>
      </c>
      <c r="M1484" s="177">
        <v>133.71666667051613</v>
      </c>
      <c r="N1484" s="158"/>
      <c r="O1484" s="151"/>
      <c r="P1484" s="151"/>
      <c r="Q1484" s="159">
        <v>198</v>
      </c>
      <c r="R1484" s="151"/>
      <c r="S1484" s="151"/>
      <c r="T1484" s="3">
        <v>1</v>
      </c>
      <c r="U1484" s="3">
        <v>3</v>
      </c>
      <c r="V1484" s="3">
        <v>3</v>
      </c>
      <c r="W1484" s="3">
        <v>4</v>
      </c>
      <c r="X1484" s="3">
        <v>5</v>
      </c>
      <c r="Y1484" s="3">
        <v>2</v>
      </c>
      <c r="Z1484" s="3">
        <v>4</v>
      </c>
      <c r="AA1484" s="3">
        <v>2</v>
      </c>
      <c r="AB1484" s="3">
        <v>4</v>
      </c>
      <c r="AC1484" s="3">
        <v>2</v>
      </c>
      <c r="AD1484" s="3">
        <v>1</v>
      </c>
      <c r="AE1484" s="3">
        <v>2</v>
      </c>
      <c r="AF1484" s="3">
        <v>5</v>
      </c>
      <c r="AG1484" s="3">
        <v>4</v>
      </c>
      <c r="AH1484" s="3">
        <v>3</v>
      </c>
      <c r="AI1484" s="3">
        <v>3</v>
      </c>
      <c r="AJ1484" s="3">
        <v>5</v>
      </c>
      <c r="AK1484" s="3">
        <v>5</v>
      </c>
      <c r="AL1484" s="3">
        <v>2</v>
      </c>
      <c r="AM1484" s="3">
        <v>1</v>
      </c>
      <c r="AN1484" s="3">
        <v>4</v>
      </c>
      <c r="AO1484" s="3">
        <v>2</v>
      </c>
      <c r="AP1484" s="3">
        <v>3</v>
      </c>
      <c r="AQ1484" s="3">
        <v>2</v>
      </c>
      <c r="AR1484" s="3">
        <v>4</v>
      </c>
      <c r="AS1484" s="3">
        <v>5</v>
      </c>
      <c r="AT1484" s="3">
        <v>1</v>
      </c>
      <c r="AU1484" s="3">
        <v>2</v>
      </c>
      <c r="AV1484" s="3">
        <v>1</v>
      </c>
      <c r="AW1484" s="3">
        <v>3</v>
      </c>
      <c r="AX1484" s="3">
        <v>3</v>
      </c>
      <c r="AY1484" s="3">
        <v>4</v>
      </c>
      <c r="AZ1484" s="3">
        <v>2</v>
      </c>
      <c r="BA1484" s="3">
        <v>2</v>
      </c>
      <c r="BB1484" s="3">
        <v>2</v>
      </c>
      <c r="BC1484" s="3">
        <v>1</v>
      </c>
      <c r="BD1484" s="3">
        <v>4</v>
      </c>
      <c r="BE1484" s="3">
        <v>4</v>
      </c>
      <c r="BF1484" s="3">
        <v>3</v>
      </c>
      <c r="BG1484" s="3">
        <v>2</v>
      </c>
      <c r="BH1484" s="3">
        <v>4</v>
      </c>
      <c r="BI1484" s="3">
        <v>1</v>
      </c>
      <c r="BJ1484" s="3">
        <v>1</v>
      </c>
      <c r="BK1484" s="3">
        <v>2</v>
      </c>
      <c r="BL1484" s="3">
        <v>1</v>
      </c>
      <c r="BM1484" s="3">
        <v>4</v>
      </c>
      <c r="BN1484" s="3">
        <v>2</v>
      </c>
      <c r="BO1484" s="3">
        <v>1</v>
      </c>
      <c r="BP1484" s="3">
        <v>3</v>
      </c>
      <c r="BQ1484" s="3">
        <v>2</v>
      </c>
      <c r="BR1484" s="3">
        <v>2</v>
      </c>
      <c r="BS1484" s="3"/>
      <c r="BT1484" s="3">
        <v>2</v>
      </c>
      <c r="BU1484" s="3">
        <v>1</v>
      </c>
      <c r="BV1484" s="3">
        <v>0</v>
      </c>
      <c r="BW1484" s="3">
        <v>0</v>
      </c>
      <c r="BX1484" s="3">
        <v>0</v>
      </c>
      <c r="BY1484" s="3">
        <v>0</v>
      </c>
      <c r="BZ1484" s="3">
        <v>1</v>
      </c>
      <c r="CU1484" s="3"/>
      <c r="DY1484" s="3"/>
      <c r="EV1484" s="3"/>
      <c r="GA1484" s="3"/>
      <c r="GF1484" s="3"/>
      <c r="HV1484" s="3"/>
      <c r="IP1484" s="3"/>
      <c r="JE1484" s="3"/>
      <c r="KJ1484" s="3"/>
      <c r="MK1484" s="3"/>
      <c r="NW1484" s="3"/>
      <c r="OX1484" s="3"/>
      <c r="RK1484" s="3"/>
      <c r="SO1484" s="66">
        <v>0</v>
      </c>
      <c r="SP1484" s="66">
        <v>0</v>
      </c>
      <c r="SQ1484" s="66"/>
      <c r="SR1484" s="3">
        <v>2</v>
      </c>
      <c r="SS1484" s="3">
        <v>0</v>
      </c>
      <c r="ST1484" s="3">
        <v>2</v>
      </c>
      <c r="SU1484" s="3">
        <v>0</v>
      </c>
      <c r="SV1484" s="3">
        <v>0</v>
      </c>
      <c r="SW1484" s="3">
        <v>0</v>
      </c>
      <c r="SX1484" s="3">
        <v>2</v>
      </c>
      <c r="SY1484" s="3">
        <v>0</v>
      </c>
      <c r="SZ1484" s="3">
        <v>1</v>
      </c>
      <c r="TA1484" s="3">
        <v>1</v>
      </c>
      <c r="TB1484" s="3">
        <v>0</v>
      </c>
      <c r="TC1484" s="3">
        <v>1</v>
      </c>
      <c r="TD1484" s="3">
        <v>0</v>
      </c>
      <c r="TE1484" s="3">
        <v>0</v>
      </c>
      <c r="TF1484" s="3">
        <v>0</v>
      </c>
      <c r="TG1484" s="3">
        <v>1</v>
      </c>
      <c r="TH1484" s="3">
        <v>0</v>
      </c>
      <c r="TI1484" s="3">
        <v>0</v>
      </c>
      <c r="TJ1484" s="3">
        <v>1</v>
      </c>
      <c r="TK1484" s="3">
        <v>1</v>
      </c>
      <c r="TL1484" s="3">
        <v>0</v>
      </c>
      <c r="TM1484" s="292">
        <v>2</v>
      </c>
      <c r="TN1484" s="3">
        <v>3</v>
      </c>
      <c r="TO1484" s="3">
        <v>2</v>
      </c>
      <c r="TP1484" s="3">
        <v>0</v>
      </c>
      <c r="TQ1484" s="292">
        <v>0</v>
      </c>
      <c r="TR1484" s="3">
        <v>0</v>
      </c>
      <c r="TS1484" s="3">
        <v>0</v>
      </c>
      <c r="TT1484" s="3">
        <v>0</v>
      </c>
      <c r="TU1484" s="3">
        <v>2</v>
      </c>
      <c r="TV1484" s="3">
        <v>3</v>
      </c>
      <c r="TW1484" s="292">
        <v>0</v>
      </c>
      <c r="TX1484" s="3">
        <v>0</v>
      </c>
      <c r="TY1484" s="292">
        <v>3</v>
      </c>
      <c r="TZ1484" s="3">
        <v>0</v>
      </c>
      <c r="UA1484" s="3">
        <v>0</v>
      </c>
      <c r="UB1484" s="292">
        <v>0</v>
      </c>
      <c r="UC1484" s="3">
        <v>0</v>
      </c>
      <c r="UD1484" s="3">
        <v>0</v>
      </c>
      <c r="UE1484" s="3">
        <v>0</v>
      </c>
      <c r="UF1484" s="292">
        <v>5</v>
      </c>
      <c r="UG1484" s="3">
        <v>3</v>
      </c>
      <c r="UH1484" s="292">
        <v>0</v>
      </c>
      <c r="UI1484" s="3">
        <v>1</v>
      </c>
      <c r="UJ1484" s="3">
        <v>4</v>
      </c>
    </row>
    <row r="1485" spans="1:556">
      <c r="A1485" s="3" t="s">
        <v>2280</v>
      </c>
      <c r="B1485" s="3" t="s">
        <v>2123</v>
      </c>
      <c r="C1485" s="3" t="s">
        <v>719</v>
      </c>
      <c r="D1485" s="3" t="s">
        <v>489</v>
      </c>
      <c r="E1485" s="3">
        <v>17</v>
      </c>
      <c r="F1485" s="81">
        <v>2</v>
      </c>
      <c r="G1485" s="66">
        <v>6</v>
      </c>
      <c r="H1485" s="151"/>
      <c r="I1485" s="40">
        <v>1</v>
      </c>
      <c r="J1485" s="40">
        <v>1</v>
      </c>
      <c r="K1485" s="283">
        <v>1</v>
      </c>
      <c r="L1485" s="284">
        <v>1</v>
      </c>
      <c r="M1485" s="177">
        <v>8.1999999994877726</v>
      </c>
      <c r="N1485" s="158"/>
      <c r="O1485" s="151"/>
      <c r="P1485" s="151"/>
      <c r="Q1485" s="159">
        <v>198</v>
      </c>
      <c r="R1485" s="151"/>
      <c r="S1485" s="151"/>
      <c r="T1485" s="3">
        <v>5</v>
      </c>
      <c r="U1485" s="3">
        <v>3</v>
      </c>
      <c r="V1485" s="3">
        <v>1</v>
      </c>
      <c r="W1485" s="3">
        <v>1</v>
      </c>
      <c r="X1485" s="3">
        <v>4</v>
      </c>
      <c r="Y1485" s="3">
        <v>2</v>
      </c>
      <c r="Z1485" s="3">
        <v>3</v>
      </c>
      <c r="AA1485" s="3">
        <v>2</v>
      </c>
      <c r="AB1485" s="3">
        <v>2</v>
      </c>
      <c r="AC1485" s="3">
        <v>3</v>
      </c>
      <c r="AD1485" s="3">
        <v>3</v>
      </c>
      <c r="AE1485" s="3">
        <v>2</v>
      </c>
      <c r="AF1485" s="3">
        <v>3</v>
      </c>
      <c r="AG1485" s="3">
        <v>3</v>
      </c>
      <c r="AH1485" s="3">
        <v>2</v>
      </c>
      <c r="AI1485" s="3">
        <v>2</v>
      </c>
      <c r="AJ1485" s="3">
        <v>1</v>
      </c>
      <c r="AK1485" s="3">
        <v>2</v>
      </c>
      <c r="AL1485" s="3">
        <v>2</v>
      </c>
      <c r="AM1485" s="3">
        <v>2</v>
      </c>
      <c r="AN1485" s="3">
        <v>2</v>
      </c>
      <c r="AO1485" s="3">
        <v>2</v>
      </c>
      <c r="AP1485" s="3">
        <v>4</v>
      </c>
      <c r="AQ1485" s="3">
        <v>4</v>
      </c>
      <c r="AR1485" s="3">
        <v>2</v>
      </c>
      <c r="AS1485" s="3">
        <v>3</v>
      </c>
      <c r="AT1485" s="3">
        <v>3</v>
      </c>
      <c r="AU1485" s="3">
        <v>1</v>
      </c>
      <c r="AV1485" s="3">
        <v>4</v>
      </c>
      <c r="AW1485" s="3">
        <v>5</v>
      </c>
      <c r="AX1485" s="3">
        <v>3</v>
      </c>
      <c r="AY1485" s="3">
        <v>4</v>
      </c>
      <c r="AZ1485" s="3">
        <v>2</v>
      </c>
      <c r="BA1485" s="3">
        <v>3</v>
      </c>
      <c r="BB1485" s="3">
        <v>3</v>
      </c>
      <c r="BC1485" s="3">
        <v>4</v>
      </c>
      <c r="BD1485" s="3">
        <v>3</v>
      </c>
      <c r="BE1485" s="3">
        <v>4</v>
      </c>
      <c r="BF1485" s="3">
        <v>2</v>
      </c>
      <c r="BG1485" s="3">
        <v>3</v>
      </c>
      <c r="BH1485" s="3">
        <v>2</v>
      </c>
      <c r="BI1485" s="3">
        <v>5</v>
      </c>
      <c r="BJ1485" s="3">
        <v>3</v>
      </c>
      <c r="BK1485" s="3">
        <v>2</v>
      </c>
      <c r="BL1485" s="3">
        <v>1</v>
      </c>
      <c r="BM1485" s="3">
        <v>3</v>
      </c>
      <c r="BN1485" s="3">
        <v>1</v>
      </c>
      <c r="BO1485" s="3">
        <v>1</v>
      </c>
      <c r="BP1485" s="3">
        <v>3</v>
      </c>
      <c r="BQ1485" s="3">
        <v>2</v>
      </c>
      <c r="BR1485" s="3">
        <v>1</v>
      </c>
      <c r="BS1485" s="3"/>
      <c r="BT1485" s="3">
        <v>2</v>
      </c>
      <c r="BU1485" s="3">
        <v>1</v>
      </c>
      <c r="BV1485" s="3">
        <v>0</v>
      </c>
      <c r="BW1485" s="3">
        <v>0</v>
      </c>
      <c r="BX1485" s="3">
        <v>0</v>
      </c>
      <c r="BY1485" s="3">
        <v>0</v>
      </c>
      <c r="BZ1485" s="3">
        <v>1</v>
      </c>
      <c r="CU1485" s="3"/>
      <c r="DY1485" s="3"/>
      <c r="EV1485" s="3"/>
      <c r="GA1485" s="3"/>
      <c r="GF1485" s="3"/>
      <c r="HV1485" s="3"/>
      <c r="IP1485" s="3"/>
      <c r="JE1485" s="3"/>
      <c r="KJ1485" s="3"/>
      <c r="MK1485" s="3"/>
      <c r="NW1485" s="3"/>
      <c r="OX1485" s="3"/>
      <c r="RK1485" s="3"/>
      <c r="SO1485" s="66">
        <v>0</v>
      </c>
      <c r="SP1485" s="66">
        <v>0</v>
      </c>
      <c r="SQ1485" s="66"/>
      <c r="SR1485" s="3">
        <v>0</v>
      </c>
      <c r="SS1485" s="3" t="s">
        <v>2558</v>
      </c>
      <c r="ST1485" s="3">
        <v>0</v>
      </c>
      <c r="SU1485" s="3" t="s">
        <v>2558</v>
      </c>
      <c r="SV1485" s="3" t="s">
        <v>2558</v>
      </c>
      <c r="SW1485" s="3" t="s">
        <v>2558</v>
      </c>
      <c r="SX1485" s="3" t="s">
        <v>2558</v>
      </c>
      <c r="SY1485" s="3">
        <v>0</v>
      </c>
      <c r="SZ1485" s="3">
        <v>0</v>
      </c>
      <c r="TA1485" s="3">
        <v>1</v>
      </c>
      <c r="TB1485" s="3">
        <v>0</v>
      </c>
      <c r="TC1485" s="3">
        <v>1</v>
      </c>
      <c r="TD1485" s="3">
        <v>0</v>
      </c>
      <c r="TE1485" s="3">
        <v>0</v>
      </c>
      <c r="TF1485" s="3">
        <v>1</v>
      </c>
      <c r="TG1485" s="3">
        <v>1</v>
      </c>
      <c r="TH1485" s="3">
        <v>0</v>
      </c>
      <c r="TI1485" s="3">
        <v>1</v>
      </c>
      <c r="TJ1485" s="3">
        <v>0</v>
      </c>
      <c r="TK1485" s="3">
        <v>1</v>
      </c>
      <c r="TL1485" s="3">
        <v>1</v>
      </c>
      <c r="TM1485" s="292">
        <v>2</v>
      </c>
      <c r="TN1485" s="3">
        <v>3</v>
      </c>
      <c r="TO1485" s="3">
        <v>2</v>
      </c>
      <c r="TP1485" s="3">
        <v>0</v>
      </c>
      <c r="TQ1485" s="292">
        <v>0</v>
      </c>
      <c r="TR1485" s="3">
        <v>0</v>
      </c>
      <c r="TS1485" s="3">
        <v>2</v>
      </c>
      <c r="TT1485" s="3">
        <v>0</v>
      </c>
      <c r="TU1485" s="3">
        <v>2</v>
      </c>
      <c r="TV1485" s="3">
        <v>0</v>
      </c>
      <c r="TW1485" s="292">
        <v>0</v>
      </c>
      <c r="TX1485" s="3">
        <v>2</v>
      </c>
      <c r="TY1485" s="292">
        <v>0</v>
      </c>
      <c r="TZ1485" s="3">
        <v>0</v>
      </c>
      <c r="UA1485" s="3">
        <v>0</v>
      </c>
      <c r="UB1485" s="292">
        <v>0</v>
      </c>
      <c r="UC1485" s="3">
        <v>6</v>
      </c>
      <c r="UD1485" s="3">
        <v>0</v>
      </c>
      <c r="UE1485" s="3">
        <v>0</v>
      </c>
      <c r="UF1485" s="292">
        <v>0</v>
      </c>
      <c r="UG1485" s="3">
        <v>3</v>
      </c>
      <c r="UH1485" s="292">
        <v>0</v>
      </c>
      <c r="UI1485" s="3">
        <v>0</v>
      </c>
      <c r="UJ1485" s="3">
        <v>6</v>
      </c>
    </row>
    <row r="1486" spans="1:556">
      <c r="A1486" s="3" t="s">
        <v>2281</v>
      </c>
      <c r="B1486" s="3" t="s">
        <v>2123</v>
      </c>
      <c r="C1486" s="3" t="s">
        <v>719</v>
      </c>
      <c r="D1486" s="3" t="s">
        <v>489</v>
      </c>
      <c r="E1486" s="3">
        <v>17</v>
      </c>
      <c r="F1486" s="81">
        <v>2</v>
      </c>
      <c r="G1486" s="66">
        <v>6</v>
      </c>
      <c r="H1486" s="151"/>
      <c r="I1486" s="40">
        <v>1</v>
      </c>
      <c r="J1486" s="40">
        <v>1</v>
      </c>
      <c r="K1486" s="283">
        <v>1</v>
      </c>
      <c r="L1486" s="284">
        <v>1</v>
      </c>
      <c r="M1486" s="177">
        <v>8.1666666688397527</v>
      </c>
      <c r="N1486" s="158"/>
      <c r="O1486" s="151"/>
      <c r="P1486" s="151"/>
      <c r="Q1486" s="159">
        <v>198</v>
      </c>
      <c r="R1486" s="151"/>
      <c r="S1486" s="151"/>
      <c r="T1486" s="3">
        <v>5</v>
      </c>
      <c r="U1486" s="3">
        <v>3</v>
      </c>
      <c r="V1486" s="3">
        <v>1</v>
      </c>
      <c r="W1486" s="3">
        <v>2</v>
      </c>
      <c r="X1486" s="3">
        <v>5</v>
      </c>
      <c r="Y1486" s="3">
        <v>3</v>
      </c>
      <c r="Z1486" s="3">
        <v>3</v>
      </c>
      <c r="AA1486" s="3">
        <v>2</v>
      </c>
      <c r="AB1486" s="3">
        <v>3</v>
      </c>
      <c r="AC1486" s="3">
        <v>3</v>
      </c>
      <c r="AD1486" s="3">
        <v>3</v>
      </c>
      <c r="AE1486" s="3">
        <v>1</v>
      </c>
      <c r="AF1486" s="3">
        <v>4</v>
      </c>
      <c r="AG1486" s="3">
        <v>3</v>
      </c>
      <c r="AH1486" s="3">
        <v>1</v>
      </c>
      <c r="AI1486" s="3">
        <v>4</v>
      </c>
      <c r="AJ1486" s="3" t="s">
        <v>2558</v>
      </c>
      <c r="AK1486" s="3">
        <v>2</v>
      </c>
      <c r="AL1486" s="3">
        <v>1</v>
      </c>
      <c r="AM1486" s="3">
        <v>2</v>
      </c>
      <c r="AN1486" s="3">
        <v>1</v>
      </c>
      <c r="AO1486" s="3">
        <v>4</v>
      </c>
      <c r="AP1486" s="3">
        <v>3</v>
      </c>
      <c r="AQ1486" s="3">
        <v>1</v>
      </c>
      <c r="AR1486" s="3">
        <v>4</v>
      </c>
      <c r="AS1486" s="3">
        <v>4</v>
      </c>
      <c r="AT1486" s="3">
        <v>3</v>
      </c>
      <c r="AU1486" s="3">
        <v>3</v>
      </c>
      <c r="AV1486" s="3">
        <v>4</v>
      </c>
      <c r="AW1486" s="3">
        <v>3</v>
      </c>
      <c r="AX1486" s="3">
        <v>3</v>
      </c>
      <c r="AY1486" s="3">
        <v>4</v>
      </c>
      <c r="AZ1486" s="3">
        <v>2</v>
      </c>
      <c r="BA1486" s="3">
        <v>2</v>
      </c>
      <c r="BB1486" s="3">
        <v>3</v>
      </c>
      <c r="BC1486" s="3">
        <v>4</v>
      </c>
      <c r="BD1486" s="3">
        <v>3</v>
      </c>
      <c r="BE1486" s="3">
        <v>4</v>
      </c>
      <c r="BF1486" s="3">
        <v>4</v>
      </c>
      <c r="BG1486" s="3">
        <v>4</v>
      </c>
      <c r="BH1486" s="3">
        <v>2</v>
      </c>
      <c r="BI1486" s="3">
        <v>4</v>
      </c>
      <c r="BJ1486" s="3">
        <v>3</v>
      </c>
      <c r="BK1486" s="3">
        <v>2</v>
      </c>
      <c r="BL1486" s="3">
        <v>3</v>
      </c>
      <c r="BM1486" s="3">
        <v>3</v>
      </c>
      <c r="BN1486" s="3">
        <v>4</v>
      </c>
      <c r="BO1486" s="3">
        <v>1</v>
      </c>
      <c r="BP1486" s="3">
        <v>4</v>
      </c>
      <c r="BQ1486" s="3">
        <v>2</v>
      </c>
      <c r="BR1486" s="3">
        <v>1</v>
      </c>
      <c r="BS1486" s="3"/>
      <c r="BT1486" s="3">
        <v>2</v>
      </c>
      <c r="BU1486" s="3">
        <v>2</v>
      </c>
      <c r="BV1486" s="3">
        <v>0</v>
      </c>
      <c r="BW1486" s="3">
        <v>0</v>
      </c>
      <c r="BX1486" s="3">
        <v>0</v>
      </c>
      <c r="BY1486" s="3">
        <v>0</v>
      </c>
      <c r="BZ1486" s="3">
        <v>1</v>
      </c>
      <c r="CU1486" s="3"/>
      <c r="DY1486" s="3"/>
      <c r="EV1486" s="3"/>
      <c r="GA1486" s="3"/>
      <c r="GF1486" s="3"/>
      <c r="HV1486" s="3"/>
      <c r="IP1486" s="3"/>
      <c r="JE1486" s="3"/>
      <c r="KJ1486" s="3"/>
      <c r="MK1486" s="3"/>
      <c r="NW1486" s="3"/>
      <c r="OX1486" s="3"/>
      <c r="RK1486" s="3"/>
      <c r="SO1486" s="66">
        <v>1</v>
      </c>
      <c r="SP1486" s="66">
        <v>0</v>
      </c>
      <c r="SQ1486" s="66"/>
      <c r="SR1486" s="3">
        <v>2</v>
      </c>
      <c r="SS1486" s="3">
        <v>0</v>
      </c>
      <c r="ST1486" s="3">
        <v>2</v>
      </c>
      <c r="SU1486" s="3" t="s">
        <v>2558</v>
      </c>
      <c r="SV1486" s="3">
        <v>0</v>
      </c>
      <c r="SW1486" s="3">
        <v>0</v>
      </c>
      <c r="SX1486" s="3" t="s">
        <v>2558</v>
      </c>
      <c r="SY1486" s="3">
        <v>0</v>
      </c>
      <c r="SZ1486" s="3">
        <v>1</v>
      </c>
      <c r="TA1486" s="3">
        <v>1</v>
      </c>
      <c r="TB1486" s="3">
        <v>0</v>
      </c>
      <c r="TC1486" s="3">
        <v>1</v>
      </c>
      <c r="TD1486" s="3">
        <v>0</v>
      </c>
      <c r="TE1486" s="3">
        <v>0</v>
      </c>
      <c r="TF1486" s="3">
        <v>1</v>
      </c>
      <c r="TG1486" s="3">
        <v>1</v>
      </c>
      <c r="TH1486" s="3">
        <v>1</v>
      </c>
      <c r="TI1486" s="3">
        <v>1</v>
      </c>
      <c r="TJ1486" s="3">
        <v>1</v>
      </c>
      <c r="TK1486" s="3">
        <v>1</v>
      </c>
      <c r="TL1486" s="3">
        <v>1</v>
      </c>
      <c r="TM1486" s="292">
        <v>2</v>
      </c>
      <c r="TN1486" s="3">
        <v>3</v>
      </c>
      <c r="TO1486" s="3">
        <v>2</v>
      </c>
      <c r="TP1486" s="3">
        <v>0</v>
      </c>
      <c r="TQ1486" s="292">
        <v>2</v>
      </c>
      <c r="TR1486" s="3">
        <v>0</v>
      </c>
      <c r="TS1486" s="3">
        <v>0</v>
      </c>
      <c r="TT1486" s="3">
        <v>0</v>
      </c>
      <c r="TU1486" s="3">
        <v>0</v>
      </c>
      <c r="TV1486" s="3">
        <v>0</v>
      </c>
      <c r="TW1486" s="292">
        <v>0</v>
      </c>
      <c r="TX1486" s="3">
        <v>6</v>
      </c>
      <c r="TY1486" s="292">
        <v>3</v>
      </c>
      <c r="TZ1486" s="3">
        <v>6</v>
      </c>
      <c r="UA1486" s="3">
        <v>6</v>
      </c>
      <c r="UB1486" s="292">
        <v>2</v>
      </c>
      <c r="UC1486" s="3">
        <v>6</v>
      </c>
      <c r="UD1486" s="3">
        <v>3</v>
      </c>
      <c r="UE1486" s="3">
        <v>3</v>
      </c>
      <c r="UF1486" s="292">
        <v>5</v>
      </c>
      <c r="UG1486" s="3">
        <v>3</v>
      </c>
      <c r="UH1486" s="292">
        <v>2</v>
      </c>
      <c r="UI1486" s="3">
        <v>2</v>
      </c>
      <c r="UJ1486" s="3">
        <v>6</v>
      </c>
    </row>
    <row r="1487" spans="1:556">
      <c r="A1487" s="3" t="s">
        <v>2282</v>
      </c>
      <c r="B1487" s="3" t="s">
        <v>2123</v>
      </c>
      <c r="C1487" s="3" t="s">
        <v>719</v>
      </c>
      <c r="D1487" s="3" t="s">
        <v>489</v>
      </c>
      <c r="E1487" s="3">
        <v>17</v>
      </c>
      <c r="F1487" s="81">
        <v>2</v>
      </c>
      <c r="G1487" s="66">
        <v>6</v>
      </c>
      <c r="H1487" s="151"/>
      <c r="I1487" s="40">
        <v>1</v>
      </c>
      <c r="J1487" s="40">
        <v>1</v>
      </c>
      <c r="K1487" s="283">
        <v>1</v>
      </c>
      <c r="L1487" s="284">
        <v>1</v>
      </c>
      <c r="M1487" s="177">
        <v>18.749999993015081</v>
      </c>
      <c r="N1487" s="158"/>
      <c r="O1487" s="151"/>
      <c r="P1487" s="151"/>
      <c r="Q1487" s="159">
        <v>198</v>
      </c>
      <c r="R1487" s="151"/>
      <c r="S1487" s="151"/>
      <c r="T1487" s="3">
        <v>4</v>
      </c>
      <c r="U1487" s="3">
        <v>3</v>
      </c>
      <c r="V1487" s="3">
        <v>3</v>
      </c>
      <c r="W1487" s="3">
        <v>4</v>
      </c>
      <c r="X1487" s="3">
        <v>4</v>
      </c>
      <c r="Y1487" s="3">
        <v>3</v>
      </c>
      <c r="Z1487" s="3">
        <v>4</v>
      </c>
      <c r="AA1487" s="3">
        <v>4</v>
      </c>
      <c r="AB1487" s="3">
        <v>3</v>
      </c>
      <c r="AC1487" s="3">
        <v>5</v>
      </c>
      <c r="AD1487" s="3">
        <v>1</v>
      </c>
      <c r="AE1487" s="3">
        <v>3</v>
      </c>
      <c r="AF1487" s="3">
        <v>4</v>
      </c>
      <c r="AG1487" s="3">
        <v>2</v>
      </c>
      <c r="AH1487" s="3">
        <v>3</v>
      </c>
      <c r="AI1487" s="3">
        <v>2</v>
      </c>
      <c r="AJ1487" s="3">
        <v>5</v>
      </c>
      <c r="AK1487" s="3">
        <v>4</v>
      </c>
      <c r="AL1487" s="3">
        <v>2</v>
      </c>
      <c r="AM1487" s="3">
        <v>1</v>
      </c>
      <c r="AN1487" s="3">
        <v>5</v>
      </c>
      <c r="AO1487" s="3">
        <v>1</v>
      </c>
      <c r="AP1487" s="3">
        <v>1</v>
      </c>
      <c r="AQ1487" s="3">
        <v>2</v>
      </c>
      <c r="AR1487" s="3">
        <v>2</v>
      </c>
      <c r="AS1487" s="3">
        <v>5</v>
      </c>
      <c r="AT1487" s="3">
        <v>3</v>
      </c>
      <c r="AU1487" s="3">
        <v>1</v>
      </c>
      <c r="AV1487" s="3">
        <v>4</v>
      </c>
      <c r="AW1487" s="3">
        <v>3</v>
      </c>
      <c r="AX1487" s="3">
        <v>3</v>
      </c>
      <c r="AY1487" s="3">
        <v>4</v>
      </c>
      <c r="AZ1487" s="3">
        <v>2</v>
      </c>
      <c r="BA1487" s="3">
        <v>3</v>
      </c>
      <c r="BB1487" s="3">
        <v>3</v>
      </c>
      <c r="BC1487" s="3">
        <v>4</v>
      </c>
      <c r="BD1487" s="3">
        <v>3</v>
      </c>
      <c r="BE1487" s="3">
        <v>4</v>
      </c>
      <c r="BF1487" s="3">
        <v>3</v>
      </c>
      <c r="BG1487" s="3">
        <v>3</v>
      </c>
      <c r="BH1487" s="3">
        <v>3</v>
      </c>
      <c r="BI1487" s="3">
        <v>1</v>
      </c>
      <c r="BJ1487" s="3">
        <v>3</v>
      </c>
      <c r="BK1487" s="3">
        <v>2</v>
      </c>
      <c r="BL1487" s="3">
        <v>1</v>
      </c>
      <c r="BM1487" s="3">
        <v>3</v>
      </c>
      <c r="BN1487" s="3">
        <v>4</v>
      </c>
      <c r="BO1487" s="3">
        <v>1</v>
      </c>
      <c r="BP1487" s="3">
        <v>4</v>
      </c>
      <c r="BQ1487" s="3">
        <v>2</v>
      </c>
      <c r="BR1487" s="3">
        <v>3</v>
      </c>
      <c r="BS1487" s="3"/>
      <c r="BT1487" s="3">
        <v>2</v>
      </c>
      <c r="BU1487" s="3">
        <v>2</v>
      </c>
      <c r="BV1487" s="3">
        <v>0</v>
      </c>
      <c r="BW1487" s="3">
        <v>0</v>
      </c>
      <c r="BX1487" s="3">
        <v>0</v>
      </c>
      <c r="BY1487" s="3">
        <v>0</v>
      </c>
      <c r="BZ1487" s="3">
        <v>1</v>
      </c>
      <c r="CU1487" s="3"/>
      <c r="DY1487" s="3"/>
      <c r="EV1487" s="3"/>
      <c r="GA1487" s="3"/>
      <c r="GF1487" s="3"/>
      <c r="HV1487" s="3"/>
      <c r="IP1487" s="3"/>
      <c r="JE1487" s="3"/>
      <c r="KJ1487" s="3"/>
      <c r="MK1487" s="3"/>
      <c r="NW1487" s="3"/>
      <c r="OX1487" s="3"/>
      <c r="RK1487" s="3"/>
      <c r="SO1487" s="66">
        <v>0</v>
      </c>
      <c r="SP1487" s="66">
        <v>0</v>
      </c>
      <c r="SQ1487" s="66"/>
      <c r="SR1487" s="3">
        <v>0</v>
      </c>
      <c r="SS1487" s="3" t="s">
        <v>2558</v>
      </c>
      <c r="ST1487" s="3">
        <v>0</v>
      </c>
      <c r="SU1487" s="3" t="s">
        <v>2558</v>
      </c>
      <c r="SV1487" s="3" t="s">
        <v>2558</v>
      </c>
      <c r="SW1487" s="3" t="s">
        <v>2558</v>
      </c>
      <c r="SX1487" s="3">
        <v>0</v>
      </c>
      <c r="SY1487" s="3">
        <v>0</v>
      </c>
      <c r="SZ1487" s="3">
        <v>0</v>
      </c>
      <c r="TA1487" s="3">
        <v>1</v>
      </c>
      <c r="TB1487" s="3">
        <v>0</v>
      </c>
      <c r="TC1487" s="3">
        <v>1</v>
      </c>
      <c r="TD1487" s="3">
        <v>1</v>
      </c>
      <c r="TE1487" s="3">
        <v>0</v>
      </c>
      <c r="TF1487" s="3">
        <v>1</v>
      </c>
      <c r="TG1487" s="3">
        <v>1</v>
      </c>
      <c r="TH1487" s="3">
        <v>0</v>
      </c>
      <c r="TI1487" s="3">
        <v>1</v>
      </c>
      <c r="TJ1487" s="3">
        <v>1</v>
      </c>
      <c r="TK1487" s="3">
        <v>1</v>
      </c>
      <c r="TL1487" s="3">
        <v>1</v>
      </c>
      <c r="TM1487" s="292">
        <v>2</v>
      </c>
      <c r="TN1487" s="3">
        <v>3</v>
      </c>
      <c r="TO1487" s="3">
        <v>2</v>
      </c>
      <c r="TP1487" s="3">
        <v>2</v>
      </c>
      <c r="TQ1487" s="292">
        <v>2</v>
      </c>
      <c r="TR1487" s="3">
        <v>0</v>
      </c>
      <c r="TS1487" s="3">
        <v>0</v>
      </c>
      <c r="TT1487" s="3">
        <v>0</v>
      </c>
      <c r="TU1487" s="3">
        <v>2</v>
      </c>
      <c r="TV1487" s="3">
        <v>3</v>
      </c>
      <c r="TW1487" s="292">
        <v>2</v>
      </c>
      <c r="TX1487" s="3">
        <v>6</v>
      </c>
      <c r="TY1487" s="292">
        <v>0</v>
      </c>
      <c r="TZ1487" s="3">
        <v>0</v>
      </c>
      <c r="UA1487" s="3">
        <v>0</v>
      </c>
      <c r="UB1487" s="292">
        <v>0</v>
      </c>
      <c r="UC1487" s="3">
        <v>6</v>
      </c>
      <c r="UD1487" s="3">
        <v>0</v>
      </c>
      <c r="UE1487" s="3">
        <v>3</v>
      </c>
      <c r="UF1487" s="292">
        <v>5</v>
      </c>
      <c r="UG1487" s="3">
        <v>3</v>
      </c>
      <c r="UH1487" s="292">
        <v>2</v>
      </c>
      <c r="UI1487" s="3">
        <v>2</v>
      </c>
      <c r="UJ1487" s="3">
        <v>6</v>
      </c>
    </row>
    <row r="1488" spans="1:556">
      <c r="A1488" s="3" t="s">
        <v>2283</v>
      </c>
      <c r="B1488" s="3" t="s">
        <v>2123</v>
      </c>
      <c r="C1488" s="3" t="s">
        <v>719</v>
      </c>
      <c r="D1488" s="3" t="s">
        <v>489</v>
      </c>
      <c r="E1488" s="3">
        <v>17</v>
      </c>
      <c r="F1488" s="81">
        <v>2</v>
      </c>
      <c r="G1488" s="66">
        <v>6</v>
      </c>
      <c r="H1488" s="151"/>
      <c r="I1488" s="40">
        <v>1</v>
      </c>
      <c r="J1488" s="40">
        <v>1</v>
      </c>
      <c r="K1488" s="283">
        <v>1</v>
      </c>
      <c r="L1488" s="284">
        <v>1</v>
      </c>
      <c r="M1488" s="177">
        <v>5694.4166666641831</v>
      </c>
      <c r="N1488" s="158"/>
      <c r="O1488" s="151"/>
      <c r="P1488" s="151"/>
      <c r="Q1488" s="159">
        <v>198</v>
      </c>
      <c r="R1488" s="151"/>
      <c r="S1488" s="151"/>
      <c r="T1488" s="3">
        <v>5</v>
      </c>
      <c r="U1488" s="3">
        <v>4</v>
      </c>
      <c r="V1488" s="3">
        <v>1</v>
      </c>
      <c r="W1488" s="3">
        <v>4</v>
      </c>
      <c r="X1488" s="3">
        <v>2</v>
      </c>
      <c r="Y1488" s="3">
        <v>2</v>
      </c>
      <c r="Z1488" s="3">
        <v>1</v>
      </c>
      <c r="AA1488" s="3">
        <v>1</v>
      </c>
      <c r="AB1488" s="3">
        <v>3</v>
      </c>
      <c r="AC1488" s="3">
        <v>5</v>
      </c>
      <c r="AD1488" s="3">
        <v>4</v>
      </c>
      <c r="AE1488" s="3">
        <v>4</v>
      </c>
      <c r="AF1488" s="3">
        <v>4</v>
      </c>
      <c r="AG1488" s="3">
        <v>2</v>
      </c>
      <c r="AH1488" s="3">
        <v>4</v>
      </c>
      <c r="AI1488" s="3">
        <v>4</v>
      </c>
      <c r="AJ1488" s="3">
        <v>5</v>
      </c>
      <c r="AK1488" s="3">
        <v>5</v>
      </c>
      <c r="AL1488" s="3">
        <v>2</v>
      </c>
      <c r="AM1488" s="3">
        <v>2</v>
      </c>
      <c r="AN1488" s="3">
        <v>4</v>
      </c>
      <c r="AO1488" s="3">
        <v>1</v>
      </c>
      <c r="AP1488" s="3">
        <v>3</v>
      </c>
      <c r="AQ1488" s="3">
        <v>1</v>
      </c>
      <c r="AR1488" s="3">
        <v>5</v>
      </c>
      <c r="AS1488" s="3">
        <v>5</v>
      </c>
      <c r="AT1488" s="3">
        <v>3</v>
      </c>
      <c r="AU1488" s="3">
        <v>3</v>
      </c>
      <c r="AV1488" s="3">
        <v>1</v>
      </c>
      <c r="AW1488" s="3">
        <v>5</v>
      </c>
      <c r="AX1488" s="3">
        <v>1</v>
      </c>
      <c r="AY1488" s="3">
        <v>4</v>
      </c>
      <c r="AZ1488" s="3">
        <v>2</v>
      </c>
      <c r="BA1488" s="3">
        <v>2</v>
      </c>
      <c r="BB1488" s="3">
        <v>3</v>
      </c>
      <c r="BC1488" s="3">
        <v>2</v>
      </c>
      <c r="BD1488" s="3">
        <v>3</v>
      </c>
      <c r="BE1488" s="3">
        <v>4</v>
      </c>
      <c r="BF1488" s="3">
        <v>1</v>
      </c>
      <c r="BG1488" s="3">
        <v>4</v>
      </c>
      <c r="BH1488" s="3">
        <v>3</v>
      </c>
      <c r="BI1488" s="3">
        <v>1</v>
      </c>
      <c r="BJ1488" s="3">
        <v>1</v>
      </c>
      <c r="BK1488" s="3">
        <v>2</v>
      </c>
      <c r="BL1488" s="3">
        <v>1</v>
      </c>
      <c r="BM1488" s="3">
        <v>4</v>
      </c>
      <c r="BN1488" s="3">
        <v>2</v>
      </c>
      <c r="BO1488" s="3">
        <v>1</v>
      </c>
      <c r="BP1488" s="3">
        <v>3</v>
      </c>
      <c r="BQ1488" s="3">
        <v>2</v>
      </c>
      <c r="BR1488" s="3">
        <v>1</v>
      </c>
      <c r="BS1488" s="3"/>
      <c r="BT1488" s="3">
        <v>2</v>
      </c>
      <c r="BU1488" s="3">
        <v>2</v>
      </c>
      <c r="BV1488" s="3">
        <v>0</v>
      </c>
      <c r="BW1488" s="3">
        <v>1</v>
      </c>
      <c r="BX1488" s="3">
        <v>0</v>
      </c>
      <c r="BY1488" s="3">
        <v>0</v>
      </c>
      <c r="BZ1488" s="3">
        <v>0</v>
      </c>
      <c r="CU1488" s="3"/>
      <c r="DY1488" s="3"/>
      <c r="EV1488" s="3"/>
      <c r="GA1488" s="3"/>
      <c r="GF1488" s="3"/>
      <c r="HV1488" s="3"/>
      <c r="IP1488" s="3"/>
      <c r="JE1488" s="3"/>
      <c r="KJ1488" s="3"/>
      <c r="MK1488" s="3"/>
      <c r="NW1488" s="3"/>
      <c r="OX1488" s="3"/>
      <c r="RK1488" s="3"/>
      <c r="SO1488" s="66">
        <v>1</v>
      </c>
      <c r="SP1488" s="66">
        <v>0</v>
      </c>
      <c r="SQ1488" s="66"/>
      <c r="SR1488" s="3">
        <v>0</v>
      </c>
      <c r="SS1488" s="3">
        <v>0</v>
      </c>
      <c r="ST1488" s="3">
        <v>2</v>
      </c>
      <c r="SU1488" s="3">
        <v>0</v>
      </c>
      <c r="SV1488" s="3">
        <v>0</v>
      </c>
      <c r="SW1488" s="3">
        <v>0</v>
      </c>
      <c r="SX1488" s="3">
        <v>4</v>
      </c>
      <c r="SY1488" s="3">
        <v>0</v>
      </c>
      <c r="SZ1488" s="3">
        <v>1</v>
      </c>
      <c r="TA1488" s="3">
        <v>1</v>
      </c>
      <c r="TB1488" s="3">
        <v>0</v>
      </c>
      <c r="TC1488" s="3">
        <v>1</v>
      </c>
      <c r="TD1488" s="3">
        <v>0</v>
      </c>
      <c r="TE1488" s="3">
        <v>1</v>
      </c>
      <c r="TF1488" s="3">
        <v>1</v>
      </c>
      <c r="TG1488" s="3">
        <v>1</v>
      </c>
      <c r="TH1488" s="3">
        <v>0</v>
      </c>
      <c r="TI1488" s="3">
        <v>0</v>
      </c>
      <c r="TJ1488" s="3">
        <v>1</v>
      </c>
      <c r="TK1488" s="3">
        <v>0</v>
      </c>
      <c r="TL1488" s="3">
        <v>1</v>
      </c>
      <c r="TM1488" s="292">
        <v>2</v>
      </c>
      <c r="TN1488" s="3">
        <v>0</v>
      </c>
      <c r="TO1488" s="3">
        <v>0</v>
      </c>
      <c r="TP1488" s="3">
        <v>2</v>
      </c>
      <c r="TQ1488" s="292">
        <v>2</v>
      </c>
      <c r="TR1488" s="3">
        <v>0</v>
      </c>
      <c r="TS1488" s="3">
        <v>2</v>
      </c>
      <c r="TT1488" s="3">
        <v>3</v>
      </c>
      <c r="TU1488" s="3">
        <v>2</v>
      </c>
      <c r="TV1488" s="3">
        <v>3</v>
      </c>
      <c r="TW1488" s="292">
        <v>0</v>
      </c>
      <c r="TX1488" s="3">
        <v>1</v>
      </c>
      <c r="TY1488" s="292">
        <v>2</v>
      </c>
      <c r="TZ1488" s="3">
        <v>0</v>
      </c>
      <c r="UA1488" s="3">
        <v>0</v>
      </c>
      <c r="UB1488" s="292">
        <v>0</v>
      </c>
      <c r="UC1488" s="3">
        <v>6</v>
      </c>
      <c r="UD1488" s="3">
        <v>0</v>
      </c>
      <c r="UE1488" s="3">
        <v>3</v>
      </c>
      <c r="UF1488" s="292">
        <v>0</v>
      </c>
      <c r="UG1488" s="3">
        <v>3</v>
      </c>
      <c r="UH1488" s="292">
        <v>1</v>
      </c>
      <c r="UI1488" s="3">
        <v>1</v>
      </c>
      <c r="UJ1488" s="3">
        <v>1</v>
      </c>
    </row>
    <row r="1489" spans="1:556">
      <c r="A1489" s="3" t="s">
        <v>2284</v>
      </c>
      <c r="B1489" s="3" t="s">
        <v>2123</v>
      </c>
      <c r="C1489" s="3" t="s">
        <v>719</v>
      </c>
      <c r="D1489" s="3" t="s">
        <v>489</v>
      </c>
      <c r="E1489" s="3">
        <v>17</v>
      </c>
      <c r="F1489" s="81">
        <v>2</v>
      </c>
      <c r="G1489" s="66">
        <v>6</v>
      </c>
      <c r="H1489" s="151"/>
      <c r="I1489" s="40">
        <v>1</v>
      </c>
      <c r="J1489" s="40">
        <v>1</v>
      </c>
      <c r="K1489" s="283">
        <v>1</v>
      </c>
      <c r="L1489" s="284">
        <v>1</v>
      </c>
      <c r="M1489" s="177">
        <v>74.466666671214625</v>
      </c>
      <c r="N1489" s="158"/>
      <c r="O1489" s="151"/>
      <c r="P1489" s="151"/>
      <c r="Q1489" s="159">
        <v>198</v>
      </c>
      <c r="R1489" s="151"/>
      <c r="S1489" s="151"/>
      <c r="T1489" s="3">
        <v>3</v>
      </c>
      <c r="U1489" s="3">
        <v>3</v>
      </c>
      <c r="V1489" s="3">
        <v>2</v>
      </c>
      <c r="W1489" s="3">
        <v>1</v>
      </c>
      <c r="X1489" s="3">
        <v>3</v>
      </c>
      <c r="Y1489" s="3">
        <v>2</v>
      </c>
      <c r="Z1489" s="3">
        <v>4</v>
      </c>
      <c r="AA1489" s="3">
        <v>2</v>
      </c>
      <c r="AB1489" s="3">
        <v>2</v>
      </c>
      <c r="AC1489" s="3">
        <v>2</v>
      </c>
      <c r="AD1489" s="3">
        <v>4</v>
      </c>
      <c r="AE1489" s="3">
        <v>1</v>
      </c>
      <c r="AF1489" s="3">
        <v>4</v>
      </c>
      <c r="AG1489" s="3">
        <v>3</v>
      </c>
      <c r="AH1489" s="3">
        <v>4</v>
      </c>
      <c r="AI1489" s="3">
        <v>2</v>
      </c>
      <c r="AJ1489" s="3">
        <v>5</v>
      </c>
      <c r="AK1489" s="3">
        <v>2</v>
      </c>
      <c r="AL1489" s="3">
        <v>2</v>
      </c>
      <c r="AM1489" s="3">
        <v>3</v>
      </c>
      <c r="AN1489" s="3">
        <v>5</v>
      </c>
      <c r="AO1489" s="3">
        <v>1</v>
      </c>
      <c r="AP1489" s="3">
        <v>1</v>
      </c>
      <c r="AQ1489" s="3">
        <v>1</v>
      </c>
      <c r="AR1489" s="3">
        <v>4</v>
      </c>
      <c r="AS1489" s="3">
        <v>5</v>
      </c>
      <c r="AT1489" s="3">
        <v>3</v>
      </c>
      <c r="AU1489" s="3">
        <v>3</v>
      </c>
      <c r="AV1489" s="3">
        <v>1</v>
      </c>
      <c r="AW1489" s="3">
        <v>3</v>
      </c>
      <c r="AX1489" s="3">
        <v>3</v>
      </c>
      <c r="AY1489" s="3">
        <v>4</v>
      </c>
      <c r="AZ1489" s="3">
        <v>2</v>
      </c>
      <c r="BA1489" s="3">
        <v>1</v>
      </c>
      <c r="BB1489" s="3">
        <v>3</v>
      </c>
      <c r="BC1489" s="3">
        <v>4</v>
      </c>
      <c r="BD1489" s="3">
        <v>3</v>
      </c>
      <c r="BE1489" s="3">
        <v>4</v>
      </c>
      <c r="BF1489" s="3">
        <v>3</v>
      </c>
      <c r="BG1489" s="3">
        <v>4</v>
      </c>
      <c r="BH1489" s="3">
        <v>2</v>
      </c>
      <c r="BI1489" s="3">
        <v>5</v>
      </c>
      <c r="BJ1489" s="3">
        <v>3</v>
      </c>
      <c r="BK1489" s="3">
        <v>2</v>
      </c>
      <c r="BL1489" s="3">
        <v>3</v>
      </c>
      <c r="BM1489" s="3">
        <v>4</v>
      </c>
      <c r="BN1489" s="3">
        <v>1</v>
      </c>
      <c r="BO1489" s="3">
        <v>2</v>
      </c>
      <c r="BP1489" s="3">
        <v>4</v>
      </c>
      <c r="BQ1489" s="3">
        <v>2</v>
      </c>
      <c r="BR1489" s="3">
        <v>2</v>
      </c>
      <c r="BS1489" s="3"/>
      <c r="BT1489" s="3">
        <v>1</v>
      </c>
      <c r="BU1489" s="3">
        <v>2</v>
      </c>
      <c r="BV1489" s="3">
        <v>0</v>
      </c>
      <c r="BW1489" s="3">
        <v>0</v>
      </c>
      <c r="BX1489" s="3">
        <v>0</v>
      </c>
      <c r="BY1489" s="3">
        <v>0</v>
      </c>
      <c r="BZ1489" s="3">
        <v>1</v>
      </c>
      <c r="CU1489" s="3"/>
      <c r="DY1489" s="3"/>
      <c r="EV1489" s="3"/>
      <c r="GA1489" s="3"/>
      <c r="GF1489" s="3"/>
      <c r="HV1489" s="3"/>
      <c r="IP1489" s="3"/>
      <c r="JE1489" s="3"/>
      <c r="KJ1489" s="3"/>
      <c r="MK1489" s="3"/>
      <c r="NW1489" s="3"/>
      <c r="OX1489" s="3"/>
      <c r="RK1489" s="3"/>
      <c r="SO1489" s="66">
        <v>1</v>
      </c>
      <c r="SP1489" s="66">
        <v>0</v>
      </c>
      <c r="SQ1489" s="66"/>
      <c r="SR1489" s="3">
        <v>2</v>
      </c>
      <c r="SS1489" s="3">
        <v>0</v>
      </c>
      <c r="ST1489" s="3">
        <v>0</v>
      </c>
      <c r="SU1489" s="3">
        <v>0</v>
      </c>
      <c r="SV1489" s="3">
        <v>0</v>
      </c>
      <c r="SW1489" s="3">
        <v>0</v>
      </c>
      <c r="SX1489" s="3">
        <v>1</v>
      </c>
      <c r="SY1489" s="3">
        <v>0</v>
      </c>
      <c r="SZ1489" s="3">
        <v>0</v>
      </c>
      <c r="TA1489" s="3">
        <v>1</v>
      </c>
      <c r="TB1489" s="3">
        <v>1</v>
      </c>
      <c r="TC1489" s="3">
        <v>0</v>
      </c>
      <c r="TD1489" s="3">
        <v>0</v>
      </c>
      <c r="TE1489" s="3">
        <v>0</v>
      </c>
      <c r="TF1489" s="3">
        <v>1</v>
      </c>
      <c r="TG1489" s="3">
        <v>1</v>
      </c>
      <c r="TH1489" s="3">
        <v>0</v>
      </c>
      <c r="TI1489" s="3">
        <v>1</v>
      </c>
      <c r="TJ1489" s="3">
        <v>0</v>
      </c>
      <c r="TK1489" s="3">
        <v>1</v>
      </c>
      <c r="TL1489" s="3">
        <v>0</v>
      </c>
      <c r="TM1489" s="292">
        <v>2</v>
      </c>
      <c r="TN1489" s="3">
        <v>3</v>
      </c>
      <c r="TO1489" s="3">
        <v>2</v>
      </c>
      <c r="TP1489" s="3">
        <v>0</v>
      </c>
      <c r="TQ1489" s="292">
        <v>2</v>
      </c>
      <c r="TR1489" s="3">
        <v>0</v>
      </c>
      <c r="TS1489" s="3">
        <v>2</v>
      </c>
      <c r="TT1489" s="3">
        <v>3</v>
      </c>
      <c r="TU1489" s="3">
        <v>2</v>
      </c>
      <c r="TV1489" s="3">
        <v>3</v>
      </c>
      <c r="TW1489" s="292">
        <v>0</v>
      </c>
      <c r="TX1489" s="3">
        <v>6</v>
      </c>
      <c r="TY1489" s="292">
        <v>3</v>
      </c>
      <c r="TZ1489" s="3">
        <v>4</v>
      </c>
      <c r="UA1489" s="3">
        <v>6</v>
      </c>
      <c r="UB1489" s="292">
        <v>2</v>
      </c>
      <c r="UC1489" s="3">
        <v>2</v>
      </c>
      <c r="UD1489" s="3">
        <v>0</v>
      </c>
      <c r="UE1489" s="3">
        <v>3</v>
      </c>
      <c r="UF1489" s="292">
        <v>5</v>
      </c>
      <c r="UG1489" s="3">
        <v>3</v>
      </c>
      <c r="UH1489" s="292">
        <v>2</v>
      </c>
      <c r="UI1489" s="3">
        <v>2</v>
      </c>
      <c r="UJ1489" s="3">
        <v>6</v>
      </c>
    </row>
    <row r="1490" spans="1:556">
      <c r="A1490" s="3" t="s">
        <v>2285</v>
      </c>
      <c r="B1490" s="3" t="s">
        <v>2123</v>
      </c>
      <c r="C1490" s="3" t="s">
        <v>719</v>
      </c>
      <c r="D1490" s="3" t="s">
        <v>489</v>
      </c>
      <c r="E1490" s="3">
        <v>17</v>
      </c>
      <c r="F1490" s="81">
        <v>2</v>
      </c>
      <c r="G1490" s="66">
        <v>6</v>
      </c>
      <c r="H1490" s="151"/>
      <c r="I1490" s="40">
        <v>1</v>
      </c>
      <c r="J1490" s="40">
        <v>1</v>
      </c>
      <c r="K1490" s="283">
        <v>1</v>
      </c>
      <c r="L1490" s="284">
        <v>1</v>
      </c>
      <c r="M1490" s="177">
        <v>9.6666666737291962</v>
      </c>
      <c r="N1490" s="158"/>
      <c r="O1490" s="151"/>
      <c r="P1490" s="151"/>
      <c r="Q1490" s="159">
        <v>198</v>
      </c>
      <c r="R1490" s="151"/>
      <c r="S1490" s="151"/>
      <c r="T1490" s="3">
        <v>3</v>
      </c>
      <c r="U1490" s="3">
        <v>4</v>
      </c>
      <c r="V1490" s="3">
        <v>3</v>
      </c>
      <c r="W1490" s="3">
        <v>1</v>
      </c>
      <c r="X1490" s="3">
        <v>4</v>
      </c>
      <c r="Y1490" s="3">
        <v>2</v>
      </c>
      <c r="Z1490" s="3">
        <v>4</v>
      </c>
      <c r="AA1490" s="3">
        <v>2</v>
      </c>
      <c r="AB1490" s="3">
        <v>2</v>
      </c>
      <c r="AC1490" s="3">
        <v>2</v>
      </c>
      <c r="AD1490" s="3">
        <v>2</v>
      </c>
      <c r="AE1490" s="3">
        <v>2</v>
      </c>
      <c r="AF1490" s="3">
        <v>4</v>
      </c>
      <c r="AG1490" s="3">
        <v>2</v>
      </c>
      <c r="AH1490" s="3">
        <v>1</v>
      </c>
      <c r="AI1490" s="3">
        <v>3</v>
      </c>
      <c r="AJ1490" s="3">
        <v>4</v>
      </c>
      <c r="AK1490" s="3">
        <v>2</v>
      </c>
      <c r="AL1490" s="3">
        <v>4</v>
      </c>
      <c r="AM1490" s="3">
        <v>2</v>
      </c>
      <c r="AN1490" s="3">
        <v>2</v>
      </c>
      <c r="AO1490" s="3">
        <v>1</v>
      </c>
      <c r="AP1490" s="3">
        <v>3</v>
      </c>
      <c r="AQ1490" s="3">
        <v>3</v>
      </c>
      <c r="AR1490" s="3">
        <v>2</v>
      </c>
      <c r="AS1490" s="3">
        <v>3</v>
      </c>
      <c r="AT1490" s="3">
        <v>3</v>
      </c>
      <c r="AU1490" s="3">
        <v>3</v>
      </c>
      <c r="AV1490" s="3">
        <v>1</v>
      </c>
      <c r="AW1490" s="3">
        <v>3</v>
      </c>
      <c r="AX1490" s="3">
        <v>3</v>
      </c>
      <c r="AY1490" s="3">
        <v>4</v>
      </c>
      <c r="AZ1490" s="3">
        <v>2</v>
      </c>
      <c r="BA1490" s="3">
        <v>2</v>
      </c>
      <c r="BB1490" s="3">
        <v>3</v>
      </c>
      <c r="BC1490" s="3">
        <v>4</v>
      </c>
      <c r="BD1490" s="3">
        <v>3</v>
      </c>
      <c r="BE1490" s="3">
        <v>4</v>
      </c>
      <c r="BF1490" s="3">
        <v>3</v>
      </c>
      <c r="BG1490" s="3">
        <v>3</v>
      </c>
      <c r="BH1490" s="3">
        <v>2</v>
      </c>
      <c r="BI1490" s="3">
        <v>1</v>
      </c>
      <c r="BJ1490" s="3">
        <v>3</v>
      </c>
      <c r="BK1490" s="3">
        <v>4</v>
      </c>
      <c r="BL1490" s="3">
        <v>3</v>
      </c>
      <c r="BM1490" s="3">
        <v>3</v>
      </c>
      <c r="BN1490" s="3">
        <v>2</v>
      </c>
      <c r="BO1490" s="3">
        <v>1</v>
      </c>
      <c r="BP1490" s="3">
        <v>4</v>
      </c>
      <c r="BQ1490" s="3">
        <v>5</v>
      </c>
      <c r="BR1490" s="3">
        <v>2</v>
      </c>
      <c r="BS1490" s="3"/>
      <c r="BT1490" s="3">
        <v>2</v>
      </c>
      <c r="BU1490" s="3">
        <v>2</v>
      </c>
      <c r="BV1490" s="3">
        <v>0</v>
      </c>
      <c r="BW1490" s="3">
        <v>1</v>
      </c>
      <c r="BX1490" s="3">
        <v>0</v>
      </c>
      <c r="BY1490" s="3">
        <v>0</v>
      </c>
      <c r="BZ1490" s="3">
        <v>0</v>
      </c>
      <c r="CU1490" s="3"/>
      <c r="DY1490" s="3"/>
      <c r="EV1490" s="3"/>
      <c r="GA1490" s="3"/>
      <c r="GF1490" s="3"/>
      <c r="HV1490" s="3"/>
      <c r="IP1490" s="3"/>
      <c r="JE1490" s="3"/>
      <c r="KJ1490" s="3"/>
      <c r="MK1490" s="3"/>
      <c r="NW1490" s="3"/>
      <c r="OX1490" s="3"/>
      <c r="RK1490" s="3"/>
      <c r="SO1490" s="66">
        <v>0</v>
      </c>
      <c r="SP1490" s="66">
        <v>0</v>
      </c>
      <c r="SQ1490" s="66"/>
      <c r="SR1490" s="3">
        <v>0</v>
      </c>
      <c r="SS1490" s="3" t="s">
        <v>2558</v>
      </c>
      <c r="ST1490" s="3">
        <v>0</v>
      </c>
      <c r="SU1490" s="3" t="s">
        <v>2558</v>
      </c>
      <c r="SV1490" s="3">
        <v>0</v>
      </c>
      <c r="SW1490" s="3">
        <v>0</v>
      </c>
      <c r="SX1490" s="3">
        <v>6</v>
      </c>
      <c r="SY1490" s="3">
        <v>0</v>
      </c>
      <c r="SZ1490" s="3">
        <v>1</v>
      </c>
      <c r="TA1490" s="3">
        <v>1</v>
      </c>
      <c r="TB1490" s="3">
        <v>0</v>
      </c>
      <c r="TC1490" s="3">
        <v>1</v>
      </c>
      <c r="TD1490" s="3">
        <v>0</v>
      </c>
      <c r="TE1490" s="3">
        <v>1</v>
      </c>
      <c r="TF1490" s="3">
        <v>1</v>
      </c>
      <c r="TG1490" s="3">
        <v>0</v>
      </c>
      <c r="TH1490" s="3">
        <v>0</v>
      </c>
      <c r="TI1490" s="3">
        <v>1</v>
      </c>
      <c r="TJ1490" s="3">
        <v>1</v>
      </c>
      <c r="TK1490" s="3">
        <v>0</v>
      </c>
      <c r="TL1490" s="3">
        <v>1</v>
      </c>
      <c r="TM1490" s="292">
        <v>2</v>
      </c>
      <c r="TN1490" s="3">
        <v>3</v>
      </c>
      <c r="TO1490" s="3">
        <v>2</v>
      </c>
      <c r="TP1490" s="3">
        <v>0</v>
      </c>
      <c r="TQ1490" s="292">
        <v>2</v>
      </c>
      <c r="TR1490" s="3">
        <v>0</v>
      </c>
      <c r="TS1490" s="3">
        <v>2</v>
      </c>
      <c r="TT1490" s="3">
        <v>3</v>
      </c>
      <c r="TU1490" s="3">
        <v>2</v>
      </c>
      <c r="TV1490" s="3">
        <v>3</v>
      </c>
      <c r="TW1490" s="292">
        <v>2</v>
      </c>
      <c r="TX1490" s="3">
        <v>6</v>
      </c>
      <c r="TY1490" s="292">
        <v>0</v>
      </c>
      <c r="TZ1490" s="3">
        <v>6</v>
      </c>
      <c r="UA1490" s="3">
        <v>0</v>
      </c>
      <c r="UB1490" s="292">
        <v>0</v>
      </c>
      <c r="UC1490" s="3">
        <v>2</v>
      </c>
      <c r="UD1490" s="3">
        <v>0</v>
      </c>
      <c r="UE1490" s="3">
        <v>3</v>
      </c>
      <c r="UF1490" s="292">
        <v>0</v>
      </c>
      <c r="UG1490" s="3">
        <v>0</v>
      </c>
      <c r="UH1490" s="292">
        <v>2</v>
      </c>
      <c r="UI1490" s="3">
        <v>2</v>
      </c>
      <c r="UJ1490" s="3">
        <v>6</v>
      </c>
    </row>
    <row r="1491" spans="1:556">
      <c r="A1491" s="3" t="s">
        <v>2286</v>
      </c>
      <c r="B1491" s="3" t="s">
        <v>2123</v>
      </c>
      <c r="C1491" s="3" t="s">
        <v>719</v>
      </c>
      <c r="D1491" s="3" t="s">
        <v>489</v>
      </c>
      <c r="E1491" s="3">
        <v>17</v>
      </c>
      <c r="F1491" s="81">
        <v>2</v>
      </c>
      <c r="G1491" s="66">
        <v>6</v>
      </c>
      <c r="H1491" s="151"/>
      <c r="I1491" s="40">
        <v>1</v>
      </c>
      <c r="J1491" s="40">
        <v>1</v>
      </c>
      <c r="K1491" s="283">
        <v>1</v>
      </c>
      <c r="L1491" s="284">
        <v>1</v>
      </c>
      <c r="M1491" s="177">
        <v>4676.3833333365619</v>
      </c>
      <c r="N1491" s="158"/>
      <c r="O1491" s="151"/>
      <c r="P1491" s="151"/>
      <c r="Q1491" s="159">
        <v>198</v>
      </c>
      <c r="R1491" s="151"/>
      <c r="S1491" s="151"/>
      <c r="T1491" s="3">
        <v>1</v>
      </c>
      <c r="U1491" s="3">
        <v>1</v>
      </c>
      <c r="V1491" s="3">
        <v>2</v>
      </c>
      <c r="W1491" s="3">
        <v>1</v>
      </c>
      <c r="X1491" s="3">
        <v>4</v>
      </c>
      <c r="Y1491" s="3">
        <v>2</v>
      </c>
      <c r="Z1491" s="3">
        <v>3</v>
      </c>
      <c r="AA1491" s="3">
        <v>2</v>
      </c>
      <c r="AB1491" s="3">
        <v>3</v>
      </c>
      <c r="AC1491" s="3">
        <v>2</v>
      </c>
      <c r="AD1491" s="3">
        <v>2</v>
      </c>
      <c r="AE1491" s="3">
        <v>2</v>
      </c>
      <c r="AF1491" s="3">
        <v>4</v>
      </c>
      <c r="AG1491" s="3">
        <v>3</v>
      </c>
      <c r="AH1491" s="3">
        <v>4</v>
      </c>
      <c r="AI1491" s="3">
        <v>3</v>
      </c>
      <c r="AJ1491" s="3">
        <v>5</v>
      </c>
      <c r="AK1491" s="3">
        <v>3</v>
      </c>
      <c r="AL1491" s="3">
        <v>2</v>
      </c>
      <c r="AM1491" s="3">
        <v>1</v>
      </c>
      <c r="AN1491" s="3">
        <v>4</v>
      </c>
      <c r="AO1491" s="3">
        <v>4</v>
      </c>
      <c r="AP1491" s="3">
        <v>2</v>
      </c>
      <c r="AQ1491" s="3">
        <v>2</v>
      </c>
      <c r="AR1491" s="3">
        <v>5</v>
      </c>
      <c r="AS1491" s="3">
        <v>5</v>
      </c>
      <c r="AT1491" s="3">
        <v>3</v>
      </c>
      <c r="AU1491" s="3">
        <v>3</v>
      </c>
      <c r="AV1491" s="3">
        <v>1</v>
      </c>
      <c r="AW1491" s="3">
        <v>4</v>
      </c>
      <c r="AX1491" s="3">
        <v>3</v>
      </c>
      <c r="AY1491" s="3">
        <v>4</v>
      </c>
      <c r="AZ1491" s="3">
        <v>2</v>
      </c>
      <c r="BA1491" s="3">
        <v>2</v>
      </c>
      <c r="BB1491" s="3">
        <v>2</v>
      </c>
      <c r="BC1491" s="3">
        <v>2</v>
      </c>
      <c r="BD1491" s="3">
        <v>4</v>
      </c>
      <c r="BE1491" s="3">
        <v>4</v>
      </c>
      <c r="BF1491" s="3">
        <v>3</v>
      </c>
      <c r="BG1491" s="3">
        <v>3</v>
      </c>
      <c r="BH1491" s="3">
        <v>2</v>
      </c>
      <c r="BI1491" s="3">
        <v>1</v>
      </c>
      <c r="BJ1491" s="3">
        <v>3</v>
      </c>
      <c r="BK1491" s="3">
        <v>2</v>
      </c>
      <c r="BL1491" s="3">
        <v>3</v>
      </c>
      <c r="BM1491" s="3">
        <v>4</v>
      </c>
      <c r="BN1491" s="3">
        <v>4</v>
      </c>
      <c r="BO1491" s="3">
        <v>1</v>
      </c>
      <c r="BP1491" s="3">
        <v>4</v>
      </c>
      <c r="BQ1491" s="3">
        <v>2</v>
      </c>
      <c r="BR1491" s="3">
        <v>2</v>
      </c>
      <c r="BS1491" s="3"/>
      <c r="BT1491" s="3">
        <v>1</v>
      </c>
      <c r="BU1491" s="3">
        <v>2</v>
      </c>
      <c r="BV1491" s="3">
        <v>0</v>
      </c>
      <c r="BW1491" s="3">
        <v>0</v>
      </c>
      <c r="BX1491" s="3">
        <v>0</v>
      </c>
      <c r="BY1491" s="3">
        <v>0</v>
      </c>
      <c r="BZ1491" s="3">
        <v>1</v>
      </c>
      <c r="CU1491" s="3"/>
      <c r="DY1491" s="3"/>
      <c r="EV1491" s="3"/>
      <c r="GA1491" s="3"/>
      <c r="GF1491" s="3"/>
      <c r="HV1491" s="3"/>
      <c r="IP1491" s="3"/>
      <c r="JE1491" s="3"/>
      <c r="KJ1491" s="3"/>
      <c r="MK1491" s="3"/>
      <c r="NW1491" s="3"/>
      <c r="OX1491" s="3"/>
      <c r="RK1491" s="3"/>
      <c r="SO1491" s="66">
        <v>0</v>
      </c>
      <c r="SP1491" s="66">
        <v>1</v>
      </c>
      <c r="SQ1491" s="66"/>
      <c r="SR1491" s="3">
        <v>2</v>
      </c>
      <c r="SS1491" s="3">
        <v>0</v>
      </c>
      <c r="ST1491" s="3">
        <v>2</v>
      </c>
      <c r="SU1491" s="3">
        <v>0</v>
      </c>
      <c r="SV1491" s="3" t="s">
        <v>2558</v>
      </c>
      <c r="SW1491" s="3" t="s">
        <v>2558</v>
      </c>
      <c r="SX1491" s="3" t="s">
        <v>2558</v>
      </c>
      <c r="SY1491" s="3">
        <v>1</v>
      </c>
      <c r="SZ1491" s="3">
        <v>0</v>
      </c>
      <c r="TA1491" s="3">
        <v>1</v>
      </c>
      <c r="TB1491" s="3">
        <v>1</v>
      </c>
      <c r="TC1491" s="3">
        <v>0</v>
      </c>
      <c r="TD1491" s="3">
        <v>1</v>
      </c>
      <c r="TE1491" s="3">
        <v>1</v>
      </c>
      <c r="TF1491" s="3">
        <v>1</v>
      </c>
      <c r="TG1491" s="3">
        <v>0</v>
      </c>
      <c r="TH1491" s="3">
        <v>0</v>
      </c>
      <c r="TI1491" s="3">
        <v>1</v>
      </c>
      <c r="TJ1491" s="3">
        <v>1</v>
      </c>
      <c r="TK1491" s="3">
        <v>0</v>
      </c>
      <c r="TL1491" s="3">
        <v>0</v>
      </c>
      <c r="TM1491" s="292">
        <v>2</v>
      </c>
      <c r="TN1491" s="3">
        <v>3</v>
      </c>
      <c r="TO1491" s="3">
        <v>2</v>
      </c>
      <c r="TP1491" s="3">
        <v>0</v>
      </c>
      <c r="TQ1491" s="292">
        <v>2</v>
      </c>
      <c r="TR1491" s="3">
        <v>0</v>
      </c>
      <c r="TS1491" s="3">
        <v>2</v>
      </c>
      <c r="TT1491" s="3">
        <v>3</v>
      </c>
      <c r="TU1491" s="3">
        <v>2</v>
      </c>
      <c r="TV1491" s="3">
        <v>3</v>
      </c>
      <c r="TW1491" s="292">
        <v>2</v>
      </c>
      <c r="TX1491" s="3">
        <v>6</v>
      </c>
      <c r="TY1491" s="292">
        <v>3</v>
      </c>
      <c r="TZ1491" s="3">
        <v>6</v>
      </c>
      <c r="UA1491" s="3">
        <v>6</v>
      </c>
      <c r="UB1491" s="292">
        <v>2</v>
      </c>
      <c r="UC1491" s="3">
        <v>2</v>
      </c>
      <c r="UD1491" s="3">
        <v>0</v>
      </c>
      <c r="UE1491" s="3">
        <v>3</v>
      </c>
      <c r="UF1491" s="292">
        <v>5</v>
      </c>
      <c r="UG1491" s="3">
        <v>3</v>
      </c>
      <c r="UH1491" s="292">
        <v>0</v>
      </c>
      <c r="UI1491" s="3">
        <v>1</v>
      </c>
      <c r="UJ1491" s="3">
        <v>6</v>
      </c>
    </row>
    <row r="1492" spans="1:556">
      <c r="A1492" s="3" t="s">
        <v>2287</v>
      </c>
      <c r="B1492" s="3" t="s">
        <v>2123</v>
      </c>
      <c r="C1492" s="3" t="s">
        <v>719</v>
      </c>
      <c r="D1492" s="3" t="s">
        <v>489</v>
      </c>
      <c r="E1492" s="3">
        <v>17</v>
      </c>
      <c r="F1492" s="81">
        <v>2</v>
      </c>
      <c r="G1492" s="66">
        <v>6</v>
      </c>
      <c r="H1492" s="151"/>
      <c r="I1492" s="40">
        <v>1</v>
      </c>
      <c r="J1492" s="40">
        <v>1</v>
      </c>
      <c r="K1492" s="283">
        <v>1</v>
      </c>
      <c r="L1492" s="284">
        <v>1</v>
      </c>
      <c r="M1492" s="177">
        <v>14.466666664229706</v>
      </c>
      <c r="N1492" s="158"/>
      <c r="O1492" s="151"/>
      <c r="P1492" s="151"/>
      <c r="Q1492" s="159">
        <v>198</v>
      </c>
      <c r="R1492" s="151"/>
      <c r="S1492" s="151"/>
      <c r="T1492" s="3">
        <v>5</v>
      </c>
      <c r="U1492" s="3">
        <v>3</v>
      </c>
      <c r="V1492" s="3">
        <v>1</v>
      </c>
      <c r="W1492" s="3">
        <v>1</v>
      </c>
      <c r="X1492" s="3">
        <v>3</v>
      </c>
      <c r="Y1492" s="3">
        <v>2</v>
      </c>
      <c r="Z1492" s="3">
        <v>2</v>
      </c>
      <c r="AA1492" s="3">
        <v>2</v>
      </c>
      <c r="AB1492" s="3">
        <v>2</v>
      </c>
      <c r="AC1492" s="3">
        <v>2</v>
      </c>
      <c r="AD1492" s="3">
        <v>2</v>
      </c>
      <c r="AE1492" s="3">
        <v>4</v>
      </c>
      <c r="AF1492" s="3">
        <v>4</v>
      </c>
      <c r="AG1492" s="3">
        <v>2</v>
      </c>
      <c r="AH1492" s="3">
        <v>3</v>
      </c>
      <c r="AI1492" s="3">
        <v>4</v>
      </c>
      <c r="AJ1492" s="3">
        <v>1</v>
      </c>
      <c r="AK1492" s="3">
        <v>2</v>
      </c>
      <c r="AL1492" s="3">
        <v>2</v>
      </c>
      <c r="AM1492" s="3">
        <v>3</v>
      </c>
      <c r="AN1492" s="3">
        <v>2</v>
      </c>
      <c r="AO1492" s="3">
        <v>2</v>
      </c>
      <c r="AP1492" s="3">
        <v>4</v>
      </c>
      <c r="AQ1492" s="3">
        <v>2</v>
      </c>
      <c r="AR1492" s="3">
        <v>4</v>
      </c>
      <c r="AS1492" s="3">
        <v>1</v>
      </c>
      <c r="AT1492" s="3">
        <v>3</v>
      </c>
      <c r="AU1492" s="3">
        <v>1</v>
      </c>
      <c r="AV1492" s="3">
        <v>1</v>
      </c>
      <c r="AW1492" s="3">
        <v>3</v>
      </c>
      <c r="AX1492" s="3">
        <v>3</v>
      </c>
      <c r="AY1492" s="3">
        <v>4</v>
      </c>
      <c r="AZ1492" s="3">
        <v>2</v>
      </c>
      <c r="BA1492" s="3">
        <v>2</v>
      </c>
      <c r="BB1492" s="3">
        <v>3</v>
      </c>
      <c r="BC1492" s="3">
        <v>2</v>
      </c>
      <c r="BD1492" s="3">
        <v>3</v>
      </c>
      <c r="BE1492" s="3">
        <v>4</v>
      </c>
      <c r="BF1492" s="3">
        <v>3</v>
      </c>
      <c r="BG1492" s="3">
        <v>4</v>
      </c>
      <c r="BH1492" s="3">
        <v>2</v>
      </c>
      <c r="BI1492" s="3">
        <v>5</v>
      </c>
      <c r="BJ1492" s="3">
        <v>3</v>
      </c>
      <c r="BK1492" s="3">
        <v>2</v>
      </c>
      <c r="BL1492" s="3">
        <v>3</v>
      </c>
      <c r="BM1492" s="3">
        <v>3</v>
      </c>
      <c r="BN1492" s="3">
        <v>4</v>
      </c>
      <c r="BO1492" s="3">
        <v>1</v>
      </c>
      <c r="BP1492" s="3">
        <v>3</v>
      </c>
      <c r="BQ1492" s="3">
        <v>2</v>
      </c>
      <c r="BR1492" s="3">
        <v>2</v>
      </c>
      <c r="BS1492" s="3"/>
      <c r="BT1492" s="3">
        <v>1</v>
      </c>
      <c r="BU1492" s="3">
        <v>2</v>
      </c>
      <c r="BV1492" s="3">
        <v>0</v>
      </c>
      <c r="BW1492" s="3">
        <v>0</v>
      </c>
      <c r="BX1492" s="3">
        <v>0</v>
      </c>
      <c r="BY1492" s="3">
        <v>0</v>
      </c>
      <c r="BZ1492" s="3">
        <v>1</v>
      </c>
      <c r="CU1492" s="3"/>
      <c r="DY1492" s="3"/>
      <c r="EV1492" s="3"/>
      <c r="GA1492" s="3"/>
      <c r="GF1492" s="3"/>
      <c r="HV1492" s="3"/>
      <c r="IP1492" s="3"/>
      <c r="JE1492" s="3"/>
      <c r="KJ1492" s="3"/>
      <c r="MK1492" s="3"/>
      <c r="NW1492" s="3"/>
      <c r="OX1492" s="3"/>
      <c r="RK1492" s="3"/>
      <c r="SO1492" s="66">
        <v>0</v>
      </c>
      <c r="SP1492" s="66">
        <v>0</v>
      </c>
      <c r="SQ1492" s="66"/>
      <c r="SR1492" s="3">
        <v>2</v>
      </c>
      <c r="SS1492" s="3" t="s">
        <v>2558</v>
      </c>
      <c r="ST1492" s="3">
        <v>0</v>
      </c>
      <c r="SU1492" s="3" t="s">
        <v>2558</v>
      </c>
      <c r="SV1492" s="3">
        <v>0</v>
      </c>
      <c r="SW1492" s="3">
        <v>0</v>
      </c>
      <c r="SX1492" s="3">
        <v>4</v>
      </c>
      <c r="SY1492" s="3">
        <v>0</v>
      </c>
      <c r="SZ1492" s="3">
        <v>0</v>
      </c>
      <c r="TA1492" s="3">
        <v>0</v>
      </c>
      <c r="TB1492" s="3">
        <v>1</v>
      </c>
      <c r="TC1492" s="3">
        <v>1</v>
      </c>
      <c r="TD1492" s="3">
        <v>1</v>
      </c>
      <c r="TE1492" s="3">
        <v>0</v>
      </c>
      <c r="TF1492" s="3">
        <v>0</v>
      </c>
      <c r="TG1492" s="3">
        <v>1</v>
      </c>
      <c r="TH1492" s="3">
        <v>1</v>
      </c>
      <c r="TI1492" s="3">
        <v>1</v>
      </c>
      <c r="TJ1492" s="3">
        <v>0</v>
      </c>
      <c r="TK1492" s="3">
        <v>1</v>
      </c>
      <c r="TL1492" s="3">
        <v>1</v>
      </c>
      <c r="TM1492" s="292">
        <v>2</v>
      </c>
      <c r="TN1492" s="3">
        <v>3</v>
      </c>
      <c r="TO1492" s="3">
        <v>2</v>
      </c>
      <c r="TP1492" s="3">
        <v>0</v>
      </c>
      <c r="TQ1492" s="292">
        <v>2</v>
      </c>
      <c r="TR1492" s="3">
        <v>0</v>
      </c>
      <c r="TS1492" s="3">
        <v>2</v>
      </c>
      <c r="TT1492" s="3">
        <v>0</v>
      </c>
      <c r="TU1492" s="3">
        <v>2</v>
      </c>
      <c r="TV1492" s="3">
        <v>0</v>
      </c>
      <c r="TW1492" s="292">
        <v>2</v>
      </c>
      <c r="TX1492" s="3">
        <v>2</v>
      </c>
      <c r="TY1492" s="292">
        <v>0</v>
      </c>
      <c r="TZ1492" s="3">
        <v>6</v>
      </c>
      <c r="UA1492" s="3">
        <v>6</v>
      </c>
      <c r="UB1492" s="292">
        <v>2</v>
      </c>
      <c r="UC1492" s="3">
        <v>2</v>
      </c>
      <c r="UD1492" s="3">
        <v>0</v>
      </c>
      <c r="UE1492" s="3">
        <v>3</v>
      </c>
      <c r="UF1492" s="292">
        <v>2.5</v>
      </c>
      <c r="UG1492" s="3">
        <v>0</v>
      </c>
      <c r="UH1492" s="292">
        <v>2</v>
      </c>
      <c r="UI1492" s="3">
        <v>1</v>
      </c>
      <c r="UJ1492" s="3">
        <v>6</v>
      </c>
    </row>
    <row r="1493" spans="1:556">
      <c r="A1493" s="3" t="s">
        <v>2288</v>
      </c>
      <c r="B1493" s="3" t="s">
        <v>2123</v>
      </c>
      <c r="C1493" s="3" t="s">
        <v>719</v>
      </c>
      <c r="D1493" s="3" t="s">
        <v>489</v>
      </c>
      <c r="E1493" s="3">
        <v>17</v>
      </c>
      <c r="F1493" s="81">
        <v>2</v>
      </c>
      <c r="G1493" s="66">
        <v>6</v>
      </c>
      <c r="H1493" s="151"/>
      <c r="I1493" s="40">
        <v>1</v>
      </c>
      <c r="J1493" s="40">
        <v>1</v>
      </c>
      <c r="K1493" s="283">
        <v>1</v>
      </c>
      <c r="L1493" s="284">
        <v>1</v>
      </c>
      <c r="M1493" s="177">
        <v>26.749999998137355</v>
      </c>
      <c r="N1493" s="158"/>
      <c r="O1493" s="151"/>
      <c r="P1493" s="151"/>
      <c r="Q1493" s="159">
        <v>198</v>
      </c>
      <c r="R1493" s="151"/>
      <c r="S1493" s="151"/>
      <c r="T1493" s="3">
        <v>5</v>
      </c>
      <c r="U1493" s="3">
        <v>3</v>
      </c>
      <c r="V1493" s="3">
        <v>3</v>
      </c>
      <c r="W1493" s="3">
        <v>1</v>
      </c>
      <c r="X1493" s="3">
        <v>3</v>
      </c>
      <c r="Y1493" s="3">
        <v>1</v>
      </c>
      <c r="Z1493" s="3">
        <v>1</v>
      </c>
      <c r="AA1493" s="3">
        <v>3</v>
      </c>
      <c r="AB1493" s="3">
        <v>4</v>
      </c>
      <c r="AC1493" s="3">
        <v>1</v>
      </c>
      <c r="AD1493" s="3">
        <v>4</v>
      </c>
      <c r="AE1493" s="3">
        <v>4</v>
      </c>
      <c r="AF1493" s="3">
        <v>3</v>
      </c>
      <c r="AG1493" s="3">
        <v>1</v>
      </c>
      <c r="AH1493" s="3">
        <v>4</v>
      </c>
      <c r="AI1493" s="3">
        <v>4</v>
      </c>
      <c r="AJ1493" s="3">
        <v>4</v>
      </c>
      <c r="AK1493" s="3">
        <v>1</v>
      </c>
      <c r="AL1493" s="3">
        <v>4</v>
      </c>
      <c r="AM1493" s="3">
        <v>2</v>
      </c>
      <c r="AN1493" s="3">
        <v>4</v>
      </c>
      <c r="AO1493" s="3">
        <v>2</v>
      </c>
      <c r="AP1493" s="3">
        <v>4</v>
      </c>
      <c r="AQ1493" s="3">
        <v>3</v>
      </c>
      <c r="AR1493" s="3">
        <v>1</v>
      </c>
      <c r="AS1493" s="3">
        <v>5</v>
      </c>
      <c r="AT1493" s="3">
        <v>3</v>
      </c>
      <c r="AU1493" s="3">
        <v>1</v>
      </c>
      <c r="AV1493" s="3">
        <v>1</v>
      </c>
      <c r="AW1493" s="3">
        <v>3</v>
      </c>
      <c r="AX1493" s="3">
        <v>3</v>
      </c>
      <c r="AY1493" s="3">
        <v>4</v>
      </c>
      <c r="AZ1493" s="3">
        <v>2</v>
      </c>
      <c r="BA1493" s="3">
        <v>3</v>
      </c>
      <c r="BB1493" s="3">
        <v>3</v>
      </c>
      <c r="BC1493" s="3">
        <v>4</v>
      </c>
      <c r="BD1493" s="3">
        <v>3</v>
      </c>
      <c r="BE1493" s="3">
        <v>4</v>
      </c>
      <c r="BF1493" s="3">
        <v>3</v>
      </c>
      <c r="BG1493" s="3">
        <v>4</v>
      </c>
      <c r="BH1493" s="3">
        <v>2</v>
      </c>
      <c r="BI1493" s="3">
        <v>5</v>
      </c>
      <c r="BJ1493" s="3">
        <v>3</v>
      </c>
      <c r="BK1493" s="3">
        <v>2</v>
      </c>
      <c r="BL1493" s="3">
        <v>3</v>
      </c>
      <c r="BM1493" s="3">
        <v>3</v>
      </c>
      <c r="BN1493" s="3">
        <v>4</v>
      </c>
      <c r="BO1493" s="3">
        <v>1</v>
      </c>
      <c r="BP1493" s="3">
        <v>4</v>
      </c>
      <c r="BQ1493" s="3">
        <v>2</v>
      </c>
      <c r="BR1493" s="3">
        <v>1</v>
      </c>
      <c r="BS1493" s="3"/>
      <c r="BT1493" s="3">
        <v>1</v>
      </c>
      <c r="BU1493" s="3">
        <v>1</v>
      </c>
      <c r="BV1493" s="3">
        <v>0</v>
      </c>
      <c r="BW1493" s="3">
        <v>0</v>
      </c>
      <c r="BX1493" s="3">
        <v>0</v>
      </c>
      <c r="BY1493" s="3">
        <v>0</v>
      </c>
      <c r="BZ1493" s="3">
        <v>1</v>
      </c>
      <c r="CU1493" s="3"/>
      <c r="DY1493" s="3"/>
      <c r="EV1493" s="3"/>
      <c r="GA1493" s="3"/>
      <c r="GF1493" s="3"/>
      <c r="HV1493" s="3"/>
      <c r="IP1493" s="3"/>
      <c r="JE1493" s="3"/>
      <c r="KJ1493" s="3"/>
      <c r="MK1493" s="3"/>
      <c r="NW1493" s="3"/>
      <c r="OX1493" s="3"/>
      <c r="RK1493" s="3"/>
      <c r="SO1493" s="66">
        <v>0</v>
      </c>
      <c r="SP1493" s="66">
        <v>0</v>
      </c>
      <c r="SQ1493" s="66"/>
      <c r="SR1493" s="3">
        <v>0</v>
      </c>
      <c r="SS1493" s="3" t="s">
        <v>2558</v>
      </c>
      <c r="ST1493" s="3">
        <v>0</v>
      </c>
      <c r="SU1493" s="3" t="s">
        <v>2558</v>
      </c>
      <c r="SV1493" s="3">
        <v>0</v>
      </c>
      <c r="SW1493" s="3">
        <v>0</v>
      </c>
      <c r="SX1493" s="3" t="s">
        <v>2558</v>
      </c>
      <c r="SY1493" s="3">
        <v>0</v>
      </c>
      <c r="SZ1493" s="3">
        <v>1</v>
      </c>
      <c r="TA1493" s="3">
        <v>1</v>
      </c>
      <c r="TB1493" s="3">
        <v>0</v>
      </c>
      <c r="TC1493" s="3">
        <v>1</v>
      </c>
      <c r="TD1493" s="3">
        <v>1</v>
      </c>
      <c r="TE1493" s="3">
        <v>1</v>
      </c>
      <c r="TF1493" s="3">
        <v>1</v>
      </c>
      <c r="TG1493" s="3">
        <v>1</v>
      </c>
      <c r="TH1493" s="3">
        <v>1</v>
      </c>
      <c r="TI1493" s="3">
        <v>1</v>
      </c>
      <c r="TJ1493" s="3">
        <v>1</v>
      </c>
      <c r="TK1493" s="3">
        <v>1</v>
      </c>
      <c r="TL1493" s="3">
        <v>1</v>
      </c>
      <c r="TM1493" s="292">
        <v>2</v>
      </c>
      <c r="TN1493" s="3">
        <v>3</v>
      </c>
      <c r="TO1493" s="3">
        <v>2</v>
      </c>
      <c r="TP1493" s="3">
        <v>2</v>
      </c>
      <c r="TQ1493" s="292">
        <v>2</v>
      </c>
      <c r="TR1493" s="3">
        <v>0</v>
      </c>
      <c r="TS1493" s="3">
        <v>2</v>
      </c>
      <c r="TT1493" s="3">
        <v>3</v>
      </c>
      <c r="TU1493" s="3">
        <v>2</v>
      </c>
      <c r="TV1493" s="3">
        <v>3</v>
      </c>
      <c r="TW1493" s="292">
        <v>2</v>
      </c>
      <c r="TX1493" s="3">
        <v>6</v>
      </c>
      <c r="TY1493" s="292">
        <v>0</v>
      </c>
      <c r="TZ1493" s="3">
        <v>6</v>
      </c>
      <c r="UA1493" s="3">
        <v>2</v>
      </c>
      <c r="UB1493" s="292">
        <v>0</v>
      </c>
      <c r="UC1493" s="3">
        <v>6</v>
      </c>
      <c r="UD1493" s="3">
        <v>3</v>
      </c>
      <c r="UE1493" s="3">
        <v>3</v>
      </c>
      <c r="UF1493" s="292">
        <v>5</v>
      </c>
      <c r="UG1493" s="3">
        <v>3</v>
      </c>
      <c r="UH1493" s="292">
        <v>2</v>
      </c>
      <c r="UI1493" s="3">
        <v>2</v>
      </c>
      <c r="UJ1493" s="3">
        <v>3</v>
      </c>
    </row>
    <row r="1494" spans="1:556">
      <c r="A1494" s="3" t="s">
        <v>2289</v>
      </c>
      <c r="B1494" s="3" t="s">
        <v>2123</v>
      </c>
      <c r="C1494" s="3" t="s">
        <v>719</v>
      </c>
      <c r="D1494" s="3" t="s">
        <v>489</v>
      </c>
      <c r="E1494" s="3">
        <v>17</v>
      </c>
      <c r="F1494" s="81">
        <v>2</v>
      </c>
      <c r="G1494" s="66">
        <v>6</v>
      </c>
      <c r="H1494" s="151"/>
      <c r="I1494" s="40">
        <v>1</v>
      </c>
      <c r="J1494" s="40">
        <v>1</v>
      </c>
      <c r="K1494" s="283">
        <v>1</v>
      </c>
      <c r="L1494" s="284">
        <v>1</v>
      </c>
      <c r="M1494" s="177">
        <v>574.70000000204891</v>
      </c>
      <c r="N1494" s="158"/>
      <c r="O1494" s="151"/>
      <c r="P1494" s="151"/>
      <c r="Q1494" s="159">
        <v>198</v>
      </c>
      <c r="R1494" s="151"/>
      <c r="S1494" s="151"/>
      <c r="T1494" s="3">
        <v>4</v>
      </c>
      <c r="U1494" s="3">
        <v>4</v>
      </c>
      <c r="V1494" s="3">
        <v>2</v>
      </c>
      <c r="W1494" s="3">
        <v>1</v>
      </c>
      <c r="X1494" s="3">
        <v>3</v>
      </c>
      <c r="Y1494" s="3">
        <v>1</v>
      </c>
      <c r="Z1494" s="3">
        <v>4</v>
      </c>
      <c r="AA1494" s="3">
        <v>4</v>
      </c>
      <c r="AB1494" s="3">
        <v>2</v>
      </c>
      <c r="AC1494" s="3">
        <v>2</v>
      </c>
      <c r="AD1494" s="3">
        <v>4</v>
      </c>
      <c r="AE1494" s="3">
        <v>3</v>
      </c>
      <c r="AF1494" s="3">
        <v>4</v>
      </c>
      <c r="AG1494" s="3">
        <v>4</v>
      </c>
      <c r="AH1494" s="3">
        <v>4</v>
      </c>
      <c r="AI1494" s="3">
        <v>3</v>
      </c>
      <c r="AJ1494" s="3">
        <v>5</v>
      </c>
      <c r="AK1494" s="3">
        <v>1</v>
      </c>
      <c r="AL1494" s="3">
        <v>2</v>
      </c>
      <c r="AM1494" s="3">
        <v>2</v>
      </c>
      <c r="AN1494" s="3">
        <v>3</v>
      </c>
      <c r="AO1494" s="3">
        <v>1</v>
      </c>
      <c r="AP1494" s="3">
        <v>3</v>
      </c>
      <c r="AQ1494" s="3">
        <v>1</v>
      </c>
      <c r="AR1494" s="3">
        <v>4</v>
      </c>
      <c r="AS1494" s="3">
        <v>5</v>
      </c>
      <c r="AT1494" s="3">
        <v>3</v>
      </c>
      <c r="AU1494" s="3">
        <v>1</v>
      </c>
      <c r="AV1494" s="3">
        <v>1</v>
      </c>
      <c r="AW1494" s="3">
        <v>3</v>
      </c>
      <c r="AX1494" s="3">
        <v>3</v>
      </c>
      <c r="AY1494" s="3">
        <v>4</v>
      </c>
      <c r="AZ1494" s="3">
        <v>2</v>
      </c>
      <c r="BA1494" s="3">
        <v>1</v>
      </c>
      <c r="BB1494" s="3">
        <v>3</v>
      </c>
      <c r="BC1494" s="3">
        <v>4</v>
      </c>
      <c r="BD1494" s="3">
        <v>4</v>
      </c>
      <c r="BE1494" s="3">
        <v>4</v>
      </c>
      <c r="BF1494" s="3">
        <v>3</v>
      </c>
      <c r="BG1494" s="3">
        <v>3</v>
      </c>
      <c r="BH1494" s="3">
        <v>2</v>
      </c>
      <c r="BI1494" s="3">
        <v>5</v>
      </c>
      <c r="BJ1494" s="3">
        <v>3</v>
      </c>
      <c r="BK1494" s="3">
        <v>2</v>
      </c>
      <c r="BL1494" s="3">
        <v>3</v>
      </c>
      <c r="BM1494" s="3">
        <v>4</v>
      </c>
      <c r="BN1494" s="3">
        <v>4</v>
      </c>
      <c r="BO1494" s="3">
        <v>1</v>
      </c>
      <c r="BP1494" s="3">
        <v>4</v>
      </c>
      <c r="BQ1494" s="3">
        <v>4</v>
      </c>
      <c r="BR1494" s="3">
        <v>1</v>
      </c>
      <c r="BS1494" s="3"/>
      <c r="BT1494" s="3">
        <v>2</v>
      </c>
      <c r="BU1494" s="3">
        <v>2</v>
      </c>
      <c r="BV1494" s="3">
        <v>0</v>
      </c>
      <c r="BW1494" s="3">
        <v>0</v>
      </c>
      <c r="BX1494" s="3">
        <v>0</v>
      </c>
      <c r="BY1494" s="3">
        <v>0</v>
      </c>
      <c r="BZ1494" s="3">
        <v>1</v>
      </c>
      <c r="CU1494" s="3"/>
      <c r="DY1494" s="3"/>
      <c r="EV1494" s="3"/>
      <c r="GA1494" s="3"/>
      <c r="GF1494" s="3"/>
      <c r="HV1494" s="3"/>
      <c r="IP1494" s="3"/>
      <c r="JE1494" s="3"/>
      <c r="KJ1494" s="3"/>
      <c r="MK1494" s="3"/>
      <c r="NW1494" s="3"/>
      <c r="OX1494" s="3"/>
      <c r="RK1494" s="3"/>
      <c r="SO1494" s="66">
        <v>0</v>
      </c>
      <c r="SP1494" s="66">
        <v>1</v>
      </c>
      <c r="SQ1494" s="66"/>
      <c r="SR1494" s="3">
        <v>2</v>
      </c>
      <c r="SS1494" s="3">
        <v>0</v>
      </c>
      <c r="ST1494" s="3">
        <v>0</v>
      </c>
      <c r="SU1494" s="3">
        <v>0</v>
      </c>
      <c r="SV1494" s="3">
        <v>0</v>
      </c>
      <c r="SW1494" s="3">
        <v>2</v>
      </c>
      <c r="SX1494" s="3">
        <v>6</v>
      </c>
      <c r="SY1494" s="3">
        <v>0</v>
      </c>
      <c r="SZ1494" s="3">
        <v>0</v>
      </c>
      <c r="TA1494" s="3">
        <v>1</v>
      </c>
      <c r="TB1494" s="3">
        <v>1</v>
      </c>
      <c r="TC1494" s="3">
        <v>1</v>
      </c>
      <c r="TD1494" s="3">
        <v>1</v>
      </c>
      <c r="TE1494" s="3">
        <v>0</v>
      </c>
      <c r="TF1494" s="3">
        <v>0</v>
      </c>
      <c r="TG1494" s="3">
        <v>1</v>
      </c>
      <c r="TH1494" s="3">
        <v>0</v>
      </c>
      <c r="TI1494" s="3">
        <v>0</v>
      </c>
      <c r="TJ1494" s="3">
        <v>0</v>
      </c>
      <c r="TK1494" s="3">
        <v>0</v>
      </c>
      <c r="TL1494" s="3">
        <v>1</v>
      </c>
      <c r="TM1494" s="292">
        <v>2</v>
      </c>
      <c r="TN1494" s="3">
        <v>3</v>
      </c>
      <c r="TO1494" s="3">
        <v>2</v>
      </c>
      <c r="TP1494" s="3">
        <v>2</v>
      </c>
      <c r="TQ1494" s="292">
        <v>0</v>
      </c>
      <c r="TR1494" s="3">
        <v>0</v>
      </c>
      <c r="TS1494" s="3">
        <v>2</v>
      </c>
      <c r="TT1494" s="3">
        <v>3</v>
      </c>
      <c r="TU1494" s="3">
        <v>0</v>
      </c>
      <c r="TV1494" s="3">
        <v>0</v>
      </c>
      <c r="TW1494" s="292">
        <v>2</v>
      </c>
      <c r="TX1494" s="3">
        <v>2</v>
      </c>
      <c r="TY1494" s="292">
        <v>2</v>
      </c>
      <c r="TZ1494" s="3">
        <v>6</v>
      </c>
      <c r="UA1494" s="3">
        <v>6</v>
      </c>
      <c r="UB1494" s="292">
        <v>2</v>
      </c>
      <c r="UC1494" s="3">
        <v>4</v>
      </c>
      <c r="UD1494" s="3">
        <v>0</v>
      </c>
      <c r="UE1494" s="3">
        <v>3</v>
      </c>
      <c r="UF1494" s="292">
        <v>5</v>
      </c>
      <c r="UG1494" s="3">
        <v>3</v>
      </c>
      <c r="UH1494" s="292">
        <v>0</v>
      </c>
      <c r="UI1494" s="3">
        <v>0</v>
      </c>
      <c r="UJ1494" s="3">
        <v>4</v>
      </c>
    </row>
    <row r="1495" spans="1:556">
      <c r="A1495" s="3" t="s">
        <v>2290</v>
      </c>
      <c r="B1495" s="3" t="s">
        <v>2123</v>
      </c>
      <c r="C1495" s="3" t="s">
        <v>719</v>
      </c>
      <c r="D1495" s="3" t="s">
        <v>489</v>
      </c>
      <c r="E1495" s="3">
        <v>17</v>
      </c>
      <c r="F1495" s="81">
        <v>2</v>
      </c>
      <c r="G1495" s="66">
        <v>6</v>
      </c>
      <c r="H1495" s="151"/>
      <c r="I1495" s="40">
        <v>1</v>
      </c>
      <c r="J1495" s="40">
        <v>1</v>
      </c>
      <c r="K1495" s="283">
        <v>1</v>
      </c>
      <c r="L1495" s="284">
        <v>1</v>
      </c>
      <c r="M1495" s="177">
        <v>6253.5499999963213</v>
      </c>
      <c r="N1495" s="158"/>
      <c r="O1495" s="151"/>
      <c r="P1495" s="151"/>
      <c r="Q1495" s="159">
        <v>198</v>
      </c>
      <c r="R1495" s="151"/>
      <c r="S1495" s="151"/>
      <c r="T1495" s="3">
        <v>5</v>
      </c>
      <c r="U1495" s="3">
        <v>1</v>
      </c>
      <c r="V1495" s="3">
        <v>3</v>
      </c>
      <c r="W1495" s="3">
        <v>1</v>
      </c>
      <c r="X1495" s="3">
        <v>3</v>
      </c>
      <c r="Y1495" s="3">
        <v>2</v>
      </c>
      <c r="Z1495" s="3">
        <v>4</v>
      </c>
      <c r="AA1495" s="3">
        <v>2</v>
      </c>
      <c r="AB1495" s="3">
        <v>2</v>
      </c>
      <c r="AC1495" s="3">
        <v>2</v>
      </c>
      <c r="AD1495" s="3">
        <v>4</v>
      </c>
      <c r="AE1495" s="3">
        <v>4</v>
      </c>
      <c r="AF1495" s="3">
        <v>4</v>
      </c>
      <c r="AG1495" s="3">
        <v>3</v>
      </c>
      <c r="AH1495" s="3">
        <v>4</v>
      </c>
      <c r="AI1495" s="3">
        <v>2</v>
      </c>
      <c r="AJ1495" s="3">
        <v>5</v>
      </c>
      <c r="AK1495" s="3">
        <v>3</v>
      </c>
      <c r="AL1495" s="3">
        <v>2</v>
      </c>
      <c r="AM1495" s="3">
        <v>3</v>
      </c>
      <c r="AN1495" s="3">
        <v>4</v>
      </c>
      <c r="AO1495" s="3">
        <v>4</v>
      </c>
      <c r="AP1495" s="3">
        <v>2</v>
      </c>
      <c r="AQ1495" s="3">
        <v>4</v>
      </c>
      <c r="AR1495" s="3">
        <v>4</v>
      </c>
      <c r="AS1495" s="3">
        <v>5</v>
      </c>
      <c r="AT1495" s="3">
        <v>3</v>
      </c>
      <c r="AU1495" s="3">
        <v>3</v>
      </c>
      <c r="AV1495" s="3">
        <v>1</v>
      </c>
      <c r="AW1495" s="3">
        <v>3</v>
      </c>
      <c r="AX1495" s="3">
        <v>3</v>
      </c>
      <c r="AY1495" s="3">
        <v>4</v>
      </c>
      <c r="AZ1495" s="3">
        <v>2</v>
      </c>
      <c r="BA1495" s="3">
        <v>2</v>
      </c>
      <c r="BB1495" s="3">
        <v>3</v>
      </c>
      <c r="BC1495" s="3">
        <v>4</v>
      </c>
      <c r="BD1495" s="3">
        <v>3</v>
      </c>
      <c r="BE1495" s="3">
        <v>4</v>
      </c>
      <c r="BF1495" s="3">
        <v>3</v>
      </c>
      <c r="BG1495" s="3">
        <v>1</v>
      </c>
      <c r="BH1495" s="3">
        <v>2</v>
      </c>
      <c r="BI1495" s="3">
        <v>5</v>
      </c>
      <c r="BJ1495" s="3">
        <v>3</v>
      </c>
      <c r="BK1495" s="3">
        <v>2</v>
      </c>
      <c r="BL1495" s="3">
        <v>3</v>
      </c>
      <c r="BM1495" s="3">
        <v>3</v>
      </c>
      <c r="BN1495" s="3">
        <v>4</v>
      </c>
      <c r="BO1495" s="3">
        <v>2</v>
      </c>
      <c r="BP1495" s="3">
        <v>4</v>
      </c>
      <c r="BQ1495" s="3">
        <v>2</v>
      </c>
      <c r="BR1495" s="3">
        <v>1</v>
      </c>
      <c r="BS1495" s="3"/>
      <c r="BT1495" s="3">
        <v>2</v>
      </c>
      <c r="BU1495" s="3">
        <v>2</v>
      </c>
      <c r="BV1495" s="3">
        <v>0</v>
      </c>
      <c r="BW1495" s="3">
        <v>0</v>
      </c>
      <c r="BX1495" s="3">
        <v>0</v>
      </c>
      <c r="BY1495" s="3">
        <v>0</v>
      </c>
      <c r="BZ1495" s="3">
        <v>1</v>
      </c>
      <c r="CU1495" s="3"/>
      <c r="DY1495" s="3"/>
      <c r="EV1495" s="3"/>
      <c r="GA1495" s="3"/>
      <c r="GF1495" s="3"/>
      <c r="HV1495" s="3"/>
      <c r="IP1495" s="3"/>
      <c r="JE1495" s="3"/>
      <c r="KJ1495" s="3"/>
      <c r="MK1495" s="3"/>
      <c r="NW1495" s="3"/>
      <c r="OX1495" s="3"/>
      <c r="RK1495" s="3"/>
      <c r="SO1495" s="66">
        <v>0</v>
      </c>
      <c r="SP1495" s="66">
        <v>0</v>
      </c>
      <c r="SQ1495" s="66"/>
      <c r="SR1495" s="3">
        <v>0</v>
      </c>
      <c r="SS1495" s="3">
        <v>0</v>
      </c>
      <c r="ST1495" s="3">
        <v>0</v>
      </c>
      <c r="SU1495" s="3">
        <v>0</v>
      </c>
      <c r="SV1495" s="3">
        <v>2</v>
      </c>
      <c r="SW1495" s="3">
        <v>2</v>
      </c>
      <c r="SX1495" s="3">
        <v>6</v>
      </c>
      <c r="SY1495" s="3">
        <v>1</v>
      </c>
      <c r="SZ1495" s="3">
        <v>0</v>
      </c>
      <c r="TA1495" s="3">
        <v>1</v>
      </c>
      <c r="TB1495" s="3">
        <v>0</v>
      </c>
      <c r="TC1495" s="3">
        <v>1</v>
      </c>
      <c r="TD1495" s="3">
        <v>0</v>
      </c>
      <c r="TE1495" s="3">
        <v>0</v>
      </c>
      <c r="TF1495" s="3">
        <v>1</v>
      </c>
      <c r="TG1495" s="3">
        <v>1</v>
      </c>
      <c r="TH1495" s="3">
        <v>1</v>
      </c>
      <c r="TI1495" s="3">
        <v>1</v>
      </c>
      <c r="TJ1495" s="3">
        <v>1</v>
      </c>
      <c r="TK1495" s="3">
        <v>1</v>
      </c>
      <c r="TL1495" s="3">
        <v>1</v>
      </c>
      <c r="TM1495" s="292">
        <v>1</v>
      </c>
      <c r="TN1495" s="3">
        <v>0</v>
      </c>
      <c r="TO1495" s="3">
        <v>2</v>
      </c>
      <c r="TP1495" s="3">
        <v>2</v>
      </c>
      <c r="TQ1495" s="292">
        <v>2</v>
      </c>
      <c r="TR1495" s="3">
        <v>0</v>
      </c>
      <c r="TS1495" s="3">
        <v>2</v>
      </c>
      <c r="TT1495" s="3">
        <v>3</v>
      </c>
      <c r="TU1495" s="3">
        <v>2</v>
      </c>
      <c r="TV1495" s="3">
        <v>3</v>
      </c>
      <c r="TW1495" s="292">
        <v>2</v>
      </c>
      <c r="TX1495" s="3">
        <v>6</v>
      </c>
      <c r="TY1495" s="292">
        <v>2</v>
      </c>
      <c r="TZ1495" s="3">
        <v>6</v>
      </c>
      <c r="UA1495" s="3">
        <v>6</v>
      </c>
      <c r="UB1495" s="292">
        <v>2</v>
      </c>
      <c r="UC1495" s="3">
        <v>6</v>
      </c>
      <c r="UD1495" s="3">
        <v>3</v>
      </c>
      <c r="UE1495" s="3">
        <v>0</v>
      </c>
      <c r="UF1495" s="292">
        <v>5</v>
      </c>
      <c r="UG1495" s="3">
        <v>3</v>
      </c>
      <c r="UH1495" s="292">
        <v>2</v>
      </c>
      <c r="UI1495" s="3">
        <v>2</v>
      </c>
      <c r="UJ1495" s="3">
        <v>6</v>
      </c>
    </row>
    <row r="1496" spans="1:556">
      <c r="A1496" s="157" t="s">
        <v>2291</v>
      </c>
      <c r="B1496" s="3" t="s">
        <v>2123</v>
      </c>
      <c r="C1496" s="3" t="s">
        <v>719</v>
      </c>
      <c r="D1496" s="3" t="s">
        <v>489</v>
      </c>
      <c r="E1496" s="3">
        <v>17</v>
      </c>
      <c r="F1496" s="81">
        <v>2</v>
      </c>
      <c r="G1496" s="66">
        <v>6</v>
      </c>
      <c r="H1496" s="151"/>
      <c r="I1496" s="40">
        <v>1</v>
      </c>
      <c r="J1496" s="40">
        <v>1</v>
      </c>
      <c r="K1496" s="283">
        <v>1</v>
      </c>
      <c r="L1496" s="284">
        <v>1</v>
      </c>
      <c r="M1496" s="177">
        <v>18.366666664369404</v>
      </c>
      <c r="N1496" s="158"/>
      <c r="O1496" s="151"/>
      <c r="P1496" s="151"/>
      <c r="Q1496" s="159">
        <v>198</v>
      </c>
      <c r="R1496" s="151"/>
      <c r="S1496" s="151"/>
      <c r="T1496" s="3">
        <v>5</v>
      </c>
      <c r="U1496" s="3">
        <v>3</v>
      </c>
      <c r="V1496" s="3">
        <v>1</v>
      </c>
      <c r="W1496" s="3">
        <v>1</v>
      </c>
      <c r="X1496" s="3">
        <v>5</v>
      </c>
      <c r="Y1496" s="3">
        <v>1</v>
      </c>
      <c r="Z1496" s="3">
        <v>4</v>
      </c>
      <c r="AA1496" s="3">
        <v>2</v>
      </c>
      <c r="AB1496" s="3">
        <v>4</v>
      </c>
      <c r="AC1496" s="3">
        <v>1</v>
      </c>
      <c r="AD1496" s="3">
        <v>4</v>
      </c>
      <c r="AE1496" s="3">
        <v>4</v>
      </c>
      <c r="AF1496" s="3">
        <v>2</v>
      </c>
      <c r="AG1496" s="3">
        <v>2</v>
      </c>
      <c r="AH1496" s="3">
        <v>3</v>
      </c>
      <c r="AI1496" s="3">
        <v>3</v>
      </c>
      <c r="AJ1496" s="3">
        <v>4</v>
      </c>
      <c r="AK1496" s="3">
        <v>2</v>
      </c>
      <c r="AL1496" s="3">
        <v>4</v>
      </c>
      <c r="AM1496" s="3">
        <v>2</v>
      </c>
      <c r="AN1496" s="3">
        <v>4</v>
      </c>
      <c r="AO1496" s="3">
        <v>1</v>
      </c>
      <c r="AP1496" s="3">
        <v>3</v>
      </c>
      <c r="AQ1496" s="3">
        <v>4</v>
      </c>
      <c r="AR1496" s="3">
        <v>4</v>
      </c>
      <c r="AS1496" s="3">
        <v>5</v>
      </c>
      <c r="AT1496" s="3">
        <v>3</v>
      </c>
      <c r="AU1496" s="3">
        <v>3</v>
      </c>
      <c r="AV1496" s="3">
        <v>1</v>
      </c>
      <c r="AW1496" s="3">
        <v>3</v>
      </c>
      <c r="AX1496" s="3">
        <v>3</v>
      </c>
      <c r="AY1496" s="3">
        <v>4</v>
      </c>
      <c r="AZ1496" s="3">
        <v>2</v>
      </c>
      <c r="BA1496" s="3">
        <v>2</v>
      </c>
      <c r="BB1496" s="3">
        <v>3</v>
      </c>
      <c r="BC1496" s="3">
        <v>4</v>
      </c>
      <c r="BD1496" s="3">
        <v>3</v>
      </c>
      <c r="BE1496" s="3">
        <v>4</v>
      </c>
      <c r="BF1496" s="3">
        <v>3</v>
      </c>
      <c r="BG1496" s="3">
        <v>3</v>
      </c>
      <c r="BH1496" s="3">
        <v>2</v>
      </c>
      <c r="BI1496" s="3">
        <v>5</v>
      </c>
      <c r="BJ1496" s="3">
        <v>3</v>
      </c>
      <c r="BK1496" s="3">
        <v>2</v>
      </c>
      <c r="BL1496" s="3">
        <v>3</v>
      </c>
      <c r="BM1496" s="3">
        <v>4</v>
      </c>
      <c r="BN1496" s="3">
        <v>4</v>
      </c>
      <c r="BO1496" s="3">
        <v>1</v>
      </c>
      <c r="BP1496" s="3">
        <v>4</v>
      </c>
      <c r="BQ1496" s="3">
        <v>2</v>
      </c>
      <c r="BR1496" s="3">
        <v>1</v>
      </c>
      <c r="BS1496" s="3"/>
      <c r="BT1496" s="3">
        <v>2</v>
      </c>
      <c r="BU1496" s="3">
        <v>2</v>
      </c>
      <c r="BV1496" s="3">
        <v>0</v>
      </c>
      <c r="BW1496" s="3">
        <v>0</v>
      </c>
      <c r="BX1496" s="3">
        <v>0</v>
      </c>
      <c r="BY1496" s="3">
        <v>0</v>
      </c>
      <c r="BZ1496" s="3">
        <v>1</v>
      </c>
      <c r="CU1496" s="3"/>
      <c r="DY1496" s="3"/>
      <c r="EV1496" s="3"/>
      <c r="GA1496" s="3"/>
      <c r="GF1496" s="3"/>
      <c r="HV1496" s="3"/>
      <c r="IP1496" s="3"/>
      <c r="JE1496" s="3"/>
      <c r="KJ1496" s="3"/>
      <c r="MK1496" s="3"/>
      <c r="NW1496" s="3"/>
      <c r="OX1496" s="3"/>
      <c r="RK1496" s="3"/>
      <c r="SO1496" s="66">
        <v>0</v>
      </c>
      <c r="SP1496" s="66">
        <v>0</v>
      </c>
      <c r="SQ1496" s="66"/>
      <c r="SR1496" s="3">
        <v>2</v>
      </c>
      <c r="SS1496" s="3" t="s">
        <v>2558</v>
      </c>
      <c r="ST1496" s="3">
        <v>0</v>
      </c>
      <c r="SU1496" s="3" t="s">
        <v>2558</v>
      </c>
      <c r="SV1496" s="3">
        <v>0</v>
      </c>
      <c r="SW1496" s="3" t="s">
        <v>2558</v>
      </c>
      <c r="SX1496" s="3">
        <v>0</v>
      </c>
      <c r="SY1496" s="3">
        <v>0</v>
      </c>
      <c r="SZ1496" s="3">
        <v>0</v>
      </c>
      <c r="TA1496" s="3">
        <v>1</v>
      </c>
      <c r="TB1496" s="3">
        <v>0</v>
      </c>
      <c r="TC1496" s="3">
        <v>1</v>
      </c>
      <c r="TD1496" s="3">
        <v>1</v>
      </c>
      <c r="TE1496" s="3">
        <v>1</v>
      </c>
      <c r="TF1496" s="3">
        <v>1</v>
      </c>
      <c r="TG1496" s="3">
        <v>1</v>
      </c>
      <c r="TH1496" s="3">
        <v>1</v>
      </c>
      <c r="TI1496" s="3">
        <v>1</v>
      </c>
      <c r="TJ1496" s="3">
        <v>1</v>
      </c>
      <c r="TK1496" s="3">
        <v>1</v>
      </c>
      <c r="TL1496" s="3">
        <v>1</v>
      </c>
      <c r="TM1496" s="292">
        <v>2</v>
      </c>
      <c r="TN1496" s="3">
        <v>3</v>
      </c>
      <c r="TO1496" s="3">
        <v>2</v>
      </c>
      <c r="TP1496" s="3">
        <v>2</v>
      </c>
      <c r="TQ1496" s="292">
        <v>2</v>
      </c>
      <c r="TR1496" s="3">
        <v>0</v>
      </c>
      <c r="TS1496" s="3">
        <v>2</v>
      </c>
      <c r="TT1496" s="3">
        <v>3</v>
      </c>
      <c r="TU1496" s="3">
        <v>2</v>
      </c>
      <c r="TV1496" s="3">
        <v>3</v>
      </c>
      <c r="TW1496" s="292">
        <v>2</v>
      </c>
      <c r="TX1496" s="3">
        <v>6</v>
      </c>
      <c r="TY1496" s="292">
        <v>3</v>
      </c>
      <c r="TZ1496" s="3">
        <v>6</v>
      </c>
      <c r="UA1496" s="3">
        <v>0</v>
      </c>
      <c r="UB1496" s="292">
        <v>0</v>
      </c>
      <c r="UC1496" s="3">
        <v>6</v>
      </c>
      <c r="UD1496" s="3">
        <v>0</v>
      </c>
      <c r="UE1496" s="3">
        <v>3</v>
      </c>
      <c r="UF1496" s="292">
        <v>5</v>
      </c>
      <c r="UG1496" s="3">
        <v>3</v>
      </c>
      <c r="UH1496" s="292">
        <v>2</v>
      </c>
      <c r="UI1496" s="3">
        <v>2</v>
      </c>
      <c r="UJ1496" s="3">
        <v>6</v>
      </c>
    </row>
    <row r="1497" spans="1:556">
      <c r="A1497" s="3" t="s">
        <v>2292</v>
      </c>
      <c r="B1497" s="3" t="s">
        <v>2123</v>
      </c>
      <c r="C1497" s="3" t="s">
        <v>719</v>
      </c>
      <c r="D1497" s="3" t="s">
        <v>489</v>
      </c>
      <c r="E1497" s="3">
        <v>17</v>
      </c>
      <c r="F1497" s="81">
        <v>2</v>
      </c>
      <c r="G1497" s="66">
        <v>6</v>
      </c>
      <c r="H1497" s="151"/>
      <c r="I1497" s="40">
        <v>1</v>
      </c>
      <c r="J1497" s="40">
        <v>1</v>
      </c>
      <c r="K1497" s="283">
        <v>1</v>
      </c>
      <c r="L1497" s="284">
        <v>1</v>
      </c>
      <c r="M1497" s="177">
        <v>428.96666667424142</v>
      </c>
      <c r="N1497" s="158"/>
      <c r="O1497" s="151"/>
      <c r="P1497" s="151"/>
      <c r="Q1497" s="159">
        <v>198</v>
      </c>
      <c r="R1497" s="151"/>
      <c r="S1497" s="151"/>
      <c r="T1497" s="3">
        <v>3</v>
      </c>
      <c r="U1497" s="3">
        <v>2</v>
      </c>
      <c r="V1497" s="3">
        <v>2</v>
      </c>
      <c r="W1497" s="3">
        <v>4</v>
      </c>
      <c r="X1497" s="3">
        <v>2</v>
      </c>
      <c r="Y1497" s="3">
        <v>2</v>
      </c>
      <c r="Z1497" s="3">
        <v>3</v>
      </c>
      <c r="AA1497" s="3">
        <v>2</v>
      </c>
      <c r="AB1497" s="3">
        <v>1</v>
      </c>
      <c r="AC1497" s="3">
        <v>2</v>
      </c>
      <c r="AD1497" s="3">
        <v>2</v>
      </c>
      <c r="AE1497" s="3">
        <v>2</v>
      </c>
      <c r="AF1497" s="3">
        <v>4</v>
      </c>
      <c r="AG1497" s="3">
        <v>2</v>
      </c>
      <c r="AH1497" s="3">
        <v>2</v>
      </c>
      <c r="AI1497" s="3">
        <v>1</v>
      </c>
      <c r="AJ1497" s="3">
        <v>3</v>
      </c>
      <c r="AK1497" s="3">
        <v>3</v>
      </c>
      <c r="AL1497" s="3">
        <v>1</v>
      </c>
      <c r="AM1497" s="3">
        <v>1</v>
      </c>
      <c r="AN1497" s="3">
        <v>2</v>
      </c>
      <c r="AO1497" s="3">
        <v>2</v>
      </c>
      <c r="AP1497" s="3">
        <v>3</v>
      </c>
      <c r="AQ1497" s="3">
        <v>2</v>
      </c>
      <c r="AR1497" s="3">
        <v>2</v>
      </c>
      <c r="AS1497" s="3">
        <v>3</v>
      </c>
      <c r="AT1497" s="3">
        <v>3</v>
      </c>
      <c r="AU1497" s="3">
        <v>2</v>
      </c>
      <c r="AV1497" s="3">
        <v>4</v>
      </c>
      <c r="AW1497" s="3">
        <v>4</v>
      </c>
      <c r="AX1497" s="3">
        <v>3</v>
      </c>
      <c r="AY1497" s="3">
        <v>4</v>
      </c>
      <c r="AZ1497" s="3">
        <v>2</v>
      </c>
      <c r="BA1497" s="3">
        <v>3</v>
      </c>
      <c r="BB1497" s="3">
        <v>2</v>
      </c>
      <c r="BC1497" s="3">
        <v>4</v>
      </c>
      <c r="BD1497" s="3">
        <v>4</v>
      </c>
      <c r="BE1497" s="3">
        <v>4</v>
      </c>
      <c r="BF1497" s="3">
        <v>3</v>
      </c>
      <c r="BG1497" s="3">
        <v>3</v>
      </c>
      <c r="BH1497" s="3">
        <v>2</v>
      </c>
      <c r="BI1497" s="3">
        <v>5</v>
      </c>
      <c r="BJ1497" s="3">
        <v>3</v>
      </c>
      <c r="BK1497" s="3">
        <v>2</v>
      </c>
      <c r="BL1497" s="3">
        <v>1</v>
      </c>
      <c r="BM1497" s="3">
        <v>5</v>
      </c>
      <c r="BN1497" s="3">
        <v>4</v>
      </c>
      <c r="BO1497" s="3">
        <v>1</v>
      </c>
      <c r="BP1497" s="3">
        <v>3</v>
      </c>
      <c r="BQ1497" s="3">
        <v>4</v>
      </c>
      <c r="BR1497" s="3">
        <v>1</v>
      </c>
      <c r="BS1497" s="3"/>
      <c r="BT1497" s="3">
        <v>2</v>
      </c>
      <c r="BU1497" s="3">
        <v>1</v>
      </c>
      <c r="BV1497" s="3" t="s">
        <v>2558</v>
      </c>
      <c r="BW1497" s="3" t="s">
        <v>2558</v>
      </c>
      <c r="BX1497" s="3" t="s">
        <v>2558</v>
      </c>
      <c r="BY1497" s="3" t="s">
        <v>2558</v>
      </c>
      <c r="BZ1497" s="3" t="s">
        <v>2558</v>
      </c>
      <c r="CU1497" s="3"/>
      <c r="DY1497" s="3"/>
      <c r="EV1497" s="3"/>
      <c r="GA1497" s="3"/>
      <c r="GF1497" s="3"/>
      <c r="HV1497" s="3"/>
      <c r="IP1497" s="3"/>
      <c r="JE1497" s="3"/>
      <c r="KJ1497" s="3"/>
      <c r="MK1497" s="3"/>
      <c r="NW1497" s="3"/>
      <c r="OX1497" s="3"/>
      <c r="RK1497" s="3"/>
      <c r="SO1497" s="66">
        <v>1</v>
      </c>
      <c r="SP1497" s="66">
        <v>0</v>
      </c>
      <c r="SQ1497" s="66"/>
      <c r="SR1497" s="3">
        <v>0</v>
      </c>
      <c r="SS1497" s="3">
        <v>0</v>
      </c>
      <c r="ST1497" s="3">
        <v>2</v>
      </c>
      <c r="SU1497" s="3">
        <v>0</v>
      </c>
      <c r="SV1497" s="3">
        <v>0</v>
      </c>
      <c r="SW1497" s="3">
        <v>0</v>
      </c>
      <c r="SX1497" s="3">
        <v>3</v>
      </c>
      <c r="SY1497" s="3">
        <v>0</v>
      </c>
      <c r="SZ1497" s="3">
        <v>0</v>
      </c>
      <c r="TA1497" s="3">
        <v>1</v>
      </c>
      <c r="TB1497" s="3">
        <v>0</v>
      </c>
      <c r="TC1497" s="3">
        <v>1</v>
      </c>
      <c r="TD1497" s="3">
        <v>0</v>
      </c>
      <c r="TE1497" s="3">
        <v>1</v>
      </c>
      <c r="TF1497" s="3">
        <v>0</v>
      </c>
      <c r="TG1497" s="3">
        <v>1</v>
      </c>
      <c r="TH1497" s="3">
        <v>0</v>
      </c>
      <c r="TI1497" s="3">
        <v>0</v>
      </c>
      <c r="TJ1497" s="3">
        <v>1</v>
      </c>
      <c r="TK1497" s="3">
        <v>1</v>
      </c>
      <c r="TL1497" s="3">
        <v>0</v>
      </c>
      <c r="TM1497" s="292">
        <v>1</v>
      </c>
      <c r="TN1497" s="3">
        <v>3</v>
      </c>
      <c r="TO1497" s="3">
        <v>2</v>
      </c>
      <c r="TP1497" s="3">
        <v>0</v>
      </c>
      <c r="TQ1497" s="292">
        <v>2</v>
      </c>
      <c r="TR1497" s="3">
        <v>0</v>
      </c>
      <c r="TS1497" s="3">
        <v>0</v>
      </c>
      <c r="TT1497" s="3">
        <v>0</v>
      </c>
      <c r="TU1497" s="3">
        <v>0</v>
      </c>
      <c r="TV1497" s="3">
        <v>0</v>
      </c>
      <c r="TW1497" s="292">
        <v>0</v>
      </c>
      <c r="TX1497" s="3">
        <v>6</v>
      </c>
      <c r="TY1497" s="292">
        <v>0</v>
      </c>
      <c r="TZ1497" s="3">
        <v>0</v>
      </c>
      <c r="UA1497" s="3">
        <v>0</v>
      </c>
      <c r="UB1497" s="292">
        <v>2</v>
      </c>
      <c r="UC1497" s="3">
        <v>2</v>
      </c>
      <c r="UD1497" s="3">
        <v>0</v>
      </c>
      <c r="UE1497" s="3">
        <v>3</v>
      </c>
      <c r="UF1497" s="292">
        <v>5</v>
      </c>
      <c r="UG1497" s="3">
        <v>0</v>
      </c>
      <c r="UH1497" s="292">
        <v>0</v>
      </c>
      <c r="UI1497" s="3">
        <v>2</v>
      </c>
      <c r="UJ1497" s="3">
        <v>3</v>
      </c>
    </row>
    <row r="1498" spans="1:556">
      <c r="A1498" s="3" t="s">
        <v>2293</v>
      </c>
      <c r="B1498" s="3" t="s">
        <v>2123</v>
      </c>
      <c r="C1498" s="3" t="s">
        <v>719</v>
      </c>
      <c r="D1498" s="3" t="s">
        <v>489</v>
      </c>
      <c r="E1498" s="3">
        <v>17</v>
      </c>
      <c r="F1498" s="81">
        <v>2</v>
      </c>
      <c r="G1498" s="66">
        <v>6</v>
      </c>
      <c r="H1498" s="151"/>
      <c r="I1498" s="40">
        <v>1</v>
      </c>
      <c r="J1498" s="40">
        <v>1</v>
      </c>
      <c r="K1498" s="283">
        <v>1</v>
      </c>
      <c r="L1498" s="284">
        <v>1</v>
      </c>
      <c r="M1498" s="177">
        <v>41.600000001490116</v>
      </c>
      <c r="N1498" s="158"/>
      <c r="O1498" s="151"/>
      <c r="P1498" s="151"/>
      <c r="Q1498" s="159">
        <v>198</v>
      </c>
      <c r="R1498" s="151"/>
      <c r="S1498" s="151"/>
      <c r="T1498" s="3">
        <v>5</v>
      </c>
      <c r="U1498" s="3">
        <v>2</v>
      </c>
      <c r="V1498" s="3">
        <v>1</v>
      </c>
      <c r="W1498" s="3">
        <v>1</v>
      </c>
      <c r="X1498" s="3">
        <v>3</v>
      </c>
      <c r="Y1498" s="3">
        <v>2</v>
      </c>
      <c r="Z1498" s="3">
        <v>3</v>
      </c>
      <c r="AA1498" s="3">
        <v>2</v>
      </c>
      <c r="AB1498" s="3">
        <v>1</v>
      </c>
      <c r="AC1498" s="3">
        <v>4</v>
      </c>
      <c r="AD1498" s="3">
        <v>2</v>
      </c>
      <c r="AE1498" s="3">
        <v>4</v>
      </c>
      <c r="AF1498" s="3">
        <v>4</v>
      </c>
      <c r="AG1498" s="3">
        <v>4</v>
      </c>
      <c r="AH1498" s="3">
        <v>4</v>
      </c>
      <c r="AI1498" s="3">
        <v>4</v>
      </c>
      <c r="AJ1498" s="3">
        <v>5</v>
      </c>
      <c r="AK1498" s="3">
        <v>3</v>
      </c>
      <c r="AL1498" s="3">
        <v>2</v>
      </c>
      <c r="AM1498" s="3">
        <v>1</v>
      </c>
      <c r="AN1498" s="3">
        <v>5</v>
      </c>
      <c r="AO1498" s="3">
        <v>1</v>
      </c>
      <c r="AP1498" s="3">
        <v>1</v>
      </c>
      <c r="AQ1498" s="3">
        <v>4</v>
      </c>
      <c r="AR1498" s="3">
        <v>4</v>
      </c>
      <c r="AS1498" s="3">
        <v>5</v>
      </c>
      <c r="AT1498" s="3">
        <v>3</v>
      </c>
      <c r="AU1498" s="3">
        <v>1</v>
      </c>
      <c r="AV1498" s="3">
        <v>1</v>
      </c>
      <c r="AW1498" s="3">
        <v>3</v>
      </c>
      <c r="AX1498" s="3">
        <v>3</v>
      </c>
      <c r="AY1498" s="3">
        <v>4</v>
      </c>
      <c r="AZ1498" s="3">
        <v>2</v>
      </c>
      <c r="BA1498" s="3">
        <v>2</v>
      </c>
      <c r="BB1498" s="3">
        <v>3</v>
      </c>
      <c r="BC1498" s="3">
        <v>4</v>
      </c>
      <c r="BD1498" s="3">
        <v>3</v>
      </c>
      <c r="BE1498" s="3">
        <v>4</v>
      </c>
      <c r="BF1498" s="3">
        <v>3</v>
      </c>
      <c r="BG1498" s="3">
        <v>3</v>
      </c>
      <c r="BH1498" s="3">
        <v>2</v>
      </c>
      <c r="BI1498" s="3">
        <v>2</v>
      </c>
      <c r="BJ1498" s="3">
        <v>5</v>
      </c>
      <c r="BK1498" s="3">
        <v>2</v>
      </c>
      <c r="BL1498" s="3">
        <v>3</v>
      </c>
      <c r="BM1498" s="3">
        <v>3</v>
      </c>
      <c r="BN1498" s="3">
        <v>4</v>
      </c>
      <c r="BO1498" s="3">
        <v>1</v>
      </c>
      <c r="BP1498" s="3">
        <v>4</v>
      </c>
      <c r="BQ1498" s="3">
        <v>2</v>
      </c>
      <c r="BR1498" s="3">
        <v>1</v>
      </c>
      <c r="BS1498" s="3"/>
      <c r="BT1498" s="3">
        <v>1</v>
      </c>
      <c r="BU1498" s="3">
        <v>2</v>
      </c>
      <c r="BV1498" s="3">
        <v>0</v>
      </c>
      <c r="BW1498" s="3">
        <v>0</v>
      </c>
      <c r="BX1498" s="3">
        <v>0</v>
      </c>
      <c r="BY1498" s="3">
        <v>0</v>
      </c>
      <c r="BZ1498" s="3">
        <v>1</v>
      </c>
      <c r="CU1498" s="3"/>
      <c r="DY1498" s="3"/>
      <c r="EV1498" s="3"/>
      <c r="GA1498" s="3"/>
      <c r="GF1498" s="3"/>
      <c r="HV1498" s="3"/>
      <c r="IP1498" s="3"/>
      <c r="JE1498" s="3"/>
      <c r="KJ1498" s="3"/>
      <c r="MK1498" s="3"/>
      <c r="NW1498" s="3"/>
      <c r="OX1498" s="3"/>
      <c r="RK1498" s="3"/>
      <c r="SO1498" s="66">
        <v>0</v>
      </c>
      <c r="SP1498" s="66">
        <v>0</v>
      </c>
      <c r="SQ1498" s="66"/>
      <c r="SR1498" s="3">
        <v>0</v>
      </c>
      <c r="SS1498" s="3">
        <v>0</v>
      </c>
      <c r="ST1498" s="3">
        <v>2</v>
      </c>
      <c r="SU1498" s="3">
        <v>0</v>
      </c>
      <c r="SV1498" s="3">
        <v>2</v>
      </c>
      <c r="SW1498" s="3">
        <v>2</v>
      </c>
      <c r="SX1498" s="3">
        <v>6</v>
      </c>
      <c r="SY1498" s="3">
        <v>0</v>
      </c>
      <c r="SZ1498" s="3">
        <v>0</v>
      </c>
      <c r="TA1498" s="3">
        <v>1</v>
      </c>
      <c r="TB1498" s="3">
        <v>0</v>
      </c>
      <c r="TC1498" s="3">
        <v>1</v>
      </c>
      <c r="TD1498" s="3">
        <v>1</v>
      </c>
      <c r="TE1498" s="3">
        <v>1</v>
      </c>
      <c r="TF1498" s="3">
        <v>1</v>
      </c>
      <c r="TG1498" s="3">
        <v>1</v>
      </c>
      <c r="TH1498" s="3">
        <v>1</v>
      </c>
      <c r="TI1498" s="3">
        <v>1</v>
      </c>
      <c r="TJ1498" s="3">
        <v>1</v>
      </c>
      <c r="TK1498" s="3">
        <v>1</v>
      </c>
      <c r="TL1498" s="3">
        <v>1</v>
      </c>
      <c r="TM1498" s="292">
        <v>2</v>
      </c>
      <c r="TN1498" s="3">
        <v>3</v>
      </c>
      <c r="TO1498" s="3">
        <v>2</v>
      </c>
      <c r="TP1498" s="3">
        <v>2</v>
      </c>
      <c r="TQ1498" s="292">
        <v>2</v>
      </c>
      <c r="TR1498" s="3">
        <v>0</v>
      </c>
      <c r="TS1498" s="3">
        <v>2</v>
      </c>
      <c r="TT1498" s="3">
        <v>3</v>
      </c>
      <c r="TU1498" s="3">
        <v>2</v>
      </c>
      <c r="TV1498" s="3">
        <v>3</v>
      </c>
      <c r="TW1498" s="292">
        <v>0</v>
      </c>
      <c r="TX1498" s="3">
        <v>6</v>
      </c>
      <c r="TY1498" s="292">
        <v>3</v>
      </c>
      <c r="TZ1498" s="3">
        <v>6</v>
      </c>
      <c r="UA1498" s="3">
        <v>6</v>
      </c>
      <c r="UB1498" s="292">
        <v>2</v>
      </c>
      <c r="UC1498" s="3">
        <v>6</v>
      </c>
      <c r="UD1498" s="3">
        <v>0</v>
      </c>
      <c r="UE1498" s="3">
        <v>3</v>
      </c>
      <c r="UF1498" s="292">
        <v>5</v>
      </c>
      <c r="UG1498" s="3">
        <v>3</v>
      </c>
      <c r="UH1498" s="292">
        <v>2</v>
      </c>
      <c r="UI1498" s="3">
        <v>2</v>
      </c>
      <c r="UJ1498" s="3">
        <v>6</v>
      </c>
    </row>
    <row r="1499" spans="1:556">
      <c r="A1499" s="3" t="s">
        <v>2294</v>
      </c>
      <c r="B1499" s="3" t="s">
        <v>2123</v>
      </c>
      <c r="C1499" s="3" t="s">
        <v>719</v>
      </c>
      <c r="D1499" s="3" t="s">
        <v>489</v>
      </c>
      <c r="E1499" s="3">
        <v>17</v>
      </c>
      <c r="F1499" s="81">
        <v>2</v>
      </c>
      <c r="G1499" s="66">
        <v>6</v>
      </c>
      <c r="H1499" s="151"/>
      <c r="I1499" s="40">
        <v>1</v>
      </c>
      <c r="J1499" s="40">
        <v>1</v>
      </c>
      <c r="K1499" s="283">
        <v>1</v>
      </c>
      <c r="L1499" s="284">
        <v>1</v>
      </c>
      <c r="M1499" s="177">
        <v>11.866666664136574</v>
      </c>
      <c r="N1499" s="158"/>
      <c r="O1499" s="151"/>
      <c r="P1499" s="151"/>
      <c r="Q1499" s="159">
        <v>198</v>
      </c>
      <c r="R1499" s="151"/>
      <c r="S1499" s="151"/>
      <c r="T1499" s="3">
        <v>4</v>
      </c>
      <c r="U1499" s="3">
        <v>3</v>
      </c>
      <c r="V1499" s="3">
        <v>2</v>
      </c>
      <c r="W1499" s="3">
        <v>4</v>
      </c>
      <c r="X1499" s="3">
        <v>4</v>
      </c>
      <c r="Y1499" s="3">
        <v>3</v>
      </c>
      <c r="Z1499" s="3">
        <v>3</v>
      </c>
      <c r="AA1499" s="3">
        <v>3</v>
      </c>
      <c r="AB1499" s="3">
        <v>2</v>
      </c>
      <c r="AC1499" s="3">
        <v>3</v>
      </c>
      <c r="AD1499" s="3">
        <v>3</v>
      </c>
      <c r="AE1499" s="3">
        <v>3</v>
      </c>
      <c r="AF1499" s="3">
        <v>2</v>
      </c>
      <c r="AG1499" s="3">
        <v>2</v>
      </c>
      <c r="AH1499" s="3">
        <v>1</v>
      </c>
      <c r="AI1499" s="3">
        <v>2</v>
      </c>
      <c r="AJ1499" s="3">
        <v>4</v>
      </c>
      <c r="AK1499" s="3">
        <v>5</v>
      </c>
      <c r="AL1499" s="3">
        <v>2</v>
      </c>
      <c r="AM1499" s="3">
        <v>1</v>
      </c>
      <c r="AN1499" s="3">
        <v>4</v>
      </c>
      <c r="AO1499" s="3">
        <v>2</v>
      </c>
      <c r="AP1499" s="3">
        <v>2</v>
      </c>
      <c r="AQ1499" s="3">
        <v>2</v>
      </c>
      <c r="AR1499" s="3">
        <v>3</v>
      </c>
      <c r="AS1499" s="3">
        <v>5</v>
      </c>
      <c r="AT1499" s="3">
        <v>3</v>
      </c>
      <c r="AU1499" s="3">
        <v>3</v>
      </c>
      <c r="AV1499" s="3">
        <v>1</v>
      </c>
      <c r="AW1499" s="3">
        <v>4</v>
      </c>
      <c r="AX1499" s="3">
        <v>3</v>
      </c>
      <c r="AY1499" s="3">
        <v>4</v>
      </c>
      <c r="AZ1499" s="3">
        <v>2</v>
      </c>
      <c r="BA1499" s="3">
        <v>3</v>
      </c>
      <c r="BB1499" s="3">
        <v>3</v>
      </c>
      <c r="BC1499" s="3">
        <v>4</v>
      </c>
      <c r="BD1499" s="3">
        <v>3</v>
      </c>
      <c r="BE1499" s="3">
        <v>4</v>
      </c>
      <c r="BF1499" s="3">
        <v>3</v>
      </c>
      <c r="BG1499" s="3">
        <v>1</v>
      </c>
      <c r="BH1499" s="3">
        <v>2</v>
      </c>
      <c r="BI1499" s="3">
        <v>5</v>
      </c>
      <c r="BJ1499" s="3">
        <v>5</v>
      </c>
      <c r="BK1499" s="3">
        <v>2</v>
      </c>
      <c r="BL1499" s="3">
        <v>1</v>
      </c>
      <c r="BM1499" s="3">
        <v>3</v>
      </c>
      <c r="BN1499" s="3">
        <v>4</v>
      </c>
      <c r="BO1499" s="3">
        <v>1</v>
      </c>
      <c r="BP1499" s="3">
        <v>4</v>
      </c>
      <c r="BQ1499" s="3">
        <v>2</v>
      </c>
      <c r="BR1499" s="3">
        <v>2</v>
      </c>
      <c r="BS1499" s="3"/>
      <c r="BT1499" s="3">
        <v>2</v>
      </c>
      <c r="BU1499" s="3">
        <v>2</v>
      </c>
      <c r="BV1499" s="3">
        <v>0</v>
      </c>
      <c r="BW1499" s="3">
        <v>0</v>
      </c>
      <c r="BX1499" s="3">
        <v>0</v>
      </c>
      <c r="BY1499" s="3">
        <v>0</v>
      </c>
      <c r="BZ1499" s="3">
        <v>1</v>
      </c>
      <c r="CU1499" s="3"/>
      <c r="DY1499" s="3"/>
      <c r="EV1499" s="3"/>
      <c r="GA1499" s="3"/>
      <c r="GF1499" s="3"/>
      <c r="HV1499" s="3"/>
      <c r="IP1499" s="3"/>
      <c r="JE1499" s="3"/>
      <c r="KJ1499" s="3"/>
      <c r="MK1499" s="3"/>
      <c r="NW1499" s="3"/>
      <c r="OX1499" s="3"/>
      <c r="RK1499" s="3"/>
      <c r="SO1499" s="66">
        <v>0</v>
      </c>
      <c r="SP1499" s="66">
        <v>0</v>
      </c>
      <c r="SQ1499" s="66"/>
      <c r="SR1499" s="3">
        <v>0</v>
      </c>
      <c r="SS1499" s="3" t="s">
        <v>2558</v>
      </c>
      <c r="ST1499" s="3">
        <v>0</v>
      </c>
      <c r="SU1499" s="3" t="s">
        <v>2558</v>
      </c>
      <c r="SV1499" s="3">
        <v>0</v>
      </c>
      <c r="SW1499" s="3">
        <v>0</v>
      </c>
      <c r="SX1499" s="3">
        <v>3</v>
      </c>
      <c r="SY1499" s="3">
        <v>0</v>
      </c>
      <c r="SZ1499" s="3">
        <v>0</v>
      </c>
      <c r="TA1499" s="3">
        <v>1</v>
      </c>
      <c r="TB1499" s="3">
        <v>0</v>
      </c>
      <c r="TC1499" s="3">
        <v>1</v>
      </c>
      <c r="TD1499" s="3">
        <v>0</v>
      </c>
      <c r="TE1499" s="3">
        <v>1</v>
      </c>
      <c r="TF1499" s="3">
        <v>1</v>
      </c>
      <c r="TG1499" s="3">
        <v>1</v>
      </c>
      <c r="TH1499" s="3">
        <v>1</v>
      </c>
      <c r="TI1499" s="3">
        <v>0</v>
      </c>
      <c r="TJ1499" s="3">
        <v>1</v>
      </c>
      <c r="TK1499" s="3">
        <v>1</v>
      </c>
      <c r="TL1499" s="3">
        <v>1</v>
      </c>
      <c r="TM1499" s="292">
        <v>2</v>
      </c>
      <c r="TN1499" s="3">
        <v>3</v>
      </c>
      <c r="TO1499" s="3">
        <v>2</v>
      </c>
      <c r="TP1499" s="3">
        <v>2</v>
      </c>
      <c r="TQ1499" s="292">
        <v>2</v>
      </c>
      <c r="TR1499" s="3">
        <v>2</v>
      </c>
      <c r="TS1499" s="3">
        <v>2</v>
      </c>
      <c r="TT1499" s="3">
        <v>3</v>
      </c>
      <c r="TU1499" s="3">
        <v>2</v>
      </c>
      <c r="TV1499" s="3">
        <v>3</v>
      </c>
      <c r="TW1499" s="292">
        <v>2</v>
      </c>
      <c r="TX1499" s="3">
        <v>2</v>
      </c>
      <c r="TY1499" s="292">
        <v>3</v>
      </c>
      <c r="TZ1499" s="3">
        <v>6</v>
      </c>
      <c r="UA1499" s="3">
        <v>6</v>
      </c>
      <c r="UB1499" s="292">
        <v>2</v>
      </c>
      <c r="UC1499" s="3">
        <v>6</v>
      </c>
      <c r="UD1499" s="3">
        <v>0</v>
      </c>
      <c r="UE1499" s="3">
        <v>3</v>
      </c>
      <c r="UF1499" s="292">
        <v>5</v>
      </c>
      <c r="UG1499" s="3">
        <v>3</v>
      </c>
      <c r="UH1499" s="292">
        <v>2</v>
      </c>
      <c r="UI1499" s="3">
        <v>2</v>
      </c>
      <c r="UJ1499" s="3">
        <v>6</v>
      </c>
    </row>
    <row r="1500" spans="1:556">
      <c r="A1500" s="3" t="s">
        <v>2295</v>
      </c>
      <c r="B1500" s="3" t="s">
        <v>2123</v>
      </c>
      <c r="C1500" s="3" t="s">
        <v>719</v>
      </c>
      <c r="D1500" s="3" t="s">
        <v>489</v>
      </c>
      <c r="E1500" s="3">
        <v>17</v>
      </c>
      <c r="F1500" s="81">
        <v>2</v>
      </c>
      <c r="G1500" s="66">
        <v>6</v>
      </c>
      <c r="H1500" s="151"/>
      <c r="I1500" s="40">
        <v>1</v>
      </c>
      <c r="J1500" s="40">
        <v>1</v>
      </c>
      <c r="K1500" s="283">
        <v>1</v>
      </c>
      <c r="L1500" s="284">
        <v>1</v>
      </c>
      <c r="M1500" s="177">
        <v>56.15000000805594</v>
      </c>
      <c r="N1500" s="158"/>
      <c r="O1500" s="151"/>
      <c r="P1500" s="151"/>
      <c r="Q1500" s="159">
        <v>198</v>
      </c>
      <c r="R1500" s="151"/>
      <c r="S1500" s="151"/>
      <c r="T1500" s="3">
        <v>5</v>
      </c>
      <c r="U1500" s="3">
        <v>1</v>
      </c>
      <c r="V1500" s="3">
        <v>3</v>
      </c>
      <c r="W1500" s="3">
        <v>4</v>
      </c>
      <c r="X1500" s="3">
        <v>3</v>
      </c>
      <c r="Y1500" s="3">
        <v>3</v>
      </c>
      <c r="Z1500" s="3">
        <v>4</v>
      </c>
      <c r="AA1500" s="3">
        <v>2</v>
      </c>
      <c r="AB1500" s="3">
        <v>2</v>
      </c>
      <c r="AC1500" s="3">
        <v>2</v>
      </c>
      <c r="AD1500" s="3">
        <v>4</v>
      </c>
      <c r="AE1500" s="3">
        <v>2</v>
      </c>
      <c r="AF1500" s="3">
        <v>4</v>
      </c>
      <c r="AG1500" s="3">
        <v>4</v>
      </c>
      <c r="AH1500" s="3">
        <v>3</v>
      </c>
      <c r="AI1500" s="3">
        <v>2</v>
      </c>
      <c r="AJ1500" s="3">
        <v>5</v>
      </c>
      <c r="AK1500" s="3">
        <v>3</v>
      </c>
      <c r="AL1500" s="3">
        <v>2</v>
      </c>
      <c r="AM1500" s="3">
        <v>1</v>
      </c>
      <c r="AN1500" s="3">
        <v>4</v>
      </c>
      <c r="AO1500" s="3">
        <v>3</v>
      </c>
      <c r="AP1500" s="3">
        <v>2</v>
      </c>
      <c r="AQ1500" s="3">
        <v>2</v>
      </c>
      <c r="AR1500" s="3">
        <v>1</v>
      </c>
      <c r="AS1500" s="3">
        <v>5</v>
      </c>
      <c r="AT1500" s="3">
        <v>3</v>
      </c>
      <c r="AU1500" s="3">
        <v>3</v>
      </c>
      <c r="AV1500" s="3">
        <v>4</v>
      </c>
      <c r="AW1500" s="3">
        <v>3</v>
      </c>
      <c r="AX1500" s="3">
        <v>3</v>
      </c>
      <c r="AY1500" s="3">
        <v>4</v>
      </c>
      <c r="AZ1500" s="3">
        <v>2</v>
      </c>
      <c r="BA1500" s="3">
        <v>1</v>
      </c>
      <c r="BB1500" s="3">
        <v>3</v>
      </c>
      <c r="BC1500" s="3">
        <v>2</v>
      </c>
      <c r="BD1500" s="3">
        <v>3</v>
      </c>
      <c r="BE1500" s="3">
        <v>4</v>
      </c>
      <c r="BF1500" s="3">
        <v>3</v>
      </c>
      <c r="BG1500" s="3">
        <v>4</v>
      </c>
      <c r="BH1500" s="3">
        <v>2</v>
      </c>
      <c r="BI1500" s="3">
        <v>5</v>
      </c>
      <c r="BJ1500" s="3">
        <v>3</v>
      </c>
      <c r="BK1500" s="3">
        <v>2</v>
      </c>
      <c r="BL1500" s="3">
        <v>1</v>
      </c>
      <c r="BM1500" s="3">
        <v>3</v>
      </c>
      <c r="BN1500" s="3">
        <v>4</v>
      </c>
      <c r="BO1500" s="3">
        <v>1</v>
      </c>
      <c r="BP1500" s="3">
        <v>3</v>
      </c>
      <c r="BQ1500" s="3">
        <v>2</v>
      </c>
      <c r="BR1500" s="3">
        <v>2</v>
      </c>
      <c r="BS1500" s="3"/>
      <c r="BT1500" s="3">
        <v>2</v>
      </c>
      <c r="BU1500" s="3">
        <v>2</v>
      </c>
      <c r="BV1500" s="3">
        <v>0</v>
      </c>
      <c r="BW1500" s="3">
        <v>0</v>
      </c>
      <c r="BX1500" s="3">
        <v>0</v>
      </c>
      <c r="BY1500" s="3">
        <v>0</v>
      </c>
      <c r="BZ1500" s="3">
        <v>1</v>
      </c>
      <c r="CU1500" s="3"/>
      <c r="DY1500" s="3"/>
      <c r="EV1500" s="3"/>
      <c r="GA1500" s="3"/>
      <c r="GF1500" s="3"/>
      <c r="HV1500" s="3"/>
      <c r="IP1500" s="3"/>
      <c r="JE1500" s="3"/>
      <c r="KJ1500" s="3"/>
      <c r="MK1500" s="3"/>
      <c r="NW1500" s="3"/>
      <c r="OX1500" s="3"/>
      <c r="RK1500" s="3"/>
      <c r="SO1500" s="66">
        <v>1</v>
      </c>
      <c r="SP1500" s="66">
        <v>0</v>
      </c>
      <c r="SQ1500" s="66"/>
      <c r="SR1500" s="3">
        <v>2</v>
      </c>
      <c r="SS1500" s="3">
        <v>0</v>
      </c>
      <c r="ST1500" s="3">
        <v>0</v>
      </c>
      <c r="SU1500" s="3">
        <v>0</v>
      </c>
      <c r="SV1500" s="3">
        <v>2</v>
      </c>
      <c r="SW1500" s="3">
        <v>2</v>
      </c>
      <c r="SX1500" s="3">
        <v>0</v>
      </c>
      <c r="SY1500" s="3">
        <v>0</v>
      </c>
      <c r="SZ1500" s="3">
        <v>1</v>
      </c>
      <c r="TA1500" s="3">
        <v>0</v>
      </c>
      <c r="TB1500" s="3">
        <v>0</v>
      </c>
      <c r="TC1500" s="3">
        <v>1</v>
      </c>
      <c r="TD1500" s="3">
        <v>1</v>
      </c>
      <c r="TE1500" s="3">
        <v>0</v>
      </c>
      <c r="TF1500" s="3">
        <v>0</v>
      </c>
      <c r="TG1500" s="3">
        <v>1</v>
      </c>
      <c r="TH1500" s="3">
        <v>0</v>
      </c>
      <c r="TI1500" s="3">
        <v>1</v>
      </c>
      <c r="TJ1500" s="3">
        <v>0</v>
      </c>
      <c r="TK1500" s="3">
        <v>0</v>
      </c>
      <c r="TL1500" s="3">
        <v>0</v>
      </c>
      <c r="TM1500" s="292">
        <v>2</v>
      </c>
      <c r="TN1500" s="3">
        <v>3</v>
      </c>
      <c r="TO1500" s="3">
        <v>2</v>
      </c>
      <c r="TP1500" s="3">
        <v>2</v>
      </c>
      <c r="TQ1500" s="292">
        <v>2</v>
      </c>
      <c r="TR1500" s="3">
        <v>2</v>
      </c>
      <c r="TS1500" s="3">
        <v>2</v>
      </c>
      <c r="TT1500" s="3">
        <v>3</v>
      </c>
      <c r="TU1500" s="3">
        <v>0</v>
      </c>
      <c r="TV1500" s="3">
        <v>0</v>
      </c>
      <c r="TW1500" s="292">
        <v>0</v>
      </c>
      <c r="TX1500" s="3">
        <v>6</v>
      </c>
      <c r="TY1500" s="292">
        <v>2</v>
      </c>
      <c r="TZ1500" s="3">
        <v>6</v>
      </c>
      <c r="UA1500" s="3">
        <v>6</v>
      </c>
      <c r="UB1500" s="292">
        <v>2</v>
      </c>
      <c r="UC1500" s="3">
        <v>4</v>
      </c>
      <c r="UD1500" s="3">
        <v>0</v>
      </c>
      <c r="UE1500" s="3">
        <v>0</v>
      </c>
      <c r="UF1500" s="292">
        <v>5</v>
      </c>
      <c r="UG1500" s="3">
        <v>3</v>
      </c>
      <c r="UH1500" s="292">
        <v>2</v>
      </c>
      <c r="UI1500" s="3">
        <v>2</v>
      </c>
      <c r="UJ1500" s="3">
        <v>6</v>
      </c>
    </row>
    <row r="1501" spans="1:556">
      <c r="A1501" s="3" t="s">
        <v>2296</v>
      </c>
      <c r="B1501" s="3" t="s">
        <v>2123</v>
      </c>
      <c r="C1501" s="3" t="s">
        <v>719</v>
      </c>
      <c r="D1501" s="3" t="s">
        <v>489</v>
      </c>
      <c r="E1501" s="3">
        <v>17</v>
      </c>
      <c r="F1501" s="81">
        <v>2</v>
      </c>
      <c r="G1501" s="66">
        <v>6</v>
      </c>
      <c r="H1501" s="151"/>
      <c r="I1501" s="40">
        <v>1</v>
      </c>
      <c r="J1501" s="40">
        <v>1</v>
      </c>
      <c r="K1501" s="283">
        <v>1</v>
      </c>
      <c r="L1501" s="284">
        <v>1</v>
      </c>
      <c r="M1501" s="177">
        <v>4193.4000000043306</v>
      </c>
      <c r="N1501" s="158"/>
      <c r="O1501" s="151"/>
      <c r="P1501" s="151"/>
      <c r="Q1501" s="159">
        <v>198</v>
      </c>
      <c r="R1501" s="151"/>
      <c r="S1501" s="151"/>
      <c r="T1501" s="3">
        <v>5</v>
      </c>
      <c r="U1501" s="3">
        <v>4</v>
      </c>
      <c r="V1501" s="3">
        <v>3</v>
      </c>
      <c r="W1501" s="3">
        <v>1</v>
      </c>
      <c r="X1501" s="3">
        <v>3</v>
      </c>
      <c r="Y1501" s="3">
        <v>1</v>
      </c>
      <c r="Z1501" s="3">
        <v>3</v>
      </c>
      <c r="AA1501" s="3">
        <v>2</v>
      </c>
      <c r="AB1501" s="3">
        <v>1</v>
      </c>
      <c r="AC1501" s="3">
        <v>2</v>
      </c>
      <c r="AD1501" s="3">
        <v>3</v>
      </c>
      <c r="AE1501" s="3">
        <v>3</v>
      </c>
      <c r="AF1501" s="3">
        <v>3</v>
      </c>
      <c r="AG1501" s="3">
        <v>2</v>
      </c>
      <c r="AH1501" s="3">
        <v>4</v>
      </c>
      <c r="AI1501" s="3">
        <v>1</v>
      </c>
      <c r="AJ1501" s="3">
        <v>4</v>
      </c>
      <c r="AK1501" s="3">
        <v>1</v>
      </c>
      <c r="AL1501" s="3">
        <v>2</v>
      </c>
      <c r="AM1501" s="3">
        <v>1</v>
      </c>
      <c r="AN1501" s="3">
        <v>2</v>
      </c>
      <c r="AO1501" s="3">
        <v>4</v>
      </c>
      <c r="AP1501" s="3">
        <v>1</v>
      </c>
      <c r="AQ1501" s="3">
        <v>2</v>
      </c>
      <c r="AR1501" s="3">
        <v>2</v>
      </c>
      <c r="AS1501" s="3">
        <v>5</v>
      </c>
      <c r="AT1501" s="3">
        <v>3</v>
      </c>
      <c r="AU1501" s="3">
        <v>1</v>
      </c>
      <c r="AV1501" s="3">
        <v>1</v>
      </c>
      <c r="AW1501" s="3">
        <v>3</v>
      </c>
      <c r="AX1501" s="3">
        <v>3</v>
      </c>
      <c r="AY1501" s="3">
        <v>4</v>
      </c>
      <c r="AZ1501" s="3">
        <v>2</v>
      </c>
      <c r="BA1501" s="3">
        <v>3</v>
      </c>
      <c r="BB1501" s="3">
        <v>3</v>
      </c>
      <c r="BC1501" s="3">
        <v>4</v>
      </c>
      <c r="BD1501" s="3">
        <v>3</v>
      </c>
      <c r="BE1501" s="3">
        <v>4</v>
      </c>
      <c r="BF1501" s="3">
        <v>3</v>
      </c>
      <c r="BG1501" s="3">
        <v>4</v>
      </c>
      <c r="BH1501" s="3">
        <v>2</v>
      </c>
      <c r="BI1501" s="3">
        <v>5</v>
      </c>
      <c r="BJ1501" s="3">
        <v>3</v>
      </c>
      <c r="BK1501" s="3">
        <v>2</v>
      </c>
      <c r="BL1501" s="3">
        <v>3</v>
      </c>
      <c r="BM1501" s="3">
        <v>3</v>
      </c>
      <c r="BN1501" s="3">
        <v>3</v>
      </c>
      <c r="BO1501" s="3">
        <v>1</v>
      </c>
      <c r="BP1501" s="3">
        <v>4</v>
      </c>
      <c r="BQ1501" s="3">
        <v>2</v>
      </c>
      <c r="BR1501" s="3">
        <v>1</v>
      </c>
      <c r="BS1501" s="3"/>
      <c r="BT1501" s="3">
        <v>2</v>
      </c>
      <c r="BU1501" s="3">
        <v>2</v>
      </c>
      <c r="BV1501" s="3" t="s">
        <v>2558</v>
      </c>
      <c r="BW1501" s="3" t="s">
        <v>2558</v>
      </c>
      <c r="BX1501" s="3" t="s">
        <v>2558</v>
      </c>
      <c r="BY1501" s="3" t="s">
        <v>2558</v>
      </c>
      <c r="BZ1501" s="3" t="s">
        <v>2558</v>
      </c>
      <c r="CU1501" s="3"/>
      <c r="DY1501" s="3"/>
      <c r="EV1501" s="3"/>
      <c r="GA1501" s="3"/>
      <c r="GF1501" s="3"/>
      <c r="HV1501" s="3"/>
      <c r="IP1501" s="3"/>
      <c r="JE1501" s="3"/>
      <c r="KJ1501" s="3"/>
      <c r="MK1501" s="3"/>
      <c r="NW1501" s="3"/>
      <c r="OX1501" s="3"/>
      <c r="RK1501" s="3"/>
      <c r="SO1501" s="66">
        <v>1</v>
      </c>
      <c r="SP1501" s="66">
        <v>0</v>
      </c>
      <c r="SQ1501" s="66"/>
      <c r="SR1501" s="3">
        <v>2</v>
      </c>
      <c r="SS1501" s="3" t="s">
        <v>2558</v>
      </c>
      <c r="ST1501" s="3">
        <v>0</v>
      </c>
      <c r="SU1501" s="3" t="s">
        <v>2558</v>
      </c>
      <c r="SV1501" s="3" t="s">
        <v>2558</v>
      </c>
      <c r="SW1501" s="3" t="s">
        <v>2558</v>
      </c>
      <c r="SX1501" s="3" t="s">
        <v>2558</v>
      </c>
      <c r="SY1501" s="3">
        <v>0</v>
      </c>
      <c r="SZ1501" s="3">
        <v>0</v>
      </c>
      <c r="TA1501" s="3">
        <v>1</v>
      </c>
      <c r="TB1501" s="3">
        <v>0</v>
      </c>
      <c r="TC1501" s="3">
        <v>1</v>
      </c>
      <c r="TD1501" s="3">
        <v>0</v>
      </c>
      <c r="TE1501" s="3">
        <v>1</v>
      </c>
      <c r="TF1501" s="3">
        <v>1</v>
      </c>
      <c r="TG1501" s="3">
        <v>1</v>
      </c>
      <c r="TH1501" s="3">
        <v>1</v>
      </c>
      <c r="TI1501" s="3">
        <v>1</v>
      </c>
      <c r="TJ1501" s="3">
        <v>0</v>
      </c>
      <c r="TK1501" s="3">
        <v>0</v>
      </c>
      <c r="TL1501" s="3">
        <v>1</v>
      </c>
      <c r="TM1501" s="292">
        <v>2</v>
      </c>
      <c r="TN1501" s="3">
        <v>3</v>
      </c>
      <c r="TO1501" s="3">
        <v>2</v>
      </c>
      <c r="TP1501" s="3">
        <v>0</v>
      </c>
      <c r="TQ1501" s="292">
        <v>2</v>
      </c>
      <c r="TR1501" s="3">
        <v>0</v>
      </c>
      <c r="TS1501" s="3">
        <v>2</v>
      </c>
      <c r="TT1501" s="3">
        <v>3</v>
      </c>
      <c r="TU1501" s="3">
        <v>2</v>
      </c>
      <c r="TV1501" s="3">
        <v>3</v>
      </c>
      <c r="TW1501" s="292">
        <v>2</v>
      </c>
      <c r="TX1501" s="3">
        <v>3</v>
      </c>
      <c r="TY1501" s="292">
        <v>0</v>
      </c>
      <c r="TZ1501" s="3">
        <v>6</v>
      </c>
      <c r="UA1501" s="3">
        <v>6</v>
      </c>
      <c r="UB1501" s="292">
        <v>2</v>
      </c>
      <c r="UC1501" s="3">
        <v>6</v>
      </c>
      <c r="UD1501" s="3">
        <v>0</v>
      </c>
      <c r="UE1501" s="3">
        <v>3</v>
      </c>
      <c r="UF1501" s="292">
        <v>5</v>
      </c>
      <c r="UG1501" s="3">
        <v>3</v>
      </c>
      <c r="UH1501" s="292">
        <v>2</v>
      </c>
      <c r="UI1501" s="3">
        <v>2</v>
      </c>
      <c r="UJ1501" s="3">
        <v>6</v>
      </c>
    </row>
    <row r="1502" spans="1:556">
      <c r="A1502" s="3" t="s">
        <v>2297</v>
      </c>
      <c r="B1502" s="3" t="s">
        <v>2123</v>
      </c>
      <c r="C1502" s="3" t="s">
        <v>719</v>
      </c>
      <c r="D1502" s="3" t="s">
        <v>489</v>
      </c>
      <c r="E1502" s="3">
        <v>17</v>
      </c>
      <c r="F1502" s="81">
        <v>2</v>
      </c>
      <c r="G1502" s="66">
        <v>6</v>
      </c>
      <c r="H1502" s="151"/>
      <c r="I1502" s="40">
        <v>1</v>
      </c>
      <c r="J1502" s="40">
        <v>1</v>
      </c>
      <c r="K1502" s="283">
        <v>1</v>
      </c>
      <c r="L1502" s="284">
        <v>1</v>
      </c>
      <c r="M1502" s="177">
        <v>25.466666668653488</v>
      </c>
      <c r="N1502" s="158"/>
      <c r="O1502" s="151"/>
      <c r="P1502" s="151"/>
      <c r="Q1502" s="159">
        <v>198</v>
      </c>
      <c r="R1502" s="151"/>
      <c r="S1502" s="151"/>
      <c r="T1502" s="3">
        <v>3</v>
      </c>
      <c r="U1502" s="3">
        <v>2</v>
      </c>
      <c r="V1502" s="3">
        <v>1</v>
      </c>
      <c r="W1502" s="3">
        <v>4</v>
      </c>
      <c r="X1502" s="3">
        <v>4</v>
      </c>
      <c r="Y1502" s="3">
        <v>1</v>
      </c>
      <c r="Z1502" s="3">
        <v>4</v>
      </c>
      <c r="AA1502" s="3">
        <v>1</v>
      </c>
      <c r="AB1502" s="3" t="s">
        <v>2558</v>
      </c>
      <c r="AC1502" s="3">
        <v>2</v>
      </c>
      <c r="AD1502" s="3">
        <v>4</v>
      </c>
      <c r="AE1502" s="3">
        <v>4</v>
      </c>
      <c r="AF1502" s="3">
        <v>3</v>
      </c>
      <c r="AG1502" s="3">
        <v>4</v>
      </c>
      <c r="AH1502" s="3">
        <v>4</v>
      </c>
      <c r="AI1502" s="3">
        <v>4</v>
      </c>
      <c r="AJ1502" s="3">
        <v>5</v>
      </c>
      <c r="AK1502" s="3">
        <v>3</v>
      </c>
      <c r="AL1502" s="3">
        <v>2</v>
      </c>
      <c r="AM1502" s="3">
        <v>1</v>
      </c>
      <c r="AN1502" s="3">
        <v>2</v>
      </c>
      <c r="AO1502" s="3">
        <v>4</v>
      </c>
      <c r="AP1502" s="3">
        <v>2</v>
      </c>
      <c r="AQ1502" s="3">
        <v>3</v>
      </c>
      <c r="AR1502" s="3">
        <v>2</v>
      </c>
      <c r="AS1502" s="3">
        <v>3</v>
      </c>
      <c r="AT1502" s="3">
        <v>3</v>
      </c>
      <c r="AU1502" s="3">
        <v>2</v>
      </c>
      <c r="AV1502" s="3">
        <v>3</v>
      </c>
      <c r="AW1502" s="3">
        <v>4</v>
      </c>
      <c r="AX1502" s="3">
        <v>3</v>
      </c>
      <c r="AY1502" s="3">
        <v>4</v>
      </c>
      <c r="AZ1502" s="3">
        <v>2</v>
      </c>
      <c r="BA1502" s="3">
        <v>2</v>
      </c>
      <c r="BB1502" s="3">
        <v>2</v>
      </c>
      <c r="BC1502" s="3">
        <v>4</v>
      </c>
      <c r="BD1502" s="3">
        <v>3</v>
      </c>
      <c r="BE1502" s="3">
        <v>4</v>
      </c>
      <c r="BF1502" s="3">
        <v>2</v>
      </c>
      <c r="BG1502" s="3">
        <v>3</v>
      </c>
      <c r="BH1502" s="3">
        <v>2</v>
      </c>
      <c r="BI1502" s="3">
        <v>1</v>
      </c>
      <c r="BJ1502" s="3">
        <v>3</v>
      </c>
      <c r="BK1502" s="3">
        <v>2</v>
      </c>
      <c r="BL1502" s="3">
        <v>3</v>
      </c>
      <c r="BM1502" s="3">
        <v>3</v>
      </c>
      <c r="BN1502" s="3">
        <v>1</v>
      </c>
      <c r="BO1502" s="3">
        <v>1</v>
      </c>
      <c r="BP1502" s="3">
        <v>3</v>
      </c>
      <c r="BQ1502" s="3">
        <v>2</v>
      </c>
      <c r="BR1502" s="3">
        <v>2</v>
      </c>
      <c r="BS1502" s="3"/>
      <c r="BT1502" s="3">
        <v>2</v>
      </c>
      <c r="BU1502" s="3">
        <v>1</v>
      </c>
      <c r="BV1502" s="3">
        <v>0</v>
      </c>
      <c r="BW1502" s="3">
        <v>0</v>
      </c>
      <c r="BX1502" s="3">
        <v>0</v>
      </c>
      <c r="BY1502" s="3">
        <v>0</v>
      </c>
      <c r="BZ1502" s="3">
        <v>1</v>
      </c>
      <c r="CU1502" s="3"/>
      <c r="DY1502" s="3"/>
      <c r="EV1502" s="3"/>
      <c r="GA1502" s="3"/>
      <c r="GF1502" s="3"/>
      <c r="HV1502" s="3"/>
      <c r="IP1502" s="3"/>
      <c r="JE1502" s="3"/>
      <c r="KJ1502" s="3"/>
      <c r="MK1502" s="3"/>
      <c r="NW1502" s="3"/>
      <c r="OX1502" s="3"/>
      <c r="RK1502" s="3"/>
      <c r="SO1502" s="66">
        <v>0</v>
      </c>
      <c r="SP1502" s="66">
        <v>0</v>
      </c>
      <c r="SQ1502" s="66"/>
      <c r="SR1502" s="3">
        <v>0</v>
      </c>
      <c r="SS1502" s="3">
        <v>0</v>
      </c>
      <c r="ST1502" s="3">
        <v>0</v>
      </c>
      <c r="SU1502" s="3">
        <v>0</v>
      </c>
      <c r="SV1502" s="3">
        <v>0</v>
      </c>
      <c r="SW1502" s="3">
        <v>2</v>
      </c>
      <c r="SX1502" s="3">
        <v>6</v>
      </c>
      <c r="SY1502" s="3">
        <v>1</v>
      </c>
      <c r="SZ1502" s="3">
        <v>0</v>
      </c>
      <c r="TA1502" s="3">
        <v>1</v>
      </c>
      <c r="TB1502" s="3">
        <v>1</v>
      </c>
      <c r="TC1502" s="3">
        <v>1</v>
      </c>
      <c r="TD1502" s="3">
        <v>1</v>
      </c>
      <c r="TE1502" s="3">
        <v>1</v>
      </c>
      <c r="TF1502" s="3">
        <v>1</v>
      </c>
      <c r="TG1502" s="3">
        <v>1</v>
      </c>
      <c r="TH1502" s="3">
        <v>0</v>
      </c>
      <c r="TI1502" s="3">
        <v>1</v>
      </c>
      <c r="TJ1502" s="3">
        <v>0</v>
      </c>
      <c r="TK1502" s="3">
        <v>1</v>
      </c>
      <c r="TL1502" s="3">
        <v>1</v>
      </c>
      <c r="TM1502" s="292">
        <v>2</v>
      </c>
      <c r="TN1502" s="3">
        <v>3</v>
      </c>
      <c r="TO1502" s="3">
        <v>2</v>
      </c>
      <c r="TP1502" s="3">
        <v>0</v>
      </c>
      <c r="TQ1502" s="292">
        <v>2</v>
      </c>
      <c r="TR1502" s="3">
        <v>2</v>
      </c>
      <c r="TS1502" s="3">
        <v>2</v>
      </c>
      <c r="TT1502" s="3">
        <v>3</v>
      </c>
      <c r="TU1502" s="3">
        <v>2</v>
      </c>
      <c r="TV1502" s="3">
        <v>3</v>
      </c>
      <c r="TW1502" s="292">
        <v>0</v>
      </c>
      <c r="TX1502" s="3">
        <v>6</v>
      </c>
      <c r="TY1502" s="292">
        <v>3</v>
      </c>
      <c r="TZ1502" s="3">
        <v>6</v>
      </c>
      <c r="UA1502" s="3">
        <v>6</v>
      </c>
      <c r="UB1502" s="292">
        <v>2</v>
      </c>
      <c r="UC1502" s="3">
        <v>6</v>
      </c>
      <c r="UD1502" s="3">
        <v>0</v>
      </c>
      <c r="UE1502" s="3">
        <v>3</v>
      </c>
      <c r="UF1502" s="292">
        <v>5</v>
      </c>
      <c r="UG1502" s="3">
        <v>3</v>
      </c>
      <c r="UH1502" s="292">
        <v>2</v>
      </c>
      <c r="UI1502" s="3">
        <v>2</v>
      </c>
      <c r="UJ1502" s="3">
        <v>6</v>
      </c>
    </row>
    <row r="1503" spans="1:556">
      <c r="A1503" s="3" t="s">
        <v>2298</v>
      </c>
      <c r="B1503" s="3" t="s">
        <v>2123</v>
      </c>
      <c r="C1503" s="3" t="s">
        <v>719</v>
      </c>
      <c r="D1503" s="3" t="s">
        <v>489</v>
      </c>
      <c r="E1503" s="3">
        <v>17</v>
      </c>
      <c r="F1503" s="81">
        <v>2</v>
      </c>
      <c r="G1503" s="66">
        <v>6</v>
      </c>
      <c r="H1503" s="151"/>
      <c r="I1503" s="40">
        <v>1</v>
      </c>
      <c r="J1503" s="40">
        <v>1</v>
      </c>
      <c r="K1503" s="283">
        <v>1</v>
      </c>
      <c r="L1503" s="284">
        <v>1</v>
      </c>
      <c r="M1503" s="177">
        <v>383.88333333190531</v>
      </c>
      <c r="N1503" s="158"/>
      <c r="O1503" s="151"/>
      <c r="P1503" s="151"/>
      <c r="Q1503" s="159">
        <v>198</v>
      </c>
      <c r="R1503" s="151"/>
      <c r="S1503" s="151"/>
      <c r="T1503" s="3">
        <v>3</v>
      </c>
      <c r="U1503" s="3">
        <v>4</v>
      </c>
      <c r="V1503" s="3">
        <v>2</v>
      </c>
      <c r="W1503" s="3">
        <v>1</v>
      </c>
      <c r="X1503" s="3">
        <v>3</v>
      </c>
      <c r="Y1503" s="3">
        <v>2</v>
      </c>
      <c r="Z1503" s="3">
        <v>3</v>
      </c>
      <c r="AA1503" s="3">
        <v>2</v>
      </c>
      <c r="AB1503" s="3">
        <v>4</v>
      </c>
      <c r="AC1503" s="3">
        <v>1</v>
      </c>
      <c r="AD1503" s="3">
        <v>4</v>
      </c>
      <c r="AE1503" s="3">
        <v>2</v>
      </c>
      <c r="AF1503" s="3">
        <v>4</v>
      </c>
      <c r="AG1503" s="3">
        <v>2</v>
      </c>
      <c r="AH1503" s="3">
        <v>2</v>
      </c>
      <c r="AI1503" s="3">
        <v>1</v>
      </c>
      <c r="AJ1503" s="3">
        <v>4</v>
      </c>
      <c r="AK1503" s="3">
        <v>4</v>
      </c>
      <c r="AL1503" s="3">
        <v>3</v>
      </c>
      <c r="AM1503" s="3" t="s">
        <v>2558</v>
      </c>
      <c r="AN1503" s="3">
        <v>2</v>
      </c>
      <c r="AO1503" s="3">
        <v>3</v>
      </c>
      <c r="AP1503" s="3">
        <v>3</v>
      </c>
      <c r="AQ1503" s="3">
        <v>3</v>
      </c>
      <c r="AR1503" s="3">
        <v>2</v>
      </c>
      <c r="AS1503" s="3">
        <v>5</v>
      </c>
      <c r="AT1503" s="3">
        <v>3</v>
      </c>
      <c r="AU1503" s="3">
        <v>3</v>
      </c>
      <c r="AV1503" s="3">
        <v>1</v>
      </c>
      <c r="AW1503" s="3">
        <v>3</v>
      </c>
      <c r="AX1503" s="3">
        <v>3</v>
      </c>
      <c r="AY1503" s="3">
        <v>4</v>
      </c>
      <c r="AZ1503" s="3">
        <v>4</v>
      </c>
      <c r="BA1503" s="3">
        <v>2</v>
      </c>
      <c r="BB1503" s="3">
        <v>3</v>
      </c>
      <c r="BC1503" s="3">
        <v>4</v>
      </c>
      <c r="BD1503" s="3">
        <v>3</v>
      </c>
      <c r="BE1503" s="3">
        <v>2</v>
      </c>
      <c r="BF1503" s="3">
        <v>3</v>
      </c>
      <c r="BG1503" s="3">
        <v>4</v>
      </c>
      <c r="BH1503" s="3">
        <v>1</v>
      </c>
      <c r="BI1503" s="3">
        <v>5</v>
      </c>
      <c r="BJ1503" s="3">
        <v>3</v>
      </c>
      <c r="BK1503" s="3">
        <v>4</v>
      </c>
      <c r="BL1503" s="3">
        <v>3</v>
      </c>
      <c r="BM1503" s="3">
        <v>4</v>
      </c>
      <c r="BN1503" s="3">
        <v>2</v>
      </c>
      <c r="BO1503" s="3">
        <v>1</v>
      </c>
      <c r="BP1503" s="3">
        <v>4</v>
      </c>
      <c r="BQ1503" s="3">
        <v>4</v>
      </c>
      <c r="BR1503" s="3">
        <v>2</v>
      </c>
      <c r="BS1503" s="3"/>
      <c r="BT1503" s="3">
        <v>2</v>
      </c>
      <c r="BU1503" s="3">
        <v>2</v>
      </c>
      <c r="BV1503" s="3">
        <v>0</v>
      </c>
      <c r="BW1503" s="3">
        <v>1</v>
      </c>
      <c r="BX1503" s="3">
        <v>0</v>
      </c>
      <c r="BY1503" s="3">
        <v>0</v>
      </c>
      <c r="BZ1503" s="3">
        <v>0</v>
      </c>
      <c r="CU1503" s="3"/>
      <c r="DY1503" s="3"/>
      <c r="EV1503" s="3"/>
      <c r="GA1503" s="3"/>
      <c r="GF1503" s="3"/>
      <c r="HV1503" s="3"/>
      <c r="IP1503" s="3"/>
      <c r="JE1503" s="3"/>
      <c r="KJ1503" s="3"/>
      <c r="MK1503" s="3"/>
      <c r="NW1503" s="3"/>
      <c r="OX1503" s="3"/>
      <c r="RK1503" s="3"/>
      <c r="SO1503" s="66">
        <v>0</v>
      </c>
      <c r="SP1503" s="66">
        <v>0</v>
      </c>
      <c r="SQ1503" s="66"/>
      <c r="SR1503" s="3">
        <v>2</v>
      </c>
      <c r="SS1503" s="3">
        <v>0</v>
      </c>
      <c r="ST1503" s="3">
        <v>0</v>
      </c>
      <c r="SU1503" s="3">
        <v>0</v>
      </c>
      <c r="SV1503" s="3">
        <v>0</v>
      </c>
      <c r="SW1503" s="3">
        <v>0</v>
      </c>
      <c r="SX1503" s="3">
        <v>2</v>
      </c>
      <c r="SY1503" s="3">
        <v>1</v>
      </c>
      <c r="SZ1503" s="3">
        <v>1</v>
      </c>
      <c r="TA1503" s="3">
        <v>1</v>
      </c>
      <c r="TB1503" s="3">
        <v>0</v>
      </c>
      <c r="TC1503" s="3">
        <v>1</v>
      </c>
      <c r="TD1503" s="3">
        <v>1</v>
      </c>
      <c r="TE1503" s="3">
        <v>1</v>
      </c>
      <c r="TF1503" s="3">
        <v>0</v>
      </c>
      <c r="TG1503" s="3">
        <v>0</v>
      </c>
      <c r="TH1503" s="3">
        <v>1</v>
      </c>
      <c r="TI1503" s="3">
        <v>1</v>
      </c>
      <c r="TJ1503" s="3">
        <v>1</v>
      </c>
      <c r="TK1503" s="3">
        <v>1</v>
      </c>
      <c r="TL1503" s="3">
        <v>0</v>
      </c>
      <c r="TM1503" s="292">
        <v>2</v>
      </c>
      <c r="TN1503" s="3">
        <v>3</v>
      </c>
      <c r="TO1503" s="3">
        <v>2</v>
      </c>
      <c r="TP1503" s="3">
        <v>0</v>
      </c>
      <c r="TQ1503" s="292">
        <v>2</v>
      </c>
      <c r="TR1503" s="3">
        <v>2</v>
      </c>
      <c r="TS1503" s="3">
        <v>2</v>
      </c>
      <c r="TT1503" s="3">
        <v>3</v>
      </c>
      <c r="TU1503" s="3">
        <v>2</v>
      </c>
      <c r="TV1503" s="3">
        <v>3</v>
      </c>
      <c r="TW1503" s="292">
        <v>2</v>
      </c>
      <c r="TX1503" s="3">
        <v>2</v>
      </c>
      <c r="TY1503" s="292">
        <v>0</v>
      </c>
      <c r="TZ1503" s="3">
        <v>6</v>
      </c>
      <c r="UA1503" s="3">
        <v>6</v>
      </c>
      <c r="UB1503" s="292">
        <v>0</v>
      </c>
      <c r="UC1503" s="3">
        <v>4</v>
      </c>
      <c r="UD1503" s="3">
        <v>0</v>
      </c>
      <c r="UE1503" s="3">
        <v>0</v>
      </c>
      <c r="UF1503" s="292">
        <v>2.5</v>
      </c>
      <c r="UG1503" s="3">
        <v>3</v>
      </c>
      <c r="UH1503" s="292">
        <v>2</v>
      </c>
      <c r="UI1503" s="3">
        <v>2</v>
      </c>
      <c r="UJ1503" s="3">
        <v>6</v>
      </c>
    </row>
    <row r="1504" spans="1:556">
      <c r="A1504" s="3" t="s">
        <v>2299</v>
      </c>
      <c r="B1504" s="3" t="s">
        <v>2123</v>
      </c>
      <c r="C1504" s="3" t="s">
        <v>719</v>
      </c>
      <c r="D1504" s="3" t="s">
        <v>489</v>
      </c>
      <c r="E1504" s="3">
        <v>17</v>
      </c>
      <c r="F1504" s="81">
        <v>2</v>
      </c>
      <c r="G1504" s="66">
        <v>6</v>
      </c>
      <c r="H1504" s="151"/>
      <c r="I1504" s="40">
        <v>1</v>
      </c>
      <c r="J1504" s="40">
        <v>1</v>
      </c>
      <c r="K1504" s="283">
        <v>1</v>
      </c>
      <c r="L1504" s="284">
        <v>1</v>
      </c>
      <c r="M1504" s="177">
        <v>40.750000001862645</v>
      </c>
      <c r="N1504" s="158"/>
      <c r="O1504" s="151"/>
      <c r="P1504" s="151"/>
      <c r="Q1504" s="159">
        <v>198</v>
      </c>
      <c r="R1504" s="151"/>
      <c r="S1504" s="151"/>
      <c r="T1504" s="3">
        <v>5</v>
      </c>
      <c r="U1504" s="3">
        <v>3</v>
      </c>
      <c r="V1504" s="3">
        <v>1</v>
      </c>
      <c r="W1504" s="3">
        <v>1</v>
      </c>
      <c r="X1504" s="3">
        <v>1</v>
      </c>
      <c r="Y1504" s="3">
        <v>1</v>
      </c>
      <c r="Z1504" s="3">
        <v>3</v>
      </c>
      <c r="AA1504" s="3">
        <v>3</v>
      </c>
      <c r="AB1504" s="3">
        <v>2</v>
      </c>
      <c r="AC1504" s="3">
        <v>4</v>
      </c>
      <c r="AD1504" s="3">
        <v>4</v>
      </c>
      <c r="AE1504" s="3">
        <v>4</v>
      </c>
      <c r="AF1504" s="3">
        <v>5</v>
      </c>
      <c r="AG1504" s="3">
        <v>2</v>
      </c>
      <c r="AH1504" s="3">
        <v>4</v>
      </c>
      <c r="AI1504" s="3">
        <v>2</v>
      </c>
      <c r="AJ1504" s="3">
        <v>4</v>
      </c>
      <c r="AK1504" s="3">
        <v>2</v>
      </c>
      <c r="AL1504" s="3">
        <v>3</v>
      </c>
      <c r="AM1504" s="3">
        <v>2</v>
      </c>
      <c r="AN1504" s="3">
        <v>3</v>
      </c>
      <c r="AO1504" s="3">
        <v>1</v>
      </c>
      <c r="AP1504" s="3">
        <v>3</v>
      </c>
      <c r="AQ1504" s="3">
        <v>1</v>
      </c>
      <c r="AR1504" s="3">
        <v>5</v>
      </c>
      <c r="AS1504" s="3">
        <v>1</v>
      </c>
      <c r="AT1504" s="3">
        <v>1</v>
      </c>
      <c r="AU1504" s="3">
        <v>3</v>
      </c>
      <c r="AV1504" s="3">
        <v>1</v>
      </c>
      <c r="AW1504" s="3">
        <v>5</v>
      </c>
      <c r="AX1504" s="3">
        <v>2</v>
      </c>
      <c r="AY1504" s="3">
        <v>4</v>
      </c>
      <c r="AZ1504" s="3">
        <v>2</v>
      </c>
      <c r="BA1504" s="3">
        <v>3</v>
      </c>
      <c r="BB1504" s="3">
        <v>3</v>
      </c>
      <c r="BC1504" s="3">
        <v>2</v>
      </c>
      <c r="BD1504" s="3">
        <v>3</v>
      </c>
      <c r="BE1504" s="3">
        <v>5</v>
      </c>
      <c r="BF1504" s="3">
        <v>3</v>
      </c>
      <c r="BG1504" s="3">
        <v>3</v>
      </c>
      <c r="BH1504" s="3">
        <v>2</v>
      </c>
      <c r="BI1504" s="3">
        <v>4</v>
      </c>
      <c r="BJ1504" s="3">
        <v>3</v>
      </c>
      <c r="BK1504" s="3">
        <v>2</v>
      </c>
      <c r="BL1504" s="3">
        <v>1</v>
      </c>
      <c r="BM1504" s="3">
        <v>4</v>
      </c>
      <c r="BN1504" s="3">
        <v>4</v>
      </c>
      <c r="BO1504" s="3">
        <v>1</v>
      </c>
      <c r="BP1504" s="3">
        <v>3</v>
      </c>
      <c r="BQ1504" s="3">
        <v>2</v>
      </c>
      <c r="BR1504" s="3">
        <v>2</v>
      </c>
      <c r="BS1504" s="3"/>
      <c r="BT1504" s="3">
        <v>2</v>
      </c>
      <c r="BU1504" s="3">
        <v>2</v>
      </c>
      <c r="BV1504" s="3">
        <v>0</v>
      </c>
      <c r="BW1504" s="3">
        <v>0</v>
      </c>
      <c r="BX1504" s="3">
        <v>0</v>
      </c>
      <c r="BY1504" s="3">
        <v>0</v>
      </c>
      <c r="BZ1504" s="3">
        <v>1</v>
      </c>
      <c r="CU1504" s="3"/>
      <c r="DY1504" s="3"/>
      <c r="EV1504" s="3"/>
      <c r="GA1504" s="3"/>
      <c r="GF1504" s="3"/>
      <c r="HV1504" s="3"/>
      <c r="IP1504" s="3"/>
      <c r="JE1504" s="3"/>
      <c r="KJ1504" s="3"/>
      <c r="MK1504" s="3"/>
      <c r="NW1504" s="3"/>
      <c r="OX1504" s="3"/>
      <c r="RK1504" s="3"/>
      <c r="SO1504" s="66">
        <v>1</v>
      </c>
      <c r="SP1504" s="66">
        <v>0</v>
      </c>
      <c r="SQ1504" s="66"/>
      <c r="SR1504" s="3">
        <v>0</v>
      </c>
      <c r="SS1504" s="3">
        <v>0</v>
      </c>
      <c r="ST1504" s="3">
        <v>0</v>
      </c>
      <c r="SU1504" s="3">
        <v>0</v>
      </c>
      <c r="SV1504" s="3">
        <v>0</v>
      </c>
      <c r="SW1504" s="3">
        <v>2</v>
      </c>
      <c r="SX1504" s="3">
        <v>0</v>
      </c>
      <c r="SY1504" s="3">
        <v>1</v>
      </c>
      <c r="SZ1504" s="3">
        <v>0</v>
      </c>
      <c r="TA1504" s="3">
        <v>0</v>
      </c>
      <c r="TB1504" s="3">
        <v>0</v>
      </c>
      <c r="TC1504" s="3">
        <v>1</v>
      </c>
      <c r="TD1504" s="3">
        <v>0</v>
      </c>
      <c r="TE1504" s="3">
        <v>1</v>
      </c>
      <c r="TF1504" s="3">
        <v>0</v>
      </c>
      <c r="TG1504" s="3">
        <v>1</v>
      </c>
      <c r="TH1504" s="3">
        <v>1</v>
      </c>
      <c r="TI1504" s="3">
        <v>0</v>
      </c>
      <c r="TJ1504" s="3">
        <v>1</v>
      </c>
      <c r="TK1504" s="3">
        <v>1</v>
      </c>
      <c r="TL1504" s="3">
        <v>1</v>
      </c>
      <c r="TM1504" s="292">
        <v>2</v>
      </c>
      <c r="TN1504" s="3">
        <v>3</v>
      </c>
      <c r="TO1504" s="3">
        <v>2</v>
      </c>
      <c r="TP1504" s="3">
        <v>0</v>
      </c>
      <c r="TQ1504" s="292">
        <v>2</v>
      </c>
      <c r="TR1504" s="3">
        <v>0</v>
      </c>
      <c r="TS1504" s="3">
        <v>2</v>
      </c>
      <c r="TT1504" s="3">
        <v>0</v>
      </c>
      <c r="TU1504" s="3">
        <v>2</v>
      </c>
      <c r="TV1504" s="3">
        <v>3</v>
      </c>
      <c r="TW1504" s="292">
        <v>0</v>
      </c>
      <c r="TX1504" s="3">
        <v>6</v>
      </c>
      <c r="TY1504" s="292">
        <v>0</v>
      </c>
      <c r="TZ1504" s="3">
        <v>0</v>
      </c>
      <c r="UA1504" s="3">
        <v>0</v>
      </c>
      <c r="UB1504" s="292">
        <v>0</v>
      </c>
      <c r="UC1504" s="3">
        <v>2</v>
      </c>
      <c r="UD1504" s="3">
        <v>0</v>
      </c>
      <c r="UE1504" s="3">
        <v>3</v>
      </c>
      <c r="UF1504" s="292">
        <v>5</v>
      </c>
      <c r="UG1504" s="3">
        <v>0</v>
      </c>
      <c r="UH1504" s="292">
        <v>2</v>
      </c>
      <c r="UI1504" s="3">
        <v>2</v>
      </c>
      <c r="UJ1504" s="3">
        <v>6</v>
      </c>
    </row>
    <row r="1505" spans="1:556">
      <c r="A1505" s="3" t="s">
        <v>2300</v>
      </c>
      <c r="B1505" s="3" t="s">
        <v>2123</v>
      </c>
      <c r="C1505" s="3" t="s">
        <v>719</v>
      </c>
      <c r="D1505" s="3" t="s">
        <v>489</v>
      </c>
      <c r="E1505" s="3">
        <v>17</v>
      </c>
      <c r="F1505" s="81">
        <v>2</v>
      </c>
      <c r="G1505" s="66">
        <v>6</v>
      </c>
      <c r="H1505" s="151"/>
      <c r="I1505" s="40">
        <v>1</v>
      </c>
      <c r="J1505" s="40">
        <v>1</v>
      </c>
      <c r="K1505" s="283">
        <v>1</v>
      </c>
      <c r="L1505" s="284">
        <v>1</v>
      </c>
      <c r="M1505" s="177">
        <v>39.799999999813735</v>
      </c>
      <c r="N1505" s="158"/>
      <c r="O1505" s="151"/>
      <c r="P1505" s="151"/>
      <c r="Q1505" s="159">
        <v>198</v>
      </c>
      <c r="R1505" s="151"/>
      <c r="S1505" s="151"/>
      <c r="T1505" s="3">
        <v>3</v>
      </c>
      <c r="U1505" s="3">
        <v>4</v>
      </c>
      <c r="V1505" s="3">
        <v>3</v>
      </c>
      <c r="W1505" s="3">
        <v>2</v>
      </c>
      <c r="X1505" s="3">
        <v>4</v>
      </c>
      <c r="Y1505" s="3">
        <v>3</v>
      </c>
      <c r="Z1505" s="3">
        <v>3</v>
      </c>
      <c r="AA1505" s="3">
        <v>2</v>
      </c>
      <c r="AB1505" s="3">
        <v>2</v>
      </c>
      <c r="AC1505" s="3">
        <v>2</v>
      </c>
      <c r="AD1505" s="3">
        <v>4</v>
      </c>
      <c r="AE1505" s="3">
        <v>3</v>
      </c>
      <c r="AF1505" s="3">
        <v>2</v>
      </c>
      <c r="AG1505" s="3">
        <v>2</v>
      </c>
      <c r="AH1505" s="3">
        <v>3</v>
      </c>
      <c r="AI1505" s="3">
        <v>3</v>
      </c>
      <c r="AJ1505" s="3">
        <v>2</v>
      </c>
      <c r="AK1505" s="3">
        <v>1</v>
      </c>
      <c r="AL1505" s="3">
        <v>2</v>
      </c>
      <c r="AM1505" s="3">
        <v>1</v>
      </c>
      <c r="AN1505" s="3">
        <v>2</v>
      </c>
      <c r="AO1505" s="3">
        <v>3</v>
      </c>
      <c r="AP1505" s="3">
        <v>3</v>
      </c>
      <c r="AQ1505" s="3">
        <v>3</v>
      </c>
      <c r="AR1505" s="3">
        <v>2</v>
      </c>
      <c r="AS1505" s="3">
        <v>3</v>
      </c>
      <c r="AT1505" s="3">
        <v>3</v>
      </c>
      <c r="AU1505" s="3">
        <v>3</v>
      </c>
      <c r="AV1505" s="3">
        <v>1</v>
      </c>
      <c r="AW1505" s="3">
        <v>4</v>
      </c>
      <c r="AX1505" s="3">
        <v>3</v>
      </c>
      <c r="AY1505" s="3">
        <v>3</v>
      </c>
      <c r="AZ1505" s="3">
        <v>2</v>
      </c>
      <c r="BA1505" s="3">
        <v>3</v>
      </c>
      <c r="BB1505" s="3">
        <v>2</v>
      </c>
      <c r="BC1505" s="3">
        <v>2</v>
      </c>
      <c r="BD1505" s="3">
        <v>3</v>
      </c>
      <c r="BE1505" s="3">
        <v>3</v>
      </c>
      <c r="BF1505" s="3">
        <v>3</v>
      </c>
      <c r="BG1505" s="3">
        <v>4</v>
      </c>
      <c r="BH1505" s="3">
        <v>2</v>
      </c>
      <c r="BI1505" s="3">
        <v>5</v>
      </c>
      <c r="BJ1505" s="3">
        <v>3</v>
      </c>
      <c r="BK1505" s="3">
        <v>2</v>
      </c>
      <c r="BL1505" s="3">
        <v>1</v>
      </c>
      <c r="BM1505" s="3">
        <v>5</v>
      </c>
      <c r="BN1505" s="3">
        <v>1</v>
      </c>
      <c r="BO1505" s="3">
        <v>1</v>
      </c>
      <c r="BP1505" s="3">
        <v>3</v>
      </c>
      <c r="BQ1505" s="3">
        <v>2</v>
      </c>
      <c r="BR1505" s="3">
        <v>2</v>
      </c>
      <c r="BS1505" s="3"/>
      <c r="BT1505" s="3">
        <v>2</v>
      </c>
      <c r="BU1505" s="3">
        <v>2</v>
      </c>
      <c r="BV1505" s="3">
        <v>0</v>
      </c>
      <c r="BW1505" s="3">
        <v>1</v>
      </c>
      <c r="BX1505" s="3">
        <v>0</v>
      </c>
      <c r="BY1505" s="3">
        <v>0</v>
      </c>
      <c r="BZ1505" s="3">
        <v>0</v>
      </c>
      <c r="CU1505" s="3"/>
      <c r="DY1505" s="3"/>
      <c r="EV1505" s="3"/>
      <c r="GA1505" s="3"/>
      <c r="GF1505" s="3"/>
      <c r="HV1505" s="3"/>
      <c r="IP1505" s="3"/>
      <c r="JE1505" s="3"/>
      <c r="KJ1505" s="3"/>
      <c r="MK1505" s="3"/>
      <c r="NW1505" s="3"/>
      <c r="OX1505" s="3"/>
      <c r="RK1505" s="3"/>
      <c r="SO1505" s="66">
        <v>1</v>
      </c>
      <c r="SP1505" s="66">
        <v>0</v>
      </c>
      <c r="SQ1505" s="66"/>
      <c r="SR1505" s="3">
        <v>2</v>
      </c>
      <c r="SS1505" s="3">
        <v>0</v>
      </c>
      <c r="ST1505" s="3">
        <v>0</v>
      </c>
      <c r="SU1505" s="3">
        <v>0</v>
      </c>
      <c r="SV1505" s="3">
        <v>0</v>
      </c>
      <c r="SW1505" s="3">
        <v>0</v>
      </c>
      <c r="SX1505" s="3">
        <v>2</v>
      </c>
      <c r="SY1505" s="3">
        <v>0</v>
      </c>
      <c r="SZ1505" s="3">
        <v>1</v>
      </c>
      <c r="TA1505" s="3">
        <v>1</v>
      </c>
      <c r="TB1505" s="3">
        <v>0</v>
      </c>
      <c r="TC1505" s="3">
        <v>1</v>
      </c>
      <c r="TD1505" s="3">
        <v>0</v>
      </c>
      <c r="TE1505" s="3">
        <v>0</v>
      </c>
      <c r="TF1505" s="3">
        <v>1</v>
      </c>
      <c r="TG1505" s="3">
        <v>0</v>
      </c>
      <c r="TH1505" s="3">
        <v>1</v>
      </c>
      <c r="TI1505" s="3">
        <v>0</v>
      </c>
      <c r="TJ1505" s="3">
        <v>1</v>
      </c>
      <c r="TK1505" s="3">
        <v>1</v>
      </c>
      <c r="TL1505" s="3">
        <v>1</v>
      </c>
      <c r="TM1505" s="292">
        <v>2</v>
      </c>
      <c r="TN1505" s="3">
        <v>3</v>
      </c>
      <c r="TO1505" s="3">
        <v>2</v>
      </c>
      <c r="TP1505" s="3">
        <v>0</v>
      </c>
      <c r="TQ1505" s="292">
        <v>2</v>
      </c>
      <c r="TR1505" s="3">
        <v>0</v>
      </c>
      <c r="TS1505" s="3">
        <v>2</v>
      </c>
      <c r="TT1505" s="3">
        <v>3</v>
      </c>
      <c r="TU1505" s="3">
        <v>0</v>
      </c>
      <c r="TV1505" s="3">
        <v>0</v>
      </c>
      <c r="TW1505" s="292">
        <v>2</v>
      </c>
      <c r="TX1505" s="3">
        <v>2</v>
      </c>
      <c r="TY1505" s="292">
        <v>0</v>
      </c>
      <c r="TZ1505" s="3">
        <v>0</v>
      </c>
      <c r="UA1505" s="3">
        <v>0</v>
      </c>
      <c r="UB1505" s="292">
        <v>1</v>
      </c>
      <c r="UC1505" s="3">
        <v>6</v>
      </c>
      <c r="UD1505" s="3">
        <v>2</v>
      </c>
      <c r="UE1505" s="3">
        <v>2</v>
      </c>
      <c r="UF1505" s="292">
        <v>5</v>
      </c>
      <c r="UG1505" s="3">
        <v>3</v>
      </c>
      <c r="UH1505" s="292">
        <v>0</v>
      </c>
      <c r="UI1505" s="3">
        <v>0</v>
      </c>
      <c r="UJ1505" s="3">
        <v>6</v>
      </c>
    </row>
    <row r="1506" spans="1:556">
      <c r="A1506" s="3" t="s">
        <v>2301</v>
      </c>
      <c r="B1506" s="3" t="s">
        <v>2123</v>
      </c>
      <c r="C1506" s="3" t="s">
        <v>719</v>
      </c>
      <c r="D1506" s="3" t="s">
        <v>489</v>
      </c>
      <c r="E1506" s="3">
        <v>17</v>
      </c>
      <c r="F1506" s="81">
        <v>2</v>
      </c>
      <c r="G1506" s="66">
        <v>6</v>
      </c>
      <c r="H1506" s="151"/>
      <c r="I1506" s="40">
        <v>1</v>
      </c>
      <c r="J1506" s="40">
        <v>1</v>
      </c>
      <c r="K1506" s="283">
        <v>1</v>
      </c>
      <c r="L1506" s="284">
        <v>1</v>
      </c>
      <c r="M1506" s="177">
        <v>81.716666668653488</v>
      </c>
      <c r="N1506" s="158"/>
      <c r="O1506" s="151"/>
      <c r="P1506" s="151"/>
      <c r="Q1506" s="159">
        <v>198</v>
      </c>
      <c r="R1506" s="151"/>
      <c r="S1506" s="151"/>
      <c r="T1506" s="3">
        <v>5</v>
      </c>
      <c r="U1506" s="3">
        <v>3</v>
      </c>
      <c r="V1506" s="3">
        <v>1</v>
      </c>
      <c r="W1506" s="3">
        <v>1</v>
      </c>
      <c r="X1506" s="3">
        <v>3</v>
      </c>
      <c r="Y1506" s="3">
        <v>2</v>
      </c>
      <c r="Z1506" s="3">
        <v>4</v>
      </c>
      <c r="AA1506" s="3">
        <v>2</v>
      </c>
      <c r="AB1506" s="3">
        <v>2</v>
      </c>
      <c r="AC1506" s="3">
        <v>3</v>
      </c>
      <c r="AD1506" s="3">
        <v>2</v>
      </c>
      <c r="AE1506" s="3">
        <v>3</v>
      </c>
      <c r="AF1506" s="3">
        <v>4</v>
      </c>
      <c r="AG1506" s="3">
        <v>3</v>
      </c>
      <c r="AH1506" s="3">
        <v>4</v>
      </c>
      <c r="AI1506" s="3">
        <v>2</v>
      </c>
      <c r="AJ1506" s="3">
        <v>5</v>
      </c>
      <c r="AK1506" s="3">
        <v>3</v>
      </c>
      <c r="AL1506" s="3">
        <v>2</v>
      </c>
      <c r="AM1506" s="3">
        <v>3</v>
      </c>
      <c r="AN1506" s="3">
        <v>4</v>
      </c>
      <c r="AO1506" s="3">
        <v>4</v>
      </c>
      <c r="AP1506" s="3">
        <v>2</v>
      </c>
      <c r="AQ1506" s="3">
        <v>4</v>
      </c>
      <c r="AR1506" s="3">
        <v>4</v>
      </c>
      <c r="AS1506" s="3">
        <v>5</v>
      </c>
      <c r="AT1506" s="3">
        <v>3</v>
      </c>
      <c r="AU1506" s="3">
        <v>1</v>
      </c>
      <c r="AV1506" s="3">
        <v>1</v>
      </c>
      <c r="AW1506" s="3">
        <v>3</v>
      </c>
      <c r="AX1506" s="3">
        <v>3</v>
      </c>
      <c r="AY1506" s="3">
        <v>4</v>
      </c>
      <c r="AZ1506" s="3">
        <v>2</v>
      </c>
      <c r="BA1506" s="3">
        <v>2</v>
      </c>
      <c r="BB1506" s="3">
        <v>3</v>
      </c>
      <c r="BC1506" s="3">
        <v>4</v>
      </c>
      <c r="BD1506" s="3">
        <v>3</v>
      </c>
      <c r="BE1506" s="3">
        <v>4</v>
      </c>
      <c r="BF1506" s="3">
        <v>3</v>
      </c>
      <c r="BG1506" s="3">
        <v>3</v>
      </c>
      <c r="BH1506" s="3">
        <v>2</v>
      </c>
      <c r="BI1506" s="3">
        <v>5</v>
      </c>
      <c r="BJ1506" s="3">
        <v>2</v>
      </c>
      <c r="BK1506" s="3">
        <v>2</v>
      </c>
      <c r="BL1506" s="3">
        <v>3</v>
      </c>
      <c r="BM1506" s="3">
        <v>3</v>
      </c>
      <c r="BN1506" s="3">
        <v>2</v>
      </c>
      <c r="BO1506" s="3">
        <v>4</v>
      </c>
      <c r="BP1506" s="3">
        <v>4</v>
      </c>
      <c r="BQ1506" s="3">
        <v>2</v>
      </c>
      <c r="BR1506" s="3">
        <v>1</v>
      </c>
      <c r="BS1506" s="3"/>
      <c r="BT1506" s="3">
        <v>1</v>
      </c>
      <c r="BU1506" s="3">
        <v>2</v>
      </c>
      <c r="BV1506" s="3">
        <v>0</v>
      </c>
      <c r="BW1506" s="3">
        <v>0</v>
      </c>
      <c r="BX1506" s="3">
        <v>0</v>
      </c>
      <c r="BY1506" s="3">
        <v>0</v>
      </c>
      <c r="BZ1506" s="3">
        <v>1</v>
      </c>
      <c r="CU1506" s="3"/>
      <c r="DY1506" s="3"/>
      <c r="EV1506" s="3"/>
      <c r="GA1506" s="3"/>
      <c r="GF1506" s="3"/>
      <c r="HV1506" s="3"/>
      <c r="IP1506" s="3"/>
      <c r="JE1506" s="3"/>
      <c r="KJ1506" s="3"/>
      <c r="MK1506" s="3"/>
      <c r="NW1506" s="3"/>
      <c r="OX1506" s="3"/>
      <c r="RK1506" s="3"/>
      <c r="SO1506" s="66">
        <v>1</v>
      </c>
      <c r="SP1506" s="66">
        <v>0</v>
      </c>
      <c r="SQ1506" s="66"/>
      <c r="SR1506" s="3">
        <v>2</v>
      </c>
      <c r="SS1506" s="3" t="s">
        <v>2558</v>
      </c>
      <c r="ST1506" s="3">
        <v>0</v>
      </c>
      <c r="SU1506" s="3" t="s">
        <v>2558</v>
      </c>
      <c r="SV1506" s="3">
        <v>2</v>
      </c>
      <c r="SW1506" s="3">
        <v>2</v>
      </c>
      <c r="SX1506" s="3">
        <v>6</v>
      </c>
      <c r="SY1506" s="3">
        <v>0</v>
      </c>
      <c r="SZ1506" s="3">
        <v>1</v>
      </c>
      <c r="TA1506" s="3">
        <v>0</v>
      </c>
      <c r="TB1506" s="3">
        <v>1</v>
      </c>
      <c r="TC1506" s="3">
        <v>1</v>
      </c>
      <c r="TD1506" s="3">
        <v>1</v>
      </c>
      <c r="TE1506" s="3">
        <v>0</v>
      </c>
      <c r="TF1506" s="3">
        <v>1</v>
      </c>
      <c r="TG1506" s="3">
        <v>1</v>
      </c>
      <c r="TH1506" s="3">
        <v>0</v>
      </c>
      <c r="TI1506" s="3">
        <v>1</v>
      </c>
      <c r="TJ1506" s="3">
        <v>1</v>
      </c>
      <c r="TK1506" s="3">
        <v>1</v>
      </c>
      <c r="TL1506" s="3">
        <v>1</v>
      </c>
      <c r="TM1506" s="292">
        <v>2</v>
      </c>
      <c r="TN1506" s="3">
        <v>3</v>
      </c>
      <c r="TO1506" s="3">
        <v>0</v>
      </c>
      <c r="TP1506" s="3">
        <v>2</v>
      </c>
      <c r="TQ1506" s="292">
        <v>2</v>
      </c>
      <c r="TR1506" s="3">
        <v>0</v>
      </c>
      <c r="TS1506" s="3">
        <v>2</v>
      </c>
      <c r="TT1506" s="3">
        <v>3</v>
      </c>
      <c r="TU1506" s="3">
        <v>2</v>
      </c>
      <c r="TV1506" s="3">
        <v>3</v>
      </c>
      <c r="TW1506" s="292">
        <v>0</v>
      </c>
      <c r="TX1506" s="3">
        <v>2</v>
      </c>
      <c r="TY1506" s="292">
        <v>0</v>
      </c>
      <c r="TZ1506" s="3">
        <v>6</v>
      </c>
      <c r="UA1506" s="3">
        <v>6</v>
      </c>
      <c r="UB1506" s="292">
        <v>2</v>
      </c>
      <c r="UC1506" s="3">
        <v>2</v>
      </c>
      <c r="UD1506" s="3">
        <v>3</v>
      </c>
      <c r="UE1506" s="3">
        <v>3</v>
      </c>
      <c r="UF1506" s="292">
        <v>5</v>
      </c>
      <c r="UG1506" s="3">
        <v>3</v>
      </c>
      <c r="UH1506" s="292">
        <v>2</v>
      </c>
      <c r="UI1506" s="3">
        <v>2</v>
      </c>
      <c r="UJ1506" s="3">
        <v>6</v>
      </c>
    </row>
    <row r="1507" spans="1:556">
      <c r="A1507" s="3" t="s">
        <v>2302</v>
      </c>
      <c r="B1507" s="3" t="s">
        <v>2123</v>
      </c>
      <c r="C1507" s="3" t="s">
        <v>719</v>
      </c>
      <c r="D1507" s="3" t="s">
        <v>489</v>
      </c>
      <c r="E1507" s="3">
        <v>17</v>
      </c>
      <c r="F1507" s="81">
        <v>2</v>
      </c>
      <c r="G1507" s="66">
        <v>6</v>
      </c>
      <c r="H1507" s="151"/>
      <c r="I1507" s="40">
        <v>1</v>
      </c>
      <c r="J1507" s="40">
        <v>1</v>
      </c>
      <c r="K1507" s="283">
        <v>1</v>
      </c>
      <c r="L1507" s="284">
        <v>1</v>
      </c>
      <c r="M1507" s="177">
        <v>225.73333333712071</v>
      </c>
      <c r="N1507" s="158"/>
      <c r="O1507" s="151"/>
      <c r="P1507" s="151"/>
      <c r="Q1507" s="159">
        <v>198</v>
      </c>
      <c r="R1507" s="151"/>
      <c r="S1507" s="151"/>
      <c r="T1507" s="3">
        <v>5</v>
      </c>
      <c r="U1507" s="3">
        <v>3</v>
      </c>
      <c r="V1507" s="3">
        <v>2</v>
      </c>
      <c r="W1507" s="3">
        <v>1</v>
      </c>
      <c r="X1507" s="3">
        <v>3</v>
      </c>
      <c r="Y1507" s="3">
        <v>1</v>
      </c>
      <c r="Z1507" s="3">
        <v>3</v>
      </c>
      <c r="AA1507" s="3">
        <v>1</v>
      </c>
      <c r="AB1507" s="3">
        <v>2</v>
      </c>
      <c r="AC1507" s="3">
        <v>2</v>
      </c>
      <c r="AD1507" s="3">
        <v>1</v>
      </c>
      <c r="AE1507" s="3">
        <v>3</v>
      </c>
      <c r="AF1507" s="3">
        <v>5</v>
      </c>
      <c r="AG1507" s="3">
        <v>2</v>
      </c>
      <c r="AH1507" s="3">
        <v>4</v>
      </c>
      <c r="AI1507" s="3">
        <v>1</v>
      </c>
      <c r="AJ1507" s="3">
        <v>4</v>
      </c>
      <c r="AK1507" s="3">
        <v>2</v>
      </c>
      <c r="AL1507" s="3">
        <v>4</v>
      </c>
      <c r="AM1507" s="3">
        <v>1</v>
      </c>
      <c r="AN1507" s="3">
        <v>5</v>
      </c>
      <c r="AO1507" s="3">
        <v>4</v>
      </c>
      <c r="AP1507" s="3">
        <v>2</v>
      </c>
      <c r="AQ1507" s="3">
        <v>3</v>
      </c>
      <c r="AR1507" s="3">
        <v>2</v>
      </c>
      <c r="AS1507" s="3">
        <v>5</v>
      </c>
      <c r="AT1507" s="3">
        <v>1</v>
      </c>
      <c r="AU1507" s="3" t="s">
        <v>2558</v>
      </c>
      <c r="AV1507" s="3">
        <v>1</v>
      </c>
      <c r="AW1507" s="3">
        <v>3</v>
      </c>
      <c r="AX1507" s="3">
        <v>1</v>
      </c>
      <c r="AY1507" s="3">
        <v>4</v>
      </c>
      <c r="AZ1507" s="3">
        <v>2</v>
      </c>
      <c r="BA1507" s="3">
        <v>2</v>
      </c>
      <c r="BB1507" s="3">
        <v>2</v>
      </c>
      <c r="BC1507" s="3">
        <v>4</v>
      </c>
      <c r="BD1507" s="3">
        <v>3</v>
      </c>
      <c r="BE1507" s="3">
        <v>4</v>
      </c>
      <c r="BF1507" s="3">
        <v>3</v>
      </c>
      <c r="BG1507" s="3">
        <v>1</v>
      </c>
      <c r="BH1507" s="3">
        <v>2</v>
      </c>
      <c r="BI1507" s="3">
        <v>1</v>
      </c>
      <c r="BJ1507" s="3">
        <v>4</v>
      </c>
      <c r="BK1507" s="3">
        <v>2</v>
      </c>
      <c r="BL1507" s="3">
        <v>3</v>
      </c>
      <c r="BM1507" s="3">
        <v>5</v>
      </c>
      <c r="BN1507" s="3">
        <v>4</v>
      </c>
      <c r="BO1507" s="3">
        <v>1</v>
      </c>
      <c r="BP1507" s="3">
        <v>4</v>
      </c>
      <c r="BQ1507" s="3">
        <v>2</v>
      </c>
      <c r="BR1507" s="3">
        <v>2</v>
      </c>
      <c r="BS1507" s="3"/>
      <c r="BT1507" s="3">
        <v>1</v>
      </c>
      <c r="BU1507" s="3">
        <v>1</v>
      </c>
      <c r="BV1507" s="3">
        <v>1</v>
      </c>
      <c r="BW1507" s="3">
        <v>0</v>
      </c>
      <c r="BX1507" s="3">
        <v>0</v>
      </c>
      <c r="BY1507" s="3">
        <v>0</v>
      </c>
      <c r="BZ1507" s="3">
        <v>1</v>
      </c>
      <c r="CU1507" s="3"/>
      <c r="DY1507" s="3"/>
      <c r="EV1507" s="3"/>
      <c r="GA1507" s="3"/>
      <c r="GF1507" s="3"/>
      <c r="HV1507" s="3"/>
      <c r="IP1507" s="3"/>
      <c r="JE1507" s="3"/>
      <c r="KJ1507" s="3"/>
      <c r="MK1507" s="3"/>
      <c r="NW1507" s="3"/>
      <c r="OX1507" s="3"/>
      <c r="RK1507" s="3"/>
      <c r="SO1507" s="66">
        <v>0</v>
      </c>
      <c r="SP1507" s="66">
        <v>0</v>
      </c>
      <c r="SQ1507" s="66"/>
      <c r="SR1507" s="3">
        <v>0</v>
      </c>
      <c r="SS1507" s="3">
        <v>0</v>
      </c>
      <c r="ST1507" s="3">
        <v>0</v>
      </c>
      <c r="SU1507" s="3" t="s">
        <v>2558</v>
      </c>
      <c r="SV1507" s="3">
        <v>0</v>
      </c>
      <c r="SW1507" s="3" t="s">
        <v>2558</v>
      </c>
      <c r="SX1507" s="3">
        <v>4</v>
      </c>
      <c r="SY1507" s="3">
        <v>0</v>
      </c>
      <c r="SZ1507" s="3">
        <v>0</v>
      </c>
      <c r="TA1507" s="3">
        <v>1</v>
      </c>
      <c r="TB1507" s="3">
        <v>1</v>
      </c>
      <c r="TC1507" s="3">
        <v>1</v>
      </c>
      <c r="TD1507" s="3">
        <v>1</v>
      </c>
      <c r="TE1507" s="3">
        <v>0</v>
      </c>
      <c r="TF1507" s="3">
        <v>1</v>
      </c>
      <c r="TG1507" s="3">
        <v>1</v>
      </c>
      <c r="TH1507" s="3">
        <v>0</v>
      </c>
      <c r="TI1507" s="3">
        <v>1</v>
      </c>
      <c r="TJ1507" s="3">
        <v>0</v>
      </c>
      <c r="TK1507" s="3">
        <v>1</v>
      </c>
      <c r="TL1507" s="3">
        <v>1</v>
      </c>
      <c r="TM1507" s="292">
        <v>2</v>
      </c>
      <c r="TN1507" s="3">
        <v>3</v>
      </c>
      <c r="TO1507" s="3">
        <v>2</v>
      </c>
      <c r="TP1507" s="3">
        <v>2</v>
      </c>
      <c r="TQ1507" s="292">
        <v>2</v>
      </c>
      <c r="TR1507" s="3">
        <v>0</v>
      </c>
      <c r="TS1507" s="3">
        <v>2</v>
      </c>
      <c r="TT1507" s="3">
        <v>3</v>
      </c>
      <c r="TU1507" s="3">
        <v>2</v>
      </c>
      <c r="TV1507" s="3">
        <v>3</v>
      </c>
      <c r="TW1507" s="292">
        <v>2</v>
      </c>
      <c r="TX1507" s="3">
        <v>6</v>
      </c>
      <c r="TY1507" s="292">
        <v>3</v>
      </c>
      <c r="TZ1507" s="3">
        <v>6</v>
      </c>
      <c r="UA1507" s="3">
        <v>0</v>
      </c>
      <c r="UB1507" s="292">
        <v>0</v>
      </c>
      <c r="UC1507" s="3">
        <v>6</v>
      </c>
      <c r="UD1507" s="3">
        <v>0</v>
      </c>
      <c r="UE1507" s="3">
        <v>3</v>
      </c>
      <c r="UF1507" s="292">
        <v>5</v>
      </c>
      <c r="UG1507" s="3">
        <v>3</v>
      </c>
      <c r="UH1507" s="292">
        <v>2</v>
      </c>
      <c r="UI1507" s="3">
        <v>0</v>
      </c>
      <c r="UJ1507" s="3">
        <v>5</v>
      </c>
    </row>
    <row r="1508" spans="1:556">
      <c r="A1508" s="3" t="s">
        <v>2303</v>
      </c>
      <c r="B1508" s="3" t="s">
        <v>2123</v>
      </c>
      <c r="C1508" s="3" t="s">
        <v>719</v>
      </c>
      <c r="D1508" s="3" t="s">
        <v>489</v>
      </c>
      <c r="E1508" s="3">
        <v>17</v>
      </c>
      <c r="F1508" s="81">
        <v>2</v>
      </c>
      <c r="G1508" s="66">
        <v>6</v>
      </c>
      <c r="H1508" s="151"/>
      <c r="I1508" s="40">
        <v>1</v>
      </c>
      <c r="J1508" s="40">
        <v>1</v>
      </c>
      <c r="K1508" s="283">
        <v>1</v>
      </c>
      <c r="L1508" s="284">
        <v>1</v>
      </c>
      <c r="M1508" s="177">
        <v>1229.3000000005122</v>
      </c>
      <c r="N1508" s="158"/>
      <c r="O1508" s="151"/>
      <c r="P1508" s="151"/>
      <c r="Q1508" s="159">
        <v>198</v>
      </c>
      <c r="R1508" s="151"/>
      <c r="S1508" s="151"/>
      <c r="T1508" s="3">
        <v>5</v>
      </c>
      <c r="U1508" s="3">
        <v>3</v>
      </c>
      <c r="V1508" s="3">
        <v>3</v>
      </c>
      <c r="W1508" s="3">
        <v>1</v>
      </c>
      <c r="X1508" s="3">
        <v>3</v>
      </c>
      <c r="Y1508" s="3">
        <v>2</v>
      </c>
      <c r="Z1508" s="3">
        <v>3</v>
      </c>
      <c r="AA1508" s="3">
        <v>2</v>
      </c>
      <c r="AB1508" s="3">
        <v>2</v>
      </c>
      <c r="AC1508" s="3">
        <v>2</v>
      </c>
      <c r="AD1508" s="3">
        <v>4</v>
      </c>
      <c r="AE1508" s="3">
        <v>4</v>
      </c>
      <c r="AF1508" s="3">
        <v>5</v>
      </c>
      <c r="AG1508" s="3">
        <v>4</v>
      </c>
      <c r="AH1508" s="3">
        <v>4</v>
      </c>
      <c r="AI1508" s="3">
        <v>3</v>
      </c>
      <c r="AJ1508" s="3">
        <v>5</v>
      </c>
      <c r="AK1508" s="3">
        <v>4</v>
      </c>
      <c r="AL1508" s="3">
        <v>4</v>
      </c>
      <c r="AM1508" s="3">
        <v>1</v>
      </c>
      <c r="AN1508" s="3">
        <v>4</v>
      </c>
      <c r="AO1508" s="3">
        <v>1</v>
      </c>
      <c r="AP1508" s="3">
        <v>4</v>
      </c>
      <c r="AQ1508" s="3">
        <v>2</v>
      </c>
      <c r="AR1508" s="3">
        <v>4</v>
      </c>
      <c r="AS1508" s="3">
        <v>5</v>
      </c>
      <c r="AT1508" s="3">
        <v>3</v>
      </c>
      <c r="AU1508" s="3">
        <v>3</v>
      </c>
      <c r="AV1508" s="3">
        <v>1</v>
      </c>
      <c r="AW1508" s="3">
        <v>3</v>
      </c>
      <c r="AX1508" s="3">
        <v>3</v>
      </c>
      <c r="AY1508" s="3">
        <v>3</v>
      </c>
      <c r="AZ1508" s="3">
        <v>2</v>
      </c>
      <c r="BA1508" s="3">
        <v>2</v>
      </c>
      <c r="BB1508" s="3">
        <v>3</v>
      </c>
      <c r="BC1508" s="3">
        <v>4</v>
      </c>
      <c r="BD1508" s="3">
        <v>3</v>
      </c>
      <c r="BE1508" s="3">
        <v>4</v>
      </c>
      <c r="BF1508" s="3">
        <v>1</v>
      </c>
      <c r="BG1508" s="3">
        <v>4</v>
      </c>
      <c r="BH1508" s="3">
        <v>2</v>
      </c>
      <c r="BI1508" s="3">
        <v>5</v>
      </c>
      <c r="BJ1508" s="3">
        <v>3</v>
      </c>
      <c r="BK1508" s="3">
        <v>2</v>
      </c>
      <c r="BL1508" s="3">
        <v>3</v>
      </c>
      <c r="BM1508" s="3">
        <v>5</v>
      </c>
      <c r="BN1508" s="3">
        <v>4</v>
      </c>
      <c r="BO1508" s="3">
        <v>1</v>
      </c>
      <c r="BP1508" s="3">
        <v>3</v>
      </c>
      <c r="BQ1508" s="3">
        <v>2</v>
      </c>
      <c r="BR1508" s="3">
        <v>1</v>
      </c>
      <c r="BS1508" s="3"/>
      <c r="BT1508" s="3">
        <v>2</v>
      </c>
      <c r="BU1508" s="3">
        <v>2</v>
      </c>
      <c r="BV1508" s="3">
        <v>0</v>
      </c>
      <c r="BW1508" s="3">
        <v>0</v>
      </c>
      <c r="BX1508" s="3">
        <v>0</v>
      </c>
      <c r="BY1508" s="3">
        <v>0</v>
      </c>
      <c r="BZ1508" s="3">
        <v>1</v>
      </c>
      <c r="CU1508" s="3"/>
      <c r="DY1508" s="3"/>
      <c r="EV1508" s="3"/>
      <c r="GA1508" s="3"/>
      <c r="GF1508" s="3"/>
      <c r="HV1508" s="3"/>
      <c r="IP1508" s="3"/>
      <c r="JE1508" s="3"/>
      <c r="KJ1508" s="3"/>
      <c r="MK1508" s="3"/>
      <c r="NW1508" s="3"/>
      <c r="OX1508" s="3"/>
      <c r="RK1508" s="3"/>
      <c r="SO1508" s="66">
        <v>1</v>
      </c>
      <c r="SP1508" s="66">
        <v>0</v>
      </c>
      <c r="SQ1508" s="66"/>
      <c r="SR1508" s="3">
        <v>0</v>
      </c>
      <c r="SS1508" s="3">
        <v>0</v>
      </c>
      <c r="ST1508" s="3">
        <v>2</v>
      </c>
      <c r="SU1508" s="3">
        <v>0</v>
      </c>
      <c r="SV1508" s="3">
        <v>2</v>
      </c>
      <c r="SW1508" s="3">
        <v>2</v>
      </c>
      <c r="SX1508" s="3">
        <v>2</v>
      </c>
      <c r="SY1508" s="3">
        <v>0</v>
      </c>
      <c r="SZ1508" s="3">
        <v>0</v>
      </c>
      <c r="TA1508" s="3">
        <v>1</v>
      </c>
      <c r="TB1508" s="3">
        <v>0</v>
      </c>
      <c r="TC1508" s="3">
        <v>1</v>
      </c>
      <c r="TD1508" s="3">
        <v>0</v>
      </c>
      <c r="TE1508" s="3">
        <v>0</v>
      </c>
      <c r="TF1508" s="3">
        <v>1</v>
      </c>
      <c r="TG1508" s="3">
        <v>1</v>
      </c>
      <c r="TH1508" s="3">
        <v>1</v>
      </c>
      <c r="TI1508" s="3">
        <v>0</v>
      </c>
      <c r="TJ1508" s="3">
        <v>1</v>
      </c>
      <c r="TK1508" s="3">
        <v>1</v>
      </c>
      <c r="TL1508" s="3">
        <v>1</v>
      </c>
      <c r="TM1508" s="292">
        <v>2</v>
      </c>
      <c r="TN1508" s="3">
        <v>3</v>
      </c>
      <c r="TO1508" s="3">
        <v>2</v>
      </c>
      <c r="TP1508" s="3">
        <v>2</v>
      </c>
      <c r="TQ1508" s="292">
        <v>2</v>
      </c>
      <c r="TR1508" s="3">
        <v>0</v>
      </c>
      <c r="TS1508" s="3">
        <v>0</v>
      </c>
      <c r="TT1508" s="3">
        <v>0</v>
      </c>
      <c r="TU1508" s="3">
        <v>2</v>
      </c>
      <c r="TV1508" s="3">
        <v>3</v>
      </c>
      <c r="TW1508" s="292">
        <v>2</v>
      </c>
      <c r="TX1508" s="3">
        <v>6</v>
      </c>
      <c r="TY1508" s="292">
        <v>0</v>
      </c>
      <c r="TZ1508" s="3">
        <v>6</v>
      </c>
      <c r="UA1508" s="3">
        <v>0</v>
      </c>
      <c r="UB1508" s="292">
        <v>0</v>
      </c>
      <c r="UC1508" s="3">
        <v>6</v>
      </c>
      <c r="UD1508" s="3">
        <v>0</v>
      </c>
      <c r="UE1508" s="3">
        <v>3</v>
      </c>
      <c r="UF1508" s="292">
        <v>5</v>
      </c>
      <c r="UG1508" s="3">
        <v>3</v>
      </c>
      <c r="UH1508" s="292">
        <v>2</v>
      </c>
      <c r="UI1508" s="3">
        <v>2</v>
      </c>
      <c r="UJ1508" s="3">
        <v>6</v>
      </c>
    </row>
    <row r="1509" spans="1:556">
      <c r="A1509" s="3" t="s">
        <v>2304</v>
      </c>
      <c r="B1509" s="3" t="s">
        <v>2123</v>
      </c>
      <c r="C1509" s="3" t="s">
        <v>719</v>
      </c>
      <c r="D1509" s="3" t="s">
        <v>489</v>
      </c>
      <c r="E1509" s="3">
        <v>17</v>
      </c>
      <c r="F1509" s="81">
        <v>2</v>
      </c>
      <c r="G1509" s="66">
        <v>6</v>
      </c>
      <c r="H1509" s="151"/>
      <c r="I1509" s="40">
        <v>1</v>
      </c>
      <c r="J1509" s="40">
        <v>1</v>
      </c>
      <c r="K1509" s="283">
        <v>1</v>
      </c>
      <c r="L1509" s="284">
        <v>1</v>
      </c>
      <c r="M1509" s="177">
        <v>73.650000002235174</v>
      </c>
      <c r="N1509" s="158"/>
      <c r="O1509" s="151"/>
      <c r="P1509" s="151"/>
      <c r="Q1509" s="159">
        <v>198</v>
      </c>
      <c r="R1509" s="151"/>
      <c r="S1509" s="151"/>
      <c r="T1509" s="3">
        <v>5</v>
      </c>
      <c r="U1509" s="3">
        <v>4</v>
      </c>
      <c r="V1509" s="3">
        <v>1</v>
      </c>
      <c r="W1509" s="3">
        <v>1</v>
      </c>
      <c r="X1509" s="3">
        <v>3</v>
      </c>
      <c r="Y1509" s="3">
        <v>3</v>
      </c>
      <c r="Z1509" s="3">
        <v>4</v>
      </c>
      <c r="AA1509" s="3">
        <v>2</v>
      </c>
      <c r="AB1509" s="3">
        <v>2</v>
      </c>
      <c r="AC1509" s="3">
        <v>2</v>
      </c>
      <c r="AD1509" s="3">
        <v>2</v>
      </c>
      <c r="AE1509" s="3">
        <v>3</v>
      </c>
      <c r="AF1509" s="3">
        <v>4</v>
      </c>
      <c r="AG1509" s="3">
        <v>3</v>
      </c>
      <c r="AH1509" s="3">
        <v>3</v>
      </c>
      <c r="AI1509" s="3">
        <v>2</v>
      </c>
      <c r="AJ1509" s="3">
        <v>5</v>
      </c>
      <c r="AK1509" s="3">
        <v>2</v>
      </c>
      <c r="AL1509" s="3">
        <v>4</v>
      </c>
      <c r="AM1509" s="3">
        <v>1</v>
      </c>
      <c r="AN1509" s="3">
        <v>4</v>
      </c>
      <c r="AO1509" s="3">
        <v>4</v>
      </c>
      <c r="AP1509" s="3">
        <v>2</v>
      </c>
      <c r="AQ1509" s="3">
        <v>3</v>
      </c>
      <c r="AR1509" s="3" t="s">
        <v>2558</v>
      </c>
      <c r="AS1509" s="3">
        <v>5</v>
      </c>
      <c r="AT1509" s="3">
        <v>3</v>
      </c>
      <c r="AU1509" s="3">
        <v>3</v>
      </c>
      <c r="AV1509" s="3">
        <v>1</v>
      </c>
      <c r="AW1509" s="3">
        <v>3</v>
      </c>
      <c r="AX1509" s="3">
        <v>3</v>
      </c>
      <c r="AY1509" s="3">
        <v>4</v>
      </c>
      <c r="AZ1509" s="3">
        <v>2</v>
      </c>
      <c r="BA1509" s="3">
        <v>1</v>
      </c>
      <c r="BB1509" s="3">
        <v>3</v>
      </c>
      <c r="BC1509" s="3">
        <v>4</v>
      </c>
      <c r="BD1509" s="3">
        <v>3</v>
      </c>
      <c r="BE1509" s="3">
        <v>4</v>
      </c>
      <c r="BF1509" s="3">
        <v>3</v>
      </c>
      <c r="BG1509" s="3">
        <v>3</v>
      </c>
      <c r="BH1509" s="3">
        <v>2</v>
      </c>
      <c r="BI1509" s="3">
        <v>5</v>
      </c>
      <c r="BJ1509" s="3">
        <v>3</v>
      </c>
      <c r="BK1509" s="3">
        <v>2</v>
      </c>
      <c r="BL1509" s="3">
        <v>3</v>
      </c>
      <c r="BM1509" s="3">
        <v>3</v>
      </c>
      <c r="BN1509" s="3">
        <v>4</v>
      </c>
      <c r="BO1509" s="3">
        <v>1</v>
      </c>
      <c r="BP1509" s="3">
        <v>4</v>
      </c>
      <c r="BQ1509" s="3">
        <v>2</v>
      </c>
      <c r="BR1509" s="3">
        <v>1</v>
      </c>
      <c r="BS1509" s="3"/>
      <c r="BT1509" s="3">
        <v>2</v>
      </c>
      <c r="BU1509" s="3">
        <v>2</v>
      </c>
      <c r="BV1509" s="3">
        <v>0</v>
      </c>
      <c r="BW1509" s="3">
        <v>0</v>
      </c>
      <c r="BX1509" s="3">
        <v>0</v>
      </c>
      <c r="BY1509" s="3">
        <v>0</v>
      </c>
      <c r="BZ1509" s="3">
        <v>1</v>
      </c>
      <c r="CU1509" s="3"/>
      <c r="DY1509" s="3"/>
      <c r="EV1509" s="3"/>
      <c r="GA1509" s="3"/>
      <c r="GF1509" s="3"/>
      <c r="HV1509" s="3"/>
      <c r="IP1509" s="3"/>
      <c r="JE1509" s="3"/>
      <c r="KJ1509" s="3"/>
      <c r="MK1509" s="3"/>
      <c r="NW1509" s="3"/>
      <c r="OX1509" s="3"/>
      <c r="RK1509" s="3"/>
      <c r="SO1509" s="66">
        <v>0</v>
      </c>
      <c r="SP1509" s="66">
        <v>1</v>
      </c>
      <c r="SQ1509" s="66"/>
      <c r="SR1509" s="3">
        <v>0</v>
      </c>
      <c r="SS1509" s="3" t="s">
        <v>2558</v>
      </c>
      <c r="ST1509" s="3">
        <v>2</v>
      </c>
      <c r="SU1509" s="3" t="s">
        <v>2558</v>
      </c>
      <c r="SV1509" s="3">
        <v>0</v>
      </c>
      <c r="SW1509" s="3">
        <v>2</v>
      </c>
      <c r="SX1509" s="3">
        <v>6</v>
      </c>
      <c r="SY1509" s="3">
        <v>1</v>
      </c>
      <c r="SZ1509" s="3">
        <v>1</v>
      </c>
      <c r="TA1509" s="3">
        <v>1</v>
      </c>
      <c r="TB1509" s="3">
        <v>0</v>
      </c>
      <c r="TC1509" s="3">
        <v>1</v>
      </c>
      <c r="TD1509" s="3">
        <v>0</v>
      </c>
      <c r="TE1509" s="3">
        <v>1</v>
      </c>
      <c r="TF1509" s="3">
        <v>1</v>
      </c>
      <c r="TG1509" s="3">
        <v>0</v>
      </c>
      <c r="TH1509" s="3">
        <v>1</v>
      </c>
      <c r="TI1509" s="3">
        <v>1</v>
      </c>
      <c r="TJ1509" s="3">
        <v>1</v>
      </c>
      <c r="TK1509" s="3">
        <v>1</v>
      </c>
      <c r="TL1509" s="3">
        <v>1</v>
      </c>
      <c r="TM1509" s="292">
        <v>2</v>
      </c>
      <c r="TN1509" s="3">
        <v>3</v>
      </c>
      <c r="TO1509" s="3">
        <v>2</v>
      </c>
      <c r="TP1509" s="3">
        <v>0</v>
      </c>
      <c r="TQ1509" s="292">
        <v>2</v>
      </c>
      <c r="TR1509" s="3">
        <v>2</v>
      </c>
      <c r="TS1509" s="3">
        <v>2</v>
      </c>
      <c r="TT1509" s="3">
        <v>3</v>
      </c>
      <c r="TU1509" s="3">
        <v>2</v>
      </c>
      <c r="TV1509" s="3">
        <v>3</v>
      </c>
      <c r="TW1509" s="292">
        <v>0</v>
      </c>
      <c r="TX1509" s="3">
        <v>6</v>
      </c>
      <c r="TY1509" s="292">
        <v>0</v>
      </c>
      <c r="TZ1509" s="3">
        <v>4</v>
      </c>
      <c r="UA1509" s="3">
        <v>6</v>
      </c>
      <c r="UB1509" s="292">
        <v>2</v>
      </c>
      <c r="UC1509" s="3">
        <v>6</v>
      </c>
      <c r="UD1509" s="3">
        <v>3</v>
      </c>
      <c r="UE1509" s="3">
        <v>3</v>
      </c>
      <c r="UF1509" s="292">
        <v>5</v>
      </c>
      <c r="UG1509" s="3">
        <v>3</v>
      </c>
      <c r="UH1509" s="292">
        <v>2</v>
      </c>
      <c r="UI1509" s="3">
        <v>2</v>
      </c>
      <c r="UJ1509" s="3">
        <v>6</v>
      </c>
    </row>
    <row r="1510" spans="1:556">
      <c r="A1510" s="3" t="s">
        <v>2305</v>
      </c>
      <c r="B1510" s="3" t="s">
        <v>2123</v>
      </c>
      <c r="C1510" s="3" t="s">
        <v>719</v>
      </c>
      <c r="D1510" s="3" t="s">
        <v>489</v>
      </c>
      <c r="E1510" s="3">
        <v>17</v>
      </c>
      <c r="F1510" s="81">
        <v>2</v>
      </c>
      <c r="G1510" s="66">
        <v>6</v>
      </c>
      <c r="H1510" s="151"/>
      <c r="I1510" s="40">
        <v>1</v>
      </c>
      <c r="J1510" s="40">
        <v>1</v>
      </c>
      <c r="K1510" s="283">
        <v>1</v>
      </c>
      <c r="L1510" s="284">
        <v>1</v>
      </c>
      <c r="M1510" s="177">
        <v>22.216666673775762</v>
      </c>
      <c r="N1510" s="158"/>
      <c r="O1510" s="151"/>
      <c r="P1510" s="151"/>
      <c r="Q1510" s="159">
        <v>198</v>
      </c>
      <c r="R1510" s="151"/>
      <c r="S1510" s="151"/>
      <c r="T1510" s="3">
        <v>5</v>
      </c>
      <c r="U1510" s="3">
        <v>2</v>
      </c>
      <c r="V1510" s="3">
        <v>1</v>
      </c>
      <c r="W1510" s="3">
        <v>1</v>
      </c>
      <c r="X1510" s="3">
        <v>3</v>
      </c>
      <c r="Y1510" s="3">
        <v>2</v>
      </c>
      <c r="Z1510" s="3" t="s">
        <v>2558</v>
      </c>
      <c r="AA1510" s="3" t="s">
        <v>2558</v>
      </c>
      <c r="AB1510" s="3" t="s">
        <v>2558</v>
      </c>
      <c r="AC1510" s="3" t="s">
        <v>2558</v>
      </c>
      <c r="AD1510" s="3" t="s">
        <v>2558</v>
      </c>
      <c r="AE1510" s="3" t="s">
        <v>2558</v>
      </c>
      <c r="AF1510" s="3" t="s">
        <v>2558</v>
      </c>
      <c r="AG1510" s="3" t="s">
        <v>2558</v>
      </c>
      <c r="AH1510" s="3" t="s">
        <v>2558</v>
      </c>
      <c r="AI1510" s="3" t="s">
        <v>2558</v>
      </c>
      <c r="AJ1510" s="3" t="s">
        <v>2558</v>
      </c>
      <c r="AK1510" s="3" t="s">
        <v>2558</v>
      </c>
      <c r="AL1510" s="3" t="s">
        <v>2558</v>
      </c>
      <c r="AM1510" s="3" t="s">
        <v>2558</v>
      </c>
      <c r="AN1510" s="3" t="s">
        <v>2558</v>
      </c>
      <c r="AO1510" s="3" t="s">
        <v>2558</v>
      </c>
      <c r="AP1510" s="3" t="s">
        <v>2558</v>
      </c>
      <c r="AQ1510" s="3" t="s">
        <v>2558</v>
      </c>
      <c r="AR1510" s="3" t="s">
        <v>2558</v>
      </c>
      <c r="AS1510" s="3">
        <v>5</v>
      </c>
      <c r="AT1510" s="3">
        <v>3</v>
      </c>
      <c r="AU1510" s="3">
        <v>1</v>
      </c>
      <c r="AV1510" s="3">
        <v>1</v>
      </c>
      <c r="AW1510" s="3">
        <v>3</v>
      </c>
      <c r="AX1510" s="3">
        <v>2</v>
      </c>
      <c r="AY1510" s="3">
        <v>4</v>
      </c>
      <c r="AZ1510" s="3">
        <v>2</v>
      </c>
      <c r="BA1510" s="3">
        <v>2</v>
      </c>
      <c r="BB1510" s="3">
        <v>1</v>
      </c>
      <c r="BC1510" s="3">
        <v>4</v>
      </c>
      <c r="BD1510" s="3">
        <v>3</v>
      </c>
      <c r="BE1510" s="3">
        <v>4</v>
      </c>
      <c r="BF1510" s="3">
        <v>3</v>
      </c>
      <c r="BG1510" s="3">
        <v>4</v>
      </c>
      <c r="BH1510" s="3">
        <v>2</v>
      </c>
      <c r="BI1510" s="3">
        <v>5</v>
      </c>
      <c r="BJ1510" s="3">
        <v>3</v>
      </c>
      <c r="BK1510" s="3">
        <v>2</v>
      </c>
      <c r="BL1510" s="3">
        <v>3</v>
      </c>
      <c r="BM1510" s="3">
        <v>5</v>
      </c>
      <c r="BN1510" s="3">
        <v>2</v>
      </c>
      <c r="BO1510" s="3">
        <v>1</v>
      </c>
      <c r="BP1510" s="3">
        <v>4</v>
      </c>
      <c r="BQ1510" s="3">
        <v>4</v>
      </c>
      <c r="BR1510" s="3">
        <v>1</v>
      </c>
      <c r="BS1510" s="3"/>
      <c r="BT1510" s="3">
        <v>1</v>
      </c>
      <c r="BU1510" s="3">
        <v>2</v>
      </c>
      <c r="BV1510" s="3">
        <v>0</v>
      </c>
      <c r="BW1510" s="3">
        <v>0</v>
      </c>
      <c r="BX1510" s="3">
        <v>0</v>
      </c>
      <c r="BY1510" s="3">
        <v>0</v>
      </c>
      <c r="BZ1510" s="3">
        <v>1</v>
      </c>
      <c r="CU1510" s="3"/>
      <c r="DY1510" s="3"/>
      <c r="EV1510" s="3"/>
      <c r="GA1510" s="3"/>
      <c r="GF1510" s="3"/>
      <c r="HV1510" s="3"/>
      <c r="IP1510" s="3"/>
      <c r="JE1510" s="3"/>
      <c r="KJ1510" s="3"/>
      <c r="MK1510" s="3"/>
      <c r="NW1510" s="3"/>
      <c r="OX1510" s="3"/>
      <c r="RK1510" s="3"/>
      <c r="SO1510" s="66">
        <v>1</v>
      </c>
      <c r="SP1510" s="66">
        <v>0</v>
      </c>
      <c r="SQ1510" s="66"/>
      <c r="SR1510" s="3">
        <v>0</v>
      </c>
      <c r="SS1510" s="3">
        <v>0</v>
      </c>
      <c r="ST1510" s="3">
        <v>2</v>
      </c>
      <c r="SU1510" s="3">
        <v>0</v>
      </c>
      <c r="SV1510" s="3">
        <v>0</v>
      </c>
      <c r="SW1510" s="3">
        <v>0</v>
      </c>
      <c r="SX1510" s="3">
        <v>2</v>
      </c>
      <c r="SY1510" s="3">
        <v>0</v>
      </c>
      <c r="SZ1510" s="3">
        <v>0</v>
      </c>
      <c r="TA1510" s="3">
        <v>1</v>
      </c>
      <c r="TB1510" s="3">
        <v>0</v>
      </c>
      <c r="TC1510" s="3">
        <v>1</v>
      </c>
      <c r="TD1510" s="3">
        <v>1</v>
      </c>
      <c r="TE1510" s="3">
        <v>0</v>
      </c>
      <c r="TF1510" s="3">
        <v>0</v>
      </c>
      <c r="TG1510" s="3">
        <v>1</v>
      </c>
      <c r="TH1510" s="3">
        <v>1</v>
      </c>
      <c r="TI1510" s="3">
        <v>1</v>
      </c>
      <c r="TJ1510" s="3">
        <v>0</v>
      </c>
      <c r="TK1510" s="3">
        <v>1</v>
      </c>
      <c r="TL1510" s="3">
        <v>0</v>
      </c>
      <c r="TM1510" s="292">
        <v>2</v>
      </c>
      <c r="TN1510" s="3">
        <v>3</v>
      </c>
      <c r="TO1510" s="3">
        <v>2</v>
      </c>
      <c r="TP1510" s="3">
        <v>0</v>
      </c>
      <c r="TQ1510" s="292">
        <v>2</v>
      </c>
      <c r="TR1510" s="3">
        <v>2</v>
      </c>
      <c r="TS1510" s="3">
        <v>2</v>
      </c>
      <c r="TT1510" s="3">
        <v>3</v>
      </c>
      <c r="TU1510" s="3">
        <v>2</v>
      </c>
      <c r="TV1510" s="3">
        <v>3</v>
      </c>
      <c r="TW1510" s="292">
        <v>2</v>
      </c>
      <c r="TX1510" s="3">
        <v>6</v>
      </c>
      <c r="TY1510" s="292">
        <v>3</v>
      </c>
      <c r="TZ1510" s="3">
        <v>0</v>
      </c>
      <c r="UA1510" s="3">
        <v>0</v>
      </c>
      <c r="UB1510" s="292">
        <v>2</v>
      </c>
      <c r="UC1510" s="3">
        <v>6</v>
      </c>
      <c r="UD1510" s="3">
        <v>3</v>
      </c>
      <c r="UE1510" s="3">
        <v>3</v>
      </c>
      <c r="UF1510" s="292">
        <v>5</v>
      </c>
      <c r="UG1510" s="3">
        <v>3</v>
      </c>
      <c r="UH1510" s="292">
        <v>1</v>
      </c>
      <c r="UI1510" s="3">
        <v>2</v>
      </c>
      <c r="UJ1510" s="3">
        <v>6</v>
      </c>
    </row>
    <row r="1511" spans="1:556">
      <c r="A1511" s="3" t="s">
        <v>2306</v>
      </c>
      <c r="B1511" s="3" t="s">
        <v>2123</v>
      </c>
      <c r="C1511" s="3" t="s">
        <v>719</v>
      </c>
      <c r="D1511" s="3" t="s">
        <v>489</v>
      </c>
      <c r="E1511" s="3">
        <v>17</v>
      </c>
      <c r="F1511" s="81">
        <v>2</v>
      </c>
      <c r="G1511" s="66">
        <v>6</v>
      </c>
      <c r="H1511" s="151"/>
      <c r="I1511" s="40">
        <v>1</v>
      </c>
      <c r="J1511" s="40">
        <v>1</v>
      </c>
      <c r="K1511" s="283">
        <v>1</v>
      </c>
      <c r="L1511" s="284">
        <v>1</v>
      </c>
      <c r="M1511" s="177">
        <v>21.750000002793968</v>
      </c>
      <c r="N1511" s="158"/>
      <c r="O1511" s="151"/>
      <c r="P1511" s="151"/>
      <c r="Q1511" s="159">
        <v>198</v>
      </c>
      <c r="R1511" s="151"/>
      <c r="S1511" s="151"/>
      <c r="T1511" s="3">
        <v>5</v>
      </c>
      <c r="U1511" s="3">
        <v>4</v>
      </c>
      <c r="V1511" s="3">
        <v>3</v>
      </c>
      <c r="W1511" s="3">
        <v>1</v>
      </c>
      <c r="X1511" s="3">
        <v>3</v>
      </c>
      <c r="Y1511" s="3">
        <v>3</v>
      </c>
      <c r="Z1511" s="3">
        <v>4</v>
      </c>
      <c r="AA1511" s="3">
        <v>2</v>
      </c>
      <c r="AB1511" s="3">
        <v>2</v>
      </c>
      <c r="AC1511" s="3">
        <v>1</v>
      </c>
      <c r="AD1511" s="3">
        <v>2</v>
      </c>
      <c r="AE1511" s="3">
        <v>4</v>
      </c>
      <c r="AF1511" s="3">
        <v>3</v>
      </c>
      <c r="AG1511" s="3">
        <v>4</v>
      </c>
      <c r="AH1511" s="3">
        <v>3</v>
      </c>
      <c r="AI1511" s="3">
        <v>2</v>
      </c>
      <c r="AJ1511" s="3">
        <v>5</v>
      </c>
      <c r="AK1511" s="3">
        <v>3</v>
      </c>
      <c r="AL1511" s="3">
        <v>1</v>
      </c>
      <c r="AM1511" s="3">
        <v>3</v>
      </c>
      <c r="AN1511" s="3">
        <v>2</v>
      </c>
      <c r="AO1511" s="3">
        <v>2</v>
      </c>
      <c r="AP1511" s="3">
        <v>1</v>
      </c>
      <c r="AQ1511" s="3">
        <v>1</v>
      </c>
      <c r="AR1511" s="3">
        <v>2</v>
      </c>
      <c r="AS1511" s="3">
        <v>5</v>
      </c>
      <c r="AT1511" s="3">
        <v>4</v>
      </c>
      <c r="AU1511" s="3">
        <v>1</v>
      </c>
      <c r="AV1511" s="3">
        <v>4</v>
      </c>
      <c r="AW1511" s="3">
        <v>1</v>
      </c>
      <c r="AX1511" s="3">
        <v>3</v>
      </c>
      <c r="AY1511" s="3">
        <v>4</v>
      </c>
      <c r="AZ1511" s="3">
        <v>2</v>
      </c>
      <c r="BA1511" s="3">
        <v>2</v>
      </c>
      <c r="BB1511" s="3">
        <v>3</v>
      </c>
      <c r="BC1511" s="3">
        <v>4</v>
      </c>
      <c r="BD1511" s="3">
        <v>4</v>
      </c>
      <c r="BE1511" s="3">
        <v>4</v>
      </c>
      <c r="BF1511" s="3">
        <v>2</v>
      </c>
      <c r="BG1511" s="3">
        <v>4</v>
      </c>
      <c r="BH1511" s="3">
        <v>2</v>
      </c>
      <c r="BI1511" s="3">
        <v>4</v>
      </c>
      <c r="BJ1511" s="3">
        <v>2</v>
      </c>
      <c r="BK1511" s="3">
        <v>2</v>
      </c>
      <c r="BL1511" s="3">
        <v>1</v>
      </c>
      <c r="BM1511" s="3">
        <v>5</v>
      </c>
      <c r="BN1511" s="3">
        <v>2</v>
      </c>
      <c r="BO1511" s="3">
        <v>1</v>
      </c>
      <c r="BP1511" s="3">
        <v>2</v>
      </c>
      <c r="BQ1511" s="3">
        <v>4</v>
      </c>
      <c r="BR1511" s="3">
        <v>2</v>
      </c>
      <c r="BS1511" s="3"/>
      <c r="BT1511" s="3">
        <v>1</v>
      </c>
      <c r="BU1511" s="3">
        <v>2</v>
      </c>
      <c r="BV1511" s="3">
        <v>0</v>
      </c>
      <c r="BW1511" s="3">
        <v>0</v>
      </c>
      <c r="BX1511" s="3">
        <v>0</v>
      </c>
      <c r="BY1511" s="3">
        <v>0</v>
      </c>
      <c r="BZ1511" s="3">
        <v>1</v>
      </c>
      <c r="CU1511" s="3"/>
      <c r="DY1511" s="3"/>
      <c r="EV1511" s="3"/>
      <c r="GA1511" s="3"/>
      <c r="GF1511" s="3"/>
      <c r="HV1511" s="3"/>
      <c r="IP1511" s="3"/>
      <c r="JE1511" s="3"/>
      <c r="KJ1511" s="3"/>
      <c r="MK1511" s="3"/>
      <c r="NW1511" s="3"/>
      <c r="OX1511" s="3"/>
      <c r="RK1511" s="3"/>
      <c r="SO1511" s="66">
        <v>1</v>
      </c>
      <c r="SP1511" s="66">
        <v>0</v>
      </c>
      <c r="SQ1511" s="66"/>
      <c r="SR1511" s="3">
        <v>0</v>
      </c>
      <c r="SS1511" s="3" t="s">
        <v>2558</v>
      </c>
      <c r="ST1511" s="3">
        <v>0</v>
      </c>
      <c r="SU1511" s="3" t="s">
        <v>2558</v>
      </c>
      <c r="SV1511" s="3">
        <v>0</v>
      </c>
      <c r="SW1511" s="3">
        <v>0</v>
      </c>
      <c r="SX1511" s="3" t="s">
        <v>2558</v>
      </c>
      <c r="SY1511" s="3">
        <v>0</v>
      </c>
      <c r="SZ1511" s="3">
        <v>0</v>
      </c>
      <c r="TA1511" s="3">
        <v>1</v>
      </c>
      <c r="TB1511" s="3">
        <v>0</v>
      </c>
      <c r="TC1511" s="3">
        <v>1</v>
      </c>
      <c r="TD1511" s="3">
        <v>1</v>
      </c>
      <c r="TE1511" s="3">
        <v>0</v>
      </c>
      <c r="TF1511" s="3">
        <v>0</v>
      </c>
      <c r="TG1511" s="3">
        <v>0</v>
      </c>
      <c r="TH1511" s="3">
        <v>0</v>
      </c>
      <c r="TI1511" s="3">
        <v>0</v>
      </c>
      <c r="TJ1511" s="3">
        <v>0</v>
      </c>
      <c r="TK1511" s="3">
        <v>0</v>
      </c>
      <c r="TL1511" s="3">
        <v>0</v>
      </c>
      <c r="TM1511" s="292">
        <v>1</v>
      </c>
      <c r="TN1511" s="3">
        <v>3</v>
      </c>
      <c r="TO1511" s="3">
        <v>0</v>
      </c>
      <c r="TP1511" s="3">
        <v>2</v>
      </c>
      <c r="TQ1511" s="292">
        <v>0</v>
      </c>
      <c r="TR1511" s="3">
        <v>0</v>
      </c>
      <c r="TS1511" s="3">
        <v>2</v>
      </c>
      <c r="TT1511" s="3">
        <v>3</v>
      </c>
      <c r="TU1511" s="3">
        <v>2</v>
      </c>
      <c r="TV1511" s="3">
        <v>0</v>
      </c>
      <c r="TW1511" s="292">
        <v>0</v>
      </c>
      <c r="TX1511" s="3">
        <v>2</v>
      </c>
      <c r="TY1511" s="292">
        <v>2</v>
      </c>
      <c r="TZ1511" s="3">
        <v>0</v>
      </c>
      <c r="UA1511" s="3">
        <v>0</v>
      </c>
      <c r="UB1511" s="292">
        <v>2</v>
      </c>
      <c r="UC1511" s="3">
        <v>6</v>
      </c>
      <c r="UD1511" s="3">
        <v>0</v>
      </c>
      <c r="UE1511" s="3">
        <v>0</v>
      </c>
      <c r="UF1511" s="292">
        <v>2.5</v>
      </c>
      <c r="UG1511" s="3">
        <v>3</v>
      </c>
      <c r="UH1511" s="292">
        <v>2</v>
      </c>
      <c r="UI1511" s="3">
        <v>2</v>
      </c>
      <c r="UJ1511" s="3">
        <v>6</v>
      </c>
    </row>
    <row r="1512" spans="1:556">
      <c r="A1512" s="3" t="s">
        <v>2307</v>
      </c>
      <c r="B1512" s="3" t="s">
        <v>2123</v>
      </c>
      <c r="C1512" s="3" t="s">
        <v>719</v>
      </c>
      <c r="D1512" s="3" t="s">
        <v>489</v>
      </c>
      <c r="E1512" s="3">
        <v>17</v>
      </c>
      <c r="F1512" s="81">
        <v>2</v>
      </c>
      <c r="G1512" s="66">
        <v>6</v>
      </c>
      <c r="H1512" s="151"/>
      <c r="I1512" s="40">
        <v>1</v>
      </c>
      <c r="J1512" s="40">
        <v>1</v>
      </c>
      <c r="K1512" s="283">
        <v>1</v>
      </c>
      <c r="L1512" s="284">
        <v>1</v>
      </c>
      <c r="M1512" s="177">
        <v>5919.2666666710284</v>
      </c>
      <c r="N1512" s="158"/>
      <c r="O1512" s="151"/>
      <c r="P1512" s="151"/>
      <c r="Q1512" s="159">
        <v>198</v>
      </c>
      <c r="R1512" s="151"/>
      <c r="S1512" s="151"/>
      <c r="T1512" s="3">
        <v>5</v>
      </c>
      <c r="U1512" s="3">
        <v>4</v>
      </c>
      <c r="V1512" s="3">
        <v>1</v>
      </c>
      <c r="W1512" s="3">
        <v>1</v>
      </c>
      <c r="X1512" s="3">
        <v>1</v>
      </c>
      <c r="Y1512" s="3">
        <v>3</v>
      </c>
      <c r="Z1512" s="3">
        <v>4</v>
      </c>
      <c r="AA1512" s="3">
        <v>2</v>
      </c>
      <c r="AB1512" s="3">
        <v>2</v>
      </c>
      <c r="AC1512" s="3">
        <v>1</v>
      </c>
      <c r="AD1512" s="3">
        <v>2</v>
      </c>
      <c r="AE1512" s="3">
        <v>4</v>
      </c>
      <c r="AF1512" s="3">
        <v>4</v>
      </c>
      <c r="AG1512" s="3">
        <v>4</v>
      </c>
      <c r="AH1512" s="3">
        <v>4</v>
      </c>
      <c r="AI1512" s="3">
        <v>1</v>
      </c>
      <c r="AJ1512" s="3">
        <v>1</v>
      </c>
      <c r="AK1512" s="3">
        <v>5</v>
      </c>
      <c r="AL1512" s="3">
        <v>2</v>
      </c>
      <c r="AM1512" s="3">
        <v>1</v>
      </c>
      <c r="AN1512" s="3">
        <v>2</v>
      </c>
      <c r="AO1512" s="3">
        <v>4</v>
      </c>
      <c r="AP1512" s="3">
        <v>2</v>
      </c>
      <c r="AQ1512" s="3">
        <v>2</v>
      </c>
      <c r="AR1512" s="3">
        <v>4</v>
      </c>
      <c r="AS1512" s="3">
        <v>5</v>
      </c>
      <c r="AT1512" s="3">
        <v>3</v>
      </c>
      <c r="AU1512" s="3">
        <v>3</v>
      </c>
      <c r="AV1512" s="3">
        <v>1</v>
      </c>
      <c r="AW1512" s="3">
        <v>3</v>
      </c>
      <c r="AX1512" s="3">
        <v>3</v>
      </c>
      <c r="AY1512" s="3">
        <v>4</v>
      </c>
      <c r="AZ1512" s="3">
        <v>2</v>
      </c>
      <c r="BA1512" s="3">
        <v>3</v>
      </c>
      <c r="BB1512" s="3">
        <v>2</v>
      </c>
      <c r="BC1512" s="3">
        <v>4</v>
      </c>
      <c r="BD1512" s="3">
        <v>3</v>
      </c>
      <c r="BE1512" s="3">
        <v>4</v>
      </c>
      <c r="BF1512" s="3">
        <v>3</v>
      </c>
      <c r="BG1512" s="3">
        <v>3</v>
      </c>
      <c r="BH1512" s="3">
        <v>2</v>
      </c>
      <c r="BI1512" s="3">
        <v>5</v>
      </c>
      <c r="BJ1512" s="3">
        <v>3</v>
      </c>
      <c r="BK1512" s="3">
        <v>2</v>
      </c>
      <c r="BL1512" s="3">
        <v>1</v>
      </c>
      <c r="BM1512" s="3">
        <v>4</v>
      </c>
      <c r="BN1512" s="3">
        <v>1</v>
      </c>
      <c r="BO1512" s="3">
        <v>1</v>
      </c>
      <c r="BP1512" s="3">
        <v>1</v>
      </c>
      <c r="BQ1512" s="3">
        <v>2</v>
      </c>
      <c r="BR1512" s="3">
        <v>1</v>
      </c>
      <c r="BS1512" s="3"/>
      <c r="BT1512" s="3">
        <v>2</v>
      </c>
      <c r="BU1512" s="3">
        <v>2</v>
      </c>
      <c r="BV1512" s="3">
        <v>0</v>
      </c>
      <c r="BW1512" s="3">
        <v>0</v>
      </c>
      <c r="BX1512" s="3">
        <v>0</v>
      </c>
      <c r="BY1512" s="3">
        <v>0</v>
      </c>
      <c r="BZ1512" s="3">
        <v>1</v>
      </c>
      <c r="CU1512" s="3"/>
      <c r="DY1512" s="3"/>
      <c r="EV1512" s="3"/>
      <c r="GA1512" s="3"/>
      <c r="GF1512" s="3"/>
      <c r="HV1512" s="3"/>
      <c r="IP1512" s="3"/>
      <c r="JE1512" s="3"/>
      <c r="KJ1512" s="3"/>
      <c r="MK1512" s="3"/>
      <c r="NW1512" s="3"/>
      <c r="OX1512" s="3"/>
      <c r="RK1512" s="3"/>
      <c r="SO1512" s="66">
        <v>1</v>
      </c>
      <c r="SP1512" s="66">
        <v>0</v>
      </c>
      <c r="SQ1512" s="66"/>
      <c r="SR1512" s="3">
        <v>2</v>
      </c>
      <c r="SS1512" s="3">
        <v>0</v>
      </c>
      <c r="ST1512" s="3">
        <v>0</v>
      </c>
      <c r="SU1512" s="3">
        <v>0</v>
      </c>
      <c r="SV1512" s="3" t="s">
        <v>2558</v>
      </c>
      <c r="SW1512" s="3" t="s">
        <v>2558</v>
      </c>
      <c r="SX1512" s="3">
        <v>4</v>
      </c>
      <c r="SY1512" s="3">
        <v>0</v>
      </c>
      <c r="SZ1512" s="3">
        <v>0</v>
      </c>
      <c r="TA1512" s="3">
        <v>0</v>
      </c>
      <c r="TB1512" s="3">
        <v>0</v>
      </c>
      <c r="TC1512" s="3">
        <v>1</v>
      </c>
      <c r="TD1512" s="3">
        <v>0</v>
      </c>
      <c r="TE1512" s="3">
        <v>0</v>
      </c>
      <c r="TF1512" s="3">
        <v>1</v>
      </c>
      <c r="TG1512" s="3">
        <v>1</v>
      </c>
      <c r="TH1512" s="3">
        <v>1</v>
      </c>
      <c r="TI1512" s="3">
        <v>0</v>
      </c>
      <c r="TJ1512" s="3">
        <v>0</v>
      </c>
      <c r="TK1512" s="3">
        <v>1</v>
      </c>
      <c r="TL1512" s="3">
        <v>1</v>
      </c>
      <c r="TM1512" s="292">
        <v>2</v>
      </c>
      <c r="TN1512" s="3">
        <v>3</v>
      </c>
      <c r="TO1512" s="3">
        <v>2</v>
      </c>
      <c r="TP1512" s="3">
        <v>0</v>
      </c>
      <c r="TQ1512" s="292">
        <v>2</v>
      </c>
      <c r="TR1512" s="3">
        <v>0</v>
      </c>
      <c r="TS1512" s="3">
        <v>2</v>
      </c>
      <c r="TT1512" s="3">
        <v>3</v>
      </c>
      <c r="TU1512" s="3">
        <v>2</v>
      </c>
      <c r="TV1512" s="3">
        <v>3</v>
      </c>
      <c r="TW1512" s="292">
        <v>1</v>
      </c>
      <c r="TX1512" s="3">
        <v>2</v>
      </c>
      <c r="TY1512" s="292">
        <v>3</v>
      </c>
      <c r="TZ1512" s="3">
        <v>0</v>
      </c>
      <c r="UA1512" s="3">
        <v>0</v>
      </c>
      <c r="UB1512" s="292">
        <v>0</v>
      </c>
      <c r="UC1512" s="3">
        <v>4</v>
      </c>
      <c r="UD1512" s="3">
        <v>0</v>
      </c>
      <c r="UE1512" s="3">
        <v>3</v>
      </c>
      <c r="UF1512" s="292">
        <v>5</v>
      </c>
      <c r="UG1512" s="3">
        <v>3</v>
      </c>
      <c r="UH1512" s="292">
        <v>2</v>
      </c>
      <c r="UI1512" s="3">
        <v>2</v>
      </c>
      <c r="UJ1512" s="3">
        <v>6</v>
      </c>
    </row>
    <row r="1513" spans="1:556">
      <c r="A1513" s="3" t="s">
        <v>2308</v>
      </c>
      <c r="B1513" s="3" t="s">
        <v>2123</v>
      </c>
      <c r="C1513" s="3" t="s">
        <v>719</v>
      </c>
      <c r="D1513" s="3" t="s">
        <v>489</v>
      </c>
      <c r="E1513" s="3">
        <v>17</v>
      </c>
      <c r="F1513" s="81">
        <v>2</v>
      </c>
      <c r="G1513" s="66">
        <v>6</v>
      </c>
      <c r="H1513" s="151"/>
      <c r="I1513" s="40">
        <v>1</v>
      </c>
      <c r="J1513" s="40">
        <v>1</v>
      </c>
      <c r="K1513" s="283">
        <v>1</v>
      </c>
      <c r="L1513" s="284">
        <v>1</v>
      </c>
      <c r="M1513" s="177">
        <v>36.416666671866551</v>
      </c>
      <c r="N1513" s="158"/>
      <c r="O1513" s="151"/>
      <c r="P1513" s="151"/>
      <c r="Q1513" s="159">
        <v>198</v>
      </c>
      <c r="R1513" s="151"/>
      <c r="S1513" s="151"/>
      <c r="T1513" s="3">
        <v>5</v>
      </c>
      <c r="U1513" s="3">
        <v>3</v>
      </c>
      <c r="V1513" s="3">
        <v>3</v>
      </c>
      <c r="W1513" s="3">
        <v>1</v>
      </c>
      <c r="X1513" s="3">
        <v>3</v>
      </c>
      <c r="Y1513" s="3">
        <v>3</v>
      </c>
      <c r="Z1513" s="3">
        <v>3</v>
      </c>
      <c r="AA1513" s="3">
        <v>2</v>
      </c>
      <c r="AB1513" s="3">
        <v>4</v>
      </c>
      <c r="AC1513" s="3">
        <v>2</v>
      </c>
      <c r="AD1513" s="3">
        <v>4</v>
      </c>
      <c r="AE1513" s="3">
        <v>4</v>
      </c>
      <c r="AF1513" s="3">
        <v>4</v>
      </c>
      <c r="AG1513" s="3">
        <v>3</v>
      </c>
      <c r="AH1513" s="3">
        <v>3</v>
      </c>
      <c r="AI1513" s="3">
        <v>4</v>
      </c>
      <c r="AJ1513" s="3">
        <v>1</v>
      </c>
      <c r="AK1513" s="3">
        <v>3</v>
      </c>
      <c r="AL1513" s="3">
        <v>2</v>
      </c>
      <c r="AM1513" s="3">
        <v>1</v>
      </c>
      <c r="AN1513" s="3">
        <v>3</v>
      </c>
      <c r="AO1513" s="3">
        <v>1</v>
      </c>
      <c r="AP1513" s="3">
        <v>1</v>
      </c>
      <c r="AQ1513" s="3">
        <v>4</v>
      </c>
      <c r="AR1513" s="3">
        <v>2</v>
      </c>
      <c r="AS1513" s="3">
        <v>5</v>
      </c>
      <c r="AT1513" s="3">
        <v>3</v>
      </c>
      <c r="AU1513" s="3">
        <v>3</v>
      </c>
      <c r="AV1513" s="3">
        <v>1</v>
      </c>
      <c r="AW1513" s="3">
        <v>3</v>
      </c>
      <c r="AX1513" s="3">
        <v>3</v>
      </c>
      <c r="AY1513" s="3">
        <v>4</v>
      </c>
      <c r="AZ1513" s="3">
        <v>2</v>
      </c>
      <c r="BA1513" s="3">
        <v>2</v>
      </c>
      <c r="BB1513" s="3">
        <v>2</v>
      </c>
      <c r="BC1513" s="3">
        <v>2</v>
      </c>
      <c r="BD1513" s="3">
        <v>3</v>
      </c>
      <c r="BE1513" s="3">
        <v>4</v>
      </c>
      <c r="BF1513" s="3">
        <v>3</v>
      </c>
      <c r="BG1513" s="3">
        <v>1</v>
      </c>
      <c r="BH1513" s="3">
        <v>2</v>
      </c>
      <c r="BI1513" s="3">
        <v>1</v>
      </c>
      <c r="BJ1513" s="3">
        <v>3</v>
      </c>
      <c r="BK1513" s="3">
        <v>2</v>
      </c>
      <c r="BL1513" s="3">
        <v>3</v>
      </c>
      <c r="BM1513" s="3">
        <v>3</v>
      </c>
      <c r="BN1513" s="3">
        <v>4</v>
      </c>
      <c r="BO1513" s="3">
        <v>1</v>
      </c>
      <c r="BP1513" s="3">
        <v>4</v>
      </c>
      <c r="BQ1513" s="3">
        <v>2</v>
      </c>
      <c r="BR1513" s="3">
        <v>2</v>
      </c>
      <c r="BS1513" s="3"/>
      <c r="BT1513" s="3">
        <v>2</v>
      </c>
      <c r="BU1513" s="3">
        <v>2</v>
      </c>
      <c r="BV1513" s="3">
        <v>0</v>
      </c>
      <c r="BW1513" s="3">
        <v>0</v>
      </c>
      <c r="BX1513" s="3">
        <v>0</v>
      </c>
      <c r="BY1513" s="3">
        <v>0</v>
      </c>
      <c r="BZ1513" s="3">
        <v>1</v>
      </c>
      <c r="CU1513" s="3"/>
      <c r="DY1513" s="3"/>
      <c r="EV1513" s="3"/>
      <c r="GA1513" s="3"/>
      <c r="GF1513" s="3"/>
      <c r="HV1513" s="3"/>
      <c r="IP1513" s="3"/>
      <c r="JE1513" s="3"/>
      <c r="KJ1513" s="3"/>
      <c r="MK1513" s="3"/>
      <c r="NW1513" s="3"/>
      <c r="OX1513" s="3"/>
      <c r="RK1513" s="3"/>
      <c r="SO1513" s="66">
        <v>1</v>
      </c>
      <c r="SP1513" s="66">
        <v>0</v>
      </c>
      <c r="SQ1513" s="66"/>
      <c r="SR1513" s="3">
        <v>2</v>
      </c>
      <c r="SS1513" s="3">
        <v>3</v>
      </c>
      <c r="ST1513" s="3">
        <v>0</v>
      </c>
      <c r="SU1513" s="3">
        <v>0</v>
      </c>
      <c r="SV1513" s="3">
        <v>2</v>
      </c>
      <c r="SW1513" s="3">
        <v>2</v>
      </c>
      <c r="SX1513" s="3">
        <v>6</v>
      </c>
      <c r="SY1513" s="3">
        <v>0</v>
      </c>
      <c r="SZ1513" s="3">
        <v>0</v>
      </c>
      <c r="TA1513" s="3">
        <v>1</v>
      </c>
      <c r="TB1513" s="3">
        <v>1</v>
      </c>
      <c r="TC1513" s="3">
        <v>1</v>
      </c>
      <c r="TD1513" s="3">
        <v>1</v>
      </c>
      <c r="TE1513" s="3">
        <v>0</v>
      </c>
      <c r="TF1513" s="3">
        <v>1</v>
      </c>
      <c r="TG1513" s="3">
        <v>1</v>
      </c>
      <c r="TH1513" s="3">
        <v>0</v>
      </c>
      <c r="TI1513" s="3">
        <v>1</v>
      </c>
      <c r="TJ1513" s="3">
        <v>1</v>
      </c>
      <c r="TK1513" s="3">
        <v>1</v>
      </c>
      <c r="TL1513" s="3">
        <v>1</v>
      </c>
      <c r="TM1513" s="292">
        <v>2</v>
      </c>
      <c r="TN1513" s="3">
        <v>3</v>
      </c>
      <c r="TO1513" s="3">
        <v>2</v>
      </c>
      <c r="TP1513" s="3">
        <v>2</v>
      </c>
      <c r="TQ1513" s="292">
        <v>2</v>
      </c>
      <c r="TR1513" s="3">
        <v>0</v>
      </c>
      <c r="TS1513" s="3">
        <v>2</v>
      </c>
      <c r="TT1513" s="3">
        <v>3</v>
      </c>
      <c r="TU1513" s="3">
        <v>2</v>
      </c>
      <c r="TV1513" s="3">
        <v>3</v>
      </c>
      <c r="TW1513" s="292">
        <v>2</v>
      </c>
      <c r="TX1513" s="3">
        <v>6</v>
      </c>
      <c r="TY1513" s="292">
        <v>3</v>
      </c>
      <c r="TZ1513" s="3">
        <v>6</v>
      </c>
      <c r="UA1513" s="3">
        <v>6</v>
      </c>
      <c r="UB1513" s="292">
        <v>2</v>
      </c>
      <c r="UC1513" s="3">
        <v>6</v>
      </c>
      <c r="UD1513" s="3">
        <v>0</v>
      </c>
      <c r="UE1513" s="3">
        <v>3</v>
      </c>
      <c r="UF1513" s="292">
        <v>5</v>
      </c>
      <c r="UG1513" s="3">
        <v>3</v>
      </c>
      <c r="UH1513" s="292">
        <v>2</v>
      </c>
      <c r="UI1513" s="3">
        <v>2</v>
      </c>
      <c r="UJ1513" s="3">
        <v>6</v>
      </c>
    </row>
    <row r="1514" spans="1:556">
      <c r="A1514" s="3" t="s">
        <v>2309</v>
      </c>
      <c r="B1514" s="3" t="s">
        <v>2123</v>
      </c>
      <c r="C1514" s="3" t="s">
        <v>719</v>
      </c>
      <c r="D1514" s="3" t="s">
        <v>489</v>
      </c>
      <c r="E1514" s="3">
        <v>17</v>
      </c>
      <c r="F1514" s="81">
        <v>2</v>
      </c>
      <c r="G1514" s="66">
        <v>6</v>
      </c>
      <c r="H1514" s="151"/>
      <c r="I1514" s="40">
        <v>1</v>
      </c>
      <c r="J1514" s="40">
        <v>1</v>
      </c>
      <c r="K1514" s="283">
        <v>1</v>
      </c>
      <c r="L1514" s="284">
        <v>1</v>
      </c>
      <c r="M1514" s="177">
        <v>305.3666666673962</v>
      </c>
      <c r="N1514" s="158"/>
      <c r="O1514" s="151"/>
      <c r="P1514" s="151"/>
      <c r="Q1514" s="159">
        <v>198</v>
      </c>
      <c r="R1514" s="151"/>
      <c r="S1514" s="151"/>
      <c r="T1514" s="3">
        <v>4</v>
      </c>
      <c r="U1514" s="3">
        <v>3</v>
      </c>
      <c r="V1514" s="3">
        <v>2</v>
      </c>
      <c r="W1514" s="3">
        <v>1</v>
      </c>
      <c r="X1514" s="3">
        <v>2</v>
      </c>
      <c r="Y1514" s="3">
        <v>3</v>
      </c>
      <c r="Z1514" s="3">
        <v>2</v>
      </c>
      <c r="AA1514" s="3">
        <v>2</v>
      </c>
      <c r="AB1514" s="3">
        <v>3</v>
      </c>
      <c r="AC1514" s="3">
        <v>2</v>
      </c>
      <c r="AD1514" s="3">
        <v>2</v>
      </c>
      <c r="AE1514" s="3">
        <v>4</v>
      </c>
      <c r="AF1514" s="3">
        <v>3</v>
      </c>
      <c r="AG1514" s="3">
        <v>4</v>
      </c>
      <c r="AH1514" s="3">
        <v>4</v>
      </c>
      <c r="AI1514" s="3">
        <v>3</v>
      </c>
      <c r="AJ1514" s="3">
        <v>5</v>
      </c>
      <c r="AK1514" s="3">
        <v>2</v>
      </c>
      <c r="AL1514" s="3">
        <v>3</v>
      </c>
      <c r="AM1514" s="3">
        <v>2</v>
      </c>
      <c r="AN1514" s="3">
        <v>2</v>
      </c>
      <c r="AO1514" s="3">
        <v>3</v>
      </c>
      <c r="AP1514" s="3">
        <v>2</v>
      </c>
      <c r="AQ1514" s="3">
        <v>3</v>
      </c>
      <c r="AR1514" s="3">
        <v>2</v>
      </c>
      <c r="AS1514" s="3">
        <v>5</v>
      </c>
      <c r="AT1514" s="3">
        <v>3</v>
      </c>
      <c r="AU1514" s="3">
        <v>2</v>
      </c>
      <c r="AV1514" s="3">
        <v>1</v>
      </c>
      <c r="AW1514" s="3">
        <v>3</v>
      </c>
      <c r="AX1514" s="3">
        <v>3</v>
      </c>
      <c r="AY1514" s="3">
        <v>4</v>
      </c>
      <c r="AZ1514" s="3">
        <v>2</v>
      </c>
      <c r="BA1514" s="3">
        <v>3</v>
      </c>
      <c r="BB1514" s="3">
        <v>3</v>
      </c>
      <c r="BC1514" s="3">
        <v>4</v>
      </c>
      <c r="BD1514" s="3">
        <v>3</v>
      </c>
      <c r="BE1514" s="3">
        <v>4</v>
      </c>
      <c r="BF1514" s="3">
        <v>3</v>
      </c>
      <c r="BG1514" s="3">
        <v>1</v>
      </c>
      <c r="BH1514" s="3">
        <v>2</v>
      </c>
      <c r="BI1514" s="3">
        <v>5</v>
      </c>
      <c r="BJ1514" s="3">
        <v>3</v>
      </c>
      <c r="BK1514" s="3">
        <v>2</v>
      </c>
      <c r="BL1514" s="3">
        <v>3</v>
      </c>
      <c r="BM1514" s="3">
        <v>4</v>
      </c>
      <c r="BN1514" s="3">
        <v>4</v>
      </c>
      <c r="BO1514" s="3">
        <v>1</v>
      </c>
      <c r="BP1514" s="3">
        <v>4</v>
      </c>
      <c r="BQ1514" s="3">
        <v>2</v>
      </c>
      <c r="BR1514" s="3">
        <v>2</v>
      </c>
      <c r="BS1514" s="3"/>
      <c r="BT1514" s="3">
        <v>2</v>
      </c>
      <c r="BU1514" s="3">
        <v>2</v>
      </c>
      <c r="BV1514" s="3">
        <v>0</v>
      </c>
      <c r="BW1514" s="3">
        <v>0</v>
      </c>
      <c r="BX1514" s="3">
        <v>0</v>
      </c>
      <c r="BY1514" s="3">
        <v>0</v>
      </c>
      <c r="BZ1514" s="3">
        <v>1</v>
      </c>
      <c r="CU1514" s="3"/>
      <c r="DY1514" s="3"/>
      <c r="EV1514" s="3"/>
      <c r="GA1514" s="3"/>
      <c r="GF1514" s="3"/>
      <c r="HV1514" s="3"/>
      <c r="IP1514" s="3"/>
      <c r="JE1514" s="3"/>
      <c r="KJ1514" s="3"/>
      <c r="MK1514" s="3"/>
      <c r="NW1514" s="3"/>
      <c r="OX1514" s="3"/>
      <c r="RK1514" s="3"/>
      <c r="SO1514" s="66">
        <v>1</v>
      </c>
      <c r="SP1514" s="66">
        <v>0</v>
      </c>
      <c r="SQ1514" s="66"/>
      <c r="SR1514" s="3">
        <v>0</v>
      </c>
      <c r="SS1514" s="3">
        <v>0</v>
      </c>
      <c r="ST1514" s="3">
        <v>0</v>
      </c>
      <c r="SU1514" s="3">
        <v>0</v>
      </c>
      <c r="SV1514" s="3">
        <v>2</v>
      </c>
      <c r="SW1514" s="3">
        <v>2</v>
      </c>
      <c r="SX1514" s="3">
        <v>6</v>
      </c>
      <c r="SY1514" s="3">
        <v>1</v>
      </c>
      <c r="SZ1514" s="3">
        <v>1</v>
      </c>
      <c r="TA1514" s="3">
        <v>1</v>
      </c>
      <c r="TB1514" s="3">
        <v>0</v>
      </c>
      <c r="TC1514" s="3">
        <v>1</v>
      </c>
      <c r="TD1514" s="3">
        <v>1</v>
      </c>
      <c r="TE1514" s="3">
        <v>1</v>
      </c>
      <c r="TF1514" s="3">
        <v>1</v>
      </c>
      <c r="TG1514" s="3">
        <v>0</v>
      </c>
      <c r="TH1514" s="3">
        <v>1</v>
      </c>
      <c r="TI1514" s="3">
        <v>1</v>
      </c>
      <c r="TJ1514" s="3">
        <v>1</v>
      </c>
      <c r="TK1514" s="3">
        <v>1</v>
      </c>
      <c r="TL1514" s="3">
        <v>1</v>
      </c>
      <c r="TM1514" s="292">
        <v>2</v>
      </c>
      <c r="TN1514" s="3">
        <v>3</v>
      </c>
      <c r="TO1514" s="3">
        <v>2</v>
      </c>
      <c r="TP1514" s="3">
        <v>2</v>
      </c>
      <c r="TQ1514" s="292">
        <v>2</v>
      </c>
      <c r="TR1514" s="3">
        <v>2</v>
      </c>
      <c r="TS1514" s="3">
        <v>2</v>
      </c>
      <c r="TT1514" s="3">
        <v>3</v>
      </c>
      <c r="TU1514" s="3">
        <v>2</v>
      </c>
      <c r="TV1514" s="3">
        <v>3</v>
      </c>
      <c r="TW1514" s="292">
        <v>2</v>
      </c>
      <c r="TX1514" s="3">
        <v>6</v>
      </c>
      <c r="TY1514" s="292">
        <v>3</v>
      </c>
      <c r="TZ1514" s="3">
        <v>6</v>
      </c>
      <c r="UA1514" s="3">
        <v>6</v>
      </c>
      <c r="UB1514" s="292">
        <v>2</v>
      </c>
      <c r="UC1514" s="3">
        <v>6</v>
      </c>
      <c r="UD1514" s="3">
        <v>0</v>
      </c>
      <c r="UE1514" s="3">
        <v>3</v>
      </c>
      <c r="UF1514" s="292">
        <v>5</v>
      </c>
      <c r="UG1514" s="3">
        <v>3</v>
      </c>
      <c r="UH1514" s="292">
        <v>2</v>
      </c>
      <c r="UI1514" s="3">
        <v>2</v>
      </c>
      <c r="UJ1514" s="3">
        <v>6</v>
      </c>
    </row>
    <row r="1515" spans="1:556">
      <c r="A1515" s="3" t="s">
        <v>2310</v>
      </c>
      <c r="B1515" s="3" t="s">
        <v>2123</v>
      </c>
      <c r="C1515" s="3" t="s">
        <v>719</v>
      </c>
      <c r="D1515" s="3" t="s">
        <v>489</v>
      </c>
      <c r="E1515" s="3">
        <v>17</v>
      </c>
      <c r="F1515" s="81">
        <v>2</v>
      </c>
      <c r="G1515" s="66">
        <v>6</v>
      </c>
      <c r="H1515" s="151"/>
      <c r="I1515" s="40">
        <v>1</v>
      </c>
      <c r="J1515" s="40">
        <v>1</v>
      </c>
      <c r="K1515" s="283">
        <v>1</v>
      </c>
      <c r="L1515" s="284">
        <v>1</v>
      </c>
      <c r="M1515" s="177">
        <v>23.616666665766388</v>
      </c>
      <c r="N1515" s="158"/>
      <c r="O1515" s="151"/>
      <c r="P1515" s="151"/>
      <c r="Q1515" s="159">
        <v>198</v>
      </c>
      <c r="R1515" s="151"/>
      <c r="S1515" s="151"/>
      <c r="T1515" s="3">
        <v>4</v>
      </c>
      <c r="U1515" s="3">
        <v>2</v>
      </c>
      <c r="V1515" s="3">
        <v>1</v>
      </c>
      <c r="W1515" s="3">
        <v>3</v>
      </c>
      <c r="X1515" s="3">
        <v>4</v>
      </c>
      <c r="Y1515" s="3">
        <v>2</v>
      </c>
      <c r="Z1515" s="3">
        <v>1</v>
      </c>
      <c r="AA1515" s="3">
        <v>2</v>
      </c>
      <c r="AB1515" s="3">
        <v>4</v>
      </c>
      <c r="AC1515" s="3">
        <v>4</v>
      </c>
      <c r="AD1515" s="3">
        <v>2</v>
      </c>
      <c r="AE1515" s="3">
        <v>3</v>
      </c>
      <c r="AF1515" s="3">
        <v>3</v>
      </c>
      <c r="AG1515" s="3">
        <v>4</v>
      </c>
      <c r="AH1515" s="3">
        <v>3</v>
      </c>
      <c r="AI1515" s="3">
        <v>1</v>
      </c>
      <c r="AJ1515" s="3">
        <v>5</v>
      </c>
      <c r="AK1515" s="3">
        <v>2</v>
      </c>
      <c r="AL1515" s="3">
        <v>2</v>
      </c>
      <c r="AM1515" s="3">
        <v>2</v>
      </c>
      <c r="AN1515" s="3">
        <v>4</v>
      </c>
      <c r="AO1515" s="3">
        <v>3</v>
      </c>
      <c r="AP1515" s="3">
        <v>1</v>
      </c>
      <c r="AQ1515" s="3">
        <v>3</v>
      </c>
      <c r="AR1515" s="3">
        <v>2</v>
      </c>
      <c r="AS1515" s="3">
        <v>5</v>
      </c>
      <c r="AT1515" s="3">
        <v>3</v>
      </c>
      <c r="AU1515" s="3">
        <v>2</v>
      </c>
      <c r="AV1515" s="3">
        <v>1</v>
      </c>
      <c r="AW1515" s="3">
        <v>3</v>
      </c>
      <c r="AX1515" s="3">
        <v>3</v>
      </c>
      <c r="AY1515" s="3">
        <v>4</v>
      </c>
      <c r="AZ1515" s="3">
        <v>2</v>
      </c>
      <c r="BA1515" s="3">
        <v>0</v>
      </c>
      <c r="BB1515" s="3">
        <v>2</v>
      </c>
      <c r="BC1515" s="3">
        <v>4</v>
      </c>
      <c r="BD1515" s="3">
        <v>3</v>
      </c>
      <c r="BE1515" s="3">
        <v>4</v>
      </c>
      <c r="BF1515" s="3">
        <v>4</v>
      </c>
      <c r="BG1515" s="3">
        <v>4</v>
      </c>
      <c r="BH1515" s="3">
        <v>2</v>
      </c>
      <c r="BI1515" s="3">
        <v>1</v>
      </c>
      <c r="BJ1515" s="3">
        <v>3</v>
      </c>
      <c r="BK1515" s="3">
        <v>2</v>
      </c>
      <c r="BL1515" s="3">
        <v>3</v>
      </c>
      <c r="BM1515" s="3">
        <v>5</v>
      </c>
      <c r="BN1515" s="3">
        <v>4</v>
      </c>
      <c r="BO1515" s="3">
        <v>1</v>
      </c>
      <c r="BP1515" s="3">
        <v>4</v>
      </c>
      <c r="BQ1515" s="3">
        <v>2</v>
      </c>
      <c r="BR1515" s="3">
        <v>6</v>
      </c>
      <c r="BS1515" s="3" t="s">
        <v>2311</v>
      </c>
      <c r="BT1515" s="3">
        <v>1</v>
      </c>
      <c r="BU1515" s="3">
        <v>2</v>
      </c>
      <c r="BV1515" s="3">
        <v>0</v>
      </c>
      <c r="BW1515" s="3">
        <v>0</v>
      </c>
      <c r="BX1515" s="3">
        <v>0</v>
      </c>
      <c r="BY1515" s="3">
        <v>0</v>
      </c>
      <c r="BZ1515" s="3">
        <v>1</v>
      </c>
      <c r="CU1515" s="3"/>
      <c r="DY1515" s="3"/>
      <c r="EV1515" s="3"/>
      <c r="GA1515" s="3"/>
      <c r="GF1515" s="3"/>
      <c r="HV1515" s="3"/>
      <c r="IP1515" s="3"/>
      <c r="JE1515" s="3"/>
      <c r="KJ1515" s="3"/>
      <c r="MK1515" s="3"/>
      <c r="NW1515" s="3"/>
      <c r="OX1515" s="3"/>
      <c r="RK1515" s="3"/>
      <c r="SO1515" s="66">
        <v>0</v>
      </c>
      <c r="SP1515" s="66">
        <v>1</v>
      </c>
      <c r="SQ1515" s="66"/>
      <c r="SR1515" s="3">
        <v>2</v>
      </c>
      <c r="SS1515" s="3">
        <v>0</v>
      </c>
      <c r="ST1515" s="3">
        <v>0</v>
      </c>
      <c r="SU1515" s="3" t="s">
        <v>2558</v>
      </c>
      <c r="SV1515" s="3">
        <v>0</v>
      </c>
      <c r="SW1515" s="3">
        <v>0</v>
      </c>
      <c r="SX1515" s="3">
        <v>1</v>
      </c>
      <c r="SY1515" s="3">
        <v>0</v>
      </c>
      <c r="SZ1515" s="3">
        <v>0</v>
      </c>
      <c r="TA1515" s="3">
        <v>1</v>
      </c>
      <c r="TB1515" s="3">
        <v>0</v>
      </c>
      <c r="TC1515" s="3">
        <v>1</v>
      </c>
      <c r="TD1515" s="3">
        <v>1</v>
      </c>
      <c r="TE1515" s="3">
        <v>0</v>
      </c>
      <c r="TF1515" s="3">
        <v>1</v>
      </c>
      <c r="TG1515" s="3">
        <v>1</v>
      </c>
      <c r="TH1515" s="3">
        <v>1</v>
      </c>
      <c r="TI1515" s="3">
        <v>1</v>
      </c>
      <c r="TJ1515" s="3">
        <v>1</v>
      </c>
      <c r="TK1515" s="3">
        <v>1</v>
      </c>
      <c r="TL1515" s="3">
        <v>1</v>
      </c>
      <c r="TM1515" s="292">
        <v>2</v>
      </c>
      <c r="TN1515" s="3">
        <v>3</v>
      </c>
      <c r="TO1515" s="3">
        <v>2</v>
      </c>
      <c r="TP1515" s="3">
        <v>2</v>
      </c>
      <c r="TQ1515" s="292">
        <v>2</v>
      </c>
      <c r="TR1515" s="3">
        <v>0</v>
      </c>
      <c r="TS1515" s="3">
        <v>2</v>
      </c>
      <c r="TT1515" s="3">
        <v>3</v>
      </c>
      <c r="TU1515" s="3">
        <v>2</v>
      </c>
      <c r="TV1515" s="3">
        <v>3</v>
      </c>
      <c r="TW1515" s="292">
        <v>0</v>
      </c>
      <c r="TX1515" s="3">
        <v>2</v>
      </c>
      <c r="TY1515" s="292">
        <v>0</v>
      </c>
      <c r="TZ1515" s="3">
        <v>6</v>
      </c>
      <c r="UA1515" s="3">
        <v>6</v>
      </c>
      <c r="UB1515" s="292">
        <v>0</v>
      </c>
      <c r="UC1515" s="3">
        <v>4</v>
      </c>
      <c r="UD1515" s="3">
        <v>3</v>
      </c>
      <c r="UE1515" s="3">
        <v>3</v>
      </c>
      <c r="UF1515" s="292">
        <v>5</v>
      </c>
      <c r="UG1515" s="3">
        <v>0</v>
      </c>
      <c r="UH1515" s="292">
        <v>2</v>
      </c>
      <c r="UI1515" s="3">
        <v>1</v>
      </c>
      <c r="UJ1515" s="3">
        <v>6</v>
      </c>
    </row>
    <row r="1516" spans="1:556">
      <c r="A1516" s="3" t="s">
        <v>2312</v>
      </c>
      <c r="B1516" s="3" t="s">
        <v>2123</v>
      </c>
      <c r="C1516" s="3" t="s">
        <v>719</v>
      </c>
      <c r="D1516" s="3" t="s">
        <v>489</v>
      </c>
      <c r="E1516" s="3">
        <v>17</v>
      </c>
      <c r="F1516" s="81">
        <v>2</v>
      </c>
      <c r="G1516" s="66">
        <v>6</v>
      </c>
      <c r="H1516" s="151"/>
      <c r="I1516" s="40">
        <v>1</v>
      </c>
      <c r="J1516" s="40">
        <v>1</v>
      </c>
      <c r="K1516" s="283">
        <v>1</v>
      </c>
      <c r="L1516" s="284">
        <v>1</v>
      </c>
      <c r="M1516" s="177">
        <v>60.316666674334556</v>
      </c>
      <c r="N1516" s="158"/>
      <c r="O1516" s="151"/>
      <c r="P1516" s="151"/>
      <c r="Q1516" s="159">
        <v>198</v>
      </c>
      <c r="R1516" s="151"/>
      <c r="S1516" s="151"/>
      <c r="T1516" s="3">
        <v>5</v>
      </c>
      <c r="U1516" s="3">
        <v>4</v>
      </c>
      <c r="V1516" s="3">
        <v>1</v>
      </c>
      <c r="W1516" s="3">
        <v>1</v>
      </c>
      <c r="X1516" s="3">
        <v>1</v>
      </c>
      <c r="Y1516" s="3">
        <v>1</v>
      </c>
      <c r="Z1516" s="3">
        <v>4</v>
      </c>
      <c r="AA1516" s="3">
        <v>2</v>
      </c>
      <c r="AB1516" s="3">
        <v>1</v>
      </c>
      <c r="AC1516" s="3">
        <v>2</v>
      </c>
      <c r="AD1516" s="3">
        <v>3</v>
      </c>
      <c r="AE1516" s="3">
        <v>3</v>
      </c>
      <c r="AF1516" s="3">
        <v>4</v>
      </c>
      <c r="AG1516" s="3">
        <v>4</v>
      </c>
      <c r="AH1516" s="3">
        <v>3</v>
      </c>
      <c r="AI1516" s="3">
        <v>4</v>
      </c>
      <c r="AJ1516" s="3">
        <v>5</v>
      </c>
      <c r="AK1516" s="3">
        <v>1</v>
      </c>
      <c r="AL1516" s="3">
        <v>2</v>
      </c>
      <c r="AM1516" s="3">
        <v>3</v>
      </c>
      <c r="AN1516" s="3">
        <v>4</v>
      </c>
      <c r="AO1516" s="3">
        <v>1</v>
      </c>
      <c r="AP1516" s="3">
        <v>2</v>
      </c>
      <c r="AQ1516" s="3">
        <v>1</v>
      </c>
      <c r="AR1516" s="3">
        <v>2</v>
      </c>
      <c r="AS1516" s="3">
        <v>5</v>
      </c>
      <c r="AT1516" s="3">
        <v>3</v>
      </c>
      <c r="AU1516" s="3">
        <v>1</v>
      </c>
      <c r="AV1516" s="3">
        <v>1</v>
      </c>
      <c r="AW1516" s="3">
        <v>3</v>
      </c>
      <c r="AX1516" s="3">
        <v>3</v>
      </c>
      <c r="AY1516" s="3">
        <v>4</v>
      </c>
      <c r="AZ1516" s="3">
        <v>2</v>
      </c>
      <c r="BA1516" s="3">
        <v>2</v>
      </c>
      <c r="BB1516" s="3">
        <v>3</v>
      </c>
      <c r="BC1516" s="3">
        <v>2</v>
      </c>
      <c r="BD1516" s="3">
        <v>3</v>
      </c>
      <c r="BE1516" s="3">
        <v>4</v>
      </c>
      <c r="BF1516" s="3">
        <v>3</v>
      </c>
      <c r="BG1516" s="3">
        <v>1</v>
      </c>
      <c r="BH1516" s="3">
        <v>2</v>
      </c>
      <c r="BI1516" s="3">
        <v>5</v>
      </c>
      <c r="BJ1516" s="3">
        <v>3</v>
      </c>
      <c r="BK1516" s="3">
        <v>2</v>
      </c>
      <c r="BL1516" s="3">
        <v>1</v>
      </c>
      <c r="BM1516" s="3">
        <v>4</v>
      </c>
      <c r="BN1516" s="3">
        <v>3</v>
      </c>
      <c r="BO1516" s="3">
        <v>1</v>
      </c>
      <c r="BP1516" s="3">
        <v>3</v>
      </c>
      <c r="BQ1516" s="3">
        <v>2</v>
      </c>
      <c r="BR1516" s="3">
        <v>1</v>
      </c>
      <c r="BS1516" s="3"/>
      <c r="BT1516" s="3">
        <v>2</v>
      </c>
      <c r="BU1516" s="3">
        <v>2</v>
      </c>
      <c r="BV1516" s="3">
        <v>0</v>
      </c>
      <c r="BW1516" s="3">
        <v>0</v>
      </c>
      <c r="BX1516" s="3">
        <v>0</v>
      </c>
      <c r="BY1516" s="3">
        <v>0</v>
      </c>
      <c r="BZ1516" s="3">
        <v>1</v>
      </c>
      <c r="CU1516" s="3"/>
      <c r="DY1516" s="3"/>
      <c r="EV1516" s="3"/>
      <c r="GA1516" s="3"/>
      <c r="GF1516" s="3"/>
      <c r="HV1516" s="3"/>
      <c r="IP1516" s="3"/>
      <c r="JE1516" s="3"/>
      <c r="KJ1516" s="3"/>
      <c r="MK1516" s="3"/>
      <c r="NW1516" s="3"/>
      <c r="OX1516" s="3"/>
      <c r="RK1516" s="3"/>
      <c r="SO1516" s="66">
        <v>0</v>
      </c>
      <c r="SP1516" s="66">
        <v>0</v>
      </c>
      <c r="SQ1516" s="66"/>
      <c r="SR1516" s="3">
        <v>2</v>
      </c>
      <c r="SS1516" s="3">
        <v>0</v>
      </c>
      <c r="ST1516" s="3">
        <v>0</v>
      </c>
      <c r="SU1516" s="3">
        <v>0</v>
      </c>
      <c r="SV1516" s="3">
        <v>0</v>
      </c>
      <c r="SW1516" s="3">
        <v>0</v>
      </c>
      <c r="SX1516" s="3">
        <v>4</v>
      </c>
      <c r="SY1516" s="3">
        <v>0</v>
      </c>
      <c r="SZ1516" s="3">
        <v>0</v>
      </c>
      <c r="TA1516" s="3">
        <v>1</v>
      </c>
      <c r="TB1516" s="3">
        <v>0</v>
      </c>
      <c r="TC1516" s="3">
        <v>1</v>
      </c>
      <c r="TD1516" s="3">
        <v>0</v>
      </c>
      <c r="TE1516" s="3">
        <v>0</v>
      </c>
      <c r="TF1516" s="3">
        <v>1</v>
      </c>
      <c r="TG1516" s="3">
        <v>1</v>
      </c>
      <c r="TH1516" s="3">
        <v>0</v>
      </c>
      <c r="TI1516" s="3">
        <v>1</v>
      </c>
      <c r="TJ1516" s="3">
        <v>1</v>
      </c>
      <c r="TK1516" s="3">
        <v>0</v>
      </c>
      <c r="TL1516" s="3">
        <v>1</v>
      </c>
      <c r="TM1516" s="292">
        <v>0.5</v>
      </c>
      <c r="TN1516" s="3">
        <v>0</v>
      </c>
      <c r="TO1516" s="3">
        <v>2</v>
      </c>
      <c r="TP1516" s="3">
        <v>2</v>
      </c>
      <c r="TQ1516" s="292">
        <v>2</v>
      </c>
      <c r="TR1516" s="3">
        <v>2</v>
      </c>
      <c r="TS1516" s="3">
        <v>0</v>
      </c>
      <c r="TT1516" s="3">
        <v>0</v>
      </c>
      <c r="TU1516" s="3">
        <v>2</v>
      </c>
      <c r="TV1516" s="3">
        <v>0</v>
      </c>
      <c r="TW1516" s="292">
        <v>0</v>
      </c>
      <c r="TX1516" s="3">
        <v>6</v>
      </c>
      <c r="TY1516" s="292">
        <v>0</v>
      </c>
      <c r="TZ1516" s="3">
        <v>0</v>
      </c>
      <c r="UA1516" s="3">
        <v>2</v>
      </c>
      <c r="UB1516" s="292">
        <v>0</v>
      </c>
      <c r="UC1516" s="3">
        <v>4</v>
      </c>
      <c r="UD1516" s="3">
        <v>0</v>
      </c>
      <c r="UE1516" s="3">
        <v>3</v>
      </c>
      <c r="UF1516" s="292">
        <v>2.5</v>
      </c>
      <c r="UG1516" s="3">
        <v>3</v>
      </c>
      <c r="UH1516" s="292">
        <v>2</v>
      </c>
      <c r="UI1516" s="3">
        <v>2</v>
      </c>
      <c r="UJ1516" s="3">
        <v>6</v>
      </c>
    </row>
    <row r="1517" spans="1:556">
      <c r="A1517" s="3" t="s">
        <v>2313</v>
      </c>
      <c r="B1517" s="3" t="s">
        <v>2123</v>
      </c>
      <c r="C1517" s="3" t="s">
        <v>719</v>
      </c>
      <c r="D1517" s="3" t="s">
        <v>489</v>
      </c>
      <c r="E1517" s="3">
        <v>17</v>
      </c>
      <c r="F1517" s="81">
        <v>2</v>
      </c>
      <c r="G1517" s="66">
        <v>6</v>
      </c>
      <c r="H1517" s="151"/>
      <c r="I1517" s="40">
        <v>1</v>
      </c>
      <c r="J1517" s="40">
        <v>1</v>
      </c>
      <c r="K1517" s="283">
        <v>1</v>
      </c>
      <c r="L1517" s="284">
        <v>1</v>
      </c>
      <c r="M1517" s="177">
        <v>707.0999999914784</v>
      </c>
      <c r="N1517" s="158"/>
      <c r="O1517" s="151"/>
      <c r="P1517" s="151"/>
      <c r="Q1517" s="159">
        <v>198</v>
      </c>
      <c r="R1517" s="151"/>
      <c r="S1517" s="151"/>
      <c r="T1517" s="3">
        <v>4</v>
      </c>
      <c r="U1517" s="3">
        <v>2</v>
      </c>
      <c r="V1517" s="3">
        <v>3</v>
      </c>
      <c r="W1517" s="3">
        <v>4</v>
      </c>
      <c r="X1517" s="3">
        <v>5</v>
      </c>
      <c r="Y1517" s="3">
        <v>2</v>
      </c>
      <c r="Z1517" s="3">
        <v>3</v>
      </c>
      <c r="AA1517" s="3">
        <v>2</v>
      </c>
      <c r="AB1517" s="3">
        <v>2</v>
      </c>
      <c r="AC1517" s="3">
        <v>2</v>
      </c>
      <c r="AD1517" s="3">
        <v>3</v>
      </c>
      <c r="AE1517" s="3">
        <v>3</v>
      </c>
      <c r="AF1517" s="3">
        <v>5</v>
      </c>
      <c r="AG1517" s="3">
        <v>3</v>
      </c>
      <c r="AH1517" s="3">
        <v>4</v>
      </c>
      <c r="AI1517" s="3">
        <v>2</v>
      </c>
      <c r="AJ1517" s="3">
        <v>4</v>
      </c>
      <c r="AK1517" s="3">
        <v>1</v>
      </c>
      <c r="AL1517" s="3">
        <v>2</v>
      </c>
      <c r="AM1517" s="3">
        <v>1</v>
      </c>
      <c r="AN1517" s="3">
        <v>4</v>
      </c>
      <c r="AO1517" s="3">
        <v>4</v>
      </c>
      <c r="AP1517" s="3">
        <v>2</v>
      </c>
      <c r="AQ1517" s="3">
        <v>4</v>
      </c>
      <c r="AR1517" s="3">
        <v>4</v>
      </c>
      <c r="AS1517" s="3">
        <v>4</v>
      </c>
      <c r="AT1517" s="3">
        <v>3</v>
      </c>
      <c r="AU1517" s="3">
        <v>2</v>
      </c>
      <c r="AV1517" s="3">
        <v>1</v>
      </c>
      <c r="AW1517" s="3">
        <v>3</v>
      </c>
      <c r="AX1517" s="3">
        <v>3</v>
      </c>
      <c r="AY1517" s="3">
        <v>4</v>
      </c>
      <c r="AZ1517" s="3">
        <v>2</v>
      </c>
      <c r="BA1517" s="3">
        <v>2</v>
      </c>
      <c r="BB1517" s="3">
        <v>3</v>
      </c>
      <c r="BC1517" s="3">
        <v>4</v>
      </c>
      <c r="BD1517" s="3">
        <v>3</v>
      </c>
      <c r="BE1517" s="3">
        <v>4</v>
      </c>
      <c r="BF1517" s="3">
        <v>3</v>
      </c>
      <c r="BG1517" s="3">
        <v>4</v>
      </c>
      <c r="BH1517" s="3">
        <v>2</v>
      </c>
      <c r="BI1517" s="3">
        <v>5</v>
      </c>
      <c r="BJ1517" s="3">
        <v>3</v>
      </c>
      <c r="BK1517" s="3">
        <v>2</v>
      </c>
      <c r="BL1517" s="3">
        <v>1</v>
      </c>
      <c r="BM1517" s="3">
        <v>3</v>
      </c>
      <c r="BN1517" s="3">
        <v>4</v>
      </c>
      <c r="BO1517" s="3">
        <v>1</v>
      </c>
      <c r="BP1517" s="3">
        <v>3</v>
      </c>
      <c r="BQ1517" s="3">
        <v>2</v>
      </c>
      <c r="BR1517" s="3">
        <v>1</v>
      </c>
      <c r="BS1517" s="3"/>
      <c r="BT1517" s="3">
        <v>1</v>
      </c>
      <c r="BU1517" s="3">
        <v>1</v>
      </c>
      <c r="BV1517" s="3">
        <v>0</v>
      </c>
      <c r="BW1517" s="3">
        <v>0</v>
      </c>
      <c r="BX1517" s="3">
        <v>0</v>
      </c>
      <c r="BY1517" s="3">
        <v>0</v>
      </c>
      <c r="BZ1517" s="3">
        <v>1</v>
      </c>
      <c r="CU1517" s="3"/>
      <c r="DY1517" s="3"/>
      <c r="EV1517" s="3"/>
      <c r="GA1517" s="3"/>
      <c r="GF1517" s="3"/>
      <c r="HV1517" s="3"/>
      <c r="IP1517" s="3"/>
      <c r="JE1517" s="3"/>
      <c r="KJ1517" s="3"/>
      <c r="MK1517" s="3"/>
      <c r="NW1517" s="3"/>
      <c r="OX1517" s="3"/>
      <c r="RK1517" s="3"/>
      <c r="SO1517" s="66">
        <v>0</v>
      </c>
      <c r="SP1517" s="66">
        <v>1</v>
      </c>
      <c r="SQ1517" s="66"/>
      <c r="SR1517" s="3">
        <v>2</v>
      </c>
      <c r="SS1517" s="3">
        <v>3</v>
      </c>
      <c r="ST1517" s="3">
        <v>0</v>
      </c>
      <c r="SU1517" s="3">
        <v>0</v>
      </c>
      <c r="SV1517" s="3">
        <v>2</v>
      </c>
      <c r="SW1517" s="3">
        <v>2</v>
      </c>
      <c r="SX1517" s="3">
        <v>6</v>
      </c>
      <c r="SY1517" s="3">
        <v>0</v>
      </c>
      <c r="SZ1517" s="3">
        <v>0</v>
      </c>
      <c r="TA1517" s="3">
        <v>1</v>
      </c>
      <c r="TB1517" s="3">
        <v>0</v>
      </c>
      <c r="TC1517" s="3">
        <v>1</v>
      </c>
      <c r="TD1517" s="3">
        <v>1</v>
      </c>
      <c r="TE1517" s="3">
        <v>1</v>
      </c>
      <c r="TF1517" s="3">
        <v>0</v>
      </c>
      <c r="TG1517" s="3">
        <v>0</v>
      </c>
      <c r="TH1517" s="3">
        <v>1</v>
      </c>
      <c r="TI1517" s="3">
        <v>1</v>
      </c>
      <c r="TJ1517" s="3">
        <v>1</v>
      </c>
      <c r="TK1517" s="3">
        <v>0</v>
      </c>
      <c r="TL1517" s="3">
        <v>0</v>
      </c>
      <c r="TM1517" s="292">
        <v>2</v>
      </c>
      <c r="TN1517" s="3">
        <v>3</v>
      </c>
      <c r="TO1517" s="3">
        <v>2</v>
      </c>
      <c r="TP1517" s="3">
        <v>2</v>
      </c>
      <c r="TQ1517" s="292">
        <v>2</v>
      </c>
      <c r="TR1517" s="3">
        <v>0</v>
      </c>
      <c r="TS1517" s="3">
        <v>2</v>
      </c>
      <c r="TT1517" s="3">
        <v>3</v>
      </c>
      <c r="TU1517" s="3">
        <v>2</v>
      </c>
      <c r="TV1517" s="3">
        <v>3</v>
      </c>
      <c r="TW1517" s="292">
        <v>0</v>
      </c>
      <c r="TX1517" s="3">
        <v>6</v>
      </c>
      <c r="TY1517" s="292">
        <v>1</v>
      </c>
      <c r="TZ1517" s="3">
        <v>6</v>
      </c>
      <c r="UA1517" s="3">
        <v>6</v>
      </c>
      <c r="UB1517" s="292">
        <v>2</v>
      </c>
      <c r="UC1517" s="3">
        <v>6</v>
      </c>
      <c r="UD1517" s="3">
        <v>0</v>
      </c>
      <c r="UE1517" s="3">
        <v>3</v>
      </c>
      <c r="UF1517" s="292">
        <v>5</v>
      </c>
      <c r="UG1517" s="3">
        <v>3</v>
      </c>
      <c r="UH1517" s="292">
        <v>2</v>
      </c>
      <c r="UI1517" s="3">
        <v>2</v>
      </c>
      <c r="UJ1517" s="3">
        <v>6</v>
      </c>
    </row>
    <row r="1518" spans="1:556">
      <c r="A1518" s="3" t="s">
        <v>2314</v>
      </c>
      <c r="B1518" s="3" t="s">
        <v>2123</v>
      </c>
      <c r="C1518" s="3" t="s">
        <v>719</v>
      </c>
      <c r="D1518" s="3" t="s">
        <v>489</v>
      </c>
      <c r="E1518" s="3">
        <v>17</v>
      </c>
      <c r="F1518" s="81">
        <v>2</v>
      </c>
      <c r="G1518" s="66">
        <v>6</v>
      </c>
      <c r="H1518" s="151"/>
      <c r="I1518" s="40">
        <v>1</v>
      </c>
      <c r="J1518" s="40">
        <v>1</v>
      </c>
      <c r="K1518" s="283">
        <v>1</v>
      </c>
      <c r="L1518" s="284">
        <v>1</v>
      </c>
      <c r="M1518" s="177">
        <v>17.150000006658956</v>
      </c>
      <c r="N1518" s="158"/>
      <c r="O1518" s="151"/>
      <c r="P1518" s="151"/>
      <c r="Q1518" s="159">
        <v>198</v>
      </c>
      <c r="R1518" s="151"/>
      <c r="S1518" s="151"/>
      <c r="T1518" s="3">
        <v>5</v>
      </c>
      <c r="U1518" s="3">
        <v>4</v>
      </c>
      <c r="V1518" s="3">
        <v>1</v>
      </c>
      <c r="W1518" s="3">
        <v>1</v>
      </c>
      <c r="X1518" s="3">
        <v>1</v>
      </c>
      <c r="Y1518" s="3">
        <v>1</v>
      </c>
      <c r="Z1518" s="3">
        <v>3</v>
      </c>
      <c r="AA1518" s="3">
        <v>2</v>
      </c>
      <c r="AB1518" s="3">
        <v>2</v>
      </c>
      <c r="AC1518" s="3">
        <v>1</v>
      </c>
      <c r="AD1518" s="3">
        <v>4</v>
      </c>
      <c r="AE1518" s="3">
        <v>1</v>
      </c>
      <c r="AF1518" s="3">
        <v>3</v>
      </c>
      <c r="AG1518" s="3">
        <v>3</v>
      </c>
      <c r="AH1518" s="3">
        <v>2</v>
      </c>
      <c r="AI1518" s="3">
        <v>2</v>
      </c>
      <c r="AJ1518" s="3">
        <v>5</v>
      </c>
      <c r="AK1518" s="3">
        <v>2</v>
      </c>
      <c r="AL1518" s="3">
        <v>4</v>
      </c>
      <c r="AM1518" s="3">
        <v>3</v>
      </c>
      <c r="AN1518" s="3">
        <v>3</v>
      </c>
      <c r="AO1518" s="3">
        <v>2</v>
      </c>
      <c r="AP1518" s="3">
        <v>1</v>
      </c>
      <c r="AQ1518" s="3">
        <v>3</v>
      </c>
      <c r="AR1518" s="3">
        <v>2</v>
      </c>
      <c r="AS1518" s="3">
        <v>5</v>
      </c>
      <c r="AT1518" s="3">
        <v>3</v>
      </c>
      <c r="AU1518" s="3">
        <v>3</v>
      </c>
      <c r="AV1518" s="3">
        <v>1</v>
      </c>
      <c r="AW1518" s="3">
        <v>3</v>
      </c>
      <c r="AX1518" s="3">
        <v>3</v>
      </c>
      <c r="AY1518" s="3">
        <v>4</v>
      </c>
      <c r="AZ1518" s="3">
        <v>2</v>
      </c>
      <c r="BA1518" s="3">
        <v>2</v>
      </c>
      <c r="BB1518" s="3">
        <v>2</v>
      </c>
      <c r="BC1518" s="3">
        <v>4</v>
      </c>
      <c r="BD1518" s="3">
        <v>3</v>
      </c>
      <c r="BE1518" s="3">
        <v>4</v>
      </c>
      <c r="BF1518" s="3">
        <v>3</v>
      </c>
      <c r="BG1518" s="3">
        <v>1</v>
      </c>
      <c r="BH1518" s="3">
        <v>2</v>
      </c>
      <c r="BI1518" s="3">
        <v>5</v>
      </c>
      <c r="BJ1518" s="3">
        <v>3</v>
      </c>
      <c r="BK1518" s="3">
        <v>2</v>
      </c>
      <c r="BL1518" s="3">
        <v>3</v>
      </c>
      <c r="BM1518" s="3">
        <v>3</v>
      </c>
      <c r="BN1518" s="3">
        <v>4</v>
      </c>
      <c r="BO1518" s="3">
        <v>1</v>
      </c>
      <c r="BP1518" s="3">
        <v>4</v>
      </c>
      <c r="BQ1518" s="3">
        <v>5</v>
      </c>
      <c r="BR1518" s="3">
        <v>2</v>
      </c>
      <c r="BS1518" s="3"/>
      <c r="BT1518" s="3">
        <v>2</v>
      </c>
      <c r="BU1518" s="3">
        <v>2</v>
      </c>
      <c r="BV1518" s="3">
        <v>0</v>
      </c>
      <c r="BW1518" s="3">
        <v>0</v>
      </c>
      <c r="BX1518" s="3">
        <v>0</v>
      </c>
      <c r="BY1518" s="3">
        <v>0</v>
      </c>
      <c r="BZ1518" s="3">
        <v>1</v>
      </c>
      <c r="CU1518" s="3"/>
      <c r="DY1518" s="3"/>
      <c r="EV1518" s="3"/>
      <c r="GA1518" s="3"/>
      <c r="GF1518" s="3"/>
      <c r="HV1518" s="3"/>
      <c r="IP1518" s="3"/>
      <c r="JE1518" s="3"/>
      <c r="KJ1518" s="3"/>
      <c r="MK1518" s="3"/>
      <c r="NW1518" s="3"/>
      <c r="OX1518" s="3"/>
      <c r="RK1518" s="3"/>
      <c r="SO1518" s="66">
        <v>0</v>
      </c>
      <c r="SP1518" s="66">
        <v>1</v>
      </c>
      <c r="SQ1518" s="66"/>
      <c r="SR1518" s="3">
        <v>2</v>
      </c>
      <c r="SS1518" s="3" t="s">
        <v>2558</v>
      </c>
      <c r="ST1518" s="3">
        <v>2</v>
      </c>
      <c r="SU1518" s="3" t="s">
        <v>2558</v>
      </c>
      <c r="SV1518" s="3">
        <v>0</v>
      </c>
      <c r="SW1518" s="3" t="s">
        <v>2558</v>
      </c>
      <c r="SX1518" s="3">
        <v>0</v>
      </c>
      <c r="SY1518" s="3">
        <v>0</v>
      </c>
      <c r="SZ1518" s="3">
        <v>0</v>
      </c>
      <c r="TA1518" s="3">
        <v>1</v>
      </c>
      <c r="TB1518" s="3">
        <v>0</v>
      </c>
      <c r="TC1518" s="3">
        <v>1</v>
      </c>
      <c r="TD1518" s="3">
        <v>1</v>
      </c>
      <c r="TE1518" s="3">
        <v>1</v>
      </c>
      <c r="TF1518" s="3">
        <v>0</v>
      </c>
      <c r="TG1518" s="3">
        <v>1</v>
      </c>
      <c r="TH1518" s="3">
        <v>0</v>
      </c>
      <c r="TI1518" s="3">
        <v>1</v>
      </c>
      <c r="TJ1518" s="3">
        <v>1</v>
      </c>
      <c r="TK1518" s="3">
        <v>1</v>
      </c>
      <c r="TL1518" s="3">
        <v>0</v>
      </c>
      <c r="TM1518" s="292">
        <v>1</v>
      </c>
      <c r="TN1518" s="3">
        <v>3</v>
      </c>
      <c r="TO1518" s="3">
        <v>2</v>
      </c>
      <c r="TP1518" s="3">
        <v>2</v>
      </c>
      <c r="TQ1518" s="292">
        <v>2</v>
      </c>
      <c r="TR1518" s="3">
        <v>0</v>
      </c>
      <c r="TS1518" s="3">
        <v>0</v>
      </c>
      <c r="TT1518" s="3">
        <v>0</v>
      </c>
      <c r="TU1518" s="3">
        <v>0</v>
      </c>
      <c r="TV1518" s="3">
        <v>0</v>
      </c>
      <c r="TW1518" s="292">
        <v>2</v>
      </c>
      <c r="TX1518" s="3">
        <v>6</v>
      </c>
      <c r="TY1518" s="292">
        <v>3</v>
      </c>
      <c r="TZ1518" s="3">
        <v>0</v>
      </c>
      <c r="UA1518" s="3">
        <v>0</v>
      </c>
      <c r="UB1518" s="292">
        <v>2</v>
      </c>
      <c r="UC1518" s="3">
        <v>4</v>
      </c>
      <c r="UD1518" s="3">
        <v>0</v>
      </c>
      <c r="UE1518" s="3">
        <v>3</v>
      </c>
      <c r="UF1518" s="292">
        <v>5</v>
      </c>
      <c r="UG1518" s="3">
        <v>3</v>
      </c>
      <c r="UH1518" s="292">
        <v>0</v>
      </c>
      <c r="UI1518" s="3">
        <v>0</v>
      </c>
      <c r="UJ1518" s="3">
        <v>6</v>
      </c>
    </row>
    <row r="1519" spans="1:556">
      <c r="A1519" s="3" t="s">
        <v>2315</v>
      </c>
      <c r="B1519" s="3" t="s">
        <v>2123</v>
      </c>
      <c r="C1519" s="3" t="s">
        <v>719</v>
      </c>
      <c r="D1519" s="3" t="s">
        <v>489</v>
      </c>
      <c r="E1519" s="3">
        <v>17</v>
      </c>
      <c r="F1519" s="81">
        <v>2</v>
      </c>
      <c r="G1519" s="66">
        <v>6</v>
      </c>
      <c r="H1519" s="151"/>
      <c r="I1519" s="40">
        <v>1</v>
      </c>
      <c r="J1519" s="40">
        <v>1</v>
      </c>
      <c r="K1519" s="283">
        <v>1</v>
      </c>
      <c r="L1519" s="284">
        <v>1</v>
      </c>
      <c r="M1519" s="177">
        <v>420.03333332715556</v>
      </c>
      <c r="N1519" s="158"/>
      <c r="O1519" s="151"/>
      <c r="P1519" s="151"/>
      <c r="Q1519" s="159">
        <v>198</v>
      </c>
      <c r="R1519" s="151"/>
      <c r="S1519" s="151"/>
      <c r="T1519" s="3">
        <v>3</v>
      </c>
      <c r="U1519" s="3">
        <v>2</v>
      </c>
      <c r="V1519" s="3">
        <v>3</v>
      </c>
      <c r="W1519" s="3">
        <v>4</v>
      </c>
      <c r="X1519" s="3">
        <v>4</v>
      </c>
      <c r="Y1519" s="3">
        <v>2</v>
      </c>
      <c r="Z1519" s="3">
        <v>3</v>
      </c>
      <c r="AA1519" s="3">
        <v>2</v>
      </c>
      <c r="AB1519" s="3">
        <v>4</v>
      </c>
      <c r="AC1519" s="3">
        <v>2</v>
      </c>
      <c r="AD1519" s="3">
        <v>2</v>
      </c>
      <c r="AE1519" s="3">
        <v>2</v>
      </c>
      <c r="AF1519" s="3">
        <v>3</v>
      </c>
      <c r="AG1519" s="3">
        <v>2</v>
      </c>
      <c r="AH1519" s="3">
        <v>3</v>
      </c>
      <c r="AI1519" s="3">
        <v>3</v>
      </c>
      <c r="AJ1519" s="3">
        <v>4</v>
      </c>
      <c r="AK1519" s="3">
        <v>3</v>
      </c>
      <c r="AL1519" s="3">
        <v>3</v>
      </c>
      <c r="AM1519" s="3">
        <v>2</v>
      </c>
      <c r="AN1519" s="3">
        <v>2</v>
      </c>
      <c r="AO1519" s="3">
        <v>1</v>
      </c>
      <c r="AP1519" s="3">
        <v>3</v>
      </c>
      <c r="AQ1519" s="3">
        <v>2</v>
      </c>
      <c r="AR1519" s="3">
        <v>3</v>
      </c>
      <c r="AS1519" s="3">
        <v>4</v>
      </c>
      <c r="AT1519" s="3">
        <v>1</v>
      </c>
      <c r="AU1519" s="3">
        <v>3</v>
      </c>
      <c r="AV1519" s="3">
        <v>4</v>
      </c>
      <c r="AW1519" s="3">
        <v>4</v>
      </c>
      <c r="AX1519" s="3">
        <v>3</v>
      </c>
      <c r="AY1519" s="3">
        <v>2</v>
      </c>
      <c r="AZ1519" s="3">
        <v>2</v>
      </c>
      <c r="BA1519" s="3">
        <v>2</v>
      </c>
      <c r="BB1519" s="3">
        <v>2</v>
      </c>
      <c r="BC1519" s="3">
        <v>2</v>
      </c>
      <c r="BD1519" s="3">
        <v>3</v>
      </c>
      <c r="BE1519" s="3">
        <v>5</v>
      </c>
      <c r="BF1519" s="3">
        <v>3</v>
      </c>
      <c r="BG1519" s="3">
        <v>2</v>
      </c>
      <c r="BH1519" s="3">
        <v>4</v>
      </c>
      <c r="BI1519" s="3">
        <v>2</v>
      </c>
      <c r="BJ1519" s="3">
        <v>5</v>
      </c>
      <c r="BK1519" s="3">
        <v>2</v>
      </c>
      <c r="BL1519" s="3">
        <v>1</v>
      </c>
      <c r="BM1519" s="3">
        <v>5</v>
      </c>
      <c r="BN1519" s="3">
        <v>3</v>
      </c>
      <c r="BO1519" s="3">
        <v>1</v>
      </c>
      <c r="BP1519" s="3">
        <v>3</v>
      </c>
      <c r="BQ1519" s="3">
        <v>5</v>
      </c>
      <c r="BR1519" s="3">
        <v>1</v>
      </c>
      <c r="BS1519" s="3"/>
      <c r="BT1519" s="3">
        <v>1</v>
      </c>
      <c r="BU1519" s="3">
        <v>2</v>
      </c>
      <c r="BV1519" s="3">
        <v>0</v>
      </c>
      <c r="BW1519" s="3">
        <v>0</v>
      </c>
      <c r="BX1519" s="3">
        <v>0</v>
      </c>
      <c r="BY1519" s="3">
        <v>0</v>
      </c>
      <c r="BZ1519" s="3">
        <v>1</v>
      </c>
      <c r="CU1519" s="3"/>
      <c r="DY1519" s="3"/>
      <c r="EV1519" s="3"/>
      <c r="GA1519" s="3"/>
      <c r="GF1519" s="3"/>
      <c r="HV1519" s="3"/>
      <c r="IP1519" s="3"/>
      <c r="JE1519" s="3"/>
      <c r="KJ1519" s="3"/>
      <c r="MK1519" s="3"/>
      <c r="NW1519" s="3"/>
      <c r="OX1519" s="3"/>
      <c r="RK1519" s="3"/>
      <c r="SO1519" s="66">
        <v>1</v>
      </c>
      <c r="SP1519" s="66">
        <v>0</v>
      </c>
      <c r="SQ1519" s="66"/>
      <c r="SR1519" s="3">
        <v>0</v>
      </c>
      <c r="SS1519" s="3">
        <v>0</v>
      </c>
      <c r="ST1519" s="3">
        <v>0</v>
      </c>
      <c r="SU1519" s="3">
        <v>0</v>
      </c>
      <c r="SV1519" s="3">
        <v>0</v>
      </c>
      <c r="SW1519" s="3">
        <v>0</v>
      </c>
      <c r="SX1519" s="3">
        <v>2</v>
      </c>
      <c r="SY1519" s="3">
        <v>0</v>
      </c>
      <c r="SZ1519" s="3">
        <v>0</v>
      </c>
      <c r="TA1519" s="3">
        <v>1</v>
      </c>
      <c r="TB1519" s="3">
        <v>0</v>
      </c>
      <c r="TC1519" s="3">
        <v>1</v>
      </c>
      <c r="TD1519" s="3">
        <v>1</v>
      </c>
      <c r="TE1519" s="3">
        <v>0</v>
      </c>
      <c r="TF1519" s="3">
        <v>0</v>
      </c>
      <c r="TG1519" s="3">
        <v>0</v>
      </c>
      <c r="TH1519" s="3">
        <v>0</v>
      </c>
      <c r="TI1519" s="3">
        <v>1</v>
      </c>
      <c r="TJ1519" s="3">
        <v>0</v>
      </c>
      <c r="TK1519" s="3">
        <v>0</v>
      </c>
      <c r="TL1519" s="3">
        <v>0</v>
      </c>
      <c r="TM1519" s="292">
        <v>2</v>
      </c>
      <c r="TN1519" s="3">
        <v>3</v>
      </c>
      <c r="TO1519" s="3">
        <v>0</v>
      </c>
      <c r="TP1519" s="3">
        <v>0</v>
      </c>
      <c r="TQ1519" s="292">
        <v>2</v>
      </c>
      <c r="TR1519" s="3">
        <v>0</v>
      </c>
      <c r="TS1519" s="3">
        <v>0</v>
      </c>
      <c r="TT1519" s="3">
        <v>0</v>
      </c>
      <c r="TU1519" s="3">
        <v>2</v>
      </c>
      <c r="TV1519" s="3">
        <v>3</v>
      </c>
      <c r="TW1519" s="292">
        <v>0</v>
      </c>
      <c r="TX1519" s="3">
        <v>2</v>
      </c>
      <c r="TY1519" s="292">
        <v>0</v>
      </c>
      <c r="TZ1519" s="3">
        <v>0</v>
      </c>
      <c r="UA1519" s="3">
        <v>0</v>
      </c>
      <c r="UB1519" s="292">
        <v>2</v>
      </c>
      <c r="UC1519" s="3">
        <v>6</v>
      </c>
      <c r="UD1519" s="3">
        <v>0</v>
      </c>
      <c r="UE1519" s="3">
        <v>3</v>
      </c>
      <c r="UF1519" s="292">
        <v>0</v>
      </c>
      <c r="UG1519" s="3">
        <v>3</v>
      </c>
      <c r="UH1519" s="292">
        <v>2</v>
      </c>
      <c r="UI1519" s="3">
        <v>2</v>
      </c>
      <c r="UJ1519" s="3">
        <v>6</v>
      </c>
    </row>
    <row r="1520" spans="1:556">
      <c r="A1520" s="3" t="s">
        <v>2316</v>
      </c>
      <c r="B1520" s="3" t="s">
        <v>2123</v>
      </c>
      <c r="C1520" s="3" t="s">
        <v>719</v>
      </c>
      <c r="D1520" s="3" t="s">
        <v>489</v>
      </c>
      <c r="E1520" s="3">
        <v>17</v>
      </c>
      <c r="F1520" s="81">
        <v>2</v>
      </c>
      <c r="G1520" s="66">
        <v>6</v>
      </c>
      <c r="H1520" s="151"/>
      <c r="I1520" s="40">
        <v>1</v>
      </c>
      <c r="J1520" s="40">
        <v>1</v>
      </c>
      <c r="K1520" s="283">
        <v>1</v>
      </c>
      <c r="L1520" s="284">
        <v>1</v>
      </c>
      <c r="M1520" s="177">
        <v>8.0833333369810134</v>
      </c>
      <c r="N1520" s="158"/>
      <c r="O1520" s="151"/>
      <c r="P1520" s="151"/>
      <c r="Q1520" s="159">
        <v>198</v>
      </c>
      <c r="R1520" s="151"/>
      <c r="S1520" s="151"/>
      <c r="T1520" s="3">
        <v>5</v>
      </c>
      <c r="U1520" s="3">
        <v>2</v>
      </c>
      <c r="V1520" s="3">
        <v>1</v>
      </c>
      <c r="W1520" s="3">
        <v>3</v>
      </c>
      <c r="X1520" s="3">
        <v>2</v>
      </c>
      <c r="Y1520" s="3">
        <v>2</v>
      </c>
      <c r="Z1520" s="3">
        <v>3</v>
      </c>
      <c r="AA1520" s="3">
        <v>1</v>
      </c>
      <c r="AB1520" s="3">
        <v>3</v>
      </c>
      <c r="AC1520" s="3">
        <v>3</v>
      </c>
      <c r="AD1520" s="3">
        <v>3</v>
      </c>
      <c r="AE1520" s="3">
        <v>3</v>
      </c>
      <c r="AF1520" s="3">
        <v>3</v>
      </c>
      <c r="AG1520" s="3">
        <v>3</v>
      </c>
      <c r="AH1520" s="3">
        <v>3</v>
      </c>
      <c r="AI1520" s="3">
        <v>2</v>
      </c>
      <c r="AJ1520" s="3">
        <v>4</v>
      </c>
      <c r="AK1520" s="3">
        <v>4</v>
      </c>
      <c r="AL1520" s="3">
        <v>3</v>
      </c>
      <c r="AM1520" s="3">
        <v>1</v>
      </c>
      <c r="AN1520" s="3">
        <v>3</v>
      </c>
      <c r="AO1520" s="3">
        <v>4</v>
      </c>
      <c r="AP1520" s="3">
        <v>1</v>
      </c>
      <c r="AQ1520" s="3">
        <v>4</v>
      </c>
      <c r="AR1520" s="3">
        <v>1</v>
      </c>
      <c r="AS1520" s="3">
        <v>4</v>
      </c>
      <c r="AT1520" s="3">
        <v>1</v>
      </c>
      <c r="AU1520" s="3">
        <v>3</v>
      </c>
      <c r="AV1520" s="3">
        <v>4</v>
      </c>
      <c r="AW1520" s="3">
        <v>2</v>
      </c>
      <c r="AX1520" s="3">
        <v>3</v>
      </c>
      <c r="AY1520" s="3">
        <v>3</v>
      </c>
      <c r="AZ1520" s="3">
        <v>2</v>
      </c>
      <c r="BA1520" s="3">
        <v>4</v>
      </c>
      <c r="BB1520" s="3">
        <v>3</v>
      </c>
      <c r="BC1520" s="3">
        <v>2</v>
      </c>
      <c r="BD1520" s="3">
        <v>4</v>
      </c>
      <c r="BE1520" s="3">
        <v>5</v>
      </c>
      <c r="BF1520" s="3">
        <v>4</v>
      </c>
      <c r="BG1520" s="3">
        <v>1</v>
      </c>
      <c r="BH1520" s="3">
        <v>2</v>
      </c>
      <c r="BI1520" s="3">
        <v>1</v>
      </c>
      <c r="BJ1520" s="3">
        <v>3</v>
      </c>
      <c r="BK1520" s="3">
        <v>2</v>
      </c>
      <c r="BL1520" s="3">
        <v>1</v>
      </c>
      <c r="BM1520" s="3">
        <v>3</v>
      </c>
      <c r="BN1520" s="3">
        <v>4</v>
      </c>
      <c r="BO1520" s="3">
        <v>2</v>
      </c>
      <c r="BP1520" s="3">
        <v>4</v>
      </c>
      <c r="BQ1520" s="3">
        <v>2</v>
      </c>
      <c r="BR1520" s="3">
        <v>2</v>
      </c>
      <c r="BS1520" s="3"/>
      <c r="BT1520" s="3">
        <v>2</v>
      </c>
      <c r="BU1520" s="3">
        <v>2</v>
      </c>
      <c r="BV1520" s="3">
        <v>0</v>
      </c>
      <c r="BW1520" s="3">
        <v>0</v>
      </c>
      <c r="BX1520" s="3">
        <v>0</v>
      </c>
      <c r="BY1520" s="3">
        <v>0</v>
      </c>
      <c r="BZ1520" s="3">
        <v>1</v>
      </c>
      <c r="CU1520" s="3"/>
      <c r="DY1520" s="3"/>
      <c r="EV1520" s="3"/>
      <c r="GA1520" s="3"/>
      <c r="GF1520" s="3"/>
      <c r="HV1520" s="3"/>
      <c r="IP1520" s="3"/>
      <c r="JE1520" s="3"/>
      <c r="KJ1520" s="3"/>
      <c r="MK1520" s="3"/>
      <c r="NW1520" s="3"/>
      <c r="OX1520" s="3"/>
      <c r="RK1520" s="3"/>
      <c r="SO1520" s="66">
        <v>0</v>
      </c>
      <c r="SP1520" s="66">
        <v>0</v>
      </c>
      <c r="SQ1520" s="66"/>
      <c r="SR1520" s="3">
        <v>2</v>
      </c>
      <c r="SS1520" s="3">
        <v>0</v>
      </c>
      <c r="ST1520" s="3">
        <v>0</v>
      </c>
      <c r="SU1520" s="3">
        <v>0</v>
      </c>
      <c r="SV1520" s="3">
        <v>0</v>
      </c>
      <c r="SW1520" s="3">
        <v>0</v>
      </c>
      <c r="SX1520" s="3">
        <v>0</v>
      </c>
      <c r="SY1520" s="3">
        <v>0</v>
      </c>
      <c r="SZ1520" s="3">
        <v>0</v>
      </c>
      <c r="TA1520" s="3">
        <v>1</v>
      </c>
      <c r="TB1520" s="3">
        <v>0</v>
      </c>
      <c r="TC1520" s="3">
        <v>0</v>
      </c>
      <c r="TD1520" s="3">
        <v>1</v>
      </c>
      <c r="TE1520" s="3">
        <v>0</v>
      </c>
      <c r="TF1520" s="3">
        <v>1</v>
      </c>
      <c r="TG1520" s="3">
        <v>0</v>
      </c>
      <c r="TH1520" s="3">
        <v>1</v>
      </c>
      <c r="TI1520" s="3">
        <v>1</v>
      </c>
      <c r="TJ1520" s="3">
        <v>1</v>
      </c>
      <c r="TK1520" s="3">
        <v>0</v>
      </c>
      <c r="TL1520" s="3">
        <v>0</v>
      </c>
      <c r="TM1520" s="292">
        <v>2</v>
      </c>
      <c r="TN1520" s="3">
        <v>3</v>
      </c>
      <c r="TO1520" s="3">
        <v>0</v>
      </c>
      <c r="TP1520" s="3">
        <v>0</v>
      </c>
      <c r="TQ1520" s="292">
        <v>0</v>
      </c>
      <c r="TR1520" s="3">
        <v>2</v>
      </c>
      <c r="TS1520" s="3">
        <v>0</v>
      </c>
      <c r="TT1520" s="3">
        <v>0</v>
      </c>
      <c r="TU1520" s="3">
        <v>0</v>
      </c>
      <c r="TV1520" s="3">
        <v>0</v>
      </c>
      <c r="TW1520" s="292">
        <v>0</v>
      </c>
      <c r="TX1520" s="3">
        <v>2</v>
      </c>
      <c r="TY1520" s="292">
        <v>3</v>
      </c>
      <c r="TZ1520" s="3">
        <v>0</v>
      </c>
      <c r="UA1520" s="3">
        <v>0</v>
      </c>
      <c r="UB1520" s="292">
        <v>0</v>
      </c>
      <c r="UC1520" s="3">
        <v>6</v>
      </c>
      <c r="UD1520" s="3">
        <v>0</v>
      </c>
      <c r="UE1520" s="3">
        <v>3</v>
      </c>
      <c r="UF1520" s="292">
        <v>0</v>
      </c>
      <c r="UG1520" s="3">
        <v>3</v>
      </c>
      <c r="UH1520" s="292">
        <v>0</v>
      </c>
      <c r="UI1520" s="3">
        <v>0</v>
      </c>
      <c r="UJ1520" s="3">
        <v>6</v>
      </c>
    </row>
    <row r="1521" spans="1:556">
      <c r="A1521" s="3" t="s">
        <v>2317</v>
      </c>
      <c r="B1521" s="3" t="s">
        <v>2123</v>
      </c>
      <c r="C1521" s="3" t="s">
        <v>719</v>
      </c>
      <c r="D1521" s="3" t="s">
        <v>489</v>
      </c>
      <c r="E1521" s="3">
        <v>17</v>
      </c>
      <c r="F1521" s="81">
        <v>2</v>
      </c>
      <c r="G1521" s="66">
        <v>6</v>
      </c>
      <c r="H1521" s="151"/>
      <c r="I1521" s="40">
        <v>1</v>
      </c>
      <c r="J1521" s="40">
        <v>1</v>
      </c>
      <c r="K1521" s="283">
        <v>1</v>
      </c>
      <c r="L1521" s="284">
        <v>1</v>
      </c>
      <c r="M1521" s="177">
        <v>75.00000000349246</v>
      </c>
      <c r="N1521" s="158"/>
      <c r="O1521" s="151"/>
      <c r="P1521" s="151"/>
      <c r="Q1521" s="159">
        <v>198</v>
      </c>
      <c r="R1521" s="151"/>
      <c r="S1521" s="151"/>
      <c r="T1521" s="3">
        <v>3</v>
      </c>
      <c r="U1521" s="3">
        <v>4</v>
      </c>
      <c r="V1521" s="3">
        <v>1</v>
      </c>
      <c r="W1521" s="3">
        <v>1</v>
      </c>
      <c r="X1521" s="3">
        <v>3</v>
      </c>
      <c r="Y1521" s="3">
        <v>3</v>
      </c>
      <c r="Z1521" s="3">
        <v>3</v>
      </c>
      <c r="AA1521" s="3">
        <v>2</v>
      </c>
      <c r="AB1521" s="3">
        <v>3</v>
      </c>
      <c r="AC1521" s="3">
        <v>1</v>
      </c>
      <c r="AD1521" s="3">
        <v>4</v>
      </c>
      <c r="AE1521" s="3">
        <v>2</v>
      </c>
      <c r="AF1521" s="3">
        <v>5</v>
      </c>
      <c r="AG1521" s="3">
        <v>2</v>
      </c>
      <c r="AH1521" s="3">
        <v>2</v>
      </c>
      <c r="AI1521" s="3">
        <v>3</v>
      </c>
      <c r="AJ1521" s="3">
        <v>1</v>
      </c>
      <c r="AK1521" s="3">
        <v>2</v>
      </c>
      <c r="AL1521" s="3">
        <v>2</v>
      </c>
      <c r="AM1521" s="3">
        <v>2</v>
      </c>
      <c r="AN1521" s="3">
        <v>5</v>
      </c>
      <c r="AO1521" s="3">
        <v>3</v>
      </c>
      <c r="AP1521" s="3">
        <v>2</v>
      </c>
      <c r="AQ1521" s="3">
        <v>3</v>
      </c>
      <c r="AR1521" s="3">
        <v>4</v>
      </c>
      <c r="AS1521" s="3">
        <v>5</v>
      </c>
      <c r="AT1521" s="3">
        <v>3</v>
      </c>
      <c r="AU1521" s="3">
        <v>3</v>
      </c>
      <c r="AV1521" s="3">
        <v>1</v>
      </c>
      <c r="AW1521" s="3">
        <v>3</v>
      </c>
      <c r="AX1521" s="3">
        <v>3</v>
      </c>
      <c r="AY1521" s="3">
        <v>4</v>
      </c>
      <c r="AZ1521" s="3">
        <v>2</v>
      </c>
      <c r="BA1521" s="3">
        <v>2</v>
      </c>
      <c r="BB1521" s="3">
        <v>3</v>
      </c>
      <c r="BC1521" s="3">
        <v>4</v>
      </c>
      <c r="BD1521" s="3">
        <v>4</v>
      </c>
      <c r="BE1521" s="3">
        <v>4</v>
      </c>
      <c r="BF1521" s="3">
        <v>3</v>
      </c>
      <c r="BG1521" s="3">
        <v>4</v>
      </c>
      <c r="BH1521" s="3">
        <v>2</v>
      </c>
      <c r="BI1521" s="3">
        <v>5</v>
      </c>
      <c r="BJ1521" s="3">
        <v>3</v>
      </c>
      <c r="BK1521" s="3">
        <v>2</v>
      </c>
      <c r="BL1521" s="3">
        <v>1</v>
      </c>
      <c r="BM1521" s="3">
        <v>3</v>
      </c>
      <c r="BN1521" s="3">
        <v>4</v>
      </c>
      <c r="BO1521" s="3">
        <v>1</v>
      </c>
      <c r="BP1521" s="3">
        <v>3</v>
      </c>
      <c r="BQ1521" s="3">
        <v>2</v>
      </c>
      <c r="BR1521" s="3">
        <v>1</v>
      </c>
      <c r="BS1521" s="3"/>
      <c r="BT1521" s="3">
        <v>2</v>
      </c>
      <c r="BU1521" s="3">
        <v>2</v>
      </c>
      <c r="BV1521" s="3">
        <v>0</v>
      </c>
      <c r="BW1521" s="3">
        <v>0</v>
      </c>
      <c r="BX1521" s="3">
        <v>0</v>
      </c>
      <c r="BY1521" s="3">
        <v>0</v>
      </c>
      <c r="BZ1521" s="3">
        <v>1</v>
      </c>
      <c r="CU1521" s="3"/>
      <c r="DY1521" s="3"/>
      <c r="EV1521" s="3"/>
      <c r="GA1521" s="3"/>
      <c r="GF1521" s="3"/>
      <c r="HV1521" s="3"/>
      <c r="IP1521" s="3"/>
      <c r="JE1521" s="3"/>
      <c r="KJ1521" s="3"/>
      <c r="MK1521" s="3"/>
      <c r="NW1521" s="3"/>
      <c r="OX1521" s="3"/>
      <c r="RK1521" s="3"/>
      <c r="SO1521" s="66">
        <v>1</v>
      </c>
      <c r="SP1521" s="66">
        <v>0</v>
      </c>
      <c r="SQ1521" s="66"/>
      <c r="SR1521" s="3">
        <v>0</v>
      </c>
      <c r="SS1521" s="3" t="s">
        <v>2558</v>
      </c>
      <c r="ST1521" s="3">
        <v>0</v>
      </c>
      <c r="SU1521" s="3">
        <v>0</v>
      </c>
      <c r="SV1521" s="3">
        <v>0</v>
      </c>
      <c r="SW1521" s="3">
        <v>0</v>
      </c>
      <c r="SX1521" s="3">
        <v>1</v>
      </c>
      <c r="SY1521" s="3">
        <v>0</v>
      </c>
      <c r="SZ1521" s="3">
        <v>1</v>
      </c>
      <c r="TA1521" s="3">
        <v>1</v>
      </c>
      <c r="TB1521" s="3">
        <v>1</v>
      </c>
      <c r="TC1521" s="3">
        <v>1</v>
      </c>
      <c r="TD1521" s="3">
        <v>0</v>
      </c>
      <c r="TE1521" s="3">
        <v>0</v>
      </c>
      <c r="TF1521" s="3">
        <v>1</v>
      </c>
      <c r="TG1521" s="3">
        <v>1</v>
      </c>
      <c r="TH1521" s="3">
        <v>1</v>
      </c>
      <c r="TI1521" s="3">
        <v>1</v>
      </c>
      <c r="TJ1521" s="3">
        <v>1</v>
      </c>
      <c r="TK1521" s="3">
        <v>1</v>
      </c>
      <c r="TL1521" s="3">
        <v>1</v>
      </c>
      <c r="TM1521" s="292">
        <v>1</v>
      </c>
      <c r="TN1521" s="3">
        <v>0</v>
      </c>
      <c r="TO1521" s="3">
        <v>2</v>
      </c>
      <c r="TP1521" s="3">
        <v>0</v>
      </c>
      <c r="TQ1521" s="292">
        <v>2</v>
      </c>
      <c r="TR1521" s="3">
        <v>0</v>
      </c>
      <c r="TS1521" s="3">
        <v>2</v>
      </c>
      <c r="TT1521" s="3">
        <v>3</v>
      </c>
      <c r="TU1521" s="3">
        <v>0</v>
      </c>
      <c r="TV1521" s="3">
        <v>3</v>
      </c>
      <c r="TW1521" s="292">
        <v>2</v>
      </c>
      <c r="TX1521" s="3">
        <v>6</v>
      </c>
      <c r="TY1521" s="292">
        <v>3</v>
      </c>
      <c r="TZ1521" s="3">
        <v>6</v>
      </c>
      <c r="UA1521" s="3">
        <v>3</v>
      </c>
      <c r="UB1521" s="292">
        <v>1</v>
      </c>
      <c r="UC1521" s="3">
        <v>6</v>
      </c>
      <c r="UD1521" s="3">
        <v>0</v>
      </c>
      <c r="UE1521" s="3">
        <v>0</v>
      </c>
      <c r="UF1521" s="292">
        <v>5</v>
      </c>
      <c r="UG1521" s="3">
        <v>0</v>
      </c>
      <c r="UH1521" s="292">
        <v>2</v>
      </c>
      <c r="UI1521" s="3">
        <v>2</v>
      </c>
      <c r="UJ1521" s="3">
        <v>3</v>
      </c>
    </row>
    <row r="1522" spans="1:556">
      <c r="A1522" s="3" t="s">
        <v>2318</v>
      </c>
      <c r="B1522" s="3" t="s">
        <v>2123</v>
      </c>
      <c r="C1522" s="3" t="s">
        <v>719</v>
      </c>
      <c r="D1522" s="3" t="s">
        <v>489</v>
      </c>
      <c r="E1522" s="3">
        <v>17</v>
      </c>
      <c r="F1522" s="81">
        <v>2</v>
      </c>
      <c r="G1522" s="66">
        <v>6</v>
      </c>
      <c r="H1522" s="151"/>
      <c r="I1522" s="40">
        <v>1</v>
      </c>
      <c r="J1522" s="40">
        <v>1</v>
      </c>
      <c r="K1522" s="283">
        <v>1</v>
      </c>
      <c r="L1522" s="284">
        <v>1</v>
      </c>
      <c r="M1522" s="177">
        <v>17.233333338517696</v>
      </c>
      <c r="N1522" s="158"/>
      <c r="O1522" s="151"/>
      <c r="P1522" s="151"/>
      <c r="Q1522" s="159">
        <v>198</v>
      </c>
      <c r="R1522" s="151"/>
      <c r="S1522" s="151"/>
      <c r="T1522" s="3">
        <v>4</v>
      </c>
      <c r="U1522" s="3">
        <v>3</v>
      </c>
      <c r="V1522" s="3">
        <v>1</v>
      </c>
      <c r="W1522" s="3">
        <v>1</v>
      </c>
      <c r="X1522" s="3">
        <v>3</v>
      </c>
      <c r="Y1522" s="3">
        <v>1</v>
      </c>
      <c r="Z1522" s="3">
        <v>3</v>
      </c>
      <c r="AA1522" s="3">
        <v>4</v>
      </c>
      <c r="AB1522" s="3" t="s">
        <v>2558</v>
      </c>
      <c r="AC1522" s="3">
        <v>3</v>
      </c>
      <c r="AD1522" s="3">
        <v>4</v>
      </c>
      <c r="AE1522" s="3">
        <v>4</v>
      </c>
      <c r="AF1522" s="3">
        <v>5</v>
      </c>
      <c r="AG1522" s="3">
        <v>4</v>
      </c>
      <c r="AH1522" s="3">
        <v>4</v>
      </c>
      <c r="AI1522" s="3">
        <v>2</v>
      </c>
      <c r="AJ1522" s="3">
        <v>1</v>
      </c>
      <c r="AK1522" s="3">
        <v>3</v>
      </c>
      <c r="AL1522" s="3">
        <v>2</v>
      </c>
      <c r="AM1522" s="3">
        <v>3</v>
      </c>
      <c r="AN1522" s="3">
        <v>3</v>
      </c>
      <c r="AO1522" s="3">
        <v>2</v>
      </c>
      <c r="AP1522" s="3">
        <v>2</v>
      </c>
      <c r="AQ1522" s="3">
        <v>4</v>
      </c>
      <c r="AR1522" s="3">
        <v>5</v>
      </c>
      <c r="AS1522" s="3">
        <v>5</v>
      </c>
      <c r="AT1522" s="3">
        <v>3</v>
      </c>
      <c r="AU1522" s="3">
        <v>3</v>
      </c>
      <c r="AV1522" s="3">
        <v>1</v>
      </c>
      <c r="AW1522" s="3">
        <v>3</v>
      </c>
      <c r="AX1522" s="3">
        <v>3</v>
      </c>
      <c r="AY1522" s="3">
        <v>4</v>
      </c>
      <c r="AZ1522" s="3">
        <v>2</v>
      </c>
      <c r="BA1522" s="3">
        <v>2</v>
      </c>
      <c r="BB1522" s="3">
        <v>3</v>
      </c>
      <c r="BC1522" s="3">
        <v>4</v>
      </c>
      <c r="BD1522" s="3">
        <v>3</v>
      </c>
      <c r="BE1522" s="3">
        <v>4</v>
      </c>
      <c r="BF1522" s="3">
        <v>3</v>
      </c>
      <c r="BG1522" s="3">
        <v>3</v>
      </c>
      <c r="BH1522" s="3">
        <v>2</v>
      </c>
      <c r="BI1522" s="3">
        <v>5</v>
      </c>
      <c r="BJ1522" s="3">
        <v>3</v>
      </c>
      <c r="BK1522" s="3">
        <v>2</v>
      </c>
      <c r="BL1522" s="3">
        <v>1</v>
      </c>
      <c r="BM1522" s="3">
        <v>3</v>
      </c>
      <c r="BN1522" s="3">
        <v>4</v>
      </c>
      <c r="BO1522" s="3">
        <v>2</v>
      </c>
      <c r="BP1522" s="3">
        <v>4</v>
      </c>
      <c r="BQ1522" s="3">
        <v>2</v>
      </c>
      <c r="BR1522" s="3">
        <v>2</v>
      </c>
      <c r="BS1522" s="3"/>
      <c r="BT1522" s="3">
        <v>1</v>
      </c>
      <c r="BU1522" s="3">
        <v>2</v>
      </c>
      <c r="BV1522" s="3">
        <v>0</v>
      </c>
      <c r="BW1522" s="3">
        <v>0</v>
      </c>
      <c r="BX1522" s="3">
        <v>0</v>
      </c>
      <c r="BY1522" s="3">
        <v>0</v>
      </c>
      <c r="BZ1522" s="3">
        <v>1</v>
      </c>
      <c r="CU1522" s="3"/>
      <c r="DY1522" s="3"/>
      <c r="EV1522" s="3"/>
      <c r="GA1522" s="3"/>
      <c r="GF1522" s="3"/>
      <c r="HV1522" s="3"/>
      <c r="IP1522" s="3"/>
      <c r="JE1522" s="3"/>
      <c r="KJ1522" s="3"/>
      <c r="MK1522" s="3"/>
      <c r="NW1522" s="3"/>
      <c r="OX1522" s="3"/>
      <c r="RK1522" s="3"/>
      <c r="SO1522" s="66">
        <v>0</v>
      </c>
      <c r="SP1522" s="66">
        <v>1</v>
      </c>
      <c r="SQ1522" s="66"/>
      <c r="SR1522" s="3">
        <v>2</v>
      </c>
      <c r="SS1522" s="3">
        <v>0</v>
      </c>
      <c r="ST1522" s="3">
        <v>0</v>
      </c>
      <c r="SU1522" s="3">
        <v>0</v>
      </c>
      <c r="SV1522" s="3" t="s">
        <v>2558</v>
      </c>
      <c r="SW1522" s="3" t="s">
        <v>2558</v>
      </c>
      <c r="SX1522" s="3" t="s">
        <v>2558</v>
      </c>
      <c r="SY1522" s="3">
        <v>0</v>
      </c>
      <c r="SZ1522" s="3">
        <v>0</v>
      </c>
      <c r="TA1522" s="3">
        <v>1</v>
      </c>
      <c r="TB1522" s="3">
        <v>1</v>
      </c>
      <c r="TC1522" s="3">
        <v>1</v>
      </c>
      <c r="TD1522" s="3">
        <v>0</v>
      </c>
      <c r="TE1522" s="3">
        <v>0</v>
      </c>
      <c r="TF1522" s="3">
        <v>1</v>
      </c>
      <c r="TG1522" s="3">
        <v>1</v>
      </c>
      <c r="TH1522" s="3">
        <v>1</v>
      </c>
      <c r="TI1522" s="3">
        <v>1</v>
      </c>
      <c r="TJ1522" s="3">
        <v>1</v>
      </c>
      <c r="TK1522" s="3">
        <v>1</v>
      </c>
      <c r="TL1522" s="3">
        <v>1</v>
      </c>
      <c r="TM1522" s="292">
        <v>2</v>
      </c>
      <c r="TN1522" s="3">
        <v>3</v>
      </c>
      <c r="TO1522" s="3">
        <v>2</v>
      </c>
      <c r="TP1522" s="3">
        <v>0</v>
      </c>
      <c r="TQ1522" s="292">
        <v>2</v>
      </c>
      <c r="TR1522" s="3">
        <v>0</v>
      </c>
      <c r="TS1522" s="3">
        <v>2</v>
      </c>
      <c r="TT1522" s="3">
        <v>3</v>
      </c>
      <c r="TU1522" s="3">
        <v>2</v>
      </c>
      <c r="TV1522" s="3">
        <v>3</v>
      </c>
      <c r="TW1522" s="292">
        <v>2</v>
      </c>
      <c r="TX1522" s="3">
        <v>6</v>
      </c>
      <c r="TY1522" s="292">
        <v>3</v>
      </c>
      <c r="TZ1522" s="3">
        <v>6</v>
      </c>
      <c r="UA1522" s="3">
        <v>6</v>
      </c>
      <c r="UB1522" s="292">
        <v>2</v>
      </c>
      <c r="UC1522" s="3">
        <v>6</v>
      </c>
      <c r="UD1522" s="3">
        <v>0</v>
      </c>
      <c r="UE1522" s="3">
        <v>3</v>
      </c>
      <c r="UF1522" s="292">
        <v>5</v>
      </c>
      <c r="UG1522" s="3">
        <v>3</v>
      </c>
      <c r="UH1522" s="292">
        <v>2</v>
      </c>
      <c r="UI1522" s="3">
        <v>2</v>
      </c>
      <c r="UJ1522" s="3">
        <v>6</v>
      </c>
    </row>
    <row r="1523" spans="1:556">
      <c r="A1523" s="3" t="s">
        <v>2319</v>
      </c>
      <c r="B1523" s="3" t="s">
        <v>2123</v>
      </c>
      <c r="C1523" s="3" t="s">
        <v>719</v>
      </c>
      <c r="D1523" s="3" t="s">
        <v>489</v>
      </c>
      <c r="E1523" s="3">
        <v>17</v>
      </c>
      <c r="F1523" s="81">
        <v>2</v>
      </c>
      <c r="G1523" s="66">
        <v>6</v>
      </c>
      <c r="H1523" s="151"/>
      <c r="I1523" s="40">
        <v>1</v>
      </c>
      <c r="J1523" s="40">
        <v>1</v>
      </c>
      <c r="K1523" s="283">
        <v>1</v>
      </c>
      <c r="L1523" s="284">
        <v>1</v>
      </c>
      <c r="M1523" s="177">
        <v>9169.2000000004191</v>
      </c>
      <c r="N1523" s="158"/>
      <c r="O1523" s="151"/>
      <c r="P1523" s="151"/>
      <c r="Q1523" s="159">
        <v>198</v>
      </c>
      <c r="R1523" s="151"/>
      <c r="S1523" s="151"/>
      <c r="T1523" s="3">
        <v>5</v>
      </c>
      <c r="U1523" s="3">
        <v>2</v>
      </c>
      <c r="V1523" s="3">
        <v>1</v>
      </c>
      <c r="W1523" s="3">
        <v>4</v>
      </c>
      <c r="X1523" s="3">
        <v>4</v>
      </c>
      <c r="Y1523" s="3">
        <v>1</v>
      </c>
      <c r="Z1523" s="3">
        <v>4</v>
      </c>
      <c r="AA1523" s="3">
        <v>2</v>
      </c>
      <c r="AB1523" s="3">
        <v>1</v>
      </c>
      <c r="AC1523" s="3">
        <v>3</v>
      </c>
      <c r="AD1523" s="3">
        <v>4</v>
      </c>
      <c r="AE1523" s="3">
        <v>4</v>
      </c>
      <c r="AF1523" s="3">
        <v>4</v>
      </c>
      <c r="AG1523" s="3">
        <v>4</v>
      </c>
      <c r="AH1523" s="3">
        <v>4</v>
      </c>
      <c r="AI1523" s="3">
        <v>2</v>
      </c>
      <c r="AJ1523" s="3">
        <v>5</v>
      </c>
      <c r="AK1523" s="3">
        <v>2</v>
      </c>
      <c r="AL1523" s="3">
        <v>2</v>
      </c>
      <c r="AM1523" s="3">
        <v>2</v>
      </c>
      <c r="AN1523" s="3">
        <v>4</v>
      </c>
      <c r="AO1523" s="3">
        <v>2</v>
      </c>
      <c r="AP1523" s="3">
        <v>2</v>
      </c>
      <c r="AQ1523" s="3">
        <v>4</v>
      </c>
      <c r="AR1523" s="3">
        <v>5</v>
      </c>
      <c r="AS1523" s="3">
        <v>4</v>
      </c>
      <c r="AT1523" s="3">
        <v>1</v>
      </c>
      <c r="AU1523" s="3">
        <v>1</v>
      </c>
      <c r="AV1523" s="3">
        <v>1</v>
      </c>
      <c r="AW1523" s="3">
        <v>5</v>
      </c>
      <c r="AX1523" s="3">
        <v>3</v>
      </c>
      <c r="AY1523" s="3">
        <v>4</v>
      </c>
      <c r="AZ1523" s="3">
        <v>2</v>
      </c>
      <c r="BA1523" s="3">
        <v>3</v>
      </c>
      <c r="BB1523" s="3">
        <v>4</v>
      </c>
      <c r="BC1523" s="3">
        <v>4</v>
      </c>
      <c r="BD1523" s="3">
        <v>3</v>
      </c>
      <c r="BE1523" s="3">
        <v>4</v>
      </c>
      <c r="BF1523" s="3">
        <v>3</v>
      </c>
      <c r="BG1523" s="3">
        <v>3</v>
      </c>
      <c r="BH1523" s="3">
        <v>2</v>
      </c>
      <c r="BI1523" s="3">
        <v>5</v>
      </c>
      <c r="BJ1523" s="3">
        <v>3</v>
      </c>
      <c r="BK1523" s="3">
        <v>2</v>
      </c>
      <c r="BL1523" s="3">
        <v>1</v>
      </c>
      <c r="BM1523" s="3">
        <v>3</v>
      </c>
      <c r="BN1523" s="3">
        <v>4</v>
      </c>
      <c r="BO1523" s="3">
        <v>2</v>
      </c>
      <c r="BP1523" s="3">
        <v>4</v>
      </c>
      <c r="BQ1523" s="3">
        <v>2</v>
      </c>
      <c r="BR1523" s="3">
        <v>1</v>
      </c>
      <c r="BS1523" s="3"/>
      <c r="BT1523" s="3">
        <v>1</v>
      </c>
      <c r="BU1523" s="3">
        <v>2</v>
      </c>
      <c r="BV1523" s="3">
        <v>0</v>
      </c>
      <c r="BW1523" s="3">
        <v>0</v>
      </c>
      <c r="BX1523" s="3">
        <v>0</v>
      </c>
      <c r="BY1523" s="3">
        <v>0</v>
      </c>
      <c r="BZ1523" s="3">
        <v>1</v>
      </c>
      <c r="CU1523" s="3"/>
      <c r="DY1523" s="3"/>
      <c r="EV1523" s="3"/>
      <c r="GA1523" s="3"/>
      <c r="GF1523" s="3"/>
      <c r="HV1523" s="3"/>
      <c r="IP1523" s="3"/>
      <c r="JE1523" s="3"/>
      <c r="KJ1523" s="3"/>
      <c r="MK1523" s="3"/>
      <c r="NW1523" s="3"/>
      <c r="OX1523" s="3"/>
      <c r="RK1523" s="3"/>
      <c r="SO1523" s="66">
        <v>0</v>
      </c>
      <c r="SP1523" s="66">
        <v>0</v>
      </c>
      <c r="SQ1523" s="66"/>
      <c r="SR1523" s="3">
        <v>2</v>
      </c>
      <c r="SS1523" s="3">
        <v>0</v>
      </c>
      <c r="ST1523" s="3">
        <v>0</v>
      </c>
      <c r="SU1523" s="3">
        <v>0</v>
      </c>
      <c r="SV1523" s="3">
        <v>2</v>
      </c>
      <c r="SW1523" s="3">
        <v>2</v>
      </c>
      <c r="SX1523" s="3">
        <v>6</v>
      </c>
      <c r="SY1523" s="3">
        <v>0</v>
      </c>
      <c r="SZ1523" s="3">
        <v>0</v>
      </c>
      <c r="TA1523" s="3">
        <v>1</v>
      </c>
      <c r="TB1523" s="3">
        <v>0</v>
      </c>
      <c r="TC1523" s="3">
        <v>1</v>
      </c>
      <c r="TD1523" s="3">
        <v>0</v>
      </c>
      <c r="TE1523" s="3">
        <v>1</v>
      </c>
      <c r="TF1523" s="3">
        <v>1</v>
      </c>
      <c r="TG1523" s="3">
        <v>0</v>
      </c>
      <c r="TH1523" s="3">
        <v>0</v>
      </c>
      <c r="TI1523" s="3">
        <v>0</v>
      </c>
      <c r="TJ1523" s="3">
        <v>1</v>
      </c>
      <c r="TK1523" s="3">
        <v>1</v>
      </c>
      <c r="TL1523" s="3">
        <v>1</v>
      </c>
      <c r="TM1523" s="292">
        <v>1</v>
      </c>
      <c r="TN1523" s="3">
        <v>0</v>
      </c>
      <c r="TO1523" s="3">
        <v>2</v>
      </c>
      <c r="TP1523" s="3">
        <v>2</v>
      </c>
      <c r="TQ1523" s="292">
        <v>2</v>
      </c>
      <c r="TR1523" s="3">
        <v>0</v>
      </c>
      <c r="TS1523" s="3">
        <v>0</v>
      </c>
      <c r="TT1523" s="3">
        <v>0</v>
      </c>
      <c r="TU1523" s="3">
        <v>0</v>
      </c>
      <c r="TV1523" s="3">
        <v>0</v>
      </c>
      <c r="TW1523" s="292">
        <v>2</v>
      </c>
      <c r="TX1523" s="3">
        <v>6</v>
      </c>
      <c r="TY1523" s="292">
        <v>3</v>
      </c>
      <c r="TZ1523" s="3">
        <v>0</v>
      </c>
      <c r="UA1523" s="3">
        <v>0</v>
      </c>
      <c r="UB1523" s="292">
        <v>0</v>
      </c>
      <c r="UC1523" s="3">
        <v>4</v>
      </c>
      <c r="UD1523" s="3">
        <v>0</v>
      </c>
      <c r="UE1523" s="3">
        <v>3</v>
      </c>
      <c r="UF1523" s="292">
        <v>5</v>
      </c>
      <c r="UG1523" s="3">
        <v>0</v>
      </c>
      <c r="UH1523" s="292">
        <v>0</v>
      </c>
      <c r="UI1523" s="3">
        <v>0</v>
      </c>
      <c r="UJ1523" s="3">
        <v>6</v>
      </c>
    </row>
    <row r="1524" spans="1:556">
      <c r="A1524" s="3" t="s">
        <v>2320</v>
      </c>
      <c r="B1524" s="3" t="s">
        <v>2123</v>
      </c>
      <c r="C1524" s="3" t="s">
        <v>719</v>
      </c>
      <c r="D1524" s="3" t="s">
        <v>489</v>
      </c>
      <c r="E1524" s="3">
        <v>17</v>
      </c>
      <c r="F1524" s="81">
        <v>2</v>
      </c>
      <c r="G1524" s="66">
        <v>6</v>
      </c>
      <c r="H1524" s="151"/>
      <c r="I1524" s="40">
        <v>1</v>
      </c>
      <c r="J1524" s="40">
        <v>1</v>
      </c>
      <c r="K1524" s="283">
        <v>1</v>
      </c>
      <c r="L1524" s="284">
        <v>1</v>
      </c>
      <c r="M1524" s="177">
        <v>582.65000000596046</v>
      </c>
      <c r="N1524" s="158"/>
      <c r="O1524" s="151"/>
      <c r="P1524" s="151"/>
      <c r="Q1524" s="159">
        <v>198</v>
      </c>
      <c r="R1524" s="151"/>
      <c r="S1524" s="151"/>
      <c r="T1524" s="3">
        <v>5</v>
      </c>
      <c r="U1524" s="3">
        <v>4</v>
      </c>
      <c r="V1524" s="3">
        <v>1</v>
      </c>
      <c r="W1524" s="3">
        <v>3</v>
      </c>
      <c r="X1524" s="3">
        <v>1</v>
      </c>
      <c r="Y1524" s="3">
        <v>2</v>
      </c>
      <c r="Z1524" s="3">
        <v>3</v>
      </c>
      <c r="AA1524" s="3">
        <v>4</v>
      </c>
      <c r="AB1524" s="3">
        <v>4</v>
      </c>
      <c r="AC1524" s="3">
        <v>1</v>
      </c>
      <c r="AD1524" s="3">
        <v>3</v>
      </c>
      <c r="AE1524" s="3">
        <v>4</v>
      </c>
      <c r="AF1524" s="3">
        <v>3</v>
      </c>
      <c r="AG1524" s="3">
        <v>3</v>
      </c>
      <c r="AH1524" s="3">
        <v>4</v>
      </c>
      <c r="AI1524" s="3">
        <v>4</v>
      </c>
      <c r="AJ1524" s="3">
        <v>4</v>
      </c>
      <c r="AK1524" s="3">
        <v>2</v>
      </c>
      <c r="AL1524" s="3">
        <v>2</v>
      </c>
      <c r="AM1524" s="3">
        <v>3</v>
      </c>
      <c r="AN1524" s="3">
        <v>4</v>
      </c>
      <c r="AO1524" s="3">
        <v>3</v>
      </c>
      <c r="AP1524" s="3">
        <v>4</v>
      </c>
      <c r="AQ1524" s="3">
        <v>3</v>
      </c>
      <c r="AR1524" s="3">
        <v>1</v>
      </c>
      <c r="AS1524" s="3">
        <v>4</v>
      </c>
      <c r="AT1524" s="3">
        <v>3</v>
      </c>
      <c r="AU1524" s="3">
        <v>3</v>
      </c>
      <c r="AV1524" s="3">
        <v>1</v>
      </c>
      <c r="AW1524" s="3">
        <v>4</v>
      </c>
      <c r="AX1524" s="3">
        <v>2</v>
      </c>
      <c r="AY1524" s="3">
        <v>3</v>
      </c>
      <c r="AZ1524" s="3">
        <v>2</v>
      </c>
      <c r="BA1524" s="3">
        <v>3</v>
      </c>
      <c r="BB1524" s="3">
        <v>3</v>
      </c>
      <c r="BC1524" s="3">
        <v>2</v>
      </c>
      <c r="BD1524" s="3">
        <v>4</v>
      </c>
      <c r="BE1524" s="3">
        <v>3</v>
      </c>
      <c r="BF1524" s="3">
        <v>1</v>
      </c>
      <c r="BG1524" s="3">
        <v>4</v>
      </c>
      <c r="BH1524" s="3">
        <v>3</v>
      </c>
      <c r="BI1524" s="3">
        <v>4</v>
      </c>
      <c r="BJ1524" s="3">
        <v>1</v>
      </c>
      <c r="BK1524" s="3">
        <v>2</v>
      </c>
      <c r="BL1524" s="3">
        <v>1</v>
      </c>
      <c r="BM1524" s="3">
        <v>3</v>
      </c>
      <c r="BN1524" s="3">
        <v>2</v>
      </c>
      <c r="BO1524" s="3">
        <v>2</v>
      </c>
      <c r="BP1524" s="3">
        <v>2</v>
      </c>
      <c r="BQ1524" s="3">
        <v>2</v>
      </c>
      <c r="BR1524" s="3">
        <v>1</v>
      </c>
      <c r="BS1524" s="3"/>
      <c r="BT1524" s="3">
        <v>1</v>
      </c>
      <c r="BU1524" s="3">
        <v>2</v>
      </c>
      <c r="BV1524" s="3">
        <v>0</v>
      </c>
      <c r="BW1524" s="3">
        <v>0</v>
      </c>
      <c r="BX1524" s="3">
        <v>0</v>
      </c>
      <c r="BY1524" s="3">
        <v>0</v>
      </c>
      <c r="BZ1524" s="3">
        <v>1</v>
      </c>
      <c r="CU1524" s="3"/>
      <c r="DY1524" s="3"/>
      <c r="EV1524" s="3"/>
      <c r="GA1524" s="3"/>
      <c r="GF1524" s="3"/>
      <c r="HV1524" s="3"/>
      <c r="IP1524" s="3"/>
      <c r="JE1524" s="3"/>
      <c r="KJ1524" s="3"/>
      <c r="MK1524" s="3"/>
      <c r="NW1524" s="3"/>
      <c r="OX1524" s="3"/>
      <c r="RK1524" s="3"/>
      <c r="SO1524" s="66">
        <v>1</v>
      </c>
      <c r="SP1524" s="66">
        <v>0</v>
      </c>
      <c r="SQ1524" s="66"/>
      <c r="SR1524" s="3">
        <v>0</v>
      </c>
      <c r="SS1524" s="3" t="s">
        <v>2558</v>
      </c>
      <c r="ST1524" s="3">
        <v>0</v>
      </c>
      <c r="SU1524" s="3" t="s">
        <v>2558</v>
      </c>
      <c r="SV1524" s="3">
        <v>0</v>
      </c>
      <c r="SW1524" s="3">
        <v>0</v>
      </c>
      <c r="SX1524" s="3">
        <v>2</v>
      </c>
      <c r="SY1524" s="3">
        <v>0</v>
      </c>
      <c r="SZ1524" s="3">
        <v>0</v>
      </c>
      <c r="TA1524" s="3">
        <v>1</v>
      </c>
      <c r="TB1524" s="3">
        <v>1</v>
      </c>
      <c r="TC1524" s="3">
        <v>1</v>
      </c>
      <c r="TD1524" s="3">
        <v>0</v>
      </c>
      <c r="TE1524" s="3">
        <v>0</v>
      </c>
      <c r="TF1524" s="3">
        <v>0</v>
      </c>
      <c r="TG1524" s="3">
        <v>0</v>
      </c>
      <c r="TH1524" s="3">
        <v>1</v>
      </c>
      <c r="TI1524" s="3">
        <v>0</v>
      </c>
      <c r="TJ1524" s="3">
        <v>0</v>
      </c>
      <c r="TK1524" s="3">
        <v>1</v>
      </c>
      <c r="TL1524" s="3">
        <v>1</v>
      </c>
      <c r="TM1524" s="292">
        <v>2</v>
      </c>
      <c r="TN1524" s="3">
        <v>3</v>
      </c>
      <c r="TO1524" s="3">
        <v>2</v>
      </c>
      <c r="TP1524" s="3">
        <v>0</v>
      </c>
      <c r="TQ1524" s="292">
        <v>2</v>
      </c>
      <c r="TR1524" s="3">
        <v>0</v>
      </c>
      <c r="TS1524" s="3">
        <v>2</v>
      </c>
      <c r="TT1524" s="3">
        <v>0</v>
      </c>
      <c r="TU1524" s="3">
        <v>2</v>
      </c>
      <c r="TV1524" s="3">
        <v>0</v>
      </c>
      <c r="TW1524" s="292">
        <v>0</v>
      </c>
      <c r="TX1524" s="3">
        <v>2</v>
      </c>
      <c r="TY1524" s="292">
        <v>2</v>
      </c>
      <c r="TZ1524" s="3">
        <v>0</v>
      </c>
      <c r="UA1524" s="3">
        <v>0</v>
      </c>
      <c r="UB1524" s="292">
        <v>2</v>
      </c>
      <c r="UC1524" s="3">
        <v>6</v>
      </c>
      <c r="UD1524" s="3">
        <v>0</v>
      </c>
      <c r="UE1524" s="3">
        <v>0</v>
      </c>
      <c r="UF1524" s="292">
        <v>0</v>
      </c>
      <c r="UG1524" s="3">
        <v>0</v>
      </c>
      <c r="UH1524" s="292">
        <v>2</v>
      </c>
      <c r="UI1524" s="3">
        <v>2</v>
      </c>
      <c r="UJ1524" s="3">
        <v>5</v>
      </c>
    </row>
    <row r="1525" spans="1:556">
      <c r="A1525" s="3" t="s">
        <v>2321</v>
      </c>
      <c r="B1525" s="3" t="s">
        <v>2123</v>
      </c>
      <c r="C1525" s="3" t="s">
        <v>719</v>
      </c>
      <c r="D1525" s="3" t="s">
        <v>489</v>
      </c>
      <c r="E1525" s="3">
        <v>17</v>
      </c>
      <c r="F1525" s="81">
        <v>2</v>
      </c>
      <c r="G1525" s="66">
        <v>6</v>
      </c>
      <c r="H1525" s="151"/>
      <c r="I1525" s="40">
        <v>1</v>
      </c>
      <c r="J1525" s="40">
        <v>1</v>
      </c>
      <c r="K1525" s="283">
        <v>1</v>
      </c>
      <c r="L1525" s="284">
        <v>1</v>
      </c>
      <c r="M1525" s="177">
        <v>94.683333327993751</v>
      </c>
      <c r="N1525" s="158"/>
      <c r="O1525" s="151"/>
      <c r="P1525" s="151"/>
      <c r="Q1525" s="159">
        <v>198</v>
      </c>
      <c r="R1525" s="151"/>
      <c r="S1525" s="151"/>
      <c r="T1525" s="3">
        <v>4</v>
      </c>
      <c r="U1525" s="3">
        <v>1</v>
      </c>
      <c r="V1525" s="3">
        <v>3</v>
      </c>
      <c r="W1525" s="3">
        <v>1</v>
      </c>
      <c r="X1525" s="3">
        <v>3</v>
      </c>
      <c r="Y1525" s="3">
        <v>1</v>
      </c>
      <c r="Z1525" s="3">
        <v>4</v>
      </c>
      <c r="AA1525" s="3">
        <v>2</v>
      </c>
      <c r="AB1525" s="3">
        <v>3</v>
      </c>
      <c r="AC1525" s="3" t="s">
        <v>2558</v>
      </c>
      <c r="AD1525" s="3">
        <v>4</v>
      </c>
      <c r="AE1525" s="3">
        <v>4</v>
      </c>
      <c r="AF1525" s="3">
        <v>5</v>
      </c>
      <c r="AG1525" s="3">
        <v>2</v>
      </c>
      <c r="AH1525" s="3">
        <v>3</v>
      </c>
      <c r="AI1525" s="3">
        <v>4</v>
      </c>
      <c r="AJ1525" s="3">
        <v>1</v>
      </c>
      <c r="AK1525" s="3">
        <v>3</v>
      </c>
      <c r="AL1525" s="3">
        <v>4</v>
      </c>
      <c r="AM1525" s="3">
        <v>1</v>
      </c>
      <c r="AN1525" s="3">
        <v>3</v>
      </c>
      <c r="AO1525" s="3">
        <v>2</v>
      </c>
      <c r="AP1525" s="3">
        <v>2</v>
      </c>
      <c r="AQ1525" s="3">
        <v>3</v>
      </c>
      <c r="AR1525" s="3">
        <v>5</v>
      </c>
      <c r="AS1525" s="3">
        <v>4</v>
      </c>
      <c r="AT1525" s="3">
        <v>3</v>
      </c>
      <c r="AU1525" s="3">
        <v>1</v>
      </c>
      <c r="AV1525" s="3">
        <v>1</v>
      </c>
      <c r="AW1525" s="3">
        <v>3</v>
      </c>
      <c r="AX1525" s="3">
        <v>3</v>
      </c>
      <c r="AY1525" s="3">
        <v>4</v>
      </c>
      <c r="AZ1525" s="3">
        <v>2</v>
      </c>
      <c r="BA1525" s="3">
        <v>2</v>
      </c>
      <c r="BB1525" s="3">
        <v>3</v>
      </c>
      <c r="BC1525" s="3">
        <v>4</v>
      </c>
      <c r="BD1525" s="3">
        <v>3</v>
      </c>
      <c r="BE1525" s="3">
        <v>4</v>
      </c>
      <c r="BF1525" s="3">
        <v>3</v>
      </c>
      <c r="BG1525" s="3">
        <v>4</v>
      </c>
      <c r="BH1525" s="3">
        <v>2</v>
      </c>
      <c r="BI1525" s="3">
        <v>4</v>
      </c>
      <c r="BJ1525" s="3">
        <v>4</v>
      </c>
      <c r="BK1525" s="3">
        <v>2</v>
      </c>
      <c r="BL1525" s="3">
        <v>3</v>
      </c>
      <c r="BM1525" s="3">
        <v>4</v>
      </c>
      <c r="BN1525" s="3">
        <v>4</v>
      </c>
      <c r="BO1525" s="3">
        <v>1</v>
      </c>
      <c r="BP1525" s="3">
        <v>4</v>
      </c>
      <c r="BQ1525" s="3">
        <v>5</v>
      </c>
      <c r="BR1525" s="3">
        <v>1</v>
      </c>
      <c r="BS1525" s="3"/>
      <c r="BT1525" s="3">
        <v>2</v>
      </c>
      <c r="BU1525" s="3">
        <v>2</v>
      </c>
      <c r="BV1525" s="3">
        <v>0</v>
      </c>
      <c r="BW1525" s="3">
        <v>0</v>
      </c>
      <c r="BX1525" s="3">
        <v>0</v>
      </c>
      <c r="BY1525" s="3">
        <v>0</v>
      </c>
      <c r="BZ1525" s="3">
        <v>1</v>
      </c>
      <c r="CU1525" s="3"/>
      <c r="DY1525" s="3"/>
      <c r="EV1525" s="3"/>
      <c r="GA1525" s="3"/>
      <c r="GF1525" s="3"/>
      <c r="HV1525" s="3"/>
      <c r="IP1525" s="3"/>
      <c r="JE1525" s="3"/>
      <c r="KJ1525" s="3"/>
      <c r="MK1525" s="3"/>
      <c r="NW1525" s="3"/>
      <c r="OX1525" s="3"/>
      <c r="RK1525" s="3"/>
      <c r="SO1525" s="66">
        <v>0</v>
      </c>
      <c r="SP1525" s="66">
        <v>0</v>
      </c>
      <c r="SQ1525" s="66"/>
      <c r="SR1525" s="3">
        <v>2</v>
      </c>
      <c r="SS1525" s="3">
        <v>0</v>
      </c>
      <c r="ST1525" s="3">
        <v>0</v>
      </c>
      <c r="SU1525" s="3">
        <v>0</v>
      </c>
      <c r="SV1525" s="3">
        <v>2</v>
      </c>
      <c r="SW1525" s="3">
        <v>2</v>
      </c>
      <c r="SX1525" s="3">
        <v>3</v>
      </c>
      <c r="SY1525" s="3">
        <v>0</v>
      </c>
      <c r="SZ1525" s="3">
        <v>0</v>
      </c>
      <c r="TA1525" s="3">
        <v>1</v>
      </c>
      <c r="TB1525" s="3">
        <v>1</v>
      </c>
      <c r="TC1525" s="3">
        <v>1</v>
      </c>
      <c r="TD1525" s="3">
        <v>1</v>
      </c>
      <c r="TE1525" s="3">
        <v>1</v>
      </c>
      <c r="TF1525" s="3">
        <v>1</v>
      </c>
      <c r="TG1525" s="3">
        <v>0</v>
      </c>
      <c r="TH1525" s="3">
        <v>1</v>
      </c>
      <c r="TI1525" s="3">
        <v>1</v>
      </c>
      <c r="TJ1525" s="3">
        <v>1</v>
      </c>
      <c r="TK1525" s="3">
        <v>1</v>
      </c>
      <c r="TL1525" s="3">
        <v>1</v>
      </c>
      <c r="TM1525" s="292">
        <v>2</v>
      </c>
      <c r="TN1525" s="3">
        <v>3</v>
      </c>
      <c r="TO1525" s="3">
        <v>2</v>
      </c>
      <c r="TP1525" s="3">
        <v>0</v>
      </c>
      <c r="TQ1525" s="292">
        <v>2</v>
      </c>
      <c r="TR1525" s="3">
        <v>0</v>
      </c>
      <c r="TS1525" s="3">
        <v>2</v>
      </c>
      <c r="TT1525" s="3">
        <v>3</v>
      </c>
      <c r="TU1525" s="3">
        <v>0</v>
      </c>
      <c r="TV1525" s="3">
        <v>0</v>
      </c>
      <c r="TW1525" s="292">
        <v>2</v>
      </c>
      <c r="TX1525" s="3">
        <v>6</v>
      </c>
      <c r="TY1525" s="292">
        <v>0</v>
      </c>
      <c r="TZ1525" s="3">
        <v>6</v>
      </c>
      <c r="UA1525" s="3">
        <v>0</v>
      </c>
      <c r="UB1525" s="292">
        <v>0</v>
      </c>
      <c r="UC1525" s="3">
        <v>6</v>
      </c>
      <c r="UD1525" s="3">
        <v>0</v>
      </c>
      <c r="UE1525" s="3">
        <v>3</v>
      </c>
      <c r="UF1525" s="292">
        <v>5</v>
      </c>
      <c r="UG1525" s="3">
        <v>3</v>
      </c>
      <c r="UH1525" s="292">
        <v>2</v>
      </c>
      <c r="UI1525" s="3">
        <v>2</v>
      </c>
      <c r="UJ1525" s="3">
        <v>6</v>
      </c>
    </row>
    <row r="1526" spans="1:556">
      <c r="A1526" s="3" t="s">
        <v>2322</v>
      </c>
      <c r="B1526" s="3" t="s">
        <v>2123</v>
      </c>
      <c r="C1526" s="3" t="s">
        <v>719</v>
      </c>
      <c r="D1526" s="3" t="s">
        <v>489</v>
      </c>
      <c r="E1526" s="3">
        <v>17</v>
      </c>
      <c r="F1526" s="81">
        <v>2</v>
      </c>
      <c r="G1526" s="66">
        <v>6</v>
      </c>
      <c r="H1526" s="151"/>
      <c r="I1526" s="40">
        <v>1</v>
      </c>
      <c r="J1526" s="40">
        <v>1</v>
      </c>
      <c r="K1526" s="283">
        <v>1</v>
      </c>
      <c r="L1526" s="284">
        <v>1</v>
      </c>
      <c r="M1526" s="177">
        <v>22.183333332650363</v>
      </c>
      <c r="N1526" s="158"/>
      <c r="O1526" s="151"/>
      <c r="P1526" s="151"/>
      <c r="Q1526" s="159">
        <v>198</v>
      </c>
      <c r="R1526" s="151"/>
      <c r="S1526" s="151"/>
      <c r="T1526" s="3">
        <v>4</v>
      </c>
      <c r="U1526" s="3">
        <v>3</v>
      </c>
      <c r="V1526" s="3">
        <v>1</v>
      </c>
      <c r="W1526" s="3">
        <v>4</v>
      </c>
      <c r="X1526" s="3">
        <v>1</v>
      </c>
      <c r="Y1526" s="3">
        <v>3</v>
      </c>
      <c r="Z1526" s="3">
        <v>4</v>
      </c>
      <c r="AA1526" s="3">
        <v>4</v>
      </c>
      <c r="AB1526" s="3">
        <v>4</v>
      </c>
      <c r="AC1526" s="3">
        <v>1</v>
      </c>
      <c r="AD1526" s="3">
        <v>2</v>
      </c>
      <c r="AE1526" s="3">
        <v>4</v>
      </c>
      <c r="AF1526" s="3">
        <v>4</v>
      </c>
      <c r="AG1526" s="3">
        <v>3</v>
      </c>
      <c r="AH1526" s="3">
        <v>4</v>
      </c>
      <c r="AI1526" s="3">
        <v>3</v>
      </c>
      <c r="AJ1526" s="3">
        <v>2</v>
      </c>
      <c r="AK1526" s="3">
        <v>1</v>
      </c>
      <c r="AL1526" s="3">
        <v>2</v>
      </c>
      <c r="AM1526" s="3">
        <v>1</v>
      </c>
      <c r="AN1526" s="3">
        <v>5</v>
      </c>
      <c r="AO1526" s="3">
        <v>1</v>
      </c>
      <c r="AP1526" s="3">
        <v>3</v>
      </c>
      <c r="AQ1526" s="3">
        <v>3</v>
      </c>
      <c r="AR1526" s="3">
        <v>4</v>
      </c>
      <c r="AS1526" s="3">
        <v>5</v>
      </c>
      <c r="AT1526" s="3">
        <v>1</v>
      </c>
      <c r="AU1526" s="3">
        <v>3</v>
      </c>
      <c r="AV1526" s="3">
        <v>1</v>
      </c>
      <c r="AW1526" s="3">
        <v>4</v>
      </c>
      <c r="AX1526" s="3">
        <v>3</v>
      </c>
      <c r="AY1526" s="3">
        <v>4</v>
      </c>
      <c r="AZ1526" s="3">
        <v>2</v>
      </c>
      <c r="BA1526" s="3">
        <v>3</v>
      </c>
      <c r="BB1526" s="3">
        <v>3</v>
      </c>
      <c r="BC1526" s="3">
        <v>2</v>
      </c>
      <c r="BD1526" s="3">
        <v>3</v>
      </c>
      <c r="BE1526" s="3">
        <v>4</v>
      </c>
      <c r="BF1526" s="3">
        <v>3</v>
      </c>
      <c r="BG1526" s="3">
        <v>3</v>
      </c>
      <c r="BH1526" s="3">
        <v>2</v>
      </c>
      <c r="BI1526" s="3">
        <v>4</v>
      </c>
      <c r="BJ1526" s="3">
        <v>3</v>
      </c>
      <c r="BK1526" s="3">
        <v>2</v>
      </c>
      <c r="BL1526" s="3">
        <v>2</v>
      </c>
      <c r="BM1526" s="3">
        <v>5</v>
      </c>
      <c r="BN1526" s="3">
        <v>1</v>
      </c>
      <c r="BO1526" s="3">
        <v>1</v>
      </c>
      <c r="BP1526" s="3">
        <v>3</v>
      </c>
      <c r="BQ1526" s="3">
        <v>2</v>
      </c>
      <c r="BR1526" s="3">
        <v>2</v>
      </c>
      <c r="BS1526" s="3"/>
      <c r="BT1526" s="3">
        <v>2</v>
      </c>
      <c r="BU1526" s="3">
        <v>2</v>
      </c>
      <c r="BV1526" s="3">
        <v>0</v>
      </c>
      <c r="BW1526" s="3">
        <v>0</v>
      </c>
      <c r="BX1526" s="3">
        <v>0</v>
      </c>
      <c r="BY1526" s="3">
        <v>0</v>
      </c>
      <c r="BZ1526" s="3">
        <v>1</v>
      </c>
      <c r="CU1526" s="3"/>
      <c r="DY1526" s="3"/>
      <c r="EV1526" s="3"/>
      <c r="GA1526" s="3"/>
      <c r="GF1526" s="3"/>
      <c r="HV1526" s="3"/>
      <c r="IP1526" s="3"/>
      <c r="JE1526" s="3"/>
      <c r="KJ1526" s="3"/>
      <c r="MK1526" s="3"/>
      <c r="NW1526" s="3"/>
      <c r="OX1526" s="3"/>
      <c r="RK1526" s="3"/>
      <c r="SO1526" s="66">
        <v>1</v>
      </c>
      <c r="SP1526" s="66">
        <v>0</v>
      </c>
      <c r="SQ1526" s="66"/>
      <c r="SR1526" s="3">
        <v>0</v>
      </c>
      <c r="SS1526" s="3" t="s">
        <v>2558</v>
      </c>
      <c r="ST1526" s="3">
        <v>2</v>
      </c>
      <c r="SU1526" s="3">
        <v>0</v>
      </c>
      <c r="SV1526" s="3" t="s">
        <v>2558</v>
      </c>
      <c r="SW1526" s="3" t="s">
        <v>2558</v>
      </c>
      <c r="SX1526" s="3">
        <v>1</v>
      </c>
      <c r="SY1526" s="3">
        <v>0</v>
      </c>
      <c r="SZ1526" s="3">
        <v>1</v>
      </c>
      <c r="TA1526" s="3">
        <v>1</v>
      </c>
      <c r="TB1526" s="3">
        <v>0</v>
      </c>
      <c r="TC1526" s="3">
        <v>1</v>
      </c>
      <c r="TD1526" s="3">
        <v>0</v>
      </c>
      <c r="TE1526" s="3">
        <v>0</v>
      </c>
      <c r="TF1526" s="3">
        <v>0</v>
      </c>
      <c r="TG1526" s="3">
        <v>1</v>
      </c>
      <c r="TH1526" s="3">
        <v>0</v>
      </c>
      <c r="TI1526" s="3">
        <v>1</v>
      </c>
      <c r="TJ1526" s="3">
        <v>0</v>
      </c>
      <c r="TK1526" s="3">
        <v>0</v>
      </c>
      <c r="TL1526" s="3">
        <v>1</v>
      </c>
      <c r="TM1526" s="292">
        <v>0</v>
      </c>
      <c r="TN1526" s="3">
        <v>0</v>
      </c>
      <c r="TO1526" s="3">
        <v>0</v>
      </c>
      <c r="TP1526" s="3">
        <v>0</v>
      </c>
      <c r="TQ1526" s="292">
        <v>2</v>
      </c>
      <c r="TR1526" s="3">
        <v>0</v>
      </c>
      <c r="TS1526" s="3">
        <v>0</v>
      </c>
      <c r="TT1526" s="3">
        <v>0</v>
      </c>
      <c r="TU1526" s="3">
        <v>0</v>
      </c>
      <c r="TV1526" s="3">
        <v>0</v>
      </c>
      <c r="TW1526" s="292">
        <v>0</v>
      </c>
      <c r="TX1526" s="3">
        <v>6</v>
      </c>
      <c r="TY1526" s="292">
        <v>0</v>
      </c>
      <c r="TZ1526" s="3">
        <v>6</v>
      </c>
      <c r="UA1526" s="3">
        <v>6</v>
      </c>
      <c r="UB1526" s="292">
        <v>0</v>
      </c>
      <c r="UC1526" s="3">
        <v>4</v>
      </c>
      <c r="UD1526" s="3">
        <v>0</v>
      </c>
      <c r="UE1526" s="3">
        <v>0</v>
      </c>
      <c r="UF1526" s="292">
        <v>2.5</v>
      </c>
      <c r="UG1526" s="3">
        <v>3</v>
      </c>
      <c r="UH1526" s="292">
        <v>2</v>
      </c>
      <c r="UI1526" s="3">
        <v>2</v>
      </c>
      <c r="UJ1526" s="3">
        <v>4</v>
      </c>
    </row>
    <row r="1527" spans="1:556">
      <c r="A1527" s="3" t="s">
        <v>2323</v>
      </c>
      <c r="B1527" s="3" t="s">
        <v>2123</v>
      </c>
      <c r="C1527" s="3" t="s">
        <v>719</v>
      </c>
      <c r="D1527" s="3" t="s">
        <v>489</v>
      </c>
      <c r="E1527" s="3">
        <v>17</v>
      </c>
      <c r="F1527" s="81">
        <v>2</v>
      </c>
      <c r="G1527" s="66">
        <v>6</v>
      </c>
      <c r="H1527" s="151"/>
      <c r="I1527" s="40">
        <v>1</v>
      </c>
      <c r="J1527" s="40">
        <v>1</v>
      </c>
      <c r="K1527" s="283">
        <v>1</v>
      </c>
      <c r="L1527" s="284">
        <v>1</v>
      </c>
      <c r="M1527" s="177">
        <v>255.01666667405516</v>
      </c>
      <c r="N1527" s="158"/>
      <c r="O1527" s="151"/>
      <c r="P1527" s="151"/>
      <c r="Q1527" s="159">
        <v>198</v>
      </c>
      <c r="R1527" s="151"/>
      <c r="S1527" s="151"/>
      <c r="T1527" s="3">
        <v>5</v>
      </c>
      <c r="U1527" s="3">
        <v>3</v>
      </c>
      <c r="V1527" s="3">
        <v>3</v>
      </c>
      <c r="W1527" s="3">
        <v>1</v>
      </c>
      <c r="X1527" s="3">
        <v>5</v>
      </c>
      <c r="Y1527" s="3">
        <v>1</v>
      </c>
      <c r="Z1527" s="3">
        <v>3</v>
      </c>
      <c r="AA1527" s="3">
        <v>4</v>
      </c>
      <c r="AB1527" s="3">
        <v>4</v>
      </c>
      <c r="AC1527" s="3">
        <v>2</v>
      </c>
      <c r="AD1527" s="3">
        <v>2</v>
      </c>
      <c r="AE1527" s="3">
        <v>4</v>
      </c>
      <c r="AF1527" s="3">
        <v>1</v>
      </c>
      <c r="AG1527" s="3">
        <v>4</v>
      </c>
      <c r="AH1527" s="3">
        <v>1</v>
      </c>
      <c r="AI1527" s="3">
        <v>2</v>
      </c>
      <c r="AJ1527" s="3">
        <v>5</v>
      </c>
      <c r="AK1527" s="3">
        <v>2</v>
      </c>
      <c r="AL1527" s="3">
        <v>2</v>
      </c>
      <c r="AM1527" s="3">
        <v>1</v>
      </c>
      <c r="AN1527" s="3">
        <v>3</v>
      </c>
      <c r="AO1527" s="3">
        <v>1</v>
      </c>
      <c r="AP1527" s="3">
        <v>3</v>
      </c>
      <c r="AQ1527" s="3">
        <v>3</v>
      </c>
      <c r="AR1527" s="3">
        <v>2</v>
      </c>
      <c r="AS1527" s="3">
        <v>5</v>
      </c>
      <c r="AT1527" s="3">
        <v>3</v>
      </c>
      <c r="AU1527" s="3">
        <v>1</v>
      </c>
      <c r="AV1527" s="3">
        <v>1</v>
      </c>
      <c r="AW1527" s="3">
        <v>3</v>
      </c>
      <c r="AX1527" s="3">
        <v>3</v>
      </c>
      <c r="AY1527" s="3">
        <v>2</v>
      </c>
      <c r="AZ1527" s="3">
        <v>2</v>
      </c>
      <c r="BA1527" s="3">
        <v>3</v>
      </c>
      <c r="BB1527" s="3">
        <v>3</v>
      </c>
      <c r="BC1527" s="3">
        <v>4</v>
      </c>
      <c r="BD1527" s="3">
        <v>3</v>
      </c>
      <c r="BE1527" s="3">
        <v>4</v>
      </c>
      <c r="BF1527" s="3">
        <v>3</v>
      </c>
      <c r="BG1527" s="3">
        <v>1</v>
      </c>
      <c r="BH1527" s="3">
        <v>2</v>
      </c>
      <c r="BI1527" s="3">
        <v>2</v>
      </c>
      <c r="BJ1527" s="3">
        <v>5</v>
      </c>
      <c r="BK1527" s="3">
        <v>2</v>
      </c>
      <c r="BL1527" s="3">
        <v>3</v>
      </c>
      <c r="BM1527" s="3">
        <v>4</v>
      </c>
      <c r="BN1527" s="3">
        <v>1</v>
      </c>
      <c r="BO1527" s="3">
        <v>1</v>
      </c>
      <c r="BP1527" s="3">
        <v>4</v>
      </c>
      <c r="BQ1527" s="3">
        <v>4</v>
      </c>
      <c r="BR1527" s="3">
        <v>2</v>
      </c>
      <c r="BS1527" s="3"/>
      <c r="BT1527" s="3">
        <v>2</v>
      </c>
      <c r="BU1527" s="3">
        <v>2</v>
      </c>
      <c r="BV1527" s="3">
        <v>0</v>
      </c>
      <c r="BW1527" s="3">
        <v>0</v>
      </c>
      <c r="BX1527" s="3">
        <v>0</v>
      </c>
      <c r="BY1527" s="3">
        <v>0</v>
      </c>
      <c r="BZ1527" s="3">
        <v>1</v>
      </c>
      <c r="CU1527" s="3"/>
      <c r="DY1527" s="3"/>
      <c r="EV1527" s="3"/>
      <c r="GA1527" s="3"/>
      <c r="GF1527" s="3"/>
      <c r="HV1527" s="3"/>
      <c r="IP1527" s="3"/>
      <c r="JE1527" s="3"/>
      <c r="KJ1527" s="3"/>
      <c r="MK1527" s="3"/>
      <c r="NW1527" s="3"/>
      <c r="OX1527" s="3"/>
      <c r="RK1527" s="3"/>
      <c r="SO1527" s="66">
        <v>0</v>
      </c>
      <c r="SP1527" s="66">
        <v>0</v>
      </c>
      <c r="SQ1527" s="66"/>
      <c r="SR1527" s="3">
        <v>0</v>
      </c>
      <c r="SS1527" s="3" t="s">
        <v>2558</v>
      </c>
      <c r="ST1527" s="3">
        <v>0</v>
      </c>
      <c r="SU1527" s="3" t="s">
        <v>2558</v>
      </c>
      <c r="SV1527" s="3">
        <v>0</v>
      </c>
      <c r="SW1527" s="3">
        <v>0</v>
      </c>
      <c r="SX1527" s="3">
        <v>2</v>
      </c>
      <c r="SY1527" s="3">
        <v>1</v>
      </c>
      <c r="SZ1527" s="3">
        <v>0</v>
      </c>
      <c r="TA1527" s="3">
        <v>1</v>
      </c>
      <c r="TB1527" s="3">
        <v>0</v>
      </c>
      <c r="TC1527" s="3">
        <v>1</v>
      </c>
      <c r="TD1527" s="3">
        <v>0</v>
      </c>
      <c r="TE1527" s="3">
        <v>1</v>
      </c>
      <c r="TF1527" s="3">
        <v>0</v>
      </c>
      <c r="TG1527" s="3">
        <v>1</v>
      </c>
      <c r="TH1527" s="3">
        <v>0</v>
      </c>
      <c r="TI1527" s="3">
        <v>1</v>
      </c>
      <c r="TJ1527" s="3">
        <v>1</v>
      </c>
      <c r="TK1527" s="3">
        <v>0</v>
      </c>
      <c r="TL1527" s="3">
        <v>1</v>
      </c>
      <c r="TM1527" s="292">
        <v>2</v>
      </c>
      <c r="TN1527" s="3">
        <v>3</v>
      </c>
      <c r="TO1527" s="3">
        <v>2</v>
      </c>
      <c r="TP1527" s="3">
        <v>2</v>
      </c>
      <c r="TQ1527" s="292">
        <v>2</v>
      </c>
      <c r="TR1527" s="3">
        <v>0</v>
      </c>
      <c r="TS1527" s="3">
        <v>0</v>
      </c>
      <c r="TT1527" s="3">
        <v>0</v>
      </c>
      <c r="TU1527" s="3">
        <v>0</v>
      </c>
      <c r="TV1527" s="3">
        <v>0</v>
      </c>
      <c r="TW1527" s="292">
        <v>2</v>
      </c>
      <c r="TX1527" s="3">
        <v>2</v>
      </c>
      <c r="TY1527" s="292">
        <v>0</v>
      </c>
      <c r="TZ1527" s="3">
        <v>0</v>
      </c>
      <c r="UA1527" s="3">
        <v>0</v>
      </c>
      <c r="UB1527" s="292">
        <v>0</v>
      </c>
      <c r="UC1527" s="3">
        <v>2</v>
      </c>
      <c r="UD1527" s="3">
        <v>0</v>
      </c>
      <c r="UE1527" s="3">
        <v>3</v>
      </c>
      <c r="UF1527" s="292">
        <v>5</v>
      </c>
      <c r="UG1527" s="3">
        <v>3</v>
      </c>
      <c r="UH1527" s="292">
        <v>1</v>
      </c>
      <c r="UI1527" s="3">
        <v>2</v>
      </c>
      <c r="UJ1527" s="3">
        <v>6</v>
      </c>
    </row>
    <row r="1528" spans="1:556">
      <c r="A1528" s="3" t="s">
        <v>2324</v>
      </c>
      <c r="B1528" s="3" t="s">
        <v>2123</v>
      </c>
      <c r="C1528" s="3" t="s">
        <v>719</v>
      </c>
      <c r="D1528" s="3" t="s">
        <v>489</v>
      </c>
      <c r="E1528" s="3">
        <v>17</v>
      </c>
      <c r="F1528" s="81">
        <v>2</v>
      </c>
      <c r="G1528" s="66">
        <v>6</v>
      </c>
      <c r="H1528" s="151"/>
      <c r="I1528" s="40">
        <v>1</v>
      </c>
      <c r="J1528" s="40">
        <v>1</v>
      </c>
      <c r="K1528" s="283">
        <v>1</v>
      </c>
      <c r="L1528" s="284">
        <v>1</v>
      </c>
      <c r="M1528" s="177">
        <v>49.816666671540588</v>
      </c>
      <c r="N1528" s="158"/>
      <c r="O1528" s="151"/>
      <c r="P1528" s="151"/>
      <c r="Q1528" s="159">
        <v>198</v>
      </c>
      <c r="R1528" s="151"/>
      <c r="S1528" s="151"/>
      <c r="T1528" s="3">
        <v>5</v>
      </c>
      <c r="U1528" s="3">
        <v>3</v>
      </c>
      <c r="V1528" s="3">
        <v>1</v>
      </c>
      <c r="W1528" s="3">
        <v>1</v>
      </c>
      <c r="X1528" s="3">
        <v>1</v>
      </c>
      <c r="Y1528" s="3">
        <v>2</v>
      </c>
      <c r="Z1528" s="3">
        <v>4</v>
      </c>
      <c r="AA1528" s="3">
        <v>2</v>
      </c>
      <c r="AB1528" s="3">
        <v>4</v>
      </c>
      <c r="AC1528" s="3">
        <v>2</v>
      </c>
      <c r="AD1528" s="3">
        <v>2</v>
      </c>
      <c r="AE1528" s="3">
        <v>3</v>
      </c>
      <c r="AF1528" s="3">
        <v>4</v>
      </c>
      <c r="AG1528" s="3">
        <v>3</v>
      </c>
      <c r="AH1528" s="3">
        <v>4</v>
      </c>
      <c r="AI1528" s="3">
        <v>2</v>
      </c>
      <c r="AJ1528" s="3">
        <v>5</v>
      </c>
      <c r="AK1528" s="3">
        <v>3</v>
      </c>
      <c r="AL1528" s="3">
        <v>2</v>
      </c>
      <c r="AM1528" s="3">
        <v>3</v>
      </c>
      <c r="AN1528" s="3">
        <v>5</v>
      </c>
      <c r="AO1528" s="3" t="s">
        <v>2558</v>
      </c>
      <c r="AP1528" s="3">
        <v>2</v>
      </c>
      <c r="AQ1528" s="3">
        <v>2</v>
      </c>
      <c r="AR1528" s="3">
        <v>4</v>
      </c>
      <c r="AS1528" s="3">
        <v>5</v>
      </c>
      <c r="AT1528" s="3">
        <v>2</v>
      </c>
      <c r="AU1528" s="3">
        <v>2</v>
      </c>
      <c r="AV1528" s="3">
        <v>4</v>
      </c>
      <c r="AW1528" s="3">
        <v>1</v>
      </c>
      <c r="AX1528" s="3">
        <v>3</v>
      </c>
      <c r="AY1528" s="3">
        <v>4</v>
      </c>
      <c r="AZ1528" s="3">
        <v>2</v>
      </c>
      <c r="BA1528" s="3">
        <v>4</v>
      </c>
      <c r="BB1528" s="3">
        <v>3</v>
      </c>
      <c r="BC1528" s="3">
        <v>4</v>
      </c>
      <c r="BD1528" s="3">
        <v>3</v>
      </c>
      <c r="BE1528" s="3">
        <v>4</v>
      </c>
      <c r="BF1528" s="3">
        <v>2</v>
      </c>
      <c r="BG1528" s="3">
        <v>3</v>
      </c>
      <c r="BH1528" s="3">
        <v>2</v>
      </c>
      <c r="BI1528" s="3">
        <v>5</v>
      </c>
      <c r="BJ1528" s="3">
        <v>3</v>
      </c>
      <c r="BK1528" s="3">
        <v>2</v>
      </c>
      <c r="BL1528" s="3">
        <v>1</v>
      </c>
      <c r="BM1528" s="3">
        <v>3</v>
      </c>
      <c r="BN1528" s="3">
        <v>2</v>
      </c>
      <c r="BO1528" s="3">
        <v>2</v>
      </c>
      <c r="BP1528" s="3">
        <v>4</v>
      </c>
      <c r="BQ1528" s="3">
        <v>2</v>
      </c>
      <c r="BR1528" s="3">
        <v>1</v>
      </c>
      <c r="BS1528" s="3"/>
      <c r="BT1528" s="3">
        <v>2</v>
      </c>
      <c r="BU1528" s="3">
        <v>2</v>
      </c>
      <c r="BV1528" s="3">
        <v>0</v>
      </c>
      <c r="BW1528" s="3">
        <v>0</v>
      </c>
      <c r="BX1528" s="3">
        <v>0</v>
      </c>
      <c r="BY1528" s="3">
        <v>0</v>
      </c>
      <c r="BZ1528" s="3">
        <v>1</v>
      </c>
      <c r="CU1528" s="3"/>
      <c r="DY1528" s="3"/>
      <c r="EV1528" s="3"/>
      <c r="GA1528" s="3"/>
      <c r="GF1528" s="3"/>
      <c r="HV1528" s="3"/>
      <c r="IP1528" s="3"/>
      <c r="JE1528" s="3"/>
      <c r="KJ1528" s="3"/>
      <c r="MK1528" s="3"/>
      <c r="NW1528" s="3"/>
      <c r="OX1528" s="3"/>
      <c r="RK1528" s="3"/>
      <c r="SO1528" s="66">
        <v>1</v>
      </c>
      <c r="SP1528" s="66">
        <v>0</v>
      </c>
      <c r="SQ1528" s="66"/>
      <c r="SR1528" s="3">
        <v>0</v>
      </c>
      <c r="SS1528" s="3">
        <v>0</v>
      </c>
      <c r="ST1528" s="3">
        <v>0</v>
      </c>
      <c r="SU1528" s="3">
        <v>0</v>
      </c>
      <c r="SV1528" s="3" t="s">
        <v>2558</v>
      </c>
      <c r="SW1528" s="3" t="s">
        <v>2558</v>
      </c>
      <c r="SX1528" s="3" t="s">
        <v>2558</v>
      </c>
      <c r="SY1528" s="3">
        <v>0</v>
      </c>
      <c r="SZ1528" s="3">
        <v>0</v>
      </c>
      <c r="TA1528" s="3">
        <v>1</v>
      </c>
      <c r="TB1528" s="3">
        <v>0</v>
      </c>
      <c r="TC1528" s="3">
        <v>1</v>
      </c>
      <c r="TD1528" s="3">
        <v>0</v>
      </c>
      <c r="TE1528" s="3">
        <v>1</v>
      </c>
      <c r="TF1528" s="3">
        <v>0</v>
      </c>
      <c r="TG1528" s="3">
        <v>1</v>
      </c>
      <c r="TH1528" s="3">
        <v>0</v>
      </c>
      <c r="TI1528" s="3">
        <v>1</v>
      </c>
      <c r="TJ1528" s="3">
        <v>0</v>
      </c>
      <c r="TK1528" s="3">
        <v>1</v>
      </c>
      <c r="TL1528" s="3">
        <v>1</v>
      </c>
      <c r="TM1528" s="292">
        <v>1</v>
      </c>
      <c r="TN1528" s="3">
        <v>3</v>
      </c>
      <c r="TO1528" s="3">
        <v>2</v>
      </c>
      <c r="TP1528" s="3">
        <v>0</v>
      </c>
      <c r="TQ1528" s="292">
        <v>2</v>
      </c>
      <c r="TR1528" s="3">
        <v>1</v>
      </c>
      <c r="TS1528" s="3">
        <v>2</v>
      </c>
      <c r="TT1528" s="3">
        <v>1.5</v>
      </c>
      <c r="TU1528" s="3">
        <v>2</v>
      </c>
      <c r="TV1528" s="3">
        <v>1.5</v>
      </c>
      <c r="TW1528" s="292">
        <v>2</v>
      </c>
      <c r="TX1528" s="3">
        <v>2</v>
      </c>
      <c r="TY1528" s="292">
        <v>3</v>
      </c>
      <c r="TZ1528" s="3">
        <v>6</v>
      </c>
      <c r="UA1528" s="3">
        <v>0</v>
      </c>
      <c r="UB1528" s="292">
        <v>1</v>
      </c>
      <c r="UC1528" s="3">
        <v>6</v>
      </c>
      <c r="UD1528" s="3">
        <v>3</v>
      </c>
      <c r="UE1528" s="3">
        <v>0</v>
      </c>
      <c r="UF1528" s="292">
        <v>5</v>
      </c>
      <c r="UG1528" s="3">
        <v>3</v>
      </c>
      <c r="UH1528" s="292">
        <v>1</v>
      </c>
      <c r="UI1528" s="3">
        <v>1</v>
      </c>
      <c r="UJ1528" s="3">
        <v>6</v>
      </c>
    </row>
    <row r="1529" spans="1:556">
      <c r="A1529" s="3" t="s">
        <v>2325</v>
      </c>
      <c r="B1529" s="3" t="s">
        <v>2123</v>
      </c>
      <c r="C1529" s="3" t="s">
        <v>719</v>
      </c>
      <c r="D1529" s="3" t="s">
        <v>489</v>
      </c>
      <c r="E1529" s="3">
        <v>17</v>
      </c>
      <c r="F1529" s="81">
        <v>2</v>
      </c>
      <c r="G1529" s="66">
        <v>6</v>
      </c>
      <c r="H1529" s="151"/>
      <c r="I1529" s="40">
        <v>1</v>
      </c>
      <c r="J1529" s="40">
        <v>1</v>
      </c>
      <c r="K1529" s="283">
        <v>1</v>
      </c>
      <c r="L1529" s="284">
        <v>1</v>
      </c>
      <c r="M1529" s="177">
        <v>23.816666660131887</v>
      </c>
      <c r="N1529" s="158"/>
      <c r="O1529" s="151"/>
      <c r="P1529" s="151"/>
      <c r="Q1529" s="159">
        <v>198</v>
      </c>
      <c r="R1529" s="151"/>
      <c r="S1529" s="151"/>
      <c r="T1529" s="3">
        <v>5</v>
      </c>
      <c r="U1529" s="3">
        <v>1</v>
      </c>
      <c r="V1529" s="3">
        <v>2</v>
      </c>
      <c r="W1529" s="3">
        <v>4</v>
      </c>
      <c r="X1529" s="3">
        <v>3</v>
      </c>
      <c r="Y1529" s="3">
        <v>3</v>
      </c>
      <c r="Z1529" s="3">
        <v>3</v>
      </c>
      <c r="AA1529" s="3">
        <v>4</v>
      </c>
      <c r="AB1529" s="3">
        <v>2</v>
      </c>
      <c r="AC1529" s="3">
        <v>2</v>
      </c>
      <c r="AD1529" s="3">
        <v>4</v>
      </c>
      <c r="AE1529" s="3">
        <v>1</v>
      </c>
      <c r="AF1529" s="3">
        <v>2</v>
      </c>
      <c r="AG1529" s="3">
        <v>1</v>
      </c>
      <c r="AH1529" s="3">
        <v>3</v>
      </c>
      <c r="AI1529" s="3">
        <v>4</v>
      </c>
      <c r="AJ1529" s="3">
        <v>1</v>
      </c>
      <c r="AK1529" s="3">
        <v>2</v>
      </c>
      <c r="AL1529" s="3">
        <v>2</v>
      </c>
      <c r="AM1529" s="3">
        <v>3</v>
      </c>
      <c r="AN1529" s="3">
        <v>2</v>
      </c>
      <c r="AO1529" s="3">
        <v>1</v>
      </c>
      <c r="AP1529" s="3">
        <v>2</v>
      </c>
      <c r="AQ1529" s="3">
        <v>2</v>
      </c>
      <c r="AR1529" s="3">
        <v>2</v>
      </c>
      <c r="AS1529" s="3">
        <v>5</v>
      </c>
      <c r="AT1529" s="3">
        <v>3</v>
      </c>
      <c r="AU1529" s="3">
        <v>3</v>
      </c>
      <c r="AV1529" s="3">
        <v>1</v>
      </c>
      <c r="AW1529" s="3">
        <v>3</v>
      </c>
      <c r="AX1529" s="3">
        <v>3</v>
      </c>
      <c r="AY1529" s="3">
        <v>4</v>
      </c>
      <c r="AZ1529" s="3">
        <v>2</v>
      </c>
      <c r="BA1529" s="3">
        <v>2</v>
      </c>
      <c r="BB1529" s="3">
        <v>3</v>
      </c>
      <c r="BC1529" s="3">
        <v>2</v>
      </c>
      <c r="BD1529" s="3">
        <v>3</v>
      </c>
      <c r="BE1529" s="3">
        <v>4</v>
      </c>
      <c r="BF1529" s="3">
        <v>3</v>
      </c>
      <c r="BG1529" s="3">
        <v>3</v>
      </c>
      <c r="BH1529" s="3">
        <v>2</v>
      </c>
      <c r="BI1529" s="3">
        <v>1</v>
      </c>
      <c r="BJ1529" s="3">
        <v>3</v>
      </c>
      <c r="BK1529" s="3">
        <v>2</v>
      </c>
      <c r="BL1529" s="3">
        <v>3</v>
      </c>
      <c r="BM1529" s="3">
        <v>3</v>
      </c>
      <c r="BN1529" s="3">
        <v>1</v>
      </c>
      <c r="BO1529" s="3">
        <v>1</v>
      </c>
      <c r="BP1529" s="3">
        <v>4</v>
      </c>
      <c r="BQ1529" s="3">
        <v>2</v>
      </c>
      <c r="BR1529" s="3">
        <v>1</v>
      </c>
      <c r="BS1529" s="3"/>
      <c r="BT1529" s="3">
        <v>2</v>
      </c>
      <c r="BU1529" s="3">
        <v>2</v>
      </c>
      <c r="BV1529" s="3">
        <v>0</v>
      </c>
      <c r="BW1529" s="3">
        <v>0</v>
      </c>
      <c r="BX1529" s="3">
        <v>0</v>
      </c>
      <c r="BY1529" s="3">
        <v>0</v>
      </c>
      <c r="BZ1529" s="3">
        <v>1</v>
      </c>
      <c r="CU1529" s="3"/>
      <c r="DY1529" s="3"/>
      <c r="EV1529" s="3"/>
      <c r="GA1529" s="3"/>
      <c r="GF1529" s="3"/>
      <c r="HV1529" s="3"/>
      <c r="IP1529" s="3"/>
      <c r="JE1529" s="3"/>
      <c r="KJ1529" s="3"/>
      <c r="MK1529" s="3"/>
      <c r="NW1529" s="3"/>
      <c r="OX1529" s="3"/>
      <c r="RK1529" s="3"/>
      <c r="SO1529" s="66">
        <v>0</v>
      </c>
      <c r="SP1529" s="66">
        <v>0</v>
      </c>
      <c r="SQ1529" s="66"/>
      <c r="SR1529" s="3">
        <v>0</v>
      </c>
      <c r="SS1529" s="3">
        <v>0</v>
      </c>
      <c r="ST1529" s="3">
        <v>2</v>
      </c>
      <c r="SU1529" s="3">
        <v>0</v>
      </c>
      <c r="SV1529" s="3">
        <v>2</v>
      </c>
      <c r="SW1529" s="3">
        <v>2</v>
      </c>
      <c r="SX1529" s="3">
        <v>6</v>
      </c>
      <c r="SY1529" s="3">
        <v>1</v>
      </c>
      <c r="SZ1529" s="3">
        <v>0</v>
      </c>
      <c r="TA1529" s="3">
        <v>1</v>
      </c>
      <c r="TB1529" s="3">
        <v>1</v>
      </c>
      <c r="TC1529" s="3">
        <v>1</v>
      </c>
      <c r="TD1529" s="3">
        <v>1</v>
      </c>
      <c r="TE1529" s="3">
        <v>0</v>
      </c>
      <c r="TF1529" s="3">
        <v>1</v>
      </c>
      <c r="TG1529" s="3">
        <v>1</v>
      </c>
      <c r="TH1529" s="3">
        <v>1</v>
      </c>
      <c r="TI1529" s="3">
        <v>1</v>
      </c>
      <c r="TJ1529" s="3">
        <v>0</v>
      </c>
      <c r="TK1529" s="3">
        <v>1</v>
      </c>
      <c r="TL1529" s="3">
        <v>1</v>
      </c>
      <c r="TM1529" s="292">
        <v>2</v>
      </c>
      <c r="TN1529" s="3">
        <v>3</v>
      </c>
      <c r="TO1529" s="3">
        <v>2</v>
      </c>
      <c r="TP1529" s="3">
        <v>0</v>
      </c>
      <c r="TQ1529" s="292">
        <v>2</v>
      </c>
      <c r="TR1529" s="3">
        <v>2</v>
      </c>
      <c r="TS1529" s="3">
        <v>2</v>
      </c>
      <c r="TT1529" s="3">
        <v>3</v>
      </c>
      <c r="TU1529" s="3">
        <v>2</v>
      </c>
      <c r="TV1529" s="3">
        <v>3</v>
      </c>
      <c r="TW1529" s="292">
        <v>2</v>
      </c>
      <c r="TX1529" s="3">
        <v>6</v>
      </c>
      <c r="TY1529" s="292">
        <v>3</v>
      </c>
      <c r="TZ1529" s="3">
        <v>6</v>
      </c>
      <c r="UA1529" s="3">
        <v>0</v>
      </c>
      <c r="UB1529" s="292">
        <v>0</v>
      </c>
      <c r="UC1529" s="3">
        <v>2</v>
      </c>
      <c r="UD1529" s="3">
        <v>0</v>
      </c>
      <c r="UE1529" s="3">
        <v>3</v>
      </c>
      <c r="UF1529" s="292">
        <v>5</v>
      </c>
      <c r="UG1529" s="3">
        <v>3</v>
      </c>
      <c r="UH1529" s="292">
        <v>2</v>
      </c>
      <c r="UI1529" s="3">
        <v>2</v>
      </c>
      <c r="UJ1529" s="3">
        <v>6</v>
      </c>
    </row>
    <row r="1530" spans="1:556">
      <c r="A1530" s="3" t="s">
        <v>2326</v>
      </c>
      <c r="B1530" s="3" t="s">
        <v>2123</v>
      </c>
      <c r="C1530" s="3" t="s">
        <v>719</v>
      </c>
      <c r="D1530" s="3" t="s">
        <v>489</v>
      </c>
      <c r="E1530" s="3">
        <v>17</v>
      </c>
      <c r="F1530" s="81">
        <v>2</v>
      </c>
      <c r="G1530" s="66">
        <v>6</v>
      </c>
      <c r="H1530" s="151"/>
      <c r="I1530" s="40">
        <v>1</v>
      </c>
      <c r="J1530" s="40">
        <v>1</v>
      </c>
      <c r="K1530" s="283">
        <v>1</v>
      </c>
      <c r="L1530" s="284">
        <v>1</v>
      </c>
      <c r="M1530" s="177">
        <v>20.599999995902181</v>
      </c>
      <c r="N1530" s="158"/>
      <c r="O1530" s="151"/>
      <c r="P1530" s="151"/>
      <c r="Q1530" s="159">
        <v>198</v>
      </c>
      <c r="R1530" s="151"/>
      <c r="S1530" s="151"/>
      <c r="T1530" s="3">
        <v>4</v>
      </c>
      <c r="U1530" s="3">
        <v>2</v>
      </c>
      <c r="V1530" s="3">
        <v>1</v>
      </c>
      <c r="W1530" s="3">
        <v>1</v>
      </c>
      <c r="X1530" s="3">
        <v>2</v>
      </c>
      <c r="Y1530" s="3">
        <v>2</v>
      </c>
      <c r="Z1530" s="3">
        <v>2</v>
      </c>
      <c r="AA1530" s="3">
        <v>2</v>
      </c>
      <c r="AB1530" s="3">
        <v>3</v>
      </c>
      <c r="AC1530" s="3">
        <v>4</v>
      </c>
      <c r="AD1530" s="3">
        <v>2</v>
      </c>
      <c r="AE1530" s="3">
        <v>4</v>
      </c>
      <c r="AF1530" s="3">
        <v>4</v>
      </c>
      <c r="AG1530" s="3">
        <v>1</v>
      </c>
      <c r="AH1530" s="3">
        <v>4</v>
      </c>
      <c r="AI1530" s="3">
        <v>1</v>
      </c>
      <c r="AJ1530" s="3">
        <v>2</v>
      </c>
      <c r="AK1530" s="3">
        <v>4</v>
      </c>
      <c r="AL1530" s="3">
        <v>1</v>
      </c>
      <c r="AM1530" s="3">
        <v>1</v>
      </c>
      <c r="AN1530" s="3">
        <v>5</v>
      </c>
      <c r="AO1530" s="3">
        <v>1</v>
      </c>
      <c r="AP1530" s="3">
        <v>2</v>
      </c>
      <c r="AQ1530" s="3">
        <v>3</v>
      </c>
      <c r="AR1530" s="3">
        <v>2</v>
      </c>
      <c r="AS1530" s="3">
        <v>5</v>
      </c>
      <c r="AT1530" s="3">
        <v>3</v>
      </c>
      <c r="AU1530" s="3">
        <v>1</v>
      </c>
      <c r="AV1530" s="3">
        <v>1</v>
      </c>
      <c r="AW1530" s="3">
        <v>3</v>
      </c>
      <c r="AX1530" s="3">
        <v>1</v>
      </c>
      <c r="AY1530" s="3">
        <v>4</v>
      </c>
      <c r="AZ1530" s="3">
        <v>2</v>
      </c>
      <c r="BA1530" s="3">
        <v>2</v>
      </c>
      <c r="BB1530" s="3">
        <v>3</v>
      </c>
      <c r="BC1530" s="3">
        <v>2</v>
      </c>
      <c r="BD1530" s="3">
        <v>3</v>
      </c>
      <c r="BE1530" s="3">
        <v>4</v>
      </c>
      <c r="BF1530" s="3">
        <v>3</v>
      </c>
      <c r="BG1530" s="3">
        <v>4</v>
      </c>
      <c r="BH1530" s="3">
        <v>3</v>
      </c>
      <c r="BI1530" s="3">
        <v>5</v>
      </c>
      <c r="BJ1530" s="3">
        <v>3</v>
      </c>
      <c r="BK1530" s="3">
        <v>2</v>
      </c>
      <c r="BL1530" s="3">
        <v>1</v>
      </c>
      <c r="BM1530" s="3">
        <v>5</v>
      </c>
      <c r="BN1530" s="3">
        <v>4</v>
      </c>
      <c r="BO1530" s="3">
        <v>2</v>
      </c>
      <c r="BP1530" s="3">
        <v>4</v>
      </c>
      <c r="BQ1530" s="3">
        <v>5</v>
      </c>
      <c r="BR1530" s="3">
        <v>2</v>
      </c>
      <c r="BS1530" s="3"/>
      <c r="BT1530" s="3">
        <v>1</v>
      </c>
      <c r="BU1530" s="3">
        <v>2</v>
      </c>
      <c r="BV1530" s="3">
        <v>0</v>
      </c>
      <c r="BW1530" s="3">
        <v>0</v>
      </c>
      <c r="BX1530" s="3">
        <v>0</v>
      </c>
      <c r="BY1530" s="3">
        <v>0</v>
      </c>
      <c r="BZ1530" s="3">
        <v>1</v>
      </c>
      <c r="CU1530" s="3"/>
      <c r="DY1530" s="3"/>
      <c r="EV1530" s="3"/>
      <c r="GA1530" s="3"/>
      <c r="GF1530" s="3"/>
      <c r="HV1530" s="3"/>
      <c r="IP1530" s="3"/>
      <c r="JE1530" s="3"/>
      <c r="KJ1530" s="3"/>
      <c r="MK1530" s="3"/>
      <c r="NW1530" s="3"/>
      <c r="OX1530" s="3"/>
      <c r="RK1530" s="3"/>
      <c r="SO1530" s="66">
        <v>1</v>
      </c>
      <c r="SP1530" s="66">
        <v>0</v>
      </c>
      <c r="SQ1530" s="66"/>
      <c r="SR1530" s="3">
        <v>0</v>
      </c>
      <c r="SS1530" s="3">
        <v>0</v>
      </c>
      <c r="ST1530" s="3">
        <v>0</v>
      </c>
      <c r="SU1530" s="3">
        <v>0</v>
      </c>
      <c r="SV1530" s="3" t="s">
        <v>2558</v>
      </c>
      <c r="SW1530" s="3" t="s">
        <v>2558</v>
      </c>
      <c r="SX1530" s="3">
        <v>0</v>
      </c>
      <c r="SY1530" s="3">
        <v>0</v>
      </c>
      <c r="SZ1530" s="3">
        <v>0</v>
      </c>
      <c r="TA1530" s="3">
        <v>1</v>
      </c>
      <c r="TB1530" s="3">
        <v>0</v>
      </c>
      <c r="TC1530" s="3">
        <v>1</v>
      </c>
      <c r="TD1530" s="3">
        <v>1</v>
      </c>
      <c r="TE1530" s="3">
        <v>0</v>
      </c>
      <c r="TF1530" s="3">
        <v>1</v>
      </c>
      <c r="TG1530" s="3">
        <v>0</v>
      </c>
      <c r="TH1530" s="3">
        <v>1</v>
      </c>
      <c r="TI1530" s="3">
        <v>1</v>
      </c>
      <c r="TJ1530" s="3">
        <v>0</v>
      </c>
      <c r="TK1530" s="3">
        <v>1</v>
      </c>
      <c r="TL1530" s="3">
        <v>0</v>
      </c>
      <c r="TM1530" s="292">
        <v>2</v>
      </c>
      <c r="TN1530" s="3">
        <v>3</v>
      </c>
      <c r="TO1530" s="3">
        <v>2</v>
      </c>
      <c r="TP1530" s="3">
        <v>2</v>
      </c>
      <c r="TQ1530" s="292">
        <v>2</v>
      </c>
      <c r="TR1530" s="3">
        <v>2</v>
      </c>
      <c r="TS1530" s="3">
        <v>2</v>
      </c>
      <c r="TT1530" s="3">
        <v>3</v>
      </c>
      <c r="TU1530" s="3">
        <v>2</v>
      </c>
      <c r="TV1530" s="3">
        <v>3</v>
      </c>
      <c r="TW1530" s="292">
        <v>2</v>
      </c>
      <c r="TX1530" s="3">
        <v>6</v>
      </c>
      <c r="TY1530" s="292">
        <v>3</v>
      </c>
      <c r="TZ1530" s="3">
        <v>6</v>
      </c>
      <c r="UA1530" s="3">
        <v>6</v>
      </c>
      <c r="UB1530" s="292">
        <v>2</v>
      </c>
      <c r="UC1530" s="3">
        <v>4</v>
      </c>
      <c r="UD1530" s="3">
        <v>0</v>
      </c>
      <c r="UE1530" s="3">
        <v>3</v>
      </c>
      <c r="UF1530" s="292">
        <v>5</v>
      </c>
      <c r="UG1530" s="3">
        <v>3</v>
      </c>
      <c r="UH1530" s="292">
        <v>2</v>
      </c>
      <c r="UI1530" s="3">
        <v>2</v>
      </c>
      <c r="UJ1530" s="3">
        <v>6</v>
      </c>
    </row>
    <row r="1531" spans="1:556">
      <c r="A1531" s="3" t="s">
        <v>2327</v>
      </c>
      <c r="B1531" s="3" t="s">
        <v>2123</v>
      </c>
      <c r="C1531" s="3" t="s">
        <v>719</v>
      </c>
      <c r="D1531" s="3" t="s">
        <v>489</v>
      </c>
      <c r="E1531" s="3">
        <v>17</v>
      </c>
      <c r="F1531" s="81">
        <v>2</v>
      </c>
      <c r="G1531" s="66">
        <v>6</v>
      </c>
      <c r="H1531" s="151"/>
      <c r="I1531" s="40">
        <v>1</v>
      </c>
      <c r="J1531" s="40">
        <v>1</v>
      </c>
      <c r="K1531" s="283">
        <v>1</v>
      </c>
      <c r="L1531" s="284">
        <v>1</v>
      </c>
      <c r="M1531" s="177">
        <v>1514.8833333305083</v>
      </c>
      <c r="N1531" s="158"/>
      <c r="O1531" s="151"/>
      <c r="P1531" s="151"/>
      <c r="Q1531" s="159">
        <v>198</v>
      </c>
      <c r="R1531" s="151"/>
      <c r="S1531" s="151"/>
      <c r="T1531" s="3">
        <v>5</v>
      </c>
      <c r="U1531" s="3">
        <v>3</v>
      </c>
      <c r="V1531" s="3">
        <v>1</v>
      </c>
      <c r="W1531" s="3">
        <v>1</v>
      </c>
      <c r="X1531" s="3">
        <v>3</v>
      </c>
      <c r="Y1531" s="3">
        <v>2</v>
      </c>
      <c r="Z1531" s="3">
        <v>4</v>
      </c>
      <c r="AA1531" s="3">
        <v>2</v>
      </c>
      <c r="AB1531" s="3">
        <v>2</v>
      </c>
      <c r="AC1531" s="3">
        <v>3</v>
      </c>
      <c r="AD1531" s="3">
        <v>2</v>
      </c>
      <c r="AE1531" s="3">
        <v>2</v>
      </c>
      <c r="AF1531" s="3">
        <v>5</v>
      </c>
      <c r="AG1531" s="3">
        <v>2</v>
      </c>
      <c r="AH1531" s="3">
        <v>3</v>
      </c>
      <c r="AI1531" s="3">
        <v>3</v>
      </c>
      <c r="AJ1531" s="3">
        <v>4</v>
      </c>
      <c r="AK1531" s="3">
        <v>1</v>
      </c>
      <c r="AL1531" s="3">
        <v>2</v>
      </c>
      <c r="AM1531" s="3">
        <v>1</v>
      </c>
      <c r="AN1531" s="3">
        <v>3</v>
      </c>
      <c r="AO1531" s="3">
        <v>3</v>
      </c>
      <c r="AP1531" s="3">
        <v>1</v>
      </c>
      <c r="AQ1531" s="3">
        <v>4</v>
      </c>
      <c r="AR1531" s="3">
        <v>3</v>
      </c>
      <c r="AS1531" s="3">
        <v>5</v>
      </c>
      <c r="AT1531" s="3">
        <v>3</v>
      </c>
      <c r="AU1531" s="3">
        <v>1</v>
      </c>
      <c r="AV1531" s="3">
        <v>1</v>
      </c>
      <c r="AW1531" s="3">
        <v>3</v>
      </c>
      <c r="AX1531" s="3">
        <v>3</v>
      </c>
      <c r="AY1531" s="3">
        <v>4</v>
      </c>
      <c r="AZ1531" s="3">
        <v>2</v>
      </c>
      <c r="BA1531" s="3">
        <v>2</v>
      </c>
      <c r="BB1531" s="3">
        <v>3</v>
      </c>
      <c r="BC1531" s="3">
        <v>2</v>
      </c>
      <c r="BD1531" s="3">
        <v>4</v>
      </c>
      <c r="BE1531" s="3">
        <v>4</v>
      </c>
      <c r="BF1531" s="3">
        <v>3</v>
      </c>
      <c r="BG1531" s="3">
        <v>3</v>
      </c>
      <c r="BH1531" s="3">
        <v>2</v>
      </c>
      <c r="BI1531" s="3">
        <v>4</v>
      </c>
      <c r="BJ1531" s="3">
        <v>3</v>
      </c>
      <c r="BK1531" s="3">
        <v>2</v>
      </c>
      <c r="BL1531" s="3">
        <v>1</v>
      </c>
      <c r="BM1531" s="3">
        <v>3</v>
      </c>
      <c r="BN1531" s="3">
        <v>4</v>
      </c>
      <c r="BO1531" s="3">
        <v>1</v>
      </c>
      <c r="BP1531" s="3">
        <v>4</v>
      </c>
      <c r="BQ1531" s="3">
        <v>5</v>
      </c>
      <c r="BR1531" s="3">
        <v>1</v>
      </c>
      <c r="BS1531" s="3"/>
      <c r="BT1531" s="3">
        <v>2</v>
      </c>
      <c r="BU1531" s="3">
        <v>2</v>
      </c>
      <c r="BV1531" s="3">
        <v>0</v>
      </c>
      <c r="BW1531" s="3">
        <v>0</v>
      </c>
      <c r="BX1531" s="3">
        <v>0</v>
      </c>
      <c r="BY1531" s="3">
        <v>0</v>
      </c>
      <c r="BZ1531" s="3">
        <v>1</v>
      </c>
      <c r="CU1531" s="3"/>
      <c r="DY1531" s="3"/>
      <c r="EV1531" s="3"/>
      <c r="GA1531" s="3"/>
      <c r="GF1531" s="3"/>
      <c r="HV1531" s="3"/>
      <c r="IP1531" s="3"/>
      <c r="JE1531" s="3"/>
      <c r="KJ1531" s="3"/>
      <c r="MK1531" s="3"/>
      <c r="NW1531" s="3"/>
      <c r="OX1531" s="3"/>
      <c r="RK1531" s="3"/>
      <c r="SO1531" s="66">
        <v>1</v>
      </c>
      <c r="SP1531" s="66">
        <v>0</v>
      </c>
      <c r="SQ1531" s="66"/>
      <c r="SR1531" s="3">
        <v>2</v>
      </c>
      <c r="SS1531" s="3">
        <v>0</v>
      </c>
      <c r="ST1531" s="3">
        <v>0</v>
      </c>
      <c r="SU1531" s="3">
        <v>0</v>
      </c>
      <c r="SV1531" s="3">
        <v>0</v>
      </c>
      <c r="SW1531" s="3">
        <v>0</v>
      </c>
      <c r="SX1531" s="3">
        <v>1</v>
      </c>
      <c r="SY1531" s="3">
        <v>0</v>
      </c>
      <c r="SZ1531" s="3">
        <v>0</v>
      </c>
      <c r="TA1531" s="3">
        <v>1</v>
      </c>
      <c r="TB1531" s="3">
        <v>1</v>
      </c>
      <c r="TC1531" s="3">
        <v>0</v>
      </c>
      <c r="TD1531" s="3">
        <v>0</v>
      </c>
      <c r="TE1531" s="3">
        <v>1</v>
      </c>
      <c r="TF1531" s="3">
        <v>1</v>
      </c>
      <c r="TG1531" s="3">
        <v>1</v>
      </c>
      <c r="TH1531" s="3">
        <v>1</v>
      </c>
      <c r="TI1531" s="3">
        <v>1</v>
      </c>
      <c r="TJ1531" s="3">
        <v>1</v>
      </c>
      <c r="TK1531" s="3">
        <v>1</v>
      </c>
      <c r="TL1531" s="3">
        <v>1</v>
      </c>
      <c r="TM1531" s="292">
        <v>2</v>
      </c>
      <c r="TN1531" s="3">
        <v>3</v>
      </c>
      <c r="TO1531" s="3">
        <v>2</v>
      </c>
      <c r="TP1531" s="3">
        <v>0</v>
      </c>
      <c r="TQ1531" s="292">
        <v>2</v>
      </c>
      <c r="TR1531" s="3">
        <v>0</v>
      </c>
      <c r="TS1531" s="3">
        <v>2</v>
      </c>
      <c r="TT1531" s="3">
        <v>3</v>
      </c>
      <c r="TU1531" s="3">
        <v>2</v>
      </c>
      <c r="TV1531" s="3">
        <v>3</v>
      </c>
      <c r="TW1531" s="292">
        <v>0</v>
      </c>
      <c r="TX1531" s="3">
        <v>6</v>
      </c>
      <c r="TY1531" s="292">
        <v>3</v>
      </c>
      <c r="TZ1531" s="3">
        <v>6</v>
      </c>
      <c r="UA1531" s="3">
        <v>6</v>
      </c>
      <c r="UB1531" s="292">
        <v>2</v>
      </c>
      <c r="UC1531" s="3">
        <v>6</v>
      </c>
      <c r="UD1531" s="3">
        <v>0</v>
      </c>
      <c r="UE1531" s="3">
        <v>0</v>
      </c>
      <c r="UF1531" s="292">
        <v>5</v>
      </c>
      <c r="UG1531" s="3">
        <v>3</v>
      </c>
      <c r="UH1531" s="292">
        <v>2</v>
      </c>
      <c r="UI1531" s="3">
        <v>2</v>
      </c>
      <c r="UJ1531" s="3">
        <v>6</v>
      </c>
    </row>
    <row r="1532" spans="1:556">
      <c r="A1532" s="3" t="s">
        <v>2328</v>
      </c>
      <c r="B1532" s="3" t="s">
        <v>2123</v>
      </c>
      <c r="C1532" s="3" t="s">
        <v>719</v>
      </c>
      <c r="D1532" s="3" t="s">
        <v>489</v>
      </c>
      <c r="E1532" s="3">
        <v>17</v>
      </c>
      <c r="F1532" s="81">
        <v>2</v>
      </c>
      <c r="G1532" s="66">
        <v>6</v>
      </c>
      <c r="H1532" s="151"/>
      <c r="I1532" s="40">
        <v>1</v>
      </c>
      <c r="J1532" s="40">
        <v>1</v>
      </c>
      <c r="K1532" s="283">
        <v>1</v>
      </c>
      <c r="L1532" s="284">
        <v>1</v>
      </c>
      <c r="M1532" s="177">
        <v>5949.6666666632518</v>
      </c>
      <c r="N1532" s="158"/>
      <c r="O1532" s="151"/>
      <c r="P1532" s="151"/>
      <c r="Q1532" s="159">
        <v>198</v>
      </c>
      <c r="R1532" s="151"/>
      <c r="S1532" s="151"/>
      <c r="T1532" s="3">
        <v>5</v>
      </c>
      <c r="U1532" s="3">
        <v>2</v>
      </c>
      <c r="V1532" s="3">
        <v>3</v>
      </c>
      <c r="W1532" s="3">
        <v>4</v>
      </c>
      <c r="X1532" s="3">
        <v>3</v>
      </c>
      <c r="Y1532" s="3">
        <v>1</v>
      </c>
      <c r="Z1532" s="3">
        <v>2</v>
      </c>
      <c r="AA1532" s="3">
        <v>2</v>
      </c>
      <c r="AB1532" s="3">
        <v>2</v>
      </c>
      <c r="AC1532" s="3">
        <v>1</v>
      </c>
      <c r="AD1532" s="3">
        <v>1</v>
      </c>
      <c r="AE1532" s="3">
        <v>2</v>
      </c>
      <c r="AF1532" s="3">
        <v>4</v>
      </c>
      <c r="AG1532" s="3">
        <v>3</v>
      </c>
      <c r="AH1532" s="3">
        <v>3</v>
      </c>
      <c r="AI1532" s="3">
        <v>2</v>
      </c>
      <c r="AJ1532" s="3">
        <v>2</v>
      </c>
      <c r="AK1532" s="3">
        <v>2</v>
      </c>
      <c r="AL1532" s="3">
        <v>3</v>
      </c>
      <c r="AM1532" s="3">
        <v>3</v>
      </c>
      <c r="AN1532" s="3">
        <v>4</v>
      </c>
      <c r="AO1532" s="3">
        <v>3</v>
      </c>
      <c r="AP1532" s="3">
        <v>2</v>
      </c>
      <c r="AQ1532" s="3">
        <v>1</v>
      </c>
      <c r="AR1532" s="3">
        <v>1</v>
      </c>
      <c r="AS1532" s="3">
        <v>5</v>
      </c>
      <c r="AT1532" s="3">
        <v>3</v>
      </c>
      <c r="AU1532" s="3">
        <v>2</v>
      </c>
      <c r="AV1532" s="3">
        <v>1</v>
      </c>
      <c r="AW1532" s="3">
        <v>3</v>
      </c>
      <c r="AX1532" s="3">
        <v>3</v>
      </c>
      <c r="AY1532" s="3">
        <v>4</v>
      </c>
      <c r="AZ1532" s="3">
        <v>2</v>
      </c>
      <c r="BA1532" s="3">
        <v>1</v>
      </c>
      <c r="BB1532" s="3">
        <v>3</v>
      </c>
      <c r="BC1532" s="3">
        <v>2</v>
      </c>
      <c r="BD1532" s="3">
        <v>3</v>
      </c>
      <c r="BE1532" s="3">
        <v>4</v>
      </c>
      <c r="BF1532" s="3">
        <v>1</v>
      </c>
      <c r="BG1532" s="3">
        <v>4</v>
      </c>
      <c r="BH1532" s="3">
        <v>2</v>
      </c>
      <c r="BI1532" s="3">
        <v>2</v>
      </c>
      <c r="BJ1532" s="3">
        <v>3</v>
      </c>
      <c r="BK1532" s="3">
        <v>2</v>
      </c>
      <c r="BL1532" s="3">
        <v>1</v>
      </c>
      <c r="BM1532" s="3">
        <v>3</v>
      </c>
      <c r="BN1532" s="3">
        <v>4</v>
      </c>
      <c r="BO1532" s="3">
        <v>3</v>
      </c>
      <c r="BP1532" s="3">
        <v>4</v>
      </c>
      <c r="BQ1532" s="3">
        <v>2</v>
      </c>
      <c r="BR1532" s="3">
        <v>2</v>
      </c>
      <c r="BS1532" s="3"/>
      <c r="BT1532" s="3">
        <v>1</v>
      </c>
      <c r="BU1532" s="3">
        <v>2</v>
      </c>
      <c r="BV1532" s="3">
        <v>0</v>
      </c>
      <c r="BW1532" s="3">
        <v>0</v>
      </c>
      <c r="BX1532" s="3">
        <v>0</v>
      </c>
      <c r="BY1532" s="3">
        <v>0</v>
      </c>
      <c r="BZ1532" s="3">
        <v>1</v>
      </c>
      <c r="CU1532" s="3"/>
      <c r="DY1532" s="3"/>
      <c r="EV1532" s="3"/>
      <c r="GA1532" s="3"/>
      <c r="GF1532" s="3"/>
      <c r="HV1532" s="3"/>
      <c r="IP1532" s="3"/>
      <c r="JE1532" s="3"/>
      <c r="KJ1532" s="3"/>
      <c r="MK1532" s="3"/>
      <c r="NW1532" s="3"/>
      <c r="OX1532" s="3"/>
      <c r="RK1532" s="3"/>
      <c r="SO1532" s="66">
        <v>0</v>
      </c>
      <c r="SP1532" s="66">
        <v>0</v>
      </c>
      <c r="SQ1532" s="66"/>
      <c r="SR1532" s="3">
        <v>0</v>
      </c>
      <c r="SS1532" s="3" t="s">
        <v>2558</v>
      </c>
      <c r="ST1532" s="3">
        <v>0</v>
      </c>
      <c r="SU1532" s="3" t="s">
        <v>2558</v>
      </c>
      <c r="SV1532" s="3" t="s">
        <v>2558</v>
      </c>
      <c r="SW1532" s="3" t="s">
        <v>2558</v>
      </c>
      <c r="SX1532" s="3" t="s">
        <v>2558</v>
      </c>
      <c r="SY1532" s="3">
        <v>1</v>
      </c>
      <c r="SZ1532" s="3">
        <v>0</v>
      </c>
      <c r="TA1532" s="3">
        <v>1</v>
      </c>
      <c r="TB1532" s="3">
        <v>0</v>
      </c>
      <c r="TC1532" s="3">
        <v>1</v>
      </c>
      <c r="TD1532" s="3">
        <v>1</v>
      </c>
      <c r="TE1532" s="3">
        <v>1</v>
      </c>
      <c r="TF1532" s="3">
        <v>1</v>
      </c>
      <c r="TG1532" s="3">
        <v>1</v>
      </c>
      <c r="TH1532" s="3">
        <v>1</v>
      </c>
      <c r="TI1532" s="3">
        <v>1</v>
      </c>
      <c r="TJ1532" s="3">
        <v>0</v>
      </c>
      <c r="TK1532" s="3">
        <v>1</v>
      </c>
      <c r="TL1532" s="3">
        <v>1</v>
      </c>
      <c r="TM1532" s="292" t="s">
        <v>2558</v>
      </c>
      <c r="TN1532" s="3" t="s">
        <v>2558</v>
      </c>
      <c r="TO1532" s="3" t="s">
        <v>2558</v>
      </c>
      <c r="TP1532" s="3" t="s">
        <v>2558</v>
      </c>
      <c r="TQ1532" s="292" t="s">
        <v>2558</v>
      </c>
      <c r="TR1532" s="3" t="s">
        <v>2558</v>
      </c>
      <c r="TS1532" s="3" t="s">
        <v>2558</v>
      </c>
      <c r="TT1532" s="3" t="s">
        <v>2558</v>
      </c>
      <c r="TU1532" s="3" t="s">
        <v>2558</v>
      </c>
      <c r="TV1532" s="3" t="s">
        <v>2558</v>
      </c>
      <c r="TW1532" s="292" t="s">
        <v>2558</v>
      </c>
      <c r="TX1532" s="3" t="s">
        <v>2558</v>
      </c>
      <c r="TY1532" s="292" t="s">
        <v>2558</v>
      </c>
      <c r="TZ1532" s="3" t="s">
        <v>2558</v>
      </c>
      <c r="UA1532" s="3" t="s">
        <v>2558</v>
      </c>
      <c r="UB1532" s="292" t="s">
        <v>2558</v>
      </c>
      <c r="UC1532" s="3" t="s">
        <v>2558</v>
      </c>
      <c r="UD1532" s="3" t="s">
        <v>2558</v>
      </c>
      <c r="UE1532" s="3" t="s">
        <v>2558</v>
      </c>
      <c r="UF1532" s="292" t="s">
        <v>2558</v>
      </c>
      <c r="UG1532" s="3" t="s">
        <v>2558</v>
      </c>
      <c r="UH1532" s="292" t="s">
        <v>2558</v>
      </c>
      <c r="UI1532" s="3" t="s">
        <v>2558</v>
      </c>
      <c r="UJ1532" s="3" t="s">
        <v>2558</v>
      </c>
    </row>
    <row r="1533" spans="1:556">
      <c r="A1533" s="3" t="s">
        <v>2329</v>
      </c>
      <c r="B1533" s="3" t="s">
        <v>2123</v>
      </c>
      <c r="C1533" s="3" t="s">
        <v>719</v>
      </c>
      <c r="D1533" s="3" t="s">
        <v>489</v>
      </c>
      <c r="E1533" s="3">
        <v>17</v>
      </c>
      <c r="F1533" s="81">
        <v>2</v>
      </c>
      <c r="G1533" s="66">
        <v>6</v>
      </c>
      <c r="H1533" s="151"/>
      <c r="I1533" s="40">
        <v>1</v>
      </c>
      <c r="J1533" s="40">
        <v>1</v>
      </c>
      <c r="K1533" s="283">
        <v>1</v>
      </c>
      <c r="L1533" s="284">
        <v>1</v>
      </c>
      <c r="M1533" s="177">
        <v>54.033333339029923</v>
      </c>
      <c r="N1533" s="158"/>
      <c r="O1533" s="151"/>
      <c r="P1533" s="151"/>
      <c r="Q1533" s="159">
        <v>198</v>
      </c>
      <c r="R1533" s="151"/>
      <c r="S1533" s="151"/>
      <c r="T1533" s="3">
        <v>5</v>
      </c>
      <c r="U1533" s="3">
        <v>3</v>
      </c>
      <c r="V1533" s="3">
        <v>3</v>
      </c>
      <c r="W1533" s="3">
        <v>1</v>
      </c>
      <c r="X1533" s="3">
        <v>3</v>
      </c>
      <c r="Y1533" s="3">
        <v>2</v>
      </c>
      <c r="Z1533" s="3">
        <v>4</v>
      </c>
      <c r="AA1533" s="3">
        <v>1</v>
      </c>
      <c r="AB1533" s="3">
        <v>3</v>
      </c>
      <c r="AC1533" s="3">
        <v>2</v>
      </c>
      <c r="AD1533" s="3">
        <v>2</v>
      </c>
      <c r="AE1533" s="3">
        <v>1</v>
      </c>
      <c r="AF1533" s="3">
        <v>4</v>
      </c>
      <c r="AG1533" s="3">
        <v>2</v>
      </c>
      <c r="AH1533" s="3">
        <v>1</v>
      </c>
      <c r="AI1533" s="3">
        <v>3</v>
      </c>
      <c r="AJ1533" s="3">
        <v>1</v>
      </c>
      <c r="AK1533" s="3">
        <v>1</v>
      </c>
      <c r="AL1533" s="3">
        <v>2</v>
      </c>
      <c r="AM1533" s="3">
        <v>2</v>
      </c>
      <c r="AN1533" s="3">
        <v>4</v>
      </c>
      <c r="AO1533" s="3">
        <v>2</v>
      </c>
      <c r="AP1533" s="3">
        <v>4</v>
      </c>
      <c r="AQ1533" s="3">
        <v>3</v>
      </c>
      <c r="AR1533" s="3">
        <v>1</v>
      </c>
      <c r="AS1533" s="3">
        <v>5</v>
      </c>
      <c r="AT1533" s="3">
        <v>3</v>
      </c>
      <c r="AU1533" s="3">
        <v>1</v>
      </c>
      <c r="AV1533" s="3">
        <v>1</v>
      </c>
      <c r="AW1533" s="3">
        <v>3</v>
      </c>
      <c r="AX1533" s="3">
        <v>3</v>
      </c>
      <c r="AY1533" s="3">
        <v>4</v>
      </c>
      <c r="AZ1533" s="3">
        <v>4</v>
      </c>
      <c r="BA1533" s="3">
        <v>2</v>
      </c>
      <c r="BB1533" s="3">
        <v>3</v>
      </c>
      <c r="BC1533" s="3">
        <v>2</v>
      </c>
      <c r="BD1533" s="3">
        <v>4</v>
      </c>
      <c r="BE1533" s="3">
        <v>4</v>
      </c>
      <c r="BF1533" s="3">
        <v>3</v>
      </c>
      <c r="BG1533" s="3">
        <v>3</v>
      </c>
      <c r="BH1533" s="3">
        <v>2</v>
      </c>
      <c r="BI1533" s="3">
        <v>1</v>
      </c>
      <c r="BJ1533" s="3">
        <v>3</v>
      </c>
      <c r="BK1533" s="3">
        <v>2</v>
      </c>
      <c r="BL1533" s="3">
        <v>3</v>
      </c>
      <c r="BM1533" s="3">
        <v>3</v>
      </c>
      <c r="BN1533" s="3">
        <v>4</v>
      </c>
      <c r="BO1533" s="3">
        <v>2</v>
      </c>
      <c r="BP1533" s="3">
        <v>4</v>
      </c>
      <c r="BQ1533" s="3">
        <v>2</v>
      </c>
      <c r="BR1533" s="3">
        <v>1</v>
      </c>
      <c r="BS1533" s="3"/>
      <c r="BT1533" s="3">
        <v>1</v>
      </c>
      <c r="BU1533" s="3">
        <v>2</v>
      </c>
      <c r="BV1533" s="3">
        <v>0</v>
      </c>
      <c r="BW1533" s="3">
        <v>0</v>
      </c>
      <c r="BX1533" s="3">
        <v>0</v>
      </c>
      <c r="BY1533" s="3">
        <v>0</v>
      </c>
      <c r="BZ1533" s="3">
        <v>1</v>
      </c>
      <c r="CU1533" s="3"/>
      <c r="DY1533" s="3"/>
      <c r="EV1533" s="3"/>
      <c r="GA1533" s="3"/>
      <c r="GF1533" s="3"/>
      <c r="HV1533" s="3"/>
      <c r="IP1533" s="3"/>
      <c r="JE1533" s="3"/>
      <c r="KJ1533" s="3"/>
      <c r="MK1533" s="3"/>
      <c r="NW1533" s="3"/>
      <c r="OX1533" s="3"/>
      <c r="RK1533" s="3"/>
      <c r="SO1533" s="66">
        <v>1</v>
      </c>
      <c r="SP1533" s="66">
        <v>0</v>
      </c>
      <c r="SQ1533" s="66"/>
      <c r="SR1533" s="3">
        <v>0</v>
      </c>
      <c r="SS1533" s="3">
        <v>0</v>
      </c>
      <c r="ST1533" s="3">
        <v>0</v>
      </c>
      <c r="SU1533" s="3">
        <v>0</v>
      </c>
      <c r="SV1533" s="3">
        <v>0</v>
      </c>
      <c r="SW1533" s="3">
        <v>0</v>
      </c>
      <c r="SX1533" s="3">
        <v>0</v>
      </c>
      <c r="SY1533" s="3">
        <v>0</v>
      </c>
      <c r="SZ1533" s="3">
        <v>0</v>
      </c>
      <c r="TA1533" s="3">
        <v>1</v>
      </c>
      <c r="TB1533" s="3">
        <v>0</v>
      </c>
      <c r="TC1533" s="3">
        <v>0</v>
      </c>
      <c r="TD1533" s="3">
        <v>0</v>
      </c>
      <c r="TE1533" s="3">
        <v>1</v>
      </c>
      <c r="TF1533" s="3">
        <v>0</v>
      </c>
      <c r="TG1533" s="3">
        <v>0</v>
      </c>
      <c r="TH1533" s="3">
        <v>0</v>
      </c>
      <c r="TI1533" s="3">
        <v>1</v>
      </c>
      <c r="TJ1533" s="3">
        <v>0</v>
      </c>
      <c r="TK1533" s="3">
        <v>0</v>
      </c>
      <c r="TL1533" s="3">
        <v>1</v>
      </c>
      <c r="TM1533" s="292">
        <v>1</v>
      </c>
      <c r="TN1533" s="3">
        <v>3</v>
      </c>
      <c r="TO1533" s="3">
        <v>2</v>
      </c>
      <c r="TP1533" s="3">
        <v>0</v>
      </c>
      <c r="TQ1533" s="292">
        <v>2</v>
      </c>
      <c r="TR1533" s="3">
        <v>0</v>
      </c>
      <c r="TS1533" s="3">
        <v>0</v>
      </c>
      <c r="TT1533" s="3">
        <v>0</v>
      </c>
      <c r="TU1533" s="3">
        <v>0</v>
      </c>
      <c r="TV1533" s="3">
        <v>0</v>
      </c>
      <c r="TW1533" s="292">
        <v>0</v>
      </c>
      <c r="TX1533" s="3">
        <v>2</v>
      </c>
      <c r="TY1533" s="292">
        <v>0</v>
      </c>
      <c r="TZ1533" s="3">
        <v>6</v>
      </c>
      <c r="UA1533" s="3">
        <v>6</v>
      </c>
      <c r="UB1533" s="292">
        <v>2</v>
      </c>
      <c r="UC1533" s="3">
        <v>4</v>
      </c>
      <c r="UD1533" s="3">
        <v>3</v>
      </c>
      <c r="UE1533" s="3">
        <v>3</v>
      </c>
      <c r="UF1533" s="292">
        <v>5</v>
      </c>
      <c r="UG1533" s="3">
        <v>3</v>
      </c>
      <c r="UH1533" s="292">
        <v>2</v>
      </c>
      <c r="UI1533" s="3">
        <v>1</v>
      </c>
      <c r="UJ1533" s="3">
        <v>6</v>
      </c>
    </row>
    <row r="1534" spans="1:556">
      <c r="A1534" s="3" t="s">
        <v>2330</v>
      </c>
      <c r="B1534" s="3" t="s">
        <v>2123</v>
      </c>
      <c r="C1534" s="3" t="s">
        <v>719</v>
      </c>
      <c r="D1534" s="3" t="s">
        <v>489</v>
      </c>
      <c r="E1534" s="3">
        <v>17</v>
      </c>
      <c r="F1534" s="81">
        <v>2</v>
      </c>
      <c r="G1534" s="66">
        <v>6</v>
      </c>
      <c r="H1534" s="151"/>
      <c r="I1534" s="40">
        <v>1</v>
      </c>
      <c r="J1534" s="40">
        <v>1</v>
      </c>
      <c r="K1534" s="283">
        <v>1</v>
      </c>
      <c r="L1534" s="284">
        <v>1</v>
      </c>
      <c r="M1534" s="177">
        <v>6277.5833333318587</v>
      </c>
      <c r="N1534" s="158"/>
      <c r="O1534" s="151"/>
      <c r="P1534" s="151"/>
      <c r="Q1534" s="159">
        <v>198</v>
      </c>
      <c r="R1534" s="151"/>
      <c r="S1534" s="151"/>
      <c r="T1534" s="3">
        <v>5</v>
      </c>
      <c r="U1534" s="3">
        <v>1</v>
      </c>
      <c r="V1534" s="3">
        <v>3</v>
      </c>
      <c r="W1534" s="3">
        <v>1</v>
      </c>
      <c r="X1534" s="3">
        <v>2</v>
      </c>
      <c r="Y1534" s="3">
        <v>2</v>
      </c>
      <c r="Z1534" s="3">
        <v>3</v>
      </c>
      <c r="AA1534" s="3">
        <v>4</v>
      </c>
      <c r="AB1534" s="3">
        <v>2</v>
      </c>
      <c r="AC1534" s="3">
        <v>1</v>
      </c>
      <c r="AD1534" s="3">
        <v>4</v>
      </c>
      <c r="AE1534" s="3">
        <v>3</v>
      </c>
      <c r="AF1534" s="3">
        <v>1</v>
      </c>
      <c r="AG1534" s="3">
        <v>2</v>
      </c>
      <c r="AH1534" s="3">
        <v>2</v>
      </c>
      <c r="AI1534" s="3">
        <v>2</v>
      </c>
      <c r="AJ1534" s="3">
        <v>2</v>
      </c>
      <c r="AK1534" s="3">
        <v>2</v>
      </c>
      <c r="AL1534" s="3">
        <v>2</v>
      </c>
      <c r="AM1534" s="3">
        <v>2</v>
      </c>
      <c r="AN1534" s="3">
        <v>1</v>
      </c>
      <c r="AO1534" s="3">
        <v>2</v>
      </c>
      <c r="AP1534" s="3">
        <v>2</v>
      </c>
      <c r="AQ1534" s="3">
        <v>3</v>
      </c>
      <c r="AR1534" s="3">
        <v>2</v>
      </c>
      <c r="AS1534" s="3">
        <v>5</v>
      </c>
      <c r="AT1534" s="3">
        <v>1</v>
      </c>
      <c r="AU1534" s="3">
        <v>1</v>
      </c>
      <c r="AV1534" s="3">
        <v>1</v>
      </c>
      <c r="AW1534" s="3">
        <v>3</v>
      </c>
      <c r="AX1534" s="3">
        <v>3</v>
      </c>
      <c r="AY1534" s="3">
        <v>3</v>
      </c>
      <c r="AZ1534" s="3">
        <v>2</v>
      </c>
      <c r="BA1534" s="3">
        <v>2</v>
      </c>
      <c r="BB1534" s="3">
        <v>3</v>
      </c>
      <c r="BC1534" s="3">
        <v>2</v>
      </c>
      <c r="BD1534" s="3">
        <v>3</v>
      </c>
      <c r="BE1534" s="3">
        <v>4</v>
      </c>
      <c r="BF1534" s="3">
        <v>3</v>
      </c>
      <c r="BG1534" s="3">
        <v>4</v>
      </c>
      <c r="BH1534" s="3">
        <v>2</v>
      </c>
      <c r="BI1534" s="3">
        <v>5</v>
      </c>
      <c r="BJ1534" s="3">
        <v>3</v>
      </c>
      <c r="BK1534" s="3">
        <v>2</v>
      </c>
      <c r="BL1534" s="3">
        <v>3</v>
      </c>
      <c r="BM1534" s="3">
        <v>4</v>
      </c>
      <c r="BN1534" s="3">
        <v>4</v>
      </c>
      <c r="BO1534" s="3">
        <v>1</v>
      </c>
      <c r="BP1534" s="3">
        <v>4</v>
      </c>
      <c r="BQ1534" s="3">
        <v>2</v>
      </c>
      <c r="BR1534" s="3">
        <v>2</v>
      </c>
      <c r="BS1534" s="3"/>
      <c r="BT1534" s="3">
        <v>2</v>
      </c>
      <c r="BU1534" s="3">
        <v>2</v>
      </c>
      <c r="BV1534" s="3">
        <v>0</v>
      </c>
      <c r="BW1534" s="3">
        <v>1</v>
      </c>
      <c r="BX1534" s="3">
        <v>0</v>
      </c>
      <c r="BY1534" s="3">
        <v>0</v>
      </c>
      <c r="BZ1534" s="3">
        <v>0</v>
      </c>
      <c r="CU1534" s="3"/>
      <c r="DY1534" s="3"/>
      <c r="EV1534" s="3"/>
      <c r="GA1534" s="3"/>
      <c r="GF1534" s="3"/>
      <c r="HV1534" s="3"/>
      <c r="IP1534" s="3"/>
      <c r="JE1534" s="3"/>
      <c r="KJ1534" s="3"/>
      <c r="MK1534" s="3"/>
      <c r="NW1534" s="3"/>
      <c r="OX1534" s="3"/>
      <c r="RK1534" s="3"/>
      <c r="SO1534" s="66">
        <v>0</v>
      </c>
      <c r="SP1534" s="66">
        <v>0</v>
      </c>
      <c r="SQ1534" s="66"/>
      <c r="SR1534" s="3">
        <v>0</v>
      </c>
      <c r="SS1534" s="3">
        <v>0</v>
      </c>
      <c r="ST1534" s="3">
        <v>0</v>
      </c>
      <c r="SU1534" s="3">
        <v>0</v>
      </c>
      <c r="SV1534" s="3">
        <v>0</v>
      </c>
      <c r="SW1534" s="3">
        <v>2</v>
      </c>
      <c r="SX1534" s="3">
        <v>4</v>
      </c>
      <c r="SY1534" s="3">
        <v>0</v>
      </c>
      <c r="SZ1534" s="3">
        <v>0</v>
      </c>
      <c r="TA1534" s="3">
        <v>1</v>
      </c>
      <c r="TB1534" s="3">
        <v>0</v>
      </c>
      <c r="TC1534" s="3">
        <v>1</v>
      </c>
      <c r="TD1534" s="3">
        <v>1</v>
      </c>
      <c r="TE1534" s="3">
        <v>0</v>
      </c>
      <c r="TF1534" s="3">
        <v>1</v>
      </c>
      <c r="TG1534" s="3">
        <v>1</v>
      </c>
      <c r="TH1534" s="3">
        <v>1</v>
      </c>
      <c r="TI1534" s="3">
        <v>1</v>
      </c>
      <c r="TJ1534" s="3">
        <v>1</v>
      </c>
      <c r="TK1534" s="3">
        <v>0</v>
      </c>
      <c r="TL1534" s="3">
        <v>1</v>
      </c>
      <c r="TM1534" s="292">
        <v>2</v>
      </c>
      <c r="TN1534" s="3">
        <v>3</v>
      </c>
      <c r="TO1534" s="3">
        <v>2</v>
      </c>
      <c r="TP1534" s="3">
        <v>2</v>
      </c>
      <c r="TQ1534" s="292">
        <v>2</v>
      </c>
      <c r="TR1534" s="3">
        <v>2</v>
      </c>
      <c r="TS1534" s="3">
        <v>2</v>
      </c>
      <c r="TT1534" s="3">
        <v>3</v>
      </c>
      <c r="TU1534" s="3">
        <v>2</v>
      </c>
      <c r="TV1534" s="3">
        <v>3</v>
      </c>
      <c r="TW1534" s="292">
        <v>0</v>
      </c>
      <c r="TX1534" s="3">
        <v>6</v>
      </c>
      <c r="TY1534" s="292">
        <v>0</v>
      </c>
      <c r="TZ1534" s="3">
        <v>6</v>
      </c>
      <c r="UA1534" s="3">
        <v>6</v>
      </c>
      <c r="UB1534" s="292">
        <v>0</v>
      </c>
      <c r="UC1534" s="3">
        <v>6</v>
      </c>
      <c r="UD1534" s="3">
        <v>0</v>
      </c>
      <c r="UE1534" s="3">
        <v>0</v>
      </c>
      <c r="UF1534" s="292">
        <v>5</v>
      </c>
      <c r="UG1534" s="3">
        <v>3</v>
      </c>
      <c r="UH1534" s="292">
        <v>2</v>
      </c>
      <c r="UI1534" s="3">
        <v>2</v>
      </c>
      <c r="UJ1534" s="3">
        <v>6</v>
      </c>
    </row>
    <row r="1535" spans="1:556">
      <c r="A1535" s="3" t="s">
        <v>2331</v>
      </c>
      <c r="B1535" s="3" t="s">
        <v>2123</v>
      </c>
      <c r="C1535" s="3" t="s">
        <v>719</v>
      </c>
      <c r="D1535" s="3" t="s">
        <v>489</v>
      </c>
      <c r="E1535" s="3">
        <v>17</v>
      </c>
      <c r="F1535" s="81">
        <v>2</v>
      </c>
      <c r="G1535" s="66">
        <v>6</v>
      </c>
      <c r="H1535" s="151"/>
      <c r="I1535" s="40">
        <v>1</v>
      </c>
      <c r="J1535" s="40">
        <v>1</v>
      </c>
      <c r="K1535" s="283">
        <v>1</v>
      </c>
      <c r="L1535" s="284">
        <v>1</v>
      </c>
      <c r="M1535" s="177">
        <v>209.06666666152887</v>
      </c>
      <c r="N1535" s="158"/>
      <c r="O1535" s="151"/>
      <c r="P1535" s="151"/>
      <c r="Q1535" s="159">
        <v>198</v>
      </c>
      <c r="R1535" s="151"/>
      <c r="S1535" s="151"/>
      <c r="T1535" s="3">
        <v>5</v>
      </c>
      <c r="U1535" s="3">
        <v>3</v>
      </c>
      <c r="V1535" s="3">
        <v>1</v>
      </c>
      <c r="W1535" s="3">
        <v>1</v>
      </c>
      <c r="X1535" s="3">
        <v>3</v>
      </c>
      <c r="Y1535" s="3">
        <v>2</v>
      </c>
      <c r="Z1535" s="3">
        <v>4</v>
      </c>
      <c r="AA1535" s="3">
        <v>1</v>
      </c>
      <c r="AB1535" s="3">
        <v>4</v>
      </c>
      <c r="AC1535" s="3">
        <v>1</v>
      </c>
      <c r="AD1535" s="3">
        <v>3</v>
      </c>
      <c r="AE1535" s="3">
        <v>2</v>
      </c>
      <c r="AF1535" s="3">
        <v>1</v>
      </c>
      <c r="AG1535" s="3">
        <v>1</v>
      </c>
      <c r="AH1535" s="3">
        <v>3</v>
      </c>
      <c r="AI1535" s="3">
        <v>2</v>
      </c>
      <c r="AJ1535" s="3">
        <v>4</v>
      </c>
      <c r="AK1535" s="3">
        <v>5</v>
      </c>
      <c r="AL1535" s="3">
        <v>3</v>
      </c>
      <c r="AM1535" s="3">
        <v>1</v>
      </c>
      <c r="AN1535" s="3">
        <v>4</v>
      </c>
      <c r="AO1535" s="3">
        <v>2</v>
      </c>
      <c r="AP1535" s="3">
        <v>1</v>
      </c>
      <c r="AQ1535" s="3">
        <v>2</v>
      </c>
      <c r="AR1535" s="3">
        <v>3</v>
      </c>
      <c r="AS1535" s="3">
        <v>5</v>
      </c>
      <c r="AT1535" s="3">
        <v>3</v>
      </c>
      <c r="AU1535" s="3">
        <v>1</v>
      </c>
      <c r="AV1535" s="3">
        <v>1</v>
      </c>
      <c r="AW1535" s="3">
        <v>3</v>
      </c>
      <c r="AX1535" s="3">
        <v>2</v>
      </c>
      <c r="AY1535" s="3">
        <v>3</v>
      </c>
      <c r="AZ1535" s="3">
        <v>2</v>
      </c>
      <c r="BA1535" s="3">
        <v>2</v>
      </c>
      <c r="BB1535" s="3">
        <v>2</v>
      </c>
      <c r="BC1535" s="3">
        <v>4</v>
      </c>
      <c r="BD1535" s="3">
        <v>3</v>
      </c>
      <c r="BE1535" s="3">
        <v>4</v>
      </c>
      <c r="BF1535" s="3">
        <v>3</v>
      </c>
      <c r="BG1535" s="3">
        <v>3</v>
      </c>
      <c r="BH1535" s="3">
        <v>2</v>
      </c>
      <c r="BI1535" s="3">
        <v>5</v>
      </c>
      <c r="BJ1535" s="3">
        <v>3</v>
      </c>
      <c r="BK1535" s="3">
        <v>2</v>
      </c>
      <c r="BL1535" s="3">
        <v>1</v>
      </c>
      <c r="BM1535" s="3">
        <v>3</v>
      </c>
      <c r="BN1535" s="3">
        <v>4</v>
      </c>
      <c r="BO1535" s="3">
        <v>1</v>
      </c>
      <c r="BP1535" s="3">
        <v>3</v>
      </c>
      <c r="BQ1535" s="3">
        <v>4</v>
      </c>
      <c r="BR1535" s="3">
        <v>1</v>
      </c>
      <c r="BS1535" s="3"/>
      <c r="BT1535" s="3">
        <v>2</v>
      </c>
      <c r="BU1535" s="3">
        <v>2</v>
      </c>
      <c r="BV1535" s="3">
        <v>0</v>
      </c>
      <c r="BW1535" s="3">
        <v>1</v>
      </c>
      <c r="BX1535" s="3">
        <v>0</v>
      </c>
      <c r="BY1535" s="3">
        <v>0</v>
      </c>
      <c r="BZ1535" s="3">
        <v>0</v>
      </c>
      <c r="CU1535" s="3"/>
      <c r="DY1535" s="3"/>
      <c r="EV1535" s="3"/>
      <c r="GA1535" s="3"/>
      <c r="GF1535" s="3"/>
      <c r="HV1535" s="3"/>
      <c r="IP1535" s="3"/>
      <c r="JE1535" s="3"/>
      <c r="KJ1535" s="3"/>
      <c r="MK1535" s="3"/>
      <c r="NW1535" s="3"/>
      <c r="OX1535" s="3"/>
      <c r="RK1535" s="3"/>
      <c r="SO1535" s="66">
        <v>0</v>
      </c>
      <c r="SP1535" s="66">
        <v>1</v>
      </c>
      <c r="SQ1535" s="66"/>
      <c r="SR1535" s="3">
        <v>0</v>
      </c>
      <c r="SS1535" s="3">
        <v>0</v>
      </c>
      <c r="ST1535" s="3">
        <v>2</v>
      </c>
      <c r="SU1535" s="3" t="s">
        <v>2558</v>
      </c>
      <c r="SV1535" s="3">
        <v>0</v>
      </c>
      <c r="SW1535" s="3">
        <v>0</v>
      </c>
      <c r="SX1535" s="3">
        <v>6</v>
      </c>
      <c r="SY1535" s="3">
        <v>0</v>
      </c>
      <c r="SZ1535" s="3">
        <v>0</v>
      </c>
      <c r="TA1535" s="3">
        <v>1</v>
      </c>
      <c r="TB1535" s="3">
        <v>0</v>
      </c>
      <c r="TC1535" s="3">
        <v>0</v>
      </c>
      <c r="TD1535" s="3">
        <v>0</v>
      </c>
      <c r="TE1535" s="3">
        <v>1</v>
      </c>
      <c r="TF1535" s="3">
        <v>0</v>
      </c>
      <c r="TG1535" s="3">
        <v>1</v>
      </c>
      <c r="TH1535" s="3">
        <v>1</v>
      </c>
      <c r="TI1535" s="3">
        <v>1</v>
      </c>
      <c r="TJ1535" s="3">
        <v>1</v>
      </c>
      <c r="TK1535" s="3">
        <v>1</v>
      </c>
      <c r="TL1535" s="3">
        <v>0</v>
      </c>
      <c r="TM1535" s="292">
        <v>2</v>
      </c>
      <c r="TN1535" s="3">
        <v>3</v>
      </c>
      <c r="TO1535" s="3">
        <v>2</v>
      </c>
      <c r="TP1535" s="3">
        <v>2</v>
      </c>
      <c r="TQ1535" s="292">
        <v>2</v>
      </c>
      <c r="TR1535" s="3">
        <v>2</v>
      </c>
      <c r="TS1535" s="3">
        <v>2</v>
      </c>
      <c r="TT1535" s="3">
        <v>3</v>
      </c>
      <c r="TU1535" s="3">
        <v>2</v>
      </c>
      <c r="TV1535" s="3">
        <v>3</v>
      </c>
      <c r="TW1535" s="292">
        <v>2</v>
      </c>
      <c r="TX1535" s="3">
        <v>6</v>
      </c>
      <c r="TY1535" s="292">
        <v>3</v>
      </c>
      <c r="TZ1535" s="3">
        <v>0</v>
      </c>
      <c r="UA1535" s="3">
        <v>0</v>
      </c>
      <c r="UB1535" s="292">
        <v>1</v>
      </c>
      <c r="UC1535" s="3">
        <v>6</v>
      </c>
      <c r="UD1535" s="3">
        <v>0</v>
      </c>
      <c r="UE1535" s="3">
        <v>0</v>
      </c>
      <c r="UF1535" s="292">
        <v>5</v>
      </c>
      <c r="UG1535" s="3">
        <v>3</v>
      </c>
      <c r="UH1535" s="292">
        <v>2</v>
      </c>
      <c r="UI1535" s="3">
        <v>2</v>
      </c>
      <c r="UJ1535" s="3">
        <v>6</v>
      </c>
    </row>
    <row r="1536" spans="1:556">
      <c r="A1536" s="3" t="s">
        <v>2332</v>
      </c>
      <c r="B1536" s="3" t="s">
        <v>2123</v>
      </c>
      <c r="C1536" s="3" t="s">
        <v>719</v>
      </c>
      <c r="D1536" s="3" t="s">
        <v>489</v>
      </c>
      <c r="E1536" s="3">
        <v>17</v>
      </c>
      <c r="F1536" s="81">
        <v>2</v>
      </c>
      <c r="G1536" s="66">
        <v>6</v>
      </c>
      <c r="H1536" s="151"/>
      <c r="I1536" s="40">
        <v>1</v>
      </c>
      <c r="J1536" s="40">
        <v>1</v>
      </c>
      <c r="K1536" s="283">
        <v>1</v>
      </c>
      <c r="L1536" s="284">
        <v>1</v>
      </c>
      <c r="M1536" s="177">
        <v>347.51666667172685</v>
      </c>
      <c r="N1536" s="158"/>
      <c r="O1536" s="151"/>
      <c r="P1536" s="151"/>
      <c r="Q1536" s="159">
        <v>198</v>
      </c>
      <c r="R1536" s="151"/>
      <c r="S1536" s="151"/>
      <c r="T1536" s="3">
        <v>5</v>
      </c>
      <c r="U1536" s="3">
        <v>3</v>
      </c>
      <c r="V1536" s="3">
        <v>1</v>
      </c>
      <c r="W1536" s="3">
        <v>1</v>
      </c>
      <c r="X1536" s="3">
        <v>3</v>
      </c>
      <c r="Y1536" s="3">
        <v>2</v>
      </c>
      <c r="Z1536" s="3">
        <v>4</v>
      </c>
      <c r="AA1536" s="3">
        <v>1</v>
      </c>
      <c r="AB1536" s="3">
        <v>2</v>
      </c>
      <c r="AC1536" s="3">
        <v>2</v>
      </c>
      <c r="AD1536" s="3">
        <v>4</v>
      </c>
      <c r="AE1536" s="3">
        <v>4</v>
      </c>
      <c r="AF1536" s="3">
        <v>4</v>
      </c>
      <c r="AG1536" s="3">
        <v>4</v>
      </c>
      <c r="AH1536" s="3">
        <v>3</v>
      </c>
      <c r="AI1536" s="3">
        <v>2</v>
      </c>
      <c r="AJ1536" s="3">
        <v>5</v>
      </c>
      <c r="AK1536" s="3">
        <v>2</v>
      </c>
      <c r="AL1536" s="3">
        <v>2</v>
      </c>
      <c r="AM1536" s="3">
        <v>3</v>
      </c>
      <c r="AN1536" s="3">
        <v>3</v>
      </c>
      <c r="AO1536" s="3">
        <v>4</v>
      </c>
      <c r="AP1536" s="3">
        <v>4</v>
      </c>
      <c r="AQ1536" s="3">
        <v>4</v>
      </c>
      <c r="AR1536" s="3">
        <v>2</v>
      </c>
      <c r="AS1536" s="3">
        <v>5</v>
      </c>
      <c r="AT1536" s="3">
        <v>3</v>
      </c>
      <c r="AU1536" s="3">
        <v>1</v>
      </c>
      <c r="AV1536" s="3">
        <v>1</v>
      </c>
      <c r="AW1536" s="3">
        <v>3</v>
      </c>
      <c r="AX1536" s="3">
        <v>3</v>
      </c>
      <c r="AY1536" s="3">
        <v>4</v>
      </c>
      <c r="AZ1536" s="3">
        <v>2</v>
      </c>
      <c r="BA1536" s="3">
        <v>2</v>
      </c>
      <c r="BB1536" s="3">
        <v>3</v>
      </c>
      <c r="BC1536" s="3">
        <v>4</v>
      </c>
      <c r="BD1536" s="3">
        <v>3</v>
      </c>
      <c r="BE1536" s="3">
        <v>4</v>
      </c>
      <c r="BF1536" s="3">
        <v>3</v>
      </c>
      <c r="BG1536" s="3">
        <v>3</v>
      </c>
      <c r="BH1536" s="3">
        <v>2</v>
      </c>
      <c r="BI1536" s="3">
        <v>5</v>
      </c>
      <c r="BJ1536" s="3">
        <v>3</v>
      </c>
      <c r="BK1536" s="3">
        <v>2</v>
      </c>
      <c r="BL1536" s="3">
        <v>3</v>
      </c>
      <c r="BM1536" s="3">
        <v>3</v>
      </c>
      <c r="BN1536" s="3">
        <v>4</v>
      </c>
      <c r="BO1536" s="3">
        <v>1</v>
      </c>
      <c r="BP1536" s="3">
        <v>4</v>
      </c>
      <c r="BQ1536" s="3">
        <v>2</v>
      </c>
      <c r="BR1536" s="3">
        <v>1</v>
      </c>
      <c r="BS1536" s="3"/>
      <c r="BT1536" s="3">
        <v>1</v>
      </c>
      <c r="BU1536" s="3">
        <v>2</v>
      </c>
      <c r="BV1536" s="3">
        <v>0</v>
      </c>
      <c r="BW1536" s="3">
        <v>1</v>
      </c>
      <c r="BX1536" s="3">
        <v>0</v>
      </c>
      <c r="BY1536" s="3">
        <v>0</v>
      </c>
      <c r="BZ1536" s="3">
        <v>0</v>
      </c>
      <c r="CU1536" s="3"/>
      <c r="DY1536" s="3"/>
      <c r="EV1536" s="3"/>
      <c r="GA1536" s="3"/>
      <c r="GF1536" s="3"/>
      <c r="HV1536" s="3"/>
      <c r="IP1536" s="3"/>
      <c r="JE1536" s="3"/>
      <c r="KJ1536" s="3"/>
      <c r="MK1536" s="3"/>
      <c r="NW1536" s="3"/>
      <c r="OX1536" s="3"/>
      <c r="RK1536" s="3"/>
      <c r="SO1536" s="66">
        <v>0</v>
      </c>
      <c r="SP1536" s="66">
        <v>1</v>
      </c>
      <c r="SQ1536" s="66"/>
      <c r="SR1536" s="3">
        <v>0</v>
      </c>
      <c r="SS1536" s="3">
        <v>0</v>
      </c>
      <c r="ST1536" s="3">
        <v>2</v>
      </c>
      <c r="SU1536" s="3">
        <v>3</v>
      </c>
      <c r="SV1536" s="3">
        <v>2</v>
      </c>
      <c r="SW1536" s="3">
        <v>0</v>
      </c>
      <c r="SX1536" s="3">
        <v>6</v>
      </c>
      <c r="SY1536" s="3">
        <v>0</v>
      </c>
      <c r="SZ1536" s="3">
        <v>0</v>
      </c>
      <c r="TA1536" s="3">
        <v>1</v>
      </c>
      <c r="TB1536" s="3">
        <v>0</v>
      </c>
      <c r="TC1536" s="3">
        <v>1</v>
      </c>
      <c r="TD1536" s="3">
        <v>0</v>
      </c>
      <c r="TE1536" s="3">
        <v>1</v>
      </c>
      <c r="TF1536" s="3">
        <v>0</v>
      </c>
      <c r="TG1536" s="3">
        <v>1</v>
      </c>
      <c r="TH1536" s="3">
        <v>1</v>
      </c>
      <c r="TI1536" s="3">
        <v>1</v>
      </c>
      <c r="TJ1536" s="3">
        <v>1</v>
      </c>
      <c r="TK1536" s="3">
        <v>0</v>
      </c>
      <c r="TL1536" s="3">
        <v>0</v>
      </c>
      <c r="TM1536" s="292">
        <v>2</v>
      </c>
      <c r="TN1536" s="3">
        <v>3</v>
      </c>
      <c r="TO1536" s="3">
        <v>0</v>
      </c>
      <c r="TP1536" s="3">
        <v>2</v>
      </c>
      <c r="TQ1536" s="292">
        <v>2</v>
      </c>
      <c r="TR1536" s="3">
        <v>2</v>
      </c>
      <c r="TS1536" s="3">
        <v>2</v>
      </c>
      <c r="TT1536" s="3">
        <v>3</v>
      </c>
      <c r="TU1536" s="3">
        <v>2</v>
      </c>
      <c r="TV1536" s="3">
        <v>3</v>
      </c>
      <c r="TW1536" s="292">
        <v>2</v>
      </c>
      <c r="TX1536" s="3">
        <v>6</v>
      </c>
      <c r="TY1536" s="292">
        <v>3</v>
      </c>
      <c r="TZ1536" s="3">
        <v>6</v>
      </c>
      <c r="UA1536" s="3">
        <v>6</v>
      </c>
      <c r="UB1536" s="292">
        <v>2</v>
      </c>
      <c r="UC1536" s="3">
        <v>6</v>
      </c>
      <c r="UD1536" s="3">
        <v>0</v>
      </c>
      <c r="UE1536" s="3">
        <v>0</v>
      </c>
      <c r="UF1536" s="292">
        <v>5</v>
      </c>
      <c r="UG1536" s="3">
        <v>3</v>
      </c>
      <c r="UH1536" s="292">
        <v>2</v>
      </c>
      <c r="UI1536" s="3">
        <v>2</v>
      </c>
      <c r="UJ1536" s="3">
        <v>6</v>
      </c>
    </row>
    <row r="1537" spans="1:556">
      <c r="A1537" s="3" t="s">
        <v>2333</v>
      </c>
      <c r="B1537" s="3" t="s">
        <v>2123</v>
      </c>
      <c r="C1537" s="3" t="s">
        <v>719</v>
      </c>
      <c r="D1537" s="3" t="s">
        <v>489</v>
      </c>
      <c r="E1537" s="3">
        <v>17</v>
      </c>
      <c r="F1537" s="81">
        <v>2</v>
      </c>
      <c r="G1537" s="66">
        <v>6</v>
      </c>
      <c r="H1537" s="151"/>
      <c r="I1537" s="40">
        <v>1</v>
      </c>
      <c r="J1537" s="40">
        <v>1</v>
      </c>
      <c r="K1537" s="283">
        <v>1</v>
      </c>
      <c r="L1537" s="284">
        <v>1</v>
      </c>
      <c r="M1537" s="177">
        <v>4040.3833333379589</v>
      </c>
      <c r="N1537" s="158"/>
      <c r="O1537" s="151"/>
      <c r="P1537" s="151"/>
      <c r="Q1537" s="159">
        <v>198</v>
      </c>
      <c r="R1537" s="151"/>
      <c r="S1537" s="151"/>
      <c r="T1537" s="3">
        <v>5</v>
      </c>
      <c r="U1537" s="3">
        <v>3</v>
      </c>
      <c r="V1537" s="3">
        <v>3</v>
      </c>
      <c r="W1537" s="3">
        <v>4</v>
      </c>
      <c r="X1537" s="3">
        <v>3</v>
      </c>
      <c r="Y1537" s="3">
        <v>2</v>
      </c>
      <c r="Z1537" s="3">
        <v>4</v>
      </c>
      <c r="AA1537" s="3">
        <v>1</v>
      </c>
      <c r="AB1537" s="3">
        <v>2</v>
      </c>
      <c r="AC1537" s="3">
        <v>2</v>
      </c>
      <c r="AD1537" s="3">
        <v>2</v>
      </c>
      <c r="AE1537" s="3">
        <v>2</v>
      </c>
      <c r="AF1537" s="3">
        <v>1</v>
      </c>
      <c r="AG1537" s="3">
        <v>3</v>
      </c>
      <c r="AH1537" s="3">
        <v>4</v>
      </c>
      <c r="AI1537" s="3">
        <v>4</v>
      </c>
      <c r="AJ1537" s="3">
        <v>4</v>
      </c>
      <c r="AK1537" s="3">
        <v>2</v>
      </c>
      <c r="AL1537" s="3">
        <v>2</v>
      </c>
      <c r="AM1537" s="3">
        <v>1</v>
      </c>
      <c r="AN1537" s="3">
        <v>3</v>
      </c>
      <c r="AO1537" s="3">
        <v>4</v>
      </c>
      <c r="AP1537" s="3">
        <v>2</v>
      </c>
      <c r="AQ1537" s="3">
        <v>3</v>
      </c>
      <c r="AR1537" s="3">
        <v>3</v>
      </c>
      <c r="AS1537" s="3">
        <v>5</v>
      </c>
      <c r="AT1537" s="3">
        <v>3</v>
      </c>
      <c r="AU1537" s="3">
        <v>3</v>
      </c>
      <c r="AV1537" s="3">
        <v>4</v>
      </c>
      <c r="AW1537" s="3">
        <v>3</v>
      </c>
      <c r="AX1537" s="3">
        <v>3</v>
      </c>
      <c r="AY1537" s="3">
        <v>4</v>
      </c>
      <c r="AZ1537" s="3">
        <v>2</v>
      </c>
      <c r="BA1537" s="3">
        <v>2</v>
      </c>
      <c r="BB1537" s="3">
        <v>2</v>
      </c>
      <c r="BC1537" s="3">
        <v>4</v>
      </c>
      <c r="BD1537" s="3">
        <v>4</v>
      </c>
      <c r="BE1537" s="3">
        <v>4</v>
      </c>
      <c r="BF1537" s="3">
        <v>3</v>
      </c>
      <c r="BG1537" s="3">
        <v>4</v>
      </c>
      <c r="BH1537" s="3">
        <v>2</v>
      </c>
      <c r="BI1537" s="3">
        <v>5</v>
      </c>
      <c r="BJ1537" s="3">
        <v>3</v>
      </c>
      <c r="BK1537" s="3">
        <v>2</v>
      </c>
      <c r="BL1537" s="3">
        <v>1</v>
      </c>
      <c r="BM1537" s="3">
        <v>3</v>
      </c>
      <c r="BN1537" s="3">
        <v>4</v>
      </c>
      <c r="BO1537" s="3">
        <v>1</v>
      </c>
      <c r="BP1537" s="3">
        <v>3</v>
      </c>
      <c r="BQ1537" s="3">
        <v>2</v>
      </c>
      <c r="BR1537" s="3">
        <v>1</v>
      </c>
      <c r="BS1537" s="3"/>
      <c r="BT1537" s="3">
        <v>2</v>
      </c>
      <c r="BU1537" s="3">
        <v>2</v>
      </c>
      <c r="BV1537" s="3">
        <v>0</v>
      </c>
      <c r="BW1537" s="3">
        <v>0</v>
      </c>
      <c r="BX1537" s="3">
        <v>0</v>
      </c>
      <c r="BY1537" s="3">
        <v>0</v>
      </c>
      <c r="BZ1537" s="3">
        <v>1</v>
      </c>
      <c r="CU1537" s="3"/>
      <c r="DY1537" s="3"/>
      <c r="EV1537" s="3"/>
      <c r="GA1537" s="3"/>
      <c r="GF1537" s="3"/>
      <c r="HV1537" s="3"/>
      <c r="IP1537" s="3"/>
      <c r="JE1537" s="3"/>
      <c r="KJ1537" s="3"/>
      <c r="MK1537" s="3"/>
      <c r="NW1537" s="3"/>
      <c r="OX1537" s="3"/>
      <c r="RK1537" s="3"/>
      <c r="SO1537" s="66">
        <v>0</v>
      </c>
      <c r="SP1537" s="66">
        <v>1</v>
      </c>
      <c r="SQ1537" s="66"/>
      <c r="SR1537" s="3">
        <v>0</v>
      </c>
      <c r="SS1537" s="3">
        <v>0</v>
      </c>
      <c r="ST1537" s="3">
        <v>0</v>
      </c>
      <c r="SU1537" s="3">
        <v>0</v>
      </c>
      <c r="SV1537" s="3">
        <v>0</v>
      </c>
      <c r="SW1537" s="3" t="s">
        <v>2558</v>
      </c>
      <c r="SX1537" s="3">
        <v>0</v>
      </c>
      <c r="SY1537" s="3">
        <v>0</v>
      </c>
      <c r="SZ1537" s="3">
        <v>1</v>
      </c>
      <c r="TA1537" s="3">
        <v>1</v>
      </c>
      <c r="TB1537" s="3">
        <v>0</v>
      </c>
      <c r="TC1537" s="3">
        <v>1</v>
      </c>
      <c r="TD1537" s="3">
        <v>0</v>
      </c>
      <c r="TE1537" s="3">
        <v>1</v>
      </c>
      <c r="TF1537" s="3">
        <v>0</v>
      </c>
      <c r="TG1537" s="3">
        <v>0</v>
      </c>
      <c r="TH1537" s="3">
        <v>1</v>
      </c>
      <c r="TI1537" s="3">
        <v>1</v>
      </c>
      <c r="TJ1537" s="3">
        <v>1</v>
      </c>
      <c r="TK1537" s="3">
        <v>1</v>
      </c>
      <c r="TL1537" s="3">
        <v>1</v>
      </c>
      <c r="TM1537" s="292">
        <v>2</v>
      </c>
      <c r="TN1537" s="3">
        <v>3</v>
      </c>
      <c r="TO1537" s="3">
        <v>2</v>
      </c>
      <c r="TP1537" s="3">
        <v>2</v>
      </c>
      <c r="TQ1537" s="292">
        <v>2</v>
      </c>
      <c r="TR1537" s="3">
        <v>0</v>
      </c>
      <c r="TS1537" s="3">
        <v>0</v>
      </c>
      <c r="TT1537" s="3">
        <v>0</v>
      </c>
      <c r="TU1537" s="3">
        <v>2</v>
      </c>
      <c r="TV1537" s="3">
        <v>3</v>
      </c>
      <c r="TW1537" s="292">
        <v>2</v>
      </c>
      <c r="TX1537" s="3">
        <v>6</v>
      </c>
      <c r="TY1537" s="292">
        <v>2</v>
      </c>
      <c r="TZ1537" s="3">
        <v>6</v>
      </c>
      <c r="UA1537" s="3">
        <v>6</v>
      </c>
      <c r="UB1537" s="292">
        <v>2</v>
      </c>
      <c r="UC1537" s="3">
        <v>6</v>
      </c>
      <c r="UD1537" s="3">
        <v>0</v>
      </c>
      <c r="UE1537" s="3">
        <v>3</v>
      </c>
      <c r="UF1537" s="292">
        <v>5</v>
      </c>
      <c r="UG1537" s="3">
        <v>3</v>
      </c>
      <c r="UH1537" s="292">
        <v>2</v>
      </c>
      <c r="UI1537" s="3">
        <v>2</v>
      </c>
      <c r="UJ1537" s="3">
        <v>6</v>
      </c>
    </row>
    <row r="1538" spans="1:556">
      <c r="A1538" s="3" t="s">
        <v>2334</v>
      </c>
      <c r="B1538" s="3" t="s">
        <v>2123</v>
      </c>
      <c r="C1538" s="3" t="s">
        <v>719</v>
      </c>
      <c r="D1538" s="3" t="s">
        <v>489</v>
      </c>
      <c r="E1538" s="3">
        <v>17</v>
      </c>
      <c r="F1538" s="81">
        <v>2</v>
      </c>
      <c r="G1538" s="66">
        <v>6</v>
      </c>
      <c r="H1538" s="151"/>
      <c r="I1538" s="40">
        <v>1</v>
      </c>
      <c r="J1538" s="40">
        <v>1</v>
      </c>
      <c r="K1538" s="283">
        <v>1</v>
      </c>
      <c r="L1538" s="284">
        <v>1</v>
      </c>
      <c r="M1538" s="177">
        <v>7816.2166666612029</v>
      </c>
      <c r="N1538" s="158"/>
      <c r="O1538" s="151"/>
      <c r="P1538" s="151"/>
      <c r="Q1538" s="159">
        <v>198</v>
      </c>
      <c r="R1538" s="151"/>
      <c r="S1538" s="151"/>
      <c r="T1538" s="3">
        <v>5</v>
      </c>
      <c r="U1538" s="3">
        <v>2</v>
      </c>
      <c r="V1538" s="3">
        <v>2</v>
      </c>
      <c r="W1538" s="3">
        <v>1</v>
      </c>
      <c r="X1538" s="3">
        <v>4</v>
      </c>
      <c r="Y1538" s="3">
        <v>2</v>
      </c>
      <c r="Z1538" s="3">
        <v>1</v>
      </c>
      <c r="AA1538" s="3">
        <v>3</v>
      </c>
      <c r="AB1538" s="3">
        <v>4</v>
      </c>
      <c r="AC1538" s="3">
        <v>1</v>
      </c>
      <c r="AD1538" s="3">
        <v>3</v>
      </c>
      <c r="AE1538" s="3">
        <v>3</v>
      </c>
      <c r="AF1538" s="3">
        <v>4</v>
      </c>
      <c r="AG1538" s="3">
        <v>2</v>
      </c>
      <c r="AH1538" s="3">
        <v>2</v>
      </c>
      <c r="AI1538" s="3">
        <v>3</v>
      </c>
      <c r="AJ1538" s="3">
        <v>1</v>
      </c>
      <c r="AK1538" s="3">
        <v>4</v>
      </c>
      <c r="AL1538" s="3">
        <v>2</v>
      </c>
      <c r="AM1538" s="3">
        <v>2</v>
      </c>
      <c r="AN1538" s="3">
        <v>4</v>
      </c>
      <c r="AO1538" s="3">
        <v>1</v>
      </c>
      <c r="AP1538" s="3">
        <v>4</v>
      </c>
      <c r="AQ1538" s="3">
        <v>3</v>
      </c>
      <c r="AR1538" s="3">
        <v>4</v>
      </c>
      <c r="AS1538" s="3">
        <v>5</v>
      </c>
      <c r="AT1538" s="3">
        <v>3</v>
      </c>
      <c r="AU1538" s="3">
        <v>2</v>
      </c>
      <c r="AV1538" s="3">
        <v>1</v>
      </c>
      <c r="AW1538" s="3">
        <v>3</v>
      </c>
      <c r="AX1538" s="3">
        <v>3</v>
      </c>
      <c r="AY1538" s="3">
        <v>3</v>
      </c>
      <c r="AZ1538" s="3">
        <v>2</v>
      </c>
      <c r="BA1538" s="3">
        <v>1</v>
      </c>
      <c r="BB1538" s="3">
        <v>3</v>
      </c>
      <c r="BC1538" s="3">
        <v>4</v>
      </c>
      <c r="BD1538" s="3">
        <v>3</v>
      </c>
      <c r="BE1538" s="3">
        <v>4</v>
      </c>
      <c r="BF1538" s="3">
        <v>3</v>
      </c>
      <c r="BG1538" s="3">
        <v>3</v>
      </c>
      <c r="BH1538" s="3">
        <v>2</v>
      </c>
      <c r="BI1538" s="3">
        <v>5</v>
      </c>
      <c r="BJ1538" s="3">
        <v>3</v>
      </c>
      <c r="BK1538" s="3">
        <v>2</v>
      </c>
      <c r="BL1538" s="3">
        <v>3</v>
      </c>
      <c r="BM1538" s="3">
        <v>4</v>
      </c>
      <c r="BN1538" s="3">
        <v>4</v>
      </c>
      <c r="BO1538" s="3">
        <v>1</v>
      </c>
      <c r="BP1538" s="3">
        <v>4</v>
      </c>
      <c r="BQ1538" s="3">
        <v>2</v>
      </c>
      <c r="BR1538" s="3">
        <v>1</v>
      </c>
      <c r="BS1538" s="3"/>
      <c r="BT1538" s="3">
        <v>1</v>
      </c>
      <c r="BU1538" s="3">
        <v>2</v>
      </c>
      <c r="BV1538" s="3">
        <v>0</v>
      </c>
      <c r="BW1538" s="3">
        <v>0</v>
      </c>
      <c r="BX1538" s="3">
        <v>0</v>
      </c>
      <c r="BY1538" s="3">
        <v>0</v>
      </c>
      <c r="BZ1538" s="3">
        <v>1</v>
      </c>
      <c r="CU1538" s="3"/>
      <c r="DY1538" s="3"/>
      <c r="EV1538" s="3"/>
      <c r="GA1538" s="3"/>
      <c r="GF1538" s="3"/>
      <c r="HV1538" s="3"/>
      <c r="IP1538" s="3"/>
      <c r="JE1538" s="3"/>
      <c r="KJ1538" s="3"/>
      <c r="MK1538" s="3"/>
      <c r="NW1538" s="3"/>
      <c r="OX1538" s="3"/>
      <c r="RK1538" s="3"/>
      <c r="SO1538" s="66">
        <v>0</v>
      </c>
      <c r="SP1538" s="66">
        <v>0</v>
      </c>
      <c r="SQ1538" s="66"/>
      <c r="SR1538" s="3">
        <v>2</v>
      </c>
      <c r="SS1538" s="3">
        <v>0</v>
      </c>
      <c r="ST1538" s="3">
        <v>2</v>
      </c>
      <c r="SU1538" s="3">
        <v>0</v>
      </c>
      <c r="SV1538" s="3">
        <v>0</v>
      </c>
      <c r="SW1538" s="3">
        <v>0</v>
      </c>
      <c r="SX1538" s="3">
        <v>1</v>
      </c>
      <c r="SY1538" s="3">
        <v>0</v>
      </c>
      <c r="SZ1538" s="3">
        <v>1</v>
      </c>
      <c r="TA1538" s="3">
        <v>1</v>
      </c>
      <c r="TB1538" s="3">
        <v>0</v>
      </c>
      <c r="TC1538" s="3">
        <v>1</v>
      </c>
      <c r="TD1538" s="3">
        <v>1</v>
      </c>
      <c r="TE1538" s="3">
        <v>1</v>
      </c>
      <c r="TF1538" s="3">
        <v>1</v>
      </c>
      <c r="TG1538" s="3">
        <v>0</v>
      </c>
      <c r="TH1538" s="3">
        <v>1</v>
      </c>
      <c r="TI1538" s="3">
        <v>0</v>
      </c>
      <c r="TJ1538" s="3">
        <v>1</v>
      </c>
      <c r="TK1538" s="3">
        <v>1</v>
      </c>
      <c r="TL1538" s="3">
        <v>1</v>
      </c>
      <c r="TM1538" s="292">
        <v>2</v>
      </c>
      <c r="TN1538" s="3">
        <v>3</v>
      </c>
      <c r="TO1538" s="3">
        <v>2</v>
      </c>
      <c r="TP1538" s="3">
        <v>2</v>
      </c>
      <c r="TQ1538" s="292">
        <v>2</v>
      </c>
      <c r="TR1538" s="3">
        <v>2</v>
      </c>
      <c r="TS1538" s="3">
        <v>2</v>
      </c>
      <c r="TT1538" s="3">
        <v>3</v>
      </c>
      <c r="TU1538" s="3">
        <v>2</v>
      </c>
      <c r="TV1538" s="3">
        <v>3</v>
      </c>
      <c r="TW1538" s="292">
        <v>2</v>
      </c>
      <c r="TX1538" s="3">
        <v>4</v>
      </c>
      <c r="TY1538" s="292">
        <v>3</v>
      </c>
      <c r="TZ1538" s="3">
        <v>6</v>
      </c>
      <c r="UA1538" s="3">
        <v>6</v>
      </c>
      <c r="UB1538" s="292">
        <v>2</v>
      </c>
      <c r="UC1538" s="3">
        <v>6</v>
      </c>
      <c r="UD1538" s="3">
        <v>0</v>
      </c>
      <c r="UE1538" s="3">
        <v>3</v>
      </c>
      <c r="UF1538" s="292">
        <v>5</v>
      </c>
      <c r="UG1538" s="3">
        <v>3</v>
      </c>
      <c r="UH1538" s="292">
        <v>2</v>
      </c>
      <c r="UI1538" s="3">
        <v>2</v>
      </c>
      <c r="UJ1538" s="3">
        <v>6</v>
      </c>
    </row>
    <row r="1539" spans="1:556">
      <c r="A1539" s="3" t="s">
        <v>2335</v>
      </c>
      <c r="B1539" s="3" t="s">
        <v>2123</v>
      </c>
      <c r="C1539" s="3" t="s">
        <v>719</v>
      </c>
      <c r="D1539" s="3" t="s">
        <v>489</v>
      </c>
      <c r="E1539" s="3">
        <v>17</v>
      </c>
      <c r="F1539" s="81">
        <v>2</v>
      </c>
      <c r="G1539" s="66">
        <v>6</v>
      </c>
      <c r="H1539" s="151"/>
      <c r="I1539" s="40">
        <v>1</v>
      </c>
      <c r="J1539" s="40">
        <v>1</v>
      </c>
      <c r="K1539" s="283">
        <v>1</v>
      </c>
      <c r="L1539" s="284">
        <v>1</v>
      </c>
      <c r="M1539" s="177">
        <v>35.283333335537463</v>
      </c>
      <c r="N1539" s="158"/>
      <c r="O1539" s="151"/>
      <c r="P1539" s="151"/>
      <c r="Q1539" s="159">
        <v>198</v>
      </c>
      <c r="R1539" s="151"/>
      <c r="S1539" s="151"/>
      <c r="T1539" s="3">
        <v>5</v>
      </c>
      <c r="U1539" s="3">
        <v>3</v>
      </c>
      <c r="V1539" s="3">
        <v>1</v>
      </c>
      <c r="W1539" s="3">
        <v>3</v>
      </c>
      <c r="X1539" s="3">
        <v>3</v>
      </c>
      <c r="Y1539" s="3">
        <v>1</v>
      </c>
      <c r="Z1539" s="3">
        <v>4</v>
      </c>
      <c r="AA1539" s="3">
        <v>4</v>
      </c>
      <c r="AB1539" s="3">
        <v>2</v>
      </c>
      <c r="AC1539" s="3">
        <v>5</v>
      </c>
      <c r="AD1539" s="3">
        <v>4</v>
      </c>
      <c r="AE1539" s="3">
        <v>3</v>
      </c>
      <c r="AF1539" s="3">
        <v>4</v>
      </c>
      <c r="AG1539" s="3">
        <v>4</v>
      </c>
      <c r="AH1539" s="3">
        <v>3</v>
      </c>
      <c r="AI1539" s="3">
        <v>4</v>
      </c>
      <c r="AJ1539" s="3">
        <v>1</v>
      </c>
      <c r="AK1539" s="3">
        <v>2</v>
      </c>
      <c r="AL1539" s="3">
        <v>2</v>
      </c>
      <c r="AM1539" s="3">
        <v>1</v>
      </c>
      <c r="AN1539" s="3">
        <v>2</v>
      </c>
      <c r="AO1539" s="3">
        <v>3</v>
      </c>
      <c r="AP1539" s="3">
        <v>3</v>
      </c>
      <c r="AQ1539" s="3">
        <v>3</v>
      </c>
      <c r="AR1539" s="3">
        <v>5</v>
      </c>
      <c r="AS1539" s="3">
        <v>5</v>
      </c>
      <c r="AT1539" s="3">
        <v>3</v>
      </c>
      <c r="AU1539" s="3">
        <v>1</v>
      </c>
      <c r="AV1539" s="3">
        <v>2</v>
      </c>
      <c r="AW1539" s="3">
        <v>3</v>
      </c>
      <c r="AX1539" s="3">
        <v>3</v>
      </c>
      <c r="AY1539" s="3">
        <v>4</v>
      </c>
      <c r="AZ1539" s="3">
        <v>4</v>
      </c>
      <c r="BA1539" s="3">
        <v>2</v>
      </c>
      <c r="BB1539" s="3">
        <v>3</v>
      </c>
      <c r="BC1539" s="3">
        <v>2</v>
      </c>
      <c r="BD1539" s="3">
        <v>3</v>
      </c>
      <c r="BE1539" s="3">
        <v>4</v>
      </c>
      <c r="BF1539" s="3">
        <v>3</v>
      </c>
      <c r="BG1539" s="3">
        <v>1</v>
      </c>
      <c r="BH1539" s="3">
        <v>2</v>
      </c>
      <c r="BI1539" s="3">
        <v>1</v>
      </c>
      <c r="BJ1539" s="3">
        <v>3</v>
      </c>
      <c r="BK1539" s="3">
        <v>2</v>
      </c>
      <c r="BL1539" s="3">
        <v>1</v>
      </c>
      <c r="BM1539" s="3">
        <v>3</v>
      </c>
      <c r="BN1539" s="3">
        <v>4</v>
      </c>
      <c r="BO1539" s="3">
        <v>1</v>
      </c>
      <c r="BP1539" s="3">
        <v>1</v>
      </c>
      <c r="BQ1539" s="3">
        <v>2</v>
      </c>
      <c r="BR1539" s="3">
        <v>1</v>
      </c>
      <c r="BS1539" s="3"/>
      <c r="BT1539" s="3">
        <v>1</v>
      </c>
      <c r="BU1539" s="3">
        <v>2</v>
      </c>
      <c r="BV1539" s="3">
        <v>0</v>
      </c>
      <c r="BW1539" s="3">
        <v>0</v>
      </c>
      <c r="BX1539" s="3">
        <v>0</v>
      </c>
      <c r="BY1539" s="3">
        <v>0</v>
      </c>
      <c r="BZ1539" s="3">
        <v>1</v>
      </c>
      <c r="CU1539" s="3"/>
      <c r="DY1539" s="3"/>
      <c r="EV1539" s="3"/>
      <c r="GA1539" s="3"/>
      <c r="GF1539" s="3"/>
      <c r="HV1539" s="3"/>
      <c r="IP1539" s="3"/>
      <c r="JE1539" s="3"/>
      <c r="KJ1539" s="3"/>
      <c r="MK1539" s="3"/>
      <c r="NW1539" s="3"/>
      <c r="OX1539" s="3"/>
      <c r="RK1539" s="3"/>
      <c r="SO1539" s="66">
        <v>0</v>
      </c>
      <c r="SP1539" s="66">
        <v>1</v>
      </c>
      <c r="SQ1539" s="66"/>
      <c r="SR1539" s="3">
        <v>2</v>
      </c>
      <c r="SS1539" s="3">
        <v>0</v>
      </c>
      <c r="ST1539" s="3">
        <v>2</v>
      </c>
      <c r="SU1539" s="3" t="s">
        <v>2558</v>
      </c>
      <c r="SV1539" s="3">
        <v>2</v>
      </c>
      <c r="SW1539" s="3">
        <v>2</v>
      </c>
      <c r="SX1539" s="3">
        <v>0</v>
      </c>
      <c r="SY1539" s="3">
        <v>1</v>
      </c>
      <c r="SZ1539" s="3">
        <v>1</v>
      </c>
      <c r="TA1539" s="3">
        <v>1</v>
      </c>
      <c r="TB1539" s="3">
        <v>1</v>
      </c>
      <c r="TC1539" s="3">
        <v>1</v>
      </c>
      <c r="TD1539" s="3">
        <v>1</v>
      </c>
      <c r="TE1539" s="3">
        <v>1</v>
      </c>
      <c r="TF1539" s="3">
        <v>1</v>
      </c>
      <c r="TG1539" s="3">
        <v>1</v>
      </c>
      <c r="TH1539" s="3">
        <v>0</v>
      </c>
      <c r="TI1539" s="3">
        <v>1</v>
      </c>
      <c r="TJ1539" s="3">
        <v>1</v>
      </c>
      <c r="TK1539" s="3">
        <v>1</v>
      </c>
      <c r="TL1539" s="3">
        <v>0</v>
      </c>
      <c r="TM1539" s="292">
        <v>2</v>
      </c>
      <c r="TN1539" s="3">
        <v>3</v>
      </c>
      <c r="TO1539" s="3">
        <v>2</v>
      </c>
      <c r="TP1539" s="3">
        <v>2</v>
      </c>
      <c r="TQ1539" s="292">
        <v>2</v>
      </c>
      <c r="TR1539" s="3">
        <v>2</v>
      </c>
      <c r="TS1539" s="3">
        <v>2</v>
      </c>
      <c r="TT1539" s="3">
        <v>3</v>
      </c>
      <c r="TU1539" s="3">
        <v>2</v>
      </c>
      <c r="TV1539" s="3">
        <v>3</v>
      </c>
      <c r="TW1539" s="292">
        <v>2</v>
      </c>
      <c r="TX1539" s="3">
        <v>6</v>
      </c>
      <c r="TY1539" s="292">
        <v>3</v>
      </c>
      <c r="TZ1539" s="3">
        <v>6</v>
      </c>
      <c r="UA1539" s="3">
        <v>3</v>
      </c>
      <c r="UB1539" s="292">
        <v>0</v>
      </c>
      <c r="UC1539" s="3">
        <v>6</v>
      </c>
      <c r="UD1539" s="3">
        <v>0</v>
      </c>
      <c r="UE1539" s="3">
        <v>0</v>
      </c>
      <c r="UF1539" s="292">
        <v>5</v>
      </c>
      <c r="UG1539" s="3">
        <v>3</v>
      </c>
      <c r="UH1539" s="292">
        <v>2</v>
      </c>
      <c r="UI1539" s="3">
        <v>2</v>
      </c>
      <c r="UJ1539" s="3">
        <v>6</v>
      </c>
    </row>
    <row r="1540" spans="1:556">
      <c r="A1540" s="3" t="s">
        <v>2336</v>
      </c>
      <c r="B1540" s="3" t="s">
        <v>2123</v>
      </c>
      <c r="C1540" s="3" t="s">
        <v>719</v>
      </c>
      <c r="D1540" s="3" t="s">
        <v>489</v>
      </c>
      <c r="E1540" s="3">
        <v>17</v>
      </c>
      <c r="F1540" s="81">
        <v>2</v>
      </c>
      <c r="G1540" s="66">
        <v>6</v>
      </c>
      <c r="H1540" s="151"/>
      <c r="I1540" s="40">
        <v>1</v>
      </c>
      <c r="J1540" s="40">
        <v>1</v>
      </c>
      <c r="K1540" s="283">
        <v>1</v>
      </c>
      <c r="L1540" s="284">
        <v>1</v>
      </c>
      <c r="M1540" s="177">
        <v>712.78333333320916</v>
      </c>
      <c r="N1540" s="158"/>
      <c r="O1540" s="151"/>
      <c r="P1540" s="151"/>
      <c r="Q1540" s="159">
        <v>198</v>
      </c>
      <c r="R1540" s="151"/>
      <c r="S1540" s="151"/>
      <c r="T1540" s="3">
        <v>1</v>
      </c>
      <c r="U1540" s="3">
        <v>4</v>
      </c>
      <c r="V1540" s="3">
        <v>3</v>
      </c>
      <c r="W1540" s="3">
        <v>1</v>
      </c>
      <c r="X1540" s="3">
        <v>3</v>
      </c>
      <c r="Y1540" s="3">
        <v>2</v>
      </c>
      <c r="Z1540" s="3">
        <v>2</v>
      </c>
      <c r="AA1540" s="3">
        <v>2</v>
      </c>
      <c r="AB1540" s="3">
        <v>2</v>
      </c>
      <c r="AC1540" s="3">
        <v>2</v>
      </c>
      <c r="AD1540" s="3">
        <v>2</v>
      </c>
      <c r="AE1540" s="3">
        <v>2</v>
      </c>
      <c r="AF1540" s="3">
        <v>3</v>
      </c>
      <c r="AG1540" s="3">
        <v>1</v>
      </c>
      <c r="AH1540" s="3">
        <v>3</v>
      </c>
      <c r="AI1540" s="3">
        <v>4</v>
      </c>
      <c r="AJ1540" s="3">
        <v>4</v>
      </c>
      <c r="AK1540" s="3">
        <v>3</v>
      </c>
      <c r="AL1540" s="3">
        <v>1</v>
      </c>
      <c r="AM1540" s="3">
        <v>2</v>
      </c>
      <c r="AN1540" s="3">
        <v>1</v>
      </c>
      <c r="AO1540" s="3">
        <v>3</v>
      </c>
      <c r="AP1540" s="3">
        <v>2</v>
      </c>
      <c r="AQ1540" s="3">
        <v>1</v>
      </c>
      <c r="AR1540" s="3">
        <v>1</v>
      </c>
      <c r="AS1540" s="3">
        <v>5</v>
      </c>
      <c r="AT1540" s="3">
        <v>1</v>
      </c>
      <c r="AU1540" s="3">
        <v>3</v>
      </c>
      <c r="AV1540" s="3">
        <v>1</v>
      </c>
      <c r="AW1540" s="3">
        <v>3</v>
      </c>
      <c r="AX1540" s="3">
        <v>3</v>
      </c>
      <c r="AY1540" s="3">
        <v>3</v>
      </c>
      <c r="AZ1540" s="3">
        <v>2</v>
      </c>
      <c r="BA1540" s="3">
        <v>4</v>
      </c>
      <c r="BB1540" s="3">
        <v>3</v>
      </c>
      <c r="BC1540" s="3">
        <v>2</v>
      </c>
      <c r="BD1540" s="3">
        <v>4</v>
      </c>
      <c r="BE1540" s="3">
        <v>4</v>
      </c>
      <c r="BF1540" s="3">
        <v>3</v>
      </c>
      <c r="BG1540" s="3">
        <v>3</v>
      </c>
      <c r="BH1540" s="3">
        <v>3</v>
      </c>
      <c r="BI1540" s="3">
        <v>5</v>
      </c>
      <c r="BJ1540" s="3">
        <v>3</v>
      </c>
      <c r="BK1540" s="3">
        <v>2</v>
      </c>
      <c r="BL1540" s="3">
        <v>1</v>
      </c>
      <c r="BM1540" s="3">
        <v>3</v>
      </c>
      <c r="BN1540" s="3">
        <v>4</v>
      </c>
      <c r="BO1540" s="3">
        <v>2</v>
      </c>
      <c r="BP1540" s="3">
        <v>4</v>
      </c>
      <c r="BQ1540" s="3">
        <v>1</v>
      </c>
      <c r="BR1540" s="3">
        <v>1</v>
      </c>
      <c r="BS1540" s="3"/>
      <c r="BT1540" s="3">
        <v>1</v>
      </c>
      <c r="BU1540" s="3">
        <v>2</v>
      </c>
      <c r="BV1540" s="3">
        <v>0</v>
      </c>
      <c r="BW1540" s="3">
        <v>0</v>
      </c>
      <c r="BX1540" s="3">
        <v>0</v>
      </c>
      <c r="BY1540" s="3">
        <v>0</v>
      </c>
      <c r="BZ1540" s="3">
        <v>1</v>
      </c>
      <c r="CU1540" s="3"/>
      <c r="DY1540" s="3"/>
      <c r="EV1540" s="3"/>
      <c r="GA1540" s="3"/>
      <c r="GF1540" s="3"/>
      <c r="HV1540" s="3"/>
      <c r="IP1540" s="3"/>
      <c r="JE1540" s="3"/>
      <c r="KJ1540" s="3"/>
      <c r="MK1540" s="3"/>
      <c r="NW1540" s="3"/>
      <c r="OX1540" s="3"/>
      <c r="RK1540" s="3"/>
      <c r="SO1540" s="66">
        <v>1</v>
      </c>
      <c r="SP1540" s="66">
        <v>0</v>
      </c>
      <c r="SQ1540" s="66"/>
      <c r="SR1540" s="3">
        <v>2</v>
      </c>
      <c r="SS1540" s="3" t="s">
        <v>2558</v>
      </c>
      <c r="ST1540" s="3">
        <v>2</v>
      </c>
      <c r="SU1540" s="3" t="s">
        <v>2558</v>
      </c>
      <c r="SV1540" s="3" t="s">
        <v>2558</v>
      </c>
      <c r="SW1540" s="3" t="s">
        <v>2558</v>
      </c>
      <c r="SX1540" s="3" t="s">
        <v>2558</v>
      </c>
      <c r="SY1540" s="3">
        <v>0</v>
      </c>
      <c r="SZ1540" s="3">
        <v>1</v>
      </c>
      <c r="TA1540" s="3">
        <v>1</v>
      </c>
      <c r="TB1540" s="3">
        <v>0</v>
      </c>
      <c r="TC1540" s="3">
        <v>1</v>
      </c>
      <c r="TD1540" s="3">
        <v>0</v>
      </c>
      <c r="TE1540" s="3">
        <v>0</v>
      </c>
      <c r="TF1540" s="3">
        <v>0</v>
      </c>
      <c r="TG1540" s="3">
        <v>0</v>
      </c>
      <c r="TH1540" s="3">
        <v>0</v>
      </c>
      <c r="TI1540" s="3">
        <v>0</v>
      </c>
      <c r="TJ1540" s="3">
        <v>1</v>
      </c>
      <c r="TK1540" s="3">
        <v>0</v>
      </c>
      <c r="TL1540" s="3">
        <v>1</v>
      </c>
      <c r="TM1540" s="292">
        <v>2</v>
      </c>
      <c r="TN1540" s="3">
        <v>3</v>
      </c>
      <c r="TO1540" s="3">
        <v>2</v>
      </c>
      <c r="TP1540" s="3">
        <v>0</v>
      </c>
      <c r="TQ1540" s="292">
        <v>2</v>
      </c>
      <c r="TR1540" s="3">
        <v>0</v>
      </c>
      <c r="TS1540" s="3">
        <v>0</v>
      </c>
      <c r="TT1540" s="3">
        <v>0</v>
      </c>
      <c r="TU1540" s="3">
        <v>2</v>
      </c>
      <c r="TV1540" s="3">
        <v>3</v>
      </c>
      <c r="TW1540" s="292">
        <v>0</v>
      </c>
      <c r="TX1540" s="3">
        <v>2</v>
      </c>
      <c r="TY1540" s="292">
        <v>0</v>
      </c>
      <c r="TZ1540" s="3">
        <v>6</v>
      </c>
      <c r="UA1540" s="3">
        <v>6</v>
      </c>
      <c r="UB1540" s="292">
        <v>0</v>
      </c>
      <c r="UC1540" s="3">
        <v>4</v>
      </c>
      <c r="UD1540" s="3">
        <v>0</v>
      </c>
      <c r="UE1540" s="3">
        <v>3</v>
      </c>
      <c r="UF1540" s="292">
        <v>2.5</v>
      </c>
      <c r="UG1540" s="3">
        <v>3</v>
      </c>
      <c r="UH1540" s="292">
        <v>0</v>
      </c>
      <c r="UI1540" s="3">
        <v>0</v>
      </c>
      <c r="UJ1540" s="3">
        <v>6</v>
      </c>
    </row>
    <row r="1541" spans="1:556">
      <c r="A1541" s="3" t="s">
        <v>2337</v>
      </c>
      <c r="B1541" s="3" t="s">
        <v>2123</v>
      </c>
      <c r="C1541" s="3" t="s">
        <v>719</v>
      </c>
      <c r="D1541" s="3" t="s">
        <v>489</v>
      </c>
      <c r="E1541" s="3">
        <v>17</v>
      </c>
      <c r="F1541" s="81">
        <v>2</v>
      </c>
      <c r="G1541" s="66">
        <v>6</v>
      </c>
      <c r="H1541" s="151"/>
      <c r="I1541" s="40">
        <v>1</v>
      </c>
      <c r="J1541" s="40">
        <v>1</v>
      </c>
      <c r="K1541" s="283">
        <v>1</v>
      </c>
      <c r="L1541" s="284">
        <v>1</v>
      </c>
      <c r="M1541" s="177">
        <v>40.31666666152887</v>
      </c>
      <c r="N1541" s="158"/>
      <c r="O1541" s="151"/>
      <c r="P1541" s="151"/>
      <c r="Q1541" s="159">
        <v>198</v>
      </c>
      <c r="R1541" s="151"/>
      <c r="S1541" s="151"/>
      <c r="T1541" s="3">
        <v>4</v>
      </c>
      <c r="U1541" s="3">
        <v>4</v>
      </c>
      <c r="V1541" s="3">
        <v>1</v>
      </c>
      <c r="W1541" s="3">
        <v>1</v>
      </c>
      <c r="X1541" s="3">
        <v>4</v>
      </c>
      <c r="Y1541" s="3">
        <v>2</v>
      </c>
      <c r="Z1541" s="3">
        <v>4</v>
      </c>
      <c r="AA1541" s="3">
        <v>2</v>
      </c>
      <c r="AB1541" s="3">
        <v>4</v>
      </c>
      <c r="AC1541" s="3">
        <v>4</v>
      </c>
      <c r="AD1541" s="3">
        <v>4</v>
      </c>
      <c r="AE1541" s="3">
        <v>2</v>
      </c>
      <c r="AF1541" s="3">
        <v>4</v>
      </c>
      <c r="AG1541" s="3">
        <v>4</v>
      </c>
      <c r="AH1541" s="3">
        <v>4</v>
      </c>
      <c r="AI1541" s="3">
        <v>4</v>
      </c>
      <c r="AJ1541" s="3">
        <v>4</v>
      </c>
      <c r="AK1541" s="3">
        <v>2</v>
      </c>
      <c r="AL1541" s="3">
        <v>2</v>
      </c>
      <c r="AM1541" s="3">
        <v>3</v>
      </c>
      <c r="AN1541" s="3">
        <v>4</v>
      </c>
      <c r="AO1541" s="3">
        <v>4</v>
      </c>
      <c r="AP1541" s="3">
        <v>1</v>
      </c>
      <c r="AQ1541" s="3">
        <v>3</v>
      </c>
      <c r="AR1541" s="3">
        <v>2</v>
      </c>
      <c r="AS1541" s="3">
        <v>4</v>
      </c>
      <c r="AT1541" s="3">
        <v>3</v>
      </c>
      <c r="AU1541" s="3">
        <v>3</v>
      </c>
      <c r="AV1541" s="3">
        <v>1</v>
      </c>
      <c r="AW1541" s="3">
        <v>4</v>
      </c>
      <c r="AX1541" s="3">
        <v>3</v>
      </c>
      <c r="AY1541" s="3">
        <v>4</v>
      </c>
      <c r="AZ1541" s="3">
        <v>2</v>
      </c>
      <c r="BA1541" s="3">
        <v>4</v>
      </c>
      <c r="BB1541" s="3">
        <v>3</v>
      </c>
      <c r="BC1541" s="3">
        <v>4</v>
      </c>
      <c r="BD1541" s="3">
        <v>3</v>
      </c>
      <c r="BE1541" s="3">
        <v>4</v>
      </c>
      <c r="BF1541" s="3">
        <v>3</v>
      </c>
      <c r="BG1541" s="3">
        <v>4</v>
      </c>
      <c r="BH1541" s="3">
        <v>2</v>
      </c>
      <c r="BI1541" s="3">
        <v>1</v>
      </c>
      <c r="BJ1541" s="3">
        <v>3</v>
      </c>
      <c r="BK1541" s="3">
        <v>2</v>
      </c>
      <c r="BL1541" s="3">
        <v>3</v>
      </c>
      <c r="BM1541" s="3">
        <v>5</v>
      </c>
      <c r="BN1541" s="3">
        <v>4</v>
      </c>
      <c r="BO1541" s="3">
        <v>1</v>
      </c>
      <c r="BP1541" s="3">
        <v>3</v>
      </c>
      <c r="BQ1541" s="3">
        <v>2</v>
      </c>
      <c r="BR1541" s="3">
        <v>1</v>
      </c>
      <c r="BS1541" s="3"/>
      <c r="BT1541" s="3">
        <v>2</v>
      </c>
      <c r="BU1541" s="3">
        <v>2</v>
      </c>
      <c r="BV1541" s="3">
        <v>0</v>
      </c>
      <c r="BW1541" s="3">
        <v>0</v>
      </c>
      <c r="BX1541" s="3">
        <v>0</v>
      </c>
      <c r="BY1541" s="3">
        <v>0</v>
      </c>
      <c r="BZ1541" s="3">
        <v>1</v>
      </c>
      <c r="CU1541" s="3"/>
      <c r="DY1541" s="3"/>
      <c r="EV1541" s="3"/>
      <c r="GA1541" s="3"/>
      <c r="GF1541" s="3"/>
      <c r="HV1541" s="3"/>
      <c r="IP1541" s="3"/>
      <c r="JE1541" s="3"/>
      <c r="KJ1541" s="3"/>
      <c r="MK1541" s="3"/>
      <c r="NW1541" s="3"/>
      <c r="OX1541" s="3"/>
      <c r="RK1541" s="3"/>
      <c r="SO1541" s="66">
        <v>1</v>
      </c>
      <c r="SP1541" s="66">
        <v>0</v>
      </c>
      <c r="SQ1541" s="66"/>
      <c r="SR1541" s="3">
        <v>2</v>
      </c>
      <c r="SS1541" s="3">
        <v>0</v>
      </c>
      <c r="ST1541" s="3">
        <v>2</v>
      </c>
      <c r="SU1541" s="3">
        <v>0</v>
      </c>
      <c r="SV1541" s="3">
        <v>0</v>
      </c>
      <c r="SW1541" s="3">
        <v>0</v>
      </c>
      <c r="SX1541" s="3">
        <v>2</v>
      </c>
      <c r="SY1541" s="3">
        <v>0</v>
      </c>
      <c r="SZ1541" s="3">
        <v>1</v>
      </c>
      <c r="TA1541" s="3">
        <v>1</v>
      </c>
      <c r="TB1541" s="3">
        <v>0</v>
      </c>
      <c r="TC1541" s="3">
        <v>0</v>
      </c>
      <c r="TD1541" s="3">
        <v>1</v>
      </c>
      <c r="TE1541" s="3">
        <v>0</v>
      </c>
      <c r="TF1541" s="3">
        <v>0</v>
      </c>
      <c r="TG1541" s="3">
        <v>0</v>
      </c>
      <c r="TH1541" s="3">
        <v>0</v>
      </c>
      <c r="TI1541" s="3">
        <v>1</v>
      </c>
      <c r="TJ1541" s="3">
        <v>1</v>
      </c>
      <c r="TK1541" s="3">
        <v>1</v>
      </c>
      <c r="TL1541" s="3">
        <v>1</v>
      </c>
      <c r="TM1541" s="292">
        <v>2</v>
      </c>
      <c r="TN1541" s="3">
        <v>3</v>
      </c>
      <c r="TO1541" s="3">
        <v>2</v>
      </c>
      <c r="TP1541" s="3">
        <v>2</v>
      </c>
      <c r="TQ1541" s="292">
        <v>2</v>
      </c>
      <c r="TR1541" s="3">
        <v>2</v>
      </c>
      <c r="TS1541" s="3">
        <v>2</v>
      </c>
      <c r="TT1541" s="3">
        <v>3</v>
      </c>
      <c r="TU1541" s="3">
        <v>2</v>
      </c>
      <c r="TV1541" s="3">
        <v>3</v>
      </c>
      <c r="TW1541" s="292">
        <v>2</v>
      </c>
      <c r="TX1541" s="3">
        <v>2</v>
      </c>
      <c r="TY1541" s="292">
        <v>1</v>
      </c>
      <c r="TZ1541" s="3">
        <v>6</v>
      </c>
      <c r="UA1541" s="3">
        <v>0</v>
      </c>
      <c r="UB1541" s="292">
        <v>0</v>
      </c>
      <c r="UC1541" s="3">
        <v>2</v>
      </c>
      <c r="UD1541" s="3">
        <v>0</v>
      </c>
      <c r="UE1541" s="3">
        <v>3</v>
      </c>
      <c r="UF1541" s="292">
        <v>5</v>
      </c>
      <c r="UG1541" s="3">
        <v>3</v>
      </c>
      <c r="UH1541" s="292">
        <v>2</v>
      </c>
      <c r="UI1541" s="3">
        <v>2</v>
      </c>
      <c r="UJ1541" s="3">
        <v>6</v>
      </c>
    </row>
    <row r="1542" spans="1:556">
      <c r="A1542" s="3" t="s">
        <v>2338</v>
      </c>
      <c r="B1542" s="3" t="s">
        <v>2123</v>
      </c>
      <c r="C1542" s="3" t="s">
        <v>719</v>
      </c>
      <c r="D1542" s="3" t="s">
        <v>489</v>
      </c>
      <c r="E1542" s="3">
        <v>17</v>
      </c>
      <c r="F1542" s="81">
        <v>2</v>
      </c>
      <c r="G1542" s="66">
        <v>6</v>
      </c>
      <c r="H1542" s="151"/>
      <c r="I1542" s="40">
        <v>1</v>
      </c>
      <c r="J1542" s="40">
        <v>1</v>
      </c>
      <c r="K1542" s="283">
        <v>1</v>
      </c>
      <c r="L1542" s="284">
        <v>1</v>
      </c>
      <c r="M1542" s="177">
        <v>1153.5166666586883</v>
      </c>
      <c r="N1542" s="158"/>
      <c r="O1542" s="151"/>
      <c r="P1542" s="151"/>
      <c r="Q1542" s="159">
        <v>198</v>
      </c>
      <c r="R1542" s="151"/>
      <c r="S1542" s="151"/>
      <c r="T1542" s="3">
        <v>4</v>
      </c>
      <c r="U1542" s="3">
        <v>3</v>
      </c>
      <c r="V1542" s="3">
        <v>2</v>
      </c>
      <c r="W1542" s="3">
        <v>1</v>
      </c>
      <c r="X1542" s="3">
        <v>3</v>
      </c>
      <c r="Y1542" s="3">
        <v>3</v>
      </c>
      <c r="Z1542" s="3">
        <v>4</v>
      </c>
      <c r="AA1542" s="3">
        <v>2</v>
      </c>
      <c r="AB1542" s="3">
        <v>3</v>
      </c>
      <c r="AC1542" s="3">
        <v>2</v>
      </c>
      <c r="AD1542" s="3">
        <v>4</v>
      </c>
      <c r="AE1542" s="3">
        <v>3</v>
      </c>
      <c r="AF1542" s="3">
        <v>4</v>
      </c>
      <c r="AG1542" s="3">
        <v>2</v>
      </c>
      <c r="AH1542" s="3">
        <v>4</v>
      </c>
      <c r="AI1542" s="3">
        <v>3</v>
      </c>
      <c r="AJ1542" s="3">
        <v>2</v>
      </c>
      <c r="AK1542" s="3">
        <v>5</v>
      </c>
      <c r="AL1542" s="3">
        <v>2</v>
      </c>
      <c r="AM1542" s="3">
        <v>1</v>
      </c>
      <c r="AN1542" s="3">
        <v>3</v>
      </c>
      <c r="AO1542" s="3">
        <v>4</v>
      </c>
      <c r="AP1542" s="3">
        <v>2</v>
      </c>
      <c r="AQ1542" s="3">
        <v>2</v>
      </c>
      <c r="AR1542" s="3">
        <v>5</v>
      </c>
      <c r="AS1542" s="3">
        <v>5</v>
      </c>
      <c r="AT1542" s="3">
        <v>3</v>
      </c>
      <c r="AU1542" s="3">
        <v>2</v>
      </c>
      <c r="AV1542" s="3">
        <v>1</v>
      </c>
      <c r="AW1542" s="3">
        <v>3</v>
      </c>
      <c r="AX1542" s="3">
        <v>3</v>
      </c>
      <c r="AY1542" s="3">
        <v>4</v>
      </c>
      <c r="AZ1542" s="3">
        <v>2</v>
      </c>
      <c r="BA1542" s="3">
        <v>3</v>
      </c>
      <c r="BB1542" s="3">
        <v>3</v>
      </c>
      <c r="BC1542" s="3">
        <v>4</v>
      </c>
      <c r="BD1542" s="3">
        <v>3</v>
      </c>
      <c r="BE1542" s="3">
        <v>4</v>
      </c>
      <c r="BF1542" s="3">
        <v>3</v>
      </c>
      <c r="BG1542" s="3">
        <v>4</v>
      </c>
      <c r="BH1542" s="3">
        <v>2</v>
      </c>
      <c r="BI1542" s="3">
        <v>1</v>
      </c>
      <c r="BJ1542" s="3">
        <v>3</v>
      </c>
      <c r="BK1542" s="3">
        <v>2</v>
      </c>
      <c r="BL1542" s="3">
        <v>3</v>
      </c>
      <c r="BM1542" s="3">
        <v>3</v>
      </c>
      <c r="BN1542" s="3">
        <v>4</v>
      </c>
      <c r="BO1542" s="3">
        <v>1</v>
      </c>
      <c r="BP1542" s="3">
        <v>3</v>
      </c>
      <c r="BQ1542" s="3">
        <v>2</v>
      </c>
      <c r="BR1542" s="3">
        <v>1</v>
      </c>
      <c r="BS1542" s="3"/>
      <c r="BT1542" s="3">
        <v>2</v>
      </c>
      <c r="BU1542" s="3">
        <v>2</v>
      </c>
      <c r="BV1542" s="3">
        <v>0</v>
      </c>
      <c r="BW1542" s="3">
        <v>0</v>
      </c>
      <c r="BX1542" s="3">
        <v>0</v>
      </c>
      <c r="BY1542" s="3">
        <v>0</v>
      </c>
      <c r="BZ1542" s="3">
        <v>1</v>
      </c>
      <c r="CU1542" s="3"/>
      <c r="DY1542" s="3"/>
      <c r="EV1542" s="3"/>
      <c r="GA1542" s="3"/>
      <c r="GF1542" s="3"/>
      <c r="HV1542" s="3"/>
      <c r="IP1542" s="3"/>
      <c r="JE1542" s="3"/>
      <c r="KJ1542" s="3"/>
      <c r="MK1542" s="3"/>
      <c r="NW1542" s="3"/>
      <c r="OX1542" s="3"/>
      <c r="RK1542" s="3"/>
      <c r="SO1542" s="66">
        <v>0</v>
      </c>
      <c r="SP1542" s="66">
        <v>0</v>
      </c>
      <c r="SQ1542" s="66"/>
      <c r="SR1542" s="3">
        <v>2</v>
      </c>
      <c r="SS1542" s="3">
        <v>0</v>
      </c>
      <c r="ST1542" s="3">
        <v>0</v>
      </c>
      <c r="SU1542" s="3">
        <v>0</v>
      </c>
      <c r="SV1542" s="3">
        <v>2</v>
      </c>
      <c r="SW1542" s="3">
        <v>2</v>
      </c>
      <c r="SX1542" s="3">
        <v>2</v>
      </c>
      <c r="SY1542" s="3">
        <v>0</v>
      </c>
      <c r="SZ1542" s="3">
        <v>0</v>
      </c>
      <c r="TA1542" s="3">
        <v>1</v>
      </c>
      <c r="TB1542" s="3">
        <v>1</v>
      </c>
      <c r="TC1542" s="3">
        <v>1</v>
      </c>
      <c r="TD1542" s="3">
        <v>1</v>
      </c>
      <c r="TE1542" s="3">
        <v>0</v>
      </c>
      <c r="TF1542" s="3">
        <v>1</v>
      </c>
      <c r="TG1542" s="3">
        <v>0</v>
      </c>
      <c r="TH1542" s="3">
        <v>1</v>
      </c>
      <c r="TI1542" s="3">
        <v>0</v>
      </c>
      <c r="TJ1542" s="3">
        <v>0</v>
      </c>
      <c r="TK1542" s="3">
        <v>1</v>
      </c>
      <c r="TL1542" s="3">
        <v>1</v>
      </c>
      <c r="TM1542" s="292">
        <v>2</v>
      </c>
      <c r="TN1542" s="3">
        <v>3</v>
      </c>
      <c r="TO1542" s="3">
        <v>2</v>
      </c>
      <c r="TP1542" s="3">
        <v>0</v>
      </c>
      <c r="TQ1542" s="292">
        <v>2</v>
      </c>
      <c r="TR1542" s="3">
        <v>0</v>
      </c>
      <c r="TS1542" s="3">
        <v>2</v>
      </c>
      <c r="TT1542" s="3">
        <v>1.5</v>
      </c>
      <c r="TU1542" s="3">
        <v>2</v>
      </c>
      <c r="TV1542" s="3">
        <v>3</v>
      </c>
      <c r="TW1542" s="292">
        <v>0</v>
      </c>
      <c r="TX1542" s="3">
        <v>6</v>
      </c>
      <c r="TY1542" s="292">
        <v>3</v>
      </c>
      <c r="TZ1542" s="3">
        <v>0</v>
      </c>
      <c r="UA1542" s="3">
        <v>0</v>
      </c>
      <c r="UB1542" s="292">
        <v>0</v>
      </c>
      <c r="UC1542" s="3">
        <v>6</v>
      </c>
      <c r="UD1542" s="3">
        <v>0</v>
      </c>
      <c r="UE1542" s="3">
        <v>3</v>
      </c>
      <c r="UF1542" s="292">
        <v>5</v>
      </c>
      <c r="UG1542" s="3">
        <v>3</v>
      </c>
      <c r="UH1542" s="292">
        <v>2</v>
      </c>
      <c r="UI1542" s="3">
        <v>2</v>
      </c>
      <c r="UJ1542" s="3">
        <v>6</v>
      </c>
    </row>
    <row r="1543" spans="1:556">
      <c r="A1543" s="3" t="s">
        <v>2339</v>
      </c>
      <c r="B1543" s="3" t="s">
        <v>2123</v>
      </c>
      <c r="C1543" s="3" t="s">
        <v>719</v>
      </c>
      <c r="D1543" s="3" t="s">
        <v>489</v>
      </c>
      <c r="E1543" s="3">
        <v>17</v>
      </c>
      <c r="F1543" s="81">
        <v>2</v>
      </c>
      <c r="G1543" s="66">
        <v>6</v>
      </c>
      <c r="H1543" s="151"/>
      <c r="I1543" s="40">
        <v>1</v>
      </c>
      <c r="J1543" s="40">
        <v>1</v>
      </c>
      <c r="K1543" s="283">
        <v>1</v>
      </c>
      <c r="L1543" s="284">
        <v>1</v>
      </c>
      <c r="M1543" s="177">
        <v>17.883333333302289</v>
      </c>
      <c r="N1543" s="158"/>
      <c r="O1543" s="151"/>
      <c r="P1543" s="151"/>
      <c r="Q1543" s="159">
        <v>198</v>
      </c>
      <c r="R1543" s="151"/>
      <c r="S1543" s="151"/>
      <c r="T1543" s="3">
        <v>3</v>
      </c>
      <c r="U1543" s="3">
        <v>4</v>
      </c>
      <c r="V1543" s="3">
        <v>1</v>
      </c>
      <c r="W1543" s="3">
        <v>3</v>
      </c>
      <c r="X1543" s="3">
        <v>1</v>
      </c>
      <c r="Y1543" s="3">
        <v>2</v>
      </c>
      <c r="Z1543" s="3">
        <v>3</v>
      </c>
      <c r="AA1543" s="3">
        <v>2</v>
      </c>
      <c r="AB1543" s="3">
        <v>3</v>
      </c>
      <c r="AC1543" s="3">
        <v>2</v>
      </c>
      <c r="AD1543" s="3">
        <v>2</v>
      </c>
      <c r="AE1543" s="3">
        <v>4</v>
      </c>
      <c r="AF1543" s="3">
        <v>5</v>
      </c>
      <c r="AG1543" s="3">
        <v>3</v>
      </c>
      <c r="AH1543" s="3">
        <v>2</v>
      </c>
      <c r="AI1543" s="3">
        <v>1</v>
      </c>
      <c r="AJ1543" s="3">
        <v>2</v>
      </c>
      <c r="AK1543" s="3">
        <v>2</v>
      </c>
      <c r="AL1543" s="3">
        <v>2</v>
      </c>
      <c r="AM1543" s="3">
        <v>2</v>
      </c>
      <c r="AN1543" s="3">
        <v>3</v>
      </c>
      <c r="AO1543" s="3">
        <v>3</v>
      </c>
      <c r="AP1543" s="3">
        <v>3</v>
      </c>
      <c r="AQ1543" s="3">
        <v>3</v>
      </c>
      <c r="AR1543" s="3">
        <v>3</v>
      </c>
      <c r="AS1543" s="3">
        <v>1</v>
      </c>
      <c r="AT1543" s="3">
        <v>3</v>
      </c>
      <c r="AU1543" s="3">
        <v>3</v>
      </c>
      <c r="AV1543" s="3">
        <v>4</v>
      </c>
      <c r="AW1543" s="3">
        <v>4</v>
      </c>
      <c r="AX1543" s="3">
        <v>3</v>
      </c>
      <c r="AY1543" s="3">
        <v>4</v>
      </c>
      <c r="AZ1543" s="3">
        <v>2</v>
      </c>
      <c r="BA1543" s="3">
        <v>3</v>
      </c>
      <c r="BB1543" s="3">
        <v>2</v>
      </c>
      <c r="BC1543" s="3">
        <v>4</v>
      </c>
      <c r="BD1543" s="3">
        <v>4</v>
      </c>
      <c r="BE1543" s="3">
        <v>4</v>
      </c>
      <c r="BF1543" s="3">
        <v>3</v>
      </c>
      <c r="BG1543" s="3">
        <v>4</v>
      </c>
      <c r="BH1543" s="3">
        <v>3</v>
      </c>
      <c r="BI1543" s="3">
        <v>1</v>
      </c>
      <c r="BJ1543" s="3">
        <v>5</v>
      </c>
      <c r="BK1543" s="3">
        <v>2</v>
      </c>
      <c r="BL1543" s="3">
        <v>3</v>
      </c>
      <c r="BM1543" s="3">
        <v>4</v>
      </c>
      <c r="BN1543" s="3">
        <v>1</v>
      </c>
      <c r="BO1543" s="3">
        <v>1</v>
      </c>
      <c r="BP1543" s="3">
        <v>3</v>
      </c>
      <c r="BQ1543" s="3">
        <v>2</v>
      </c>
      <c r="BR1543" s="3">
        <v>1</v>
      </c>
      <c r="BS1543" s="3"/>
      <c r="BT1543" s="3">
        <v>2</v>
      </c>
      <c r="BU1543" s="3">
        <v>1</v>
      </c>
      <c r="BV1543" s="3">
        <v>0</v>
      </c>
      <c r="BW1543" s="3">
        <v>0</v>
      </c>
      <c r="BX1543" s="3">
        <v>0</v>
      </c>
      <c r="BY1543" s="3">
        <v>0</v>
      </c>
      <c r="BZ1543" s="3">
        <v>1</v>
      </c>
      <c r="CU1543" s="3"/>
      <c r="DY1543" s="3"/>
      <c r="EV1543" s="3"/>
      <c r="GA1543" s="3"/>
      <c r="GF1543" s="3"/>
      <c r="HV1543" s="3"/>
      <c r="IP1543" s="3"/>
      <c r="JE1543" s="3"/>
      <c r="KJ1543" s="3"/>
      <c r="MK1543" s="3"/>
      <c r="NW1543" s="3"/>
      <c r="OX1543" s="3"/>
      <c r="RK1543" s="3"/>
      <c r="SO1543" s="66">
        <v>1</v>
      </c>
      <c r="SP1543" s="66">
        <v>0</v>
      </c>
      <c r="SQ1543" s="66"/>
      <c r="SR1543" s="3">
        <v>0</v>
      </c>
      <c r="SS1543" s="3" t="s">
        <v>2558</v>
      </c>
      <c r="ST1543" s="3">
        <v>0</v>
      </c>
      <c r="SU1543" s="3" t="s">
        <v>2558</v>
      </c>
      <c r="SV1543" s="3">
        <v>0</v>
      </c>
      <c r="SW1543" s="3">
        <v>0</v>
      </c>
      <c r="SX1543" s="3">
        <v>0</v>
      </c>
      <c r="SY1543" s="3">
        <v>0</v>
      </c>
      <c r="SZ1543" s="3">
        <v>0</v>
      </c>
      <c r="TA1543" s="3">
        <v>1</v>
      </c>
      <c r="TB1543" s="3">
        <v>0</v>
      </c>
      <c r="TC1543" s="3">
        <v>1</v>
      </c>
      <c r="TD1543" s="3">
        <v>0</v>
      </c>
      <c r="TE1543" s="3">
        <v>1</v>
      </c>
      <c r="TF1543" s="3">
        <v>1</v>
      </c>
      <c r="TG1543" s="3">
        <v>1</v>
      </c>
      <c r="TH1543" s="3">
        <v>1</v>
      </c>
      <c r="TI1543" s="3">
        <v>1</v>
      </c>
      <c r="TJ1543" s="3">
        <v>0</v>
      </c>
      <c r="TK1543" s="3">
        <v>0</v>
      </c>
      <c r="TL1543" s="3">
        <v>1</v>
      </c>
      <c r="TM1543" s="292">
        <v>2</v>
      </c>
      <c r="TN1543" s="3">
        <v>3</v>
      </c>
      <c r="TO1543" s="3">
        <v>2</v>
      </c>
      <c r="TP1543" s="3">
        <v>0</v>
      </c>
      <c r="TQ1543" s="292">
        <v>0</v>
      </c>
      <c r="TR1543" s="3">
        <v>2</v>
      </c>
      <c r="TS1543" s="3">
        <v>2</v>
      </c>
      <c r="TT1543" s="3">
        <v>3</v>
      </c>
      <c r="TU1543" s="3">
        <v>2</v>
      </c>
      <c r="TV1543" s="3">
        <v>3</v>
      </c>
      <c r="TW1543" s="292">
        <v>0</v>
      </c>
      <c r="TX1543" s="3">
        <v>2</v>
      </c>
      <c r="TY1543" s="292">
        <v>0</v>
      </c>
      <c r="TZ1543" s="3">
        <v>6</v>
      </c>
      <c r="UA1543" s="3">
        <v>6</v>
      </c>
      <c r="UB1543" s="292">
        <v>2</v>
      </c>
      <c r="UC1543" s="3">
        <v>2</v>
      </c>
      <c r="UD1543" s="3">
        <v>0</v>
      </c>
      <c r="UE1543" s="3">
        <v>3</v>
      </c>
      <c r="UF1543" s="292">
        <v>0</v>
      </c>
      <c r="UG1543" s="3">
        <v>3</v>
      </c>
      <c r="UH1543" s="292">
        <v>2</v>
      </c>
      <c r="UI1543" s="3">
        <v>2</v>
      </c>
      <c r="UJ1543" s="3">
        <v>6</v>
      </c>
    </row>
    <row r="1544" spans="1:556">
      <c r="A1544" s="3" t="s">
        <v>2340</v>
      </c>
      <c r="B1544" s="3" t="s">
        <v>2123</v>
      </c>
      <c r="C1544" s="3" t="s">
        <v>719</v>
      </c>
      <c r="D1544" s="3" t="s">
        <v>489</v>
      </c>
      <c r="E1544" s="3">
        <v>17</v>
      </c>
      <c r="F1544" s="81">
        <v>2</v>
      </c>
      <c r="G1544" s="66">
        <v>6</v>
      </c>
      <c r="H1544" s="151"/>
      <c r="I1544" s="40">
        <v>1</v>
      </c>
      <c r="J1544" s="40">
        <v>1</v>
      </c>
      <c r="K1544" s="283">
        <v>1</v>
      </c>
      <c r="L1544" s="284">
        <v>1</v>
      </c>
      <c r="M1544" s="177">
        <v>81.516666663810611</v>
      </c>
      <c r="N1544" s="158"/>
      <c r="O1544" s="151"/>
      <c r="P1544" s="151"/>
      <c r="Q1544" s="159">
        <v>198</v>
      </c>
      <c r="R1544" s="151"/>
      <c r="S1544" s="151"/>
      <c r="T1544" s="3">
        <v>4</v>
      </c>
      <c r="U1544" s="3">
        <v>4</v>
      </c>
      <c r="V1544" s="3">
        <v>3</v>
      </c>
      <c r="W1544" s="3">
        <v>4</v>
      </c>
      <c r="X1544" s="3">
        <v>4</v>
      </c>
      <c r="Y1544" s="3">
        <v>3</v>
      </c>
      <c r="Z1544" s="3">
        <v>4</v>
      </c>
      <c r="AA1544" s="3">
        <v>2</v>
      </c>
      <c r="AB1544" s="3">
        <v>2</v>
      </c>
      <c r="AC1544" s="3">
        <v>2</v>
      </c>
      <c r="AD1544" s="3">
        <v>2</v>
      </c>
      <c r="AE1544" s="3">
        <v>2</v>
      </c>
      <c r="AF1544" s="3">
        <v>2</v>
      </c>
      <c r="AG1544" s="3">
        <v>3</v>
      </c>
      <c r="AH1544" s="3">
        <v>2</v>
      </c>
      <c r="AI1544" s="3">
        <v>3</v>
      </c>
      <c r="AJ1544" s="3">
        <v>5</v>
      </c>
      <c r="AK1544" s="3">
        <v>3</v>
      </c>
      <c r="AL1544" s="3">
        <v>2</v>
      </c>
      <c r="AM1544" s="3">
        <v>3</v>
      </c>
      <c r="AN1544" s="3">
        <v>4</v>
      </c>
      <c r="AO1544" s="3">
        <v>3</v>
      </c>
      <c r="AP1544" s="3">
        <v>3</v>
      </c>
      <c r="AQ1544" s="3">
        <v>1</v>
      </c>
      <c r="AR1544" s="3">
        <v>3</v>
      </c>
      <c r="AS1544" s="3">
        <v>5</v>
      </c>
      <c r="AT1544" s="3">
        <v>3</v>
      </c>
      <c r="AU1544" s="3">
        <v>3</v>
      </c>
      <c r="AV1544" s="3">
        <v>1</v>
      </c>
      <c r="AW1544" s="3">
        <v>5</v>
      </c>
      <c r="AX1544" s="3">
        <v>3</v>
      </c>
      <c r="AY1544" s="3">
        <v>4</v>
      </c>
      <c r="AZ1544" s="3">
        <v>2</v>
      </c>
      <c r="BA1544" s="3">
        <v>2</v>
      </c>
      <c r="BB1544" s="3">
        <v>3</v>
      </c>
      <c r="BC1544" s="3">
        <v>4</v>
      </c>
      <c r="BD1544" s="3">
        <v>3</v>
      </c>
      <c r="BE1544" s="3">
        <v>4</v>
      </c>
      <c r="BF1544" s="3">
        <v>1</v>
      </c>
      <c r="BG1544" s="3">
        <v>4</v>
      </c>
      <c r="BH1544" s="3">
        <v>3</v>
      </c>
      <c r="BI1544" s="3">
        <v>5</v>
      </c>
      <c r="BJ1544" s="3">
        <v>5</v>
      </c>
      <c r="BK1544" s="3">
        <v>2</v>
      </c>
      <c r="BL1544" s="3">
        <v>1</v>
      </c>
      <c r="BM1544" s="3">
        <v>3</v>
      </c>
      <c r="BN1544" s="3">
        <v>4</v>
      </c>
      <c r="BO1544" s="3">
        <v>1</v>
      </c>
      <c r="BP1544" s="3">
        <v>4</v>
      </c>
      <c r="BQ1544" s="3">
        <v>5</v>
      </c>
      <c r="BR1544" s="3">
        <v>2</v>
      </c>
      <c r="BS1544" s="3"/>
      <c r="BT1544" s="3">
        <v>1</v>
      </c>
      <c r="BU1544" s="3">
        <v>2</v>
      </c>
      <c r="BV1544" s="3">
        <v>1</v>
      </c>
      <c r="BW1544" s="3">
        <v>1</v>
      </c>
      <c r="BX1544" s="3">
        <v>1</v>
      </c>
      <c r="BY1544" s="3">
        <v>1</v>
      </c>
      <c r="BZ1544" s="3">
        <v>1</v>
      </c>
      <c r="CU1544" s="3"/>
      <c r="DY1544" s="3"/>
      <c r="EV1544" s="3"/>
      <c r="GA1544" s="3"/>
      <c r="GF1544" s="3"/>
      <c r="HV1544" s="3"/>
      <c r="IP1544" s="3"/>
      <c r="JE1544" s="3"/>
      <c r="KJ1544" s="3"/>
      <c r="MK1544" s="3"/>
      <c r="NW1544" s="3"/>
      <c r="OX1544" s="3"/>
      <c r="RK1544" s="3"/>
      <c r="SO1544" s="66">
        <v>1</v>
      </c>
      <c r="SP1544" s="66">
        <v>0</v>
      </c>
      <c r="SQ1544" s="66"/>
      <c r="SR1544" s="3">
        <v>0</v>
      </c>
      <c r="SS1544" s="3" t="s">
        <v>2558</v>
      </c>
      <c r="ST1544" s="3">
        <v>0</v>
      </c>
      <c r="SU1544" s="3" t="s">
        <v>2558</v>
      </c>
      <c r="SV1544" s="3">
        <v>2</v>
      </c>
      <c r="SW1544" s="3">
        <v>2</v>
      </c>
      <c r="SX1544" s="3">
        <v>3</v>
      </c>
      <c r="SY1544" s="3">
        <v>0</v>
      </c>
      <c r="SZ1544" s="3">
        <v>0</v>
      </c>
      <c r="TA1544" s="3">
        <v>1</v>
      </c>
      <c r="TB1544" s="3">
        <v>0</v>
      </c>
      <c r="TC1544" s="3">
        <v>1</v>
      </c>
      <c r="TD1544" s="3">
        <v>0</v>
      </c>
      <c r="TE1544" s="3">
        <v>1</v>
      </c>
      <c r="TF1544" s="3">
        <v>1</v>
      </c>
      <c r="TG1544" s="3">
        <v>0</v>
      </c>
      <c r="TH1544" s="3">
        <v>1</v>
      </c>
      <c r="TI1544" s="3">
        <v>1</v>
      </c>
      <c r="TJ1544" s="3">
        <v>0</v>
      </c>
      <c r="TK1544" s="3">
        <v>1</v>
      </c>
      <c r="TL1544" s="3">
        <v>1</v>
      </c>
      <c r="TM1544" s="292">
        <v>2</v>
      </c>
      <c r="TN1544" s="3">
        <v>3</v>
      </c>
      <c r="TO1544" s="3">
        <v>2</v>
      </c>
      <c r="TP1544" s="3">
        <v>2</v>
      </c>
      <c r="TQ1544" s="292">
        <v>0</v>
      </c>
      <c r="TR1544" s="3">
        <v>2</v>
      </c>
      <c r="TS1544" s="3">
        <v>2</v>
      </c>
      <c r="TT1544" s="3">
        <v>0</v>
      </c>
      <c r="TU1544" s="3">
        <v>2</v>
      </c>
      <c r="TV1544" s="3">
        <v>3</v>
      </c>
      <c r="TW1544" s="292">
        <v>2</v>
      </c>
      <c r="TX1544" s="3">
        <v>6</v>
      </c>
      <c r="TY1544" s="292">
        <v>3</v>
      </c>
      <c r="TZ1544" s="3">
        <v>6</v>
      </c>
      <c r="UA1544" s="3">
        <v>6</v>
      </c>
      <c r="UB1544" s="292">
        <v>2</v>
      </c>
      <c r="UC1544" s="3">
        <v>6</v>
      </c>
      <c r="UD1544" s="3">
        <v>0</v>
      </c>
      <c r="UE1544" s="3">
        <v>3</v>
      </c>
      <c r="UF1544" s="292">
        <v>0</v>
      </c>
      <c r="UG1544" s="3">
        <v>0</v>
      </c>
      <c r="UH1544" s="292">
        <v>2</v>
      </c>
      <c r="UI1544" s="3">
        <v>2</v>
      </c>
      <c r="UJ1544" s="3">
        <v>6</v>
      </c>
    </row>
    <row r="1545" spans="1:556">
      <c r="A1545" s="3" t="s">
        <v>2341</v>
      </c>
      <c r="B1545" s="3" t="s">
        <v>2123</v>
      </c>
      <c r="C1545" s="3" t="s">
        <v>719</v>
      </c>
      <c r="D1545" s="3" t="s">
        <v>489</v>
      </c>
      <c r="E1545" s="3">
        <v>17</v>
      </c>
      <c r="F1545" s="81">
        <v>2</v>
      </c>
      <c r="G1545" s="66">
        <v>6</v>
      </c>
      <c r="H1545" s="151"/>
      <c r="I1545" s="40">
        <v>1</v>
      </c>
      <c r="J1545" s="40">
        <v>1</v>
      </c>
      <c r="K1545" s="283">
        <v>1</v>
      </c>
      <c r="L1545" s="284">
        <v>1</v>
      </c>
      <c r="M1545" s="177">
        <v>46.516666664974764</v>
      </c>
      <c r="N1545" s="158"/>
      <c r="O1545" s="151"/>
      <c r="P1545" s="151"/>
      <c r="Q1545" s="159">
        <v>198</v>
      </c>
      <c r="R1545" s="151"/>
      <c r="S1545" s="151"/>
      <c r="T1545" s="3">
        <v>5</v>
      </c>
      <c r="U1545" s="3">
        <v>2</v>
      </c>
      <c r="V1545" s="3">
        <v>2</v>
      </c>
      <c r="W1545" s="3">
        <v>1</v>
      </c>
      <c r="X1545" s="3">
        <v>3</v>
      </c>
      <c r="Y1545" s="3">
        <v>2</v>
      </c>
      <c r="Z1545" s="3">
        <v>1</v>
      </c>
      <c r="AA1545" s="3">
        <v>2</v>
      </c>
      <c r="AB1545" s="3">
        <v>1</v>
      </c>
      <c r="AC1545" s="3">
        <v>1</v>
      </c>
      <c r="AD1545" s="3">
        <v>2</v>
      </c>
      <c r="AE1545" s="3">
        <v>4</v>
      </c>
      <c r="AF1545" s="3">
        <v>5</v>
      </c>
      <c r="AG1545" s="3">
        <v>4</v>
      </c>
      <c r="AH1545" s="3">
        <v>4</v>
      </c>
      <c r="AI1545" s="3">
        <v>4</v>
      </c>
      <c r="AJ1545" s="3">
        <v>2</v>
      </c>
      <c r="AK1545" s="3">
        <v>3</v>
      </c>
      <c r="AL1545" s="3">
        <v>2</v>
      </c>
      <c r="AM1545" s="3">
        <v>1</v>
      </c>
      <c r="AN1545" s="3">
        <v>5</v>
      </c>
      <c r="AO1545" s="3">
        <v>2</v>
      </c>
      <c r="AP1545" s="3">
        <v>2</v>
      </c>
      <c r="AQ1545" s="3">
        <v>3</v>
      </c>
      <c r="AR1545" s="3">
        <v>2</v>
      </c>
      <c r="AS1545" s="3">
        <v>5</v>
      </c>
      <c r="AT1545" s="3">
        <v>3</v>
      </c>
      <c r="AU1545" s="3">
        <v>1</v>
      </c>
      <c r="AV1545" s="3">
        <v>1</v>
      </c>
      <c r="AW1545" s="3">
        <v>3</v>
      </c>
      <c r="AX1545" s="3">
        <v>3</v>
      </c>
      <c r="AY1545" s="3">
        <v>4</v>
      </c>
      <c r="AZ1545" s="3">
        <v>2</v>
      </c>
      <c r="BA1545" s="3">
        <v>2</v>
      </c>
      <c r="BB1545" s="3">
        <v>2</v>
      </c>
      <c r="BC1545" s="3">
        <v>4</v>
      </c>
      <c r="BD1545" s="3">
        <v>4</v>
      </c>
      <c r="BE1545" s="3">
        <v>4</v>
      </c>
      <c r="BF1545" s="3">
        <v>3</v>
      </c>
      <c r="BG1545" s="3">
        <v>4</v>
      </c>
      <c r="BH1545" s="3">
        <v>2</v>
      </c>
      <c r="BI1545" s="3">
        <v>5</v>
      </c>
      <c r="BJ1545" s="3">
        <v>3</v>
      </c>
      <c r="BK1545" s="3">
        <v>2</v>
      </c>
      <c r="BL1545" s="3">
        <v>3</v>
      </c>
      <c r="BM1545" s="3">
        <v>5</v>
      </c>
      <c r="BN1545" s="3">
        <v>4</v>
      </c>
      <c r="BO1545" s="3">
        <v>1</v>
      </c>
      <c r="BP1545" s="3">
        <v>3</v>
      </c>
      <c r="BQ1545" s="3">
        <v>2</v>
      </c>
      <c r="BR1545" s="3">
        <v>1</v>
      </c>
      <c r="BS1545" s="3"/>
      <c r="BT1545" s="3">
        <v>2</v>
      </c>
      <c r="BU1545" s="3">
        <v>2</v>
      </c>
      <c r="BV1545" s="3">
        <v>0</v>
      </c>
      <c r="BW1545" s="3">
        <v>0</v>
      </c>
      <c r="BX1545" s="3">
        <v>0</v>
      </c>
      <c r="BY1545" s="3">
        <v>0</v>
      </c>
      <c r="BZ1545" s="3">
        <v>1</v>
      </c>
      <c r="CU1545" s="3"/>
      <c r="DY1545" s="3"/>
      <c r="EV1545" s="3"/>
      <c r="GA1545" s="3"/>
      <c r="GF1545" s="3"/>
      <c r="HV1545" s="3"/>
      <c r="IP1545" s="3"/>
      <c r="JE1545" s="3"/>
      <c r="KJ1545" s="3"/>
      <c r="MK1545" s="3"/>
      <c r="NW1545" s="3"/>
      <c r="OX1545" s="3"/>
      <c r="RK1545" s="3"/>
      <c r="SO1545" s="66">
        <v>0</v>
      </c>
      <c r="SP1545" s="66">
        <v>0</v>
      </c>
      <c r="SQ1545" s="66"/>
      <c r="SR1545" s="3">
        <v>0</v>
      </c>
      <c r="SS1545" s="3" t="s">
        <v>2558</v>
      </c>
      <c r="ST1545" s="3">
        <v>0</v>
      </c>
      <c r="SU1545" s="3" t="s">
        <v>2558</v>
      </c>
      <c r="SV1545" s="3" t="s">
        <v>2558</v>
      </c>
      <c r="SW1545" s="3" t="s">
        <v>2558</v>
      </c>
      <c r="SX1545" s="3">
        <v>1</v>
      </c>
      <c r="SY1545" s="3">
        <v>0</v>
      </c>
      <c r="SZ1545" s="3">
        <v>1</v>
      </c>
      <c r="TA1545" s="3">
        <v>1</v>
      </c>
      <c r="TB1545" s="3">
        <v>1</v>
      </c>
      <c r="TC1545" s="3">
        <v>1</v>
      </c>
      <c r="TD1545" s="3">
        <v>1</v>
      </c>
      <c r="TE1545" s="3">
        <v>0</v>
      </c>
      <c r="TF1545" s="3">
        <v>1</v>
      </c>
      <c r="TG1545" s="3">
        <v>1</v>
      </c>
      <c r="TH1545" s="3">
        <v>1</v>
      </c>
      <c r="TI1545" s="3">
        <v>1</v>
      </c>
      <c r="TJ1545" s="3">
        <v>1</v>
      </c>
      <c r="TK1545" s="3">
        <v>1</v>
      </c>
      <c r="TL1545" s="3">
        <v>1</v>
      </c>
      <c r="TM1545" s="292">
        <v>2</v>
      </c>
      <c r="TN1545" s="3">
        <v>3</v>
      </c>
      <c r="TO1545" s="3">
        <v>2</v>
      </c>
      <c r="TP1545" s="3">
        <v>0</v>
      </c>
      <c r="TQ1545" s="292">
        <v>2</v>
      </c>
      <c r="TR1545" s="3">
        <v>0</v>
      </c>
      <c r="TS1545" s="3">
        <v>0</v>
      </c>
      <c r="TT1545" s="3">
        <v>0</v>
      </c>
      <c r="TU1545" s="3">
        <v>2</v>
      </c>
      <c r="TV1545" s="3">
        <v>3</v>
      </c>
      <c r="TW1545" s="292">
        <v>0</v>
      </c>
      <c r="TX1545" s="3">
        <v>6</v>
      </c>
      <c r="TY1545" s="292">
        <v>3</v>
      </c>
      <c r="TZ1545" s="3">
        <v>6</v>
      </c>
      <c r="UA1545" s="3">
        <v>6</v>
      </c>
      <c r="UB1545" s="292">
        <v>2</v>
      </c>
      <c r="UC1545" s="3">
        <v>6</v>
      </c>
      <c r="UD1545" s="3">
        <v>0</v>
      </c>
      <c r="UE1545" s="3">
        <v>0</v>
      </c>
      <c r="UF1545" s="292">
        <v>5</v>
      </c>
      <c r="UG1545" s="3">
        <v>3</v>
      </c>
      <c r="UH1545" s="292">
        <v>2</v>
      </c>
      <c r="UI1545" s="3">
        <v>2</v>
      </c>
      <c r="UJ1545" s="3">
        <v>6</v>
      </c>
    </row>
    <row r="1546" spans="1:556">
      <c r="A1546" s="3" t="s">
        <v>2342</v>
      </c>
      <c r="B1546" s="3" t="s">
        <v>2123</v>
      </c>
      <c r="C1546" s="3" t="s">
        <v>719</v>
      </c>
      <c r="D1546" s="3" t="s">
        <v>489</v>
      </c>
      <c r="E1546" s="3">
        <v>17</v>
      </c>
      <c r="F1546" s="81">
        <v>2</v>
      </c>
      <c r="G1546" s="66">
        <v>6</v>
      </c>
      <c r="H1546" s="151"/>
      <c r="I1546" s="40">
        <v>1</v>
      </c>
      <c r="J1546" s="40">
        <v>1</v>
      </c>
      <c r="K1546" s="283">
        <v>1</v>
      </c>
      <c r="L1546" s="284">
        <v>1</v>
      </c>
      <c r="M1546" s="177">
        <v>18.133333328878507</v>
      </c>
      <c r="N1546" s="158"/>
      <c r="O1546" s="151"/>
      <c r="P1546" s="151"/>
      <c r="Q1546" s="159">
        <v>198</v>
      </c>
      <c r="R1546" s="151"/>
      <c r="S1546" s="151"/>
      <c r="T1546" s="3">
        <v>5</v>
      </c>
      <c r="U1546" s="3">
        <v>3</v>
      </c>
      <c r="V1546" s="3">
        <v>2</v>
      </c>
      <c r="W1546" s="3">
        <v>1</v>
      </c>
      <c r="X1546" s="3">
        <v>3</v>
      </c>
      <c r="Y1546" s="3">
        <v>3</v>
      </c>
      <c r="Z1546" s="3">
        <v>2</v>
      </c>
      <c r="AA1546" s="3">
        <v>3</v>
      </c>
      <c r="AB1546" s="3">
        <v>1</v>
      </c>
      <c r="AC1546" s="3">
        <v>4</v>
      </c>
      <c r="AD1546" s="3">
        <v>2</v>
      </c>
      <c r="AE1546" s="3">
        <v>4</v>
      </c>
      <c r="AF1546" s="3">
        <v>4</v>
      </c>
      <c r="AG1546" s="3">
        <v>3</v>
      </c>
      <c r="AH1546" s="3">
        <v>3</v>
      </c>
      <c r="AI1546" s="3">
        <v>2</v>
      </c>
      <c r="AJ1546" s="3">
        <v>4</v>
      </c>
      <c r="AK1546" s="3">
        <v>5</v>
      </c>
      <c r="AL1546" s="3">
        <v>2</v>
      </c>
      <c r="AM1546" s="3">
        <v>1</v>
      </c>
      <c r="AN1546" s="3">
        <v>3</v>
      </c>
      <c r="AO1546" s="3">
        <v>2</v>
      </c>
      <c r="AP1546" s="3">
        <v>1</v>
      </c>
      <c r="AQ1546" s="3">
        <v>4</v>
      </c>
      <c r="AR1546" s="3">
        <v>1</v>
      </c>
      <c r="AS1546" s="3">
        <v>5</v>
      </c>
      <c r="AT1546" s="3">
        <v>1</v>
      </c>
      <c r="AU1546" s="3">
        <v>2</v>
      </c>
      <c r="AV1546" s="3">
        <v>1</v>
      </c>
      <c r="AW1546" s="3">
        <v>3</v>
      </c>
      <c r="AX1546" s="3">
        <v>3</v>
      </c>
      <c r="AY1546" s="3">
        <v>4</v>
      </c>
      <c r="AZ1546" s="3">
        <v>4</v>
      </c>
      <c r="BA1546" s="3">
        <v>3</v>
      </c>
      <c r="BB1546" s="3">
        <v>3</v>
      </c>
      <c r="BC1546" s="3">
        <v>4</v>
      </c>
      <c r="BD1546" s="3">
        <v>3</v>
      </c>
      <c r="BE1546" s="3">
        <v>4</v>
      </c>
      <c r="BF1546" s="3">
        <v>3</v>
      </c>
      <c r="BG1546" s="3">
        <v>4</v>
      </c>
      <c r="BH1546" s="3">
        <v>4</v>
      </c>
      <c r="BI1546" s="3">
        <v>4</v>
      </c>
      <c r="BJ1546" s="3">
        <v>3</v>
      </c>
      <c r="BK1546" s="3">
        <v>2</v>
      </c>
      <c r="BL1546" s="3">
        <v>1</v>
      </c>
      <c r="BM1546" s="3">
        <v>3</v>
      </c>
      <c r="BN1546" s="3">
        <v>4</v>
      </c>
      <c r="BO1546" s="3">
        <v>1</v>
      </c>
      <c r="BP1546" s="3">
        <v>3</v>
      </c>
      <c r="BQ1546" s="3">
        <v>2</v>
      </c>
      <c r="BR1546" s="3">
        <v>1</v>
      </c>
      <c r="BS1546" s="3"/>
      <c r="BT1546" s="3">
        <v>2</v>
      </c>
      <c r="BU1546" s="3">
        <v>2</v>
      </c>
      <c r="BV1546" s="3">
        <v>0</v>
      </c>
      <c r="BW1546" s="3">
        <v>0</v>
      </c>
      <c r="BX1546" s="3">
        <v>0</v>
      </c>
      <c r="BY1546" s="3">
        <v>0</v>
      </c>
      <c r="BZ1546" s="3">
        <v>1</v>
      </c>
      <c r="CU1546" s="3"/>
      <c r="DY1546" s="3"/>
      <c r="EV1546" s="3"/>
      <c r="GA1546" s="3"/>
      <c r="GF1546" s="3"/>
      <c r="HV1546" s="3"/>
      <c r="IP1546" s="3"/>
      <c r="JE1546" s="3"/>
      <c r="KJ1546" s="3"/>
      <c r="MK1546" s="3"/>
      <c r="NW1546" s="3"/>
      <c r="OX1546" s="3"/>
      <c r="RK1546" s="3"/>
      <c r="SO1546" s="66">
        <v>0</v>
      </c>
      <c r="SP1546" s="66">
        <v>1</v>
      </c>
      <c r="SQ1546" s="66"/>
      <c r="SR1546" s="3">
        <v>0</v>
      </c>
      <c r="SS1546" s="3" t="s">
        <v>2558</v>
      </c>
      <c r="ST1546" s="3">
        <v>0</v>
      </c>
      <c r="SU1546" s="3" t="s">
        <v>2558</v>
      </c>
      <c r="SV1546" s="3">
        <v>0</v>
      </c>
      <c r="SW1546" s="3">
        <v>0</v>
      </c>
      <c r="SX1546" s="3">
        <v>2</v>
      </c>
      <c r="SY1546" s="3">
        <v>1</v>
      </c>
      <c r="SZ1546" s="3">
        <v>1</v>
      </c>
      <c r="TA1546" s="3">
        <v>1</v>
      </c>
      <c r="TB1546" s="3">
        <v>1</v>
      </c>
      <c r="TC1546" s="3">
        <v>1</v>
      </c>
      <c r="TD1546" s="3">
        <v>1</v>
      </c>
      <c r="TE1546" s="3">
        <v>1</v>
      </c>
      <c r="TF1546" s="3">
        <v>1</v>
      </c>
      <c r="TG1546" s="3">
        <v>1</v>
      </c>
      <c r="TH1546" s="3">
        <v>0</v>
      </c>
      <c r="TI1546" s="3">
        <v>1</v>
      </c>
      <c r="TJ1546" s="3">
        <v>1</v>
      </c>
      <c r="TK1546" s="3">
        <v>1</v>
      </c>
      <c r="TL1546" s="3">
        <v>1</v>
      </c>
      <c r="TM1546" s="292">
        <v>2</v>
      </c>
      <c r="TN1546" s="3">
        <v>3</v>
      </c>
      <c r="TO1546" s="3">
        <v>2</v>
      </c>
      <c r="TP1546" s="3">
        <v>2</v>
      </c>
      <c r="TQ1546" s="292">
        <v>2</v>
      </c>
      <c r="TR1546" s="3">
        <v>1</v>
      </c>
      <c r="TS1546" s="3">
        <v>2</v>
      </c>
      <c r="TT1546" s="3">
        <v>0</v>
      </c>
      <c r="TU1546" s="3">
        <v>2</v>
      </c>
      <c r="TV1546" s="3">
        <v>3</v>
      </c>
      <c r="TW1546" s="292">
        <v>2</v>
      </c>
      <c r="TX1546" s="3">
        <v>6</v>
      </c>
      <c r="TY1546" s="292">
        <v>0</v>
      </c>
      <c r="TZ1546" s="3">
        <v>6</v>
      </c>
      <c r="UA1546" s="3">
        <v>6</v>
      </c>
      <c r="UB1546" s="292">
        <v>2</v>
      </c>
      <c r="UC1546" s="3">
        <v>6</v>
      </c>
      <c r="UD1546" s="3">
        <v>3</v>
      </c>
      <c r="UE1546" s="3">
        <v>3</v>
      </c>
      <c r="UF1546" s="292">
        <v>5</v>
      </c>
      <c r="UG1546" s="3">
        <v>3</v>
      </c>
      <c r="UH1546" s="292">
        <v>2</v>
      </c>
      <c r="UI1546" s="3">
        <v>2</v>
      </c>
      <c r="UJ1546" s="3">
        <v>3</v>
      </c>
    </row>
    <row r="1547" spans="1:556">
      <c r="A1547" s="3" t="s">
        <v>2343</v>
      </c>
      <c r="B1547" s="3" t="s">
        <v>2123</v>
      </c>
      <c r="C1547" s="3" t="s">
        <v>719</v>
      </c>
      <c r="D1547" s="3" t="s">
        <v>489</v>
      </c>
      <c r="E1547" s="3">
        <v>17</v>
      </c>
      <c r="F1547" s="81">
        <v>2</v>
      </c>
      <c r="G1547" s="66">
        <v>6</v>
      </c>
      <c r="H1547" s="151"/>
      <c r="I1547" s="40">
        <v>1</v>
      </c>
      <c r="J1547" s="40">
        <v>1</v>
      </c>
      <c r="K1547" s="283">
        <v>1</v>
      </c>
      <c r="L1547" s="284">
        <v>1</v>
      </c>
      <c r="M1547" s="177">
        <v>47.666666661389172</v>
      </c>
      <c r="N1547" s="158"/>
      <c r="O1547" s="151"/>
      <c r="P1547" s="151"/>
      <c r="Q1547" s="159">
        <v>198</v>
      </c>
      <c r="R1547" s="151"/>
      <c r="S1547" s="151"/>
      <c r="T1547" s="3">
        <v>5</v>
      </c>
      <c r="U1547" s="3">
        <v>3</v>
      </c>
      <c r="V1547" s="3">
        <v>1</v>
      </c>
      <c r="W1547" s="3">
        <v>4</v>
      </c>
      <c r="X1547" s="3">
        <v>3</v>
      </c>
      <c r="Y1547" s="3">
        <v>2</v>
      </c>
      <c r="Z1547" s="3">
        <v>3</v>
      </c>
      <c r="AA1547" s="3">
        <v>2</v>
      </c>
      <c r="AB1547" s="3">
        <v>3</v>
      </c>
      <c r="AC1547" s="3">
        <v>1</v>
      </c>
      <c r="AD1547" s="3">
        <v>2</v>
      </c>
      <c r="AE1547" s="3">
        <v>3</v>
      </c>
      <c r="AF1547" s="3">
        <v>4</v>
      </c>
      <c r="AG1547" s="3">
        <v>3</v>
      </c>
      <c r="AH1547" s="3">
        <v>3</v>
      </c>
      <c r="AI1547" s="3">
        <v>4</v>
      </c>
      <c r="AJ1547" s="3">
        <v>1</v>
      </c>
      <c r="AK1547" s="3">
        <v>2</v>
      </c>
      <c r="AL1547" s="3">
        <v>2</v>
      </c>
      <c r="AM1547" s="3">
        <v>2</v>
      </c>
      <c r="AN1547" s="3">
        <v>4</v>
      </c>
      <c r="AO1547" s="3">
        <v>1</v>
      </c>
      <c r="AP1547" s="3">
        <v>2</v>
      </c>
      <c r="AQ1547" s="3">
        <v>3</v>
      </c>
      <c r="AR1547" s="3">
        <v>2</v>
      </c>
      <c r="AS1547" s="3">
        <v>5</v>
      </c>
      <c r="AT1547" s="3">
        <v>3</v>
      </c>
      <c r="AU1547" s="3">
        <v>1</v>
      </c>
      <c r="AV1547" s="3">
        <v>1</v>
      </c>
      <c r="AW1547" s="3">
        <v>3</v>
      </c>
      <c r="AX1547" s="3">
        <v>3</v>
      </c>
      <c r="AY1547" s="3">
        <v>4</v>
      </c>
      <c r="AZ1547" s="3">
        <v>2</v>
      </c>
      <c r="BA1547" s="3">
        <v>2</v>
      </c>
      <c r="BB1547" s="3">
        <v>3</v>
      </c>
      <c r="BC1547" s="3">
        <v>4</v>
      </c>
      <c r="BD1547" s="3">
        <v>3</v>
      </c>
      <c r="BE1547" s="3">
        <v>4</v>
      </c>
      <c r="BF1547" s="3">
        <v>3</v>
      </c>
      <c r="BG1547" s="3">
        <v>3</v>
      </c>
      <c r="BH1547" s="3">
        <v>2</v>
      </c>
      <c r="BI1547" s="3">
        <v>4</v>
      </c>
      <c r="BJ1547" s="3">
        <v>2</v>
      </c>
      <c r="BK1547" s="3">
        <v>2</v>
      </c>
      <c r="BL1547" s="3">
        <v>1</v>
      </c>
      <c r="BM1547" s="3">
        <v>4</v>
      </c>
      <c r="BN1547" s="3">
        <v>4</v>
      </c>
      <c r="BO1547" s="3">
        <v>1</v>
      </c>
      <c r="BP1547" s="3">
        <v>3</v>
      </c>
      <c r="BQ1547" s="3">
        <v>2</v>
      </c>
      <c r="BR1547" s="3">
        <v>1</v>
      </c>
      <c r="BS1547" s="3"/>
      <c r="BT1547" s="3">
        <v>2</v>
      </c>
      <c r="BU1547" s="3">
        <v>2</v>
      </c>
      <c r="BV1547" s="3">
        <v>0</v>
      </c>
      <c r="BW1547" s="3">
        <v>0</v>
      </c>
      <c r="BX1547" s="3">
        <v>0</v>
      </c>
      <c r="BY1547" s="3">
        <v>0</v>
      </c>
      <c r="BZ1547" s="3">
        <v>1</v>
      </c>
      <c r="CU1547" s="3"/>
      <c r="DY1547" s="3"/>
      <c r="EV1547" s="3"/>
      <c r="GA1547" s="3"/>
      <c r="GF1547" s="3"/>
      <c r="HV1547" s="3"/>
      <c r="IP1547" s="3"/>
      <c r="JE1547" s="3"/>
      <c r="KJ1547" s="3"/>
      <c r="MK1547" s="3"/>
      <c r="NW1547" s="3"/>
      <c r="OX1547" s="3"/>
      <c r="RK1547" s="3"/>
      <c r="SO1547" s="66">
        <v>0</v>
      </c>
      <c r="SP1547" s="66">
        <v>0</v>
      </c>
      <c r="SQ1547" s="66"/>
      <c r="SR1547" s="3">
        <v>0</v>
      </c>
      <c r="SS1547" s="3">
        <v>0</v>
      </c>
      <c r="ST1547" s="3">
        <v>2</v>
      </c>
      <c r="SU1547" s="3">
        <v>0</v>
      </c>
      <c r="SV1547" s="3">
        <v>0</v>
      </c>
      <c r="SW1547" s="3">
        <v>0</v>
      </c>
      <c r="SX1547" s="3">
        <v>6</v>
      </c>
      <c r="SY1547" s="3">
        <v>1</v>
      </c>
      <c r="SZ1547" s="3">
        <v>1</v>
      </c>
      <c r="TA1547" s="3">
        <v>1</v>
      </c>
      <c r="TB1547" s="3">
        <v>1</v>
      </c>
      <c r="TC1547" s="3">
        <v>1</v>
      </c>
      <c r="TD1547" s="3">
        <v>1</v>
      </c>
      <c r="TE1547" s="3">
        <v>0</v>
      </c>
      <c r="TF1547" s="3">
        <v>1</v>
      </c>
      <c r="TG1547" s="3">
        <v>1</v>
      </c>
      <c r="TH1547" s="3">
        <v>0</v>
      </c>
      <c r="TI1547" s="3">
        <v>0</v>
      </c>
      <c r="TJ1547" s="3">
        <v>0</v>
      </c>
      <c r="TK1547" s="3">
        <v>1</v>
      </c>
      <c r="TL1547" s="3">
        <v>1</v>
      </c>
      <c r="TM1547" s="292">
        <v>2</v>
      </c>
      <c r="TN1547" s="3">
        <v>3</v>
      </c>
      <c r="TO1547" s="3">
        <v>2</v>
      </c>
      <c r="TP1547" s="3">
        <v>2</v>
      </c>
      <c r="TQ1547" s="292">
        <v>2</v>
      </c>
      <c r="TR1547" s="3">
        <v>0</v>
      </c>
      <c r="TS1547" s="3">
        <v>2</v>
      </c>
      <c r="TT1547" s="3">
        <v>3</v>
      </c>
      <c r="TU1547" s="3">
        <v>2</v>
      </c>
      <c r="TV1547" s="3">
        <v>3</v>
      </c>
      <c r="TW1547" s="292">
        <v>2</v>
      </c>
      <c r="TX1547" s="3">
        <v>6</v>
      </c>
      <c r="TY1547" s="292">
        <v>3</v>
      </c>
      <c r="TZ1547" s="3">
        <v>6</v>
      </c>
      <c r="UA1547" s="3">
        <v>6</v>
      </c>
      <c r="UB1547" s="292">
        <v>2</v>
      </c>
      <c r="UC1547" s="3">
        <v>6</v>
      </c>
      <c r="UD1547" s="3">
        <v>0</v>
      </c>
      <c r="UE1547" s="3">
        <v>3</v>
      </c>
      <c r="UF1547" s="292">
        <v>5</v>
      </c>
      <c r="UG1547" s="3">
        <v>3</v>
      </c>
      <c r="UH1547" s="292">
        <v>2</v>
      </c>
      <c r="UI1547" s="3">
        <v>2</v>
      </c>
      <c r="UJ1547" s="3">
        <v>6</v>
      </c>
    </row>
    <row r="1548" spans="1:556">
      <c r="A1548" s="3" t="s">
        <v>2344</v>
      </c>
      <c r="B1548" s="3" t="s">
        <v>2123</v>
      </c>
      <c r="C1548" s="3" t="s">
        <v>719</v>
      </c>
      <c r="D1548" s="3" t="s">
        <v>489</v>
      </c>
      <c r="E1548" s="3">
        <v>17</v>
      </c>
      <c r="F1548" s="81">
        <v>2</v>
      </c>
      <c r="G1548" s="66">
        <v>6</v>
      </c>
      <c r="H1548" s="151"/>
      <c r="I1548" s="40">
        <v>1</v>
      </c>
      <c r="J1548" s="40">
        <v>1</v>
      </c>
      <c r="K1548" s="283">
        <v>1</v>
      </c>
      <c r="L1548" s="284">
        <v>1</v>
      </c>
      <c r="M1548" s="177">
        <v>25.816666666651145</v>
      </c>
      <c r="N1548" s="158"/>
      <c r="O1548" s="151"/>
      <c r="P1548" s="151"/>
      <c r="Q1548" s="159">
        <v>198</v>
      </c>
      <c r="R1548" s="151"/>
      <c r="S1548" s="151"/>
      <c r="T1548" s="3">
        <v>4</v>
      </c>
      <c r="U1548" s="3">
        <v>3</v>
      </c>
      <c r="V1548" s="3">
        <v>1</v>
      </c>
      <c r="W1548" s="3">
        <v>1</v>
      </c>
      <c r="X1548" s="3">
        <v>1</v>
      </c>
      <c r="Y1548" s="3">
        <v>3</v>
      </c>
      <c r="Z1548" s="3">
        <v>1</v>
      </c>
      <c r="AA1548" s="3">
        <v>1</v>
      </c>
      <c r="AB1548" s="3">
        <v>4</v>
      </c>
      <c r="AC1548" s="3">
        <v>1</v>
      </c>
      <c r="AD1548" s="3">
        <v>2</v>
      </c>
      <c r="AE1548" s="3">
        <v>4</v>
      </c>
      <c r="AF1548" s="3">
        <v>4</v>
      </c>
      <c r="AG1548" s="3">
        <v>1</v>
      </c>
      <c r="AH1548" s="3">
        <v>2</v>
      </c>
      <c r="AI1548" s="3">
        <v>4</v>
      </c>
      <c r="AJ1548" s="3">
        <v>4</v>
      </c>
      <c r="AK1548" s="3">
        <v>3</v>
      </c>
      <c r="AL1548" s="3">
        <v>2</v>
      </c>
      <c r="AM1548" s="3">
        <v>3</v>
      </c>
      <c r="AN1548" s="3">
        <v>2</v>
      </c>
      <c r="AO1548" s="3">
        <v>1</v>
      </c>
      <c r="AP1548" s="3">
        <v>3</v>
      </c>
      <c r="AQ1548" s="3">
        <v>3</v>
      </c>
      <c r="AR1548" s="3">
        <v>3</v>
      </c>
      <c r="AS1548" s="3">
        <v>5</v>
      </c>
      <c r="AT1548" s="3">
        <v>3</v>
      </c>
      <c r="AU1548" s="3">
        <v>1</v>
      </c>
      <c r="AV1548" s="3">
        <v>1</v>
      </c>
      <c r="AW1548" s="3">
        <v>3</v>
      </c>
      <c r="AX1548" s="3">
        <v>3</v>
      </c>
      <c r="AY1548" s="3">
        <v>2</v>
      </c>
      <c r="AZ1548" s="3">
        <v>1</v>
      </c>
      <c r="BA1548" s="3">
        <v>3</v>
      </c>
      <c r="BB1548" s="3">
        <v>1</v>
      </c>
      <c r="BC1548" s="3">
        <v>2</v>
      </c>
      <c r="BD1548" s="3">
        <v>4</v>
      </c>
      <c r="BE1548" s="3">
        <v>4</v>
      </c>
      <c r="BF1548" s="3">
        <v>2</v>
      </c>
      <c r="BG1548" s="3">
        <v>4</v>
      </c>
      <c r="BH1548" s="3">
        <v>1</v>
      </c>
      <c r="BI1548" s="3">
        <v>4</v>
      </c>
      <c r="BJ1548" s="3">
        <v>3</v>
      </c>
      <c r="BK1548" s="3">
        <v>2</v>
      </c>
      <c r="BL1548" s="3">
        <v>1</v>
      </c>
      <c r="BM1548" s="3">
        <v>3</v>
      </c>
      <c r="BN1548" s="3">
        <v>4</v>
      </c>
      <c r="BO1548" s="3">
        <v>1</v>
      </c>
      <c r="BP1548" s="3">
        <v>4</v>
      </c>
      <c r="BQ1548" s="3">
        <v>2</v>
      </c>
      <c r="BR1548" s="3" t="s">
        <v>2558</v>
      </c>
      <c r="BS1548" s="3"/>
      <c r="BT1548" s="3" t="s">
        <v>2558</v>
      </c>
      <c r="BU1548" s="3" t="s">
        <v>2558</v>
      </c>
      <c r="BV1548" s="3" t="s">
        <v>2558</v>
      </c>
      <c r="BW1548" s="3" t="s">
        <v>2558</v>
      </c>
      <c r="BX1548" s="3" t="s">
        <v>2558</v>
      </c>
      <c r="BY1548" s="3" t="s">
        <v>2558</v>
      </c>
      <c r="BZ1548" s="3" t="s">
        <v>2558</v>
      </c>
      <c r="CU1548" s="3"/>
      <c r="DY1548" s="3"/>
      <c r="EV1548" s="3"/>
      <c r="GA1548" s="3"/>
      <c r="GF1548" s="3"/>
      <c r="HV1548" s="3"/>
      <c r="IP1548" s="3"/>
      <c r="JE1548" s="3"/>
      <c r="KJ1548" s="3"/>
      <c r="MK1548" s="3"/>
      <c r="NW1548" s="3"/>
      <c r="OX1548" s="3"/>
      <c r="RK1548" s="3"/>
      <c r="SO1548" s="66">
        <v>1</v>
      </c>
      <c r="SP1548" s="66">
        <v>1</v>
      </c>
      <c r="SQ1548" s="66"/>
      <c r="SR1548" s="3">
        <v>2</v>
      </c>
      <c r="SS1548" s="3" t="s">
        <v>2558</v>
      </c>
      <c r="ST1548" s="3">
        <v>2</v>
      </c>
      <c r="SU1548" s="3" t="s">
        <v>2558</v>
      </c>
      <c r="SV1548" s="3" t="s">
        <v>2558</v>
      </c>
      <c r="SW1548" s="3" t="s">
        <v>2558</v>
      </c>
      <c r="SX1548" s="3" t="s">
        <v>2558</v>
      </c>
      <c r="SY1548" s="3">
        <v>0</v>
      </c>
      <c r="SZ1548" s="3">
        <v>0</v>
      </c>
      <c r="TA1548" s="3">
        <v>1</v>
      </c>
      <c r="TB1548" s="3">
        <v>1</v>
      </c>
      <c r="TC1548" s="3">
        <v>1</v>
      </c>
      <c r="TD1548" s="3">
        <v>1</v>
      </c>
      <c r="TE1548" s="3">
        <v>1</v>
      </c>
      <c r="TF1548" s="3">
        <v>0</v>
      </c>
      <c r="TG1548" s="3">
        <v>1</v>
      </c>
      <c r="TH1548" s="3">
        <v>0</v>
      </c>
      <c r="TI1548" s="3">
        <v>0</v>
      </c>
      <c r="TJ1548" s="3">
        <v>0</v>
      </c>
      <c r="TK1548" s="3">
        <v>1</v>
      </c>
      <c r="TL1548" s="3">
        <v>1</v>
      </c>
      <c r="TM1548" s="292">
        <v>1</v>
      </c>
      <c r="TN1548" s="3">
        <v>0</v>
      </c>
      <c r="TO1548" s="3">
        <v>2</v>
      </c>
      <c r="TP1548" s="3">
        <v>0</v>
      </c>
      <c r="TQ1548" s="292">
        <v>0</v>
      </c>
      <c r="TR1548" s="3">
        <v>2</v>
      </c>
      <c r="TS1548" s="3">
        <v>2</v>
      </c>
      <c r="TT1548" s="3">
        <v>0</v>
      </c>
      <c r="TU1548" s="3">
        <v>2</v>
      </c>
      <c r="TV1548" s="3">
        <v>0</v>
      </c>
      <c r="TW1548" s="292">
        <v>0</v>
      </c>
      <c r="TX1548" s="3">
        <v>0</v>
      </c>
      <c r="TY1548" s="292">
        <v>0</v>
      </c>
      <c r="TZ1548" s="3">
        <v>0</v>
      </c>
      <c r="UA1548" s="3">
        <v>0</v>
      </c>
      <c r="UB1548" s="292">
        <v>0</v>
      </c>
      <c r="UC1548" s="3">
        <v>4</v>
      </c>
      <c r="UD1548" s="3">
        <v>0</v>
      </c>
      <c r="UE1548" s="3">
        <v>0</v>
      </c>
      <c r="UF1548" s="292">
        <v>0</v>
      </c>
      <c r="UG1548" s="3">
        <v>0</v>
      </c>
      <c r="UH1548" s="292">
        <v>0</v>
      </c>
      <c r="UI1548" s="3">
        <v>0</v>
      </c>
      <c r="UJ1548" s="3">
        <v>0</v>
      </c>
    </row>
    <row r="1549" spans="1:556">
      <c r="A1549" s="3" t="s">
        <v>2345</v>
      </c>
      <c r="B1549" s="3" t="s">
        <v>2123</v>
      </c>
      <c r="C1549" s="3" t="s">
        <v>719</v>
      </c>
      <c r="D1549" s="3" t="s">
        <v>489</v>
      </c>
      <c r="E1549" s="3">
        <v>17</v>
      </c>
      <c r="F1549" s="81">
        <v>2</v>
      </c>
      <c r="G1549" s="66">
        <v>6</v>
      </c>
      <c r="H1549" s="151"/>
      <c r="I1549" s="40">
        <v>1</v>
      </c>
      <c r="J1549" s="40">
        <v>1</v>
      </c>
      <c r="K1549" s="283">
        <v>1</v>
      </c>
      <c r="L1549" s="284">
        <v>1</v>
      </c>
      <c r="M1549" s="177">
        <v>19.866666669258848</v>
      </c>
      <c r="N1549" s="158"/>
      <c r="O1549" s="151"/>
      <c r="P1549" s="151"/>
      <c r="Q1549" s="159">
        <v>198</v>
      </c>
      <c r="R1549" s="151"/>
      <c r="S1549" s="151"/>
      <c r="T1549" s="3">
        <v>5</v>
      </c>
      <c r="U1549" s="3">
        <v>3</v>
      </c>
      <c r="V1549" s="3">
        <v>1</v>
      </c>
      <c r="W1549" s="3">
        <v>1</v>
      </c>
      <c r="X1549" s="3">
        <v>1</v>
      </c>
      <c r="Y1549" s="3">
        <v>2</v>
      </c>
      <c r="Z1549" s="3">
        <v>3</v>
      </c>
      <c r="AA1549" s="3">
        <v>4</v>
      </c>
      <c r="AB1549" s="3">
        <v>2</v>
      </c>
      <c r="AC1549" s="3">
        <v>2</v>
      </c>
      <c r="AD1549" s="3">
        <v>4</v>
      </c>
      <c r="AE1549" s="3">
        <v>4</v>
      </c>
      <c r="AF1549" s="3">
        <v>4</v>
      </c>
      <c r="AG1549" s="3">
        <v>4</v>
      </c>
      <c r="AH1549" s="3">
        <v>3</v>
      </c>
      <c r="AI1549" s="3">
        <v>4</v>
      </c>
      <c r="AJ1549" s="3">
        <v>5</v>
      </c>
      <c r="AK1549" s="3">
        <v>3</v>
      </c>
      <c r="AL1549" s="3">
        <v>2</v>
      </c>
      <c r="AM1549" s="3">
        <v>3</v>
      </c>
      <c r="AN1549" s="3">
        <v>4</v>
      </c>
      <c r="AO1549" s="3">
        <v>2</v>
      </c>
      <c r="AP1549" s="3">
        <v>3</v>
      </c>
      <c r="AQ1549" s="3">
        <v>2</v>
      </c>
      <c r="AR1549" s="3">
        <v>5</v>
      </c>
      <c r="AS1549" s="3">
        <v>3</v>
      </c>
      <c r="AT1549" s="3">
        <v>3</v>
      </c>
      <c r="AU1549" s="3">
        <v>3</v>
      </c>
      <c r="AV1549" s="3">
        <v>1</v>
      </c>
      <c r="AW1549" s="3">
        <v>3</v>
      </c>
      <c r="AX1549" s="3">
        <v>3</v>
      </c>
      <c r="AY1549" s="3">
        <v>4</v>
      </c>
      <c r="AZ1549" s="3">
        <v>2</v>
      </c>
      <c r="BA1549" s="3">
        <v>3</v>
      </c>
      <c r="BB1549" s="3">
        <v>3</v>
      </c>
      <c r="BC1549" s="3">
        <v>4</v>
      </c>
      <c r="BD1549" s="3">
        <v>3</v>
      </c>
      <c r="BE1549" s="3">
        <v>4</v>
      </c>
      <c r="BF1549" s="3">
        <v>1</v>
      </c>
      <c r="BG1549" s="3">
        <v>3</v>
      </c>
      <c r="BH1549" s="3">
        <v>2</v>
      </c>
      <c r="BI1549" s="3">
        <v>1</v>
      </c>
      <c r="BJ1549" s="3">
        <v>3</v>
      </c>
      <c r="BK1549" s="3">
        <v>2</v>
      </c>
      <c r="BL1549" s="3">
        <v>1</v>
      </c>
      <c r="BM1549" s="3">
        <v>4</v>
      </c>
      <c r="BN1549" s="3">
        <v>4</v>
      </c>
      <c r="BO1549" s="3">
        <v>1</v>
      </c>
      <c r="BP1549" s="3">
        <v>4</v>
      </c>
      <c r="BQ1549" s="3">
        <v>4</v>
      </c>
      <c r="BR1549" s="3">
        <v>1</v>
      </c>
      <c r="BS1549" s="3"/>
      <c r="BT1549" s="3">
        <v>2</v>
      </c>
      <c r="BU1549" s="3">
        <v>2</v>
      </c>
      <c r="BV1549" s="3">
        <v>0</v>
      </c>
      <c r="BW1549" s="3">
        <v>0</v>
      </c>
      <c r="BX1549" s="3">
        <v>0</v>
      </c>
      <c r="BY1549" s="3">
        <v>0</v>
      </c>
      <c r="BZ1549" s="3">
        <v>1</v>
      </c>
      <c r="CU1549" s="3"/>
      <c r="DY1549" s="3"/>
      <c r="EV1549" s="3"/>
      <c r="GA1549" s="3"/>
      <c r="GF1549" s="3"/>
      <c r="HV1549" s="3"/>
      <c r="IP1549" s="3"/>
      <c r="JE1549" s="3"/>
      <c r="KJ1549" s="3"/>
      <c r="MK1549" s="3"/>
      <c r="NW1549" s="3"/>
      <c r="OX1549" s="3"/>
      <c r="RK1549" s="3"/>
      <c r="SO1549" s="66">
        <v>1</v>
      </c>
      <c r="SP1549" s="66">
        <v>0</v>
      </c>
      <c r="SQ1549" s="66"/>
      <c r="SR1549" s="3">
        <v>0</v>
      </c>
      <c r="SS1549" s="3">
        <v>0</v>
      </c>
      <c r="ST1549" s="3">
        <v>0</v>
      </c>
      <c r="SU1549" s="3" t="s">
        <v>2558</v>
      </c>
      <c r="SV1549" s="3">
        <v>0</v>
      </c>
      <c r="SW1549" s="3">
        <v>0</v>
      </c>
      <c r="SX1549" s="3">
        <v>3</v>
      </c>
      <c r="SY1549" s="3">
        <v>0</v>
      </c>
      <c r="SZ1549" s="3">
        <v>0</v>
      </c>
      <c r="TA1549" s="3">
        <v>1</v>
      </c>
      <c r="TB1549" s="3">
        <v>0</v>
      </c>
      <c r="TC1549" s="3">
        <v>1</v>
      </c>
      <c r="TD1549" s="3">
        <v>0</v>
      </c>
      <c r="TE1549" s="3">
        <v>0</v>
      </c>
      <c r="TF1549" s="3">
        <v>1</v>
      </c>
      <c r="TG1549" s="3">
        <v>0</v>
      </c>
      <c r="TH1549" s="3">
        <v>1</v>
      </c>
      <c r="TI1549" s="3">
        <v>1</v>
      </c>
      <c r="TJ1549" s="3">
        <v>1</v>
      </c>
      <c r="TK1549" s="3">
        <v>1</v>
      </c>
      <c r="TL1549" s="3">
        <v>1</v>
      </c>
      <c r="TM1549" s="292">
        <v>2</v>
      </c>
      <c r="TN1549" s="3">
        <v>3</v>
      </c>
      <c r="TO1549" s="3">
        <v>2</v>
      </c>
      <c r="TP1549" s="3">
        <v>2</v>
      </c>
      <c r="TQ1549" s="292">
        <v>2</v>
      </c>
      <c r="TR1549" s="3">
        <v>2</v>
      </c>
      <c r="TS1549" s="3">
        <v>2</v>
      </c>
      <c r="TT1549" s="3">
        <v>3</v>
      </c>
      <c r="TU1549" s="3">
        <v>2</v>
      </c>
      <c r="TV1549" s="3">
        <v>3</v>
      </c>
      <c r="TW1549" s="292">
        <v>2</v>
      </c>
      <c r="TX1549" s="3">
        <v>6</v>
      </c>
      <c r="TY1549" s="292">
        <v>3</v>
      </c>
      <c r="TZ1549" s="3">
        <v>6</v>
      </c>
      <c r="UA1549" s="3">
        <v>6</v>
      </c>
      <c r="UB1549" s="292">
        <v>2</v>
      </c>
      <c r="UC1549" s="3">
        <v>6</v>
      </c>
      <c r="UD1549" s="3">
        <v>3</v>
      </c>
      <c r="UE1549" s="3">
        <v>3</v>
      </c>
      <c r="UF1549" s="292">
        <v>5</v>
      </c>
      <c r="UG1549" s="3">
        <v>3</v>
      </c>
      <c r="UH1549" s="292">
        <v>2</v>
      </c>
      <c r="UI1549" s="3">
        <v>2</v>
      </c>
      <c r="UJ1549" s="3">
        <v>6</v>
      </c>
    </row>
    <row r="1550" spans="1:556">
      <c r="A1550" s="3" t="s">
        <v>2346</v>
      </c>
      <c r="B1550" s="3" t="s">
        <v>2123</v>
      </c>
      <c r="C1550" s="3" t="s">
        <v>719</v>
      </c>
      <c r="D1550" s="3" t="s">
        <v>489</v>
      </c>
      <c r="E1550" s="3">
        <v>17</v>
      </c>
      <c r="F1550" s="81">
        <v>2</v>
      </c>
      <c r="G1550" s="66">
        <v>6</v>
      </c>
      <c r="H1550" s="151"/>
      <c r="I1550" s="40">
        <v>1</v>
      </c>
      <c r="J1550" s="40">
        <v>1</v>
      </c>
      <c r="K1550" s="283">
        <v>1</v>
      </c>
      <c r="L1550" s="284">
        <v>1</v>
      </c>
      <c r="M1550" s="177">
        <v>442.93333333684132</v>
      </c>
      <c r="N1550" s="158"/>
      <c r="O1550" s="151"/>
      <c r="P1550" s="151"/>
      <c r="Q1550" s="159">
        <v>198</v>
      </c>
      <c r="R1550" s="151"/>
      <c r="S1550" s="151"/>
      <c r="T1550" s="3">
        <v>5</v>
      </c>
      <c r="U1550" s="3">
        <v>3</v>
      </c>
      <c r="V1550" s="3">
        <v>1</v>
      </c>
      <c r="W1550" s="3">
        <v>4</v>
      </c>
      <c r="X1550" s="3">
        <v>1</v>
      </c>
      <c r="Y1550" s="3">
        <v>3</v>
      </c>
      <c r="Z1550" s="3">
        <v>4</v>
      </c>
      <c r="AA1550" s="3">
        <v>1</v>
      </c>
      <c r="AB1550" s="3">
        <v>2</v>
      </c>
      <c r="AC1550" s="3">
        <v>2</v>
      </c>
      <c r="AD1550" s="3">
        <v>4</v>
      </c>
      <c r="AE1550" s="3">
        <v>4</v>
      </c>
      <c r="AF1550" s="3">
        <v>5</v>
      </c>
      <c r="AG1550" s="3">
        <v>4</v>
      </c>
      <c r="AH1550" s="3">
        <v>1</v>
      </c>
      <c r="AI1550" s="3">
        <v>3</v>
      </c>
      <c r="AJ1550" s="3">
        <v>1</v>
      </c>
      <c r="AK1550" s="3">
        <v>3</v>
      </c>
      <c r="AL1550" s="3">
        <v>3</v>
      </c>
      <c r="AM1550" s="3">
        <v>1</v>
      </c>
      <c r="AN1550" s="3">
        <v>4</v>
      </c>
      <c r="AO1550" s="3">
        <v>3</v>
      </c>
      <c r="AP1550" s="3">
        <v>1</v>
      </c>
      <c r="AQ1550" s="3">
        <v>3</v>
      </c>
      <c r="AR1550" s="3">
        <v>4</v>
      </c>
      <c r="AS1550" s="3">
        <v>5</v>
      </c>
      <c r="AT1550" s="3">
        <v>3</v>
      </c>
      <c r="AU1550" s="3">
        <v>3</v>
      </c>
      <c r="AV1550" s="3">
        <v>1</v>
      </c>
      <c r="AW1550" s="3">
        <v>1</v>
      </c>
      <c r="AX1550" s="3">
        <v>3</v>
      </c>
      <c r="AY1550" s="3">
        <v>4</v>
      </c>
      <c r="AZ1550" s="3">
        <v>2</v>
      </c>
      <c r="BA1550" s="3">
        <v>1</v>
      </c>
      <c r="BB1550" s="3">
        <v>3</v>
      </c>
      <c r="BC1550" s="3">
        <v>4</v>
      </c>
      <c r="BD1550" s="3">
        <v>3</v>
      </c>
      <c r="BE1550" s="3">
        <v>4</v>
      </c>
      <c r="BF1550" s="3">
        <v>3</v>
      </c>
      <c r="BG1550" s="3">
        <v>3</v>
      </c>
      <c r="BH1550" s="3">
        <v>2</v>
      </c>
      <c r="BI1550" s="3">
        <v>1</v>
      </c>
      <c r="BJ1550" s="3">
        <v>1</v>
      </c>
      <c r="BK1550" s="3">
        <v>2</v>
      </c>
      <c r="BL1550" s="3">
        <v>3</v>
      </c>
      <c r="BM1550" s="3">
        <v>4</v>
      </c>
      <c r="BN1550" s="3">
        <v>4</v>
      </c>
      <c r="BO1550" s="3">
        <v>1</v>
      </c>
      <c r="BP1550" s="3">
        <v>4</v>
      </c>
      <c r="BQ1550" s="3">
        <v>2</v>
      </c>
      <c r="BR1550" s="3">
        <v>1</v>
      </c>
      <c r="BS1550" s="3"/>
      <c r="BT1550" s="3">
        <v>2</v>
      </c>
      <c r="BU1550" s="3">
        <v>2</v>
      </c>
      <c r="BV1550" s="3">
        <v>1</v>
      </c>
      <c r="BW1550" s="3">
        <v>0</v>
      </c>
      <c r="BX1550" s="3">
        <v>0</v>
      </c>
      <c r="BY1550" s="3">
        <v>0</v>
      </c>
      <c r="BZ1550" s="3">
        <v>1</v>
      </c>
      <c r="CU1550" s="3"/>
      <c r="DY1550" s="3"/>
      <c r="EV1550" s="3"/>
      <c r="GA1550" s="3"/>
      <c r="GF1550" s="3"/>
      <c r="HV1550" s="3"/>
      <c r="IP1550" s="3"/>
      <c r="JE1550" s="3"/>
      <c r="KJ1550" s="3"/>
      <c r="MK1550" s="3"/>
      <c r="NW1550" s="3"/>
      <c r="OX1550" s="3"/>
      <c r="RK1550" s="3"/>
      <c r="SO1550" s="66">
        <v>1</v>
      </c>
      <c r="SP1550" s="66">
        <v>0</v>
      </c>
      <c r="SQ1550" s="66"/>
      <c r="SR1550" s="3">
        <v>0</v>
      </c>
      <c r="SS1550" s="3">
        <v>0</v>
      </c>
      <c r="ST1550" s="3">
        <v>0</v>
      </c>
      <c r="SU1550" s="3">
        <v>0</v>
      </c>
      <c r="SV1550" s="3">
        <v>0</v>
      </c>
      <c r="SW1550" s="3">
        <v>0</v>
      </c>
      <c r="SX1550" s="3">
        <v>4</v>
      </c>
      <c r="SY1550" s="3">
        <v>0</v>
      </c>
      <c r="SZ1550" s="3">
        <v>0</v>
      </c>
      <c r="TA1550" s="3">
        <v>1</v>
      </c>
      <c r="TB1550" s="3">
        <v>0</v>
      </c>
      <c r="TC1550" s="3">
        <v>1</v>
      </c>
      <c r="TD1550" s="3">
        <v>1</v>
      </c>
      <c r="TE1550" s="3">
        <v>1</v>
      </c>
      <c r="TF1550" s="3">
        <v>1</v>
      </c>
      <c r="TG1550" s="3">
        <v>0</v>
      </c>
      <c r="TH1550" s="3">
        <v>1</v>
      </c>
      <c r="TI1550" s="3">
        <v>1</v>
      </c>
      <c r="TJ1550" s="3">
        <v>1</v>
      </c>
      <c r="TK1550" s="3">
        <v>1</v>
      </c>
      <c r="TL1550" s="3">
        <v>1</v>
      </c>
      <c r="TM1550" s="292">
        <v>2</v>
      </c>
      <c r="TN1550" s="3">
        <v>3</v>
      </c>
      <c r="TO1550" s="3">
        <v>2</v>
      </c>
      <c r="TP1550" s="3">
        <v>0</v>
      </c>
      <c r="TQ1550" s="292">
        <v>2</v>
      </c>
      <c r="TR1550" s="3">
        <v>0</v>
      </c>
      <c r="TS1550" s="3">
        <v>2</v>
      </c>
      <c r="TT1550" s="3">
        <v>3</v>
      </c>
      <c r="TU1550" s="3">
        <v>2</v>
      </c>
      <c r="TV1550" s="3">
        <v>3</v>
      </c>
      <c r="TW1550" s="292">
        <v>0</v>
      </c>
      <c r="TX1550" s="3">
        <v>4.5</v>
      </c>
      <c r="TY1550" s="292">
        <v>3</v>
      </c>
      <c r="TZ1550" s="3">
        <v>6</v>
      </c>
      <c r="UA1550" s="3">
        <v>6</v>
      </c>
      <c r="UB1550" s="292">
        <v>2</v>
      </c>
      <c r="UC1550" s="3">
        <v>6</v>
      </c>
      <c r="UD1550" s="3">
        <v>0</v>
      </c>
      <c r="UE1550" s="3">
        <v>3</v>
      </c>
      <c r="UF1550" s="292">
        <v>5</v>
      </c>
      <c r="UG1550" s="3">
        <v>3</v>
      </c>
      <c r="UH1550" s="292">
        <v>0</v>
      </c>
      <c r="UI1550" s="3">
        <v>0</v>
      </c>
      <c r="UJ1550" s="3">
        <v>6</v>
      </c>
    </row>
    <row r="1551" spans="1:556">
      <c r="A1551" s="3" t="s">
        <v>2347</v>
      </c>
      <c r="B1551" s="3" t="s">
        <v>2123</v>
      </c>
      <c r="C1551" s="3" t="s">
        <v>719</v>
      </c>
      <c r="D1551" s="3" t="s">
        <v>489</v>
      </c>
      <c r="E1551" s="3">
        <v>17</v>
      </c>
      <c r="F1551" s="81">
        <v>2</v>
      </c>
      <c r="G1551" s="66">
        <v>6</v>
      </c>
      <c r="H1551" s="151"/>
      <c r="I1551" s="40">
        <v>1</v>
      </c>
      <c r="J1551" s="40">
        <v>1</v>
      </c>
      <c r="K1551" s="283">
        <v>1</v>
      </c>
      <c r="L1551" s="284">
        <v>1</v>
      </c>
      <c r="M1551" s="177">
        <v>53.266666671261191</v>
      </c>
      <c r="N1551" s="158"/>
      <c r="O1551" s="151"/>
      <c r="P1551" s="151"/>
      <c r="Q1551" s="159">
        <v>198</v>
      </c>
      <c r="R1551" s="151"/>
      <c r="S1551" s="151"/>
      <c r="T1551" s="3">
        <v>5</v>
      </c>
      <c r="U1551" s="3">
        <v>4</v>
      </c>
      <c r="V1551" s="3">
        <v>3</v>
      </c>
      <c r="W1551" s="3">
        <v>1</v>
      </c>
      <c r="X1551" s="3">
        <v>3</v>
      </c>
      <c r="Y1551" s="3">
        <v>2</v>
      </c>
      <c r="Z1551" s="3">
        <v>4</v>
      </c>
      <c r="AA1551" s="3">
        <v>2</v>
      </c>
      <c r="AB1551" s="3">
        <v>2</v>
      </c>
      <c r="AC1551" s="3">
        <v>4</v>
      </c>
      <c r="AD1551" s="3">
        <v>4</v>
      </c>
      <c r="AE1551" s="3">
        <v>4</v>
      </c>
      <c r="AF1551" s="3">
        <v>4</v>
      </c>
      <c r="AG1551" s="3">
        <v>2</v>
      </c>
      <c r="AH1551" s="3">
        <v>1</v>
      </c>
      <c r="AI1551" s="3">
        <v>2</v>
      </c>
      <c r="AJ1551" s="3">
        <v>4</v>
      </c>
      <c r="AK1551" s="3">
        <v>1</v>
      </c>
      <c r="AL1551" s="3">
        <v>2</v>
      </c>
      <c r="AM1551" s="3">
        <v>2</v>
      </c>
      <c r="AN1551" s="3">
        <v>3</v>
      </c>
      <c r="AO1551" s="3">
        <v>2</v>
      </c>
      <c r="AP1551" s="3">
        <v>2</v>
      </c>
      <c r="AQ1551" s="3">
        <v>3</v>
      </c>
      <c r="AR1551" s="3">
        <v>5</v>
      </c>
      <c r="AS1551" s="3">
        <v>5</v>
      </c>
      <c r="AT1551" s="3">
        <v>3</v>
      </c>
      <c r="AU1551" s="3">
        <v>1</v>
      </c>
      <c r="AV1551" s="3">
        <v>4</v>
      </c>
      <c r="AW1551" s="3">
        <v>3</v>
      </c>
      <c r="AX1551" s="3">
        <v>3</v>
      </c>
      <c r="AY1551" s="3">
        <v>4</v>
      </c>
      <c r="AZ1551" s="3">
        <v>2</v>
      </c>
      <c r="BA1551" s="3">
        <v>4</v>
      </c>
      <c r="BB1551" s="3">
        <v>3</v>
      </c>
      <c r="BC1551" s="3">
        <v>4</v>
      </c>
      <c r="BD1551" s="3">
        <v>3</v>
      </c>
      <c r="BE1551" s="3">
        <v>4</v>
      </c>
      <c r="BF1551" s="3">
        <v>3</v>
      </c>
      <c r="BG1551" s="3">
        <v>2</v>
      </c>
      <c r="BH1551" s="3">
        <v>2</v>
      </c>
      <c r="BI1551" s="3">
        <v>5</v>
      </c>
      <c r="BJ1551" s="3">
        <v>3</v>
      </c>
      <c r="BK1551" s="3">
        <v>2</v>
      </c>
      <c r="BL1551" s="3">
        <v>3</v>
      </c>
      <c r="BM1551" s="3">
        <v>3</v>
      </c>
      <c r="BN1551" s="3">
        <v>4</v>
      </c>
      <c r="BO1551" s="3">
        <v>1</v>
      </c>
      <c r="BP1551" s="3">
        <v>3</v>
      </c>
      <c r="BQ1551" s="3">
        <v>2</v>
      </c>
      <c r="BR1551" s="3">
        <v>1</v>
      </c>
      <c r="BS1551" s="3"/>
      <c r="BT1551" s="3">
        <v>1</v>
      </c>
      <c r="BU1551" s="3">
        <v>1</v>
      </c>
      <c r="BV1551" s="3">
        <v>0</v>
      </c>
      <c r="BW1551" s="3">
        <v>0</v>
      </c>
      <c r="BX1551" s="3">
        <v>0</v>
      </c>
      <c r="BY1551" s="3">
        <v>0</v>
      </c>
      <c r="BZ1551" s="3">
        <v>1</v>
      </c>
      <c r="CU1551" s="3"/>
      <c r="DY1551" s="3"/>
      <c r="EV1551" s="3"/>
      <c r="GA1551" s="3"/>
      <c r="GF1551" s="3"/>
      <c r="HV1551" s="3"/>
      <c r="IP1551" s="3"/>
      <c r="JE1551" s="3"/>
      <c r="KJ1551" s="3"/>
      <c r="MK1551" s="3"/>
      <c r="NW1551" s="3"/>
      <c r="OX1551" s="3"/>
      <c r="RK1551" s="3"/>
      <c r="SO1551" s="66">
        <v>0</v>
      </c>
      <c r="SP1551" s="66">
        <v>1</v>
      </c>
      <c r="SQ1551" s="66"/>
      <c r="SR1551" s="3">
        <v>0</v>
      </c>
      <c r="SS1551" s="3" t="s">
        <v>2558</v>
      </c>
      <c r="ST1551" s="3">
        <v>0</v>
      </c>
      <c r="SU1551" s="3" t="s">
        <v>2558</v>
      </c>
      <c r="SV1551" s="3">
        <v>2</v>
      </c>
      <c r="SW1551" s="3">
        <v>2</v>
      </c>
      <c r="SX1551" s="3">
        <v>4</v>
      </c>
      <c r="SY1551" s="3">
        <v>0</v>
      </c>
      <c r="SZ1551" s="3">
        <v>1</v>
      </c>
      <c r="TA1551" s="3">
        <v>0</v>
      </c>
      <c r="TB1551" s="3">
        <v>1</v>
      </c>
      <c r="TC1551" s="3">
        <v>1</v>
      </c>
      <c r="TD1551" s="3">
        <v>0</v>
      </c>
      <c r="TE1551" s="3">
        <v>1</v>
      </c>
      <c r="TF1551" s="3">
        <v>0</v>
      </c>
      <c r="TG1551" s="3">
        <v>1</v>
      </c>
      <c r="TH1551" s="3">
        <v>1</v>
      </c>
      <c r="TI1551" s="3">
        <v>1</v>
      </c>
      <c r="TJ1551" s="3">
        <v>0</v>
      </c>
      <c r="TK1551" s="3">
        <v>1</v>
      </c>
      <c r="TL1551" s="3">
        <v>1</v>
      </c>
      <c r="TM1551" s="292">
        <v>2</v>
      </c>
      <c r="TN1551" s="3">
        <v>3</v>
      </c>
      <c r="TO1551" s="3">
        <v>2</v>
      </c>
      <c r="TP1551" s="3">
        <v>2</v>
      </c>
      <c r="TQ1551" s="292">
        <v>2</v>
      </c>
      <c r="TR1551" s="3">
        <v>2</v>
      </c>
      <c r="TS1551" s="3">
        <v>2</v>
      </c>
      <c r="TT1551" s="3">
        <v>0</v>
      </c>
      <c r="TU1551" s="3">
        <v>2</v>
      </c>
      <c r="TV1551" s="3">
        <v>3</v>
      </c>
      <c r="TW1551" s="292">
        <v>0</v>
      </c>
      <c r="TX1551" s="3">
        <v>6</v>
      </c>
      <c r="TY1551" s="292">
        <v>3</v>
      </c>
      <c r="TZ1551" s="3">
        <v>6</v>
      </c>
      <c r="UA1551" s="3">
        <v>0</v>
      </c>
      <c r="UB1551" s="292">
        <v>0</v>
      </c>
      <c r="UC1551" s="3">
        <v>6</v>
      </c>
      <c r="UD1551" s="3">
        <v>0</v>
      </c>
      <c r="UE1551" s="3">
        <v>3</v>
      </c>
      <c r="UF1551" s="292">
        <v>5</v>
      </c>
      <c r="UG1551" s="3">
        <v>3</v>
      </c>
      <c r="UH1551" s="292">
        <v>2</v>
      </c>
      <c r="UI1551" s="3">
        <v>2</v>
      </c>
      <c r="UJ1551" s="3">
        <v>6</v>
      </c>
    </row>
    <row r="1552" spans="1:556">
      <c r="A1552" s="3" t="s">
        <v>2348</v>
      </c>
      <c r="B1552" s="3" t="s">
        <v>2123</v>
      </c>
      <c r="C1552" s="3" t="s">
        <v>719</v>
      </c>
      <c r="D1552" s="3" t="s">
        <v>489</v>
      </c>
      <c r="E1552" s="3">
        <v>17</v>
      </c>
      <c r="F1552" s="81">
        <v>2</v>
      </c>
      <c r="G1552" s="66">
        <v>6</v>
      </c>
      <c r="H1552" s="151"/>
      <c r="I1552" s="40">
        <v>1</v>
      </c>
      <c r="J1552" s="40">
        <v>1</v>
      </c>
      <c r="K1552" s="283">
        <v>1</v>
      </c>
      <c r="L1552" s="284">
        <v>1</v>
      </c>
      <c r="M1552" s="177">
        <v>23.616666665766388</v>
      </c>
      <c r="N1552" s="158"/>
      <c r="O1552" s="151"/>
      <c r="P1552" s="151"/>
      <c r="Q1552" s="159">
        <v>198</v>
      </c>
      <c r="R1552" s="151"/>
      <c r="S1552" s="151"/>
      <c r="T1552" s="3">
        <v>1</v>
      </c>
      <c r="U1552" s="3">
        <v>4</v>
      </c>
      <c r="V1552" s="3">
        <v>1</v>
      </c>
      <c r="W1552" s="3">
        <v>1</v>
      </c>
      <c r="X1552" s="3">
        <v>5</v>
      </c>
      <c r="Y1552" s="3">
        <v>2</v>
      </c>
      <c r="Z1552" s="3">
        <v>3</v>
      </c>
      <c r="AA1552" s="3">
        <v>2</v>
      </c>
      <c r="AB1552" s="3">
        <v>3</v>
      </c>
      <c r="AC1552" s="3">
        <v>2</v>
      </c>
      <c r="AD1552" s="3">
        <v>4</v>
      </c>
      <c r="AE1552" s="3">
        <v>1</v>
      </c>
      <c r="AF1552" s="3">
        <v>4</v>
      </c>
      <c r="AG1552" s="3">
        <v>2</v>
      </c>
      <c r="AH1552" s="3">
        <v>2</v>
      </c>
      <c r="AI1552" s="3">
        <v>2</v>
      </c>
      <c r="AJ1552" s="3">
        <v>5</v>
      </c>
      <c r="AK1552" s="3">
        <v>1</v>
      </c>
      <c r="AL1552" s="3">
        <v>3</v>
      </c>
      <c r="AM1552" s="3">
        <v>2</v>
      </c>
      <c r="AN1552" s="3">
        <v>2</v>
      </c>
      <c r="AO1552" s="3">
        <v>1</v>
      </c>
      <c r="AP1552" s="3">
        <v>3</v>
      </c>
      <c r="AQ1552" s="3">
        <v>3</v>
      </c>
      <c r="AR1552" s="3">
        <v>4</v>
      </c>
      <c r="AS1552" s="3">
        <v>5</v>
      </c>
      <c r="AT1552" s="3">
        <v>3</v>
      </c>
      <c r="AU1552" s="3">
        <v>1</v>
      </c>
      <c r="AV1552" s="3">
        <v>4</v>
      </c>
      <c r="AW1552" s="3">
        <v>4</v>
      </c>
      <c r="AX1552" s="3">
        <v>2</v>
      </c>
      <c r="AY1552" s="3">
        <v>3</v>
      </c>
      <c r="AZ1552" s="3">
        <v>2</v>
      </c>
      <c r="BA1552" s="3">
        <v>3</v>
      </c>
      <c r="BB1552" s="3">
        <v>1</v>
      </c>
      <c r="BC1552" s="3">
        <v>4</v>
      </c>
      <c r="BD1552" s="3">
        <v>3</v>
      </c>
      <c r="BE1552" s="3">
        <v>4</v>
      </c>
      <c r="BF1552" s="3">
        <v>1</v>
      </c>
      <c r="BG1552" s="3">
        <v>3</v>
      </c>
      <c r="BH1552" s="3">
        <v>2</v>
      </c>
      <c r="BI1552" s="3">
        <v>1</v>
      </c>
      <c r="BJ1552" s="3">
        <v>3</v>
      </c>
      <c r="BK1552" s="3">
        <v>2</v>
      </c>
      <c r="BL1552" s="3">
        <v>1</v>
      </c>
      <c r="BM1552" s="3">
        <v>4</v>
      </c>
      <c r="BN1552" s="3">
        <v>4</v>
      </c>
      <c r="BO1552" s="3">
        <v>4</v>
      </c>
      <c r="BP1552" s="3">
        <v>4</v>
      </c>
      <c r="BQ1552" s="3">
        <v>5</v>
      </c>
      <c r="BR1552" s="3">
        <v>1</v>
      </c>
      <c r="BS1552" s="3"/>
      <c r="BT1552" s="3">
        <v>2</v>
      </c>
      <c r="BU1552" s="3">
        <v>2</v>
      </c>
      <c r="BV1552" s="3">
        <v>0</v>
      </c>
      <c r="BW1552" s="3">
        <v>1</v>
      </c>
      <c r="BX1552" s="3">
        <v>0</v>
      </c>
      <c r="BY1552" s="3">
        <v>0</v>
      </c>
      <c r="BZ1552" s="3">
        <v>0</v>
      </c>
      <c r="CU1552" s="3"/>
      <c r="DY1552" s="3"/>
      <c r="EV1552" s="3"/>
      <c r="GA1552" s="3"/>
      <c r="GF1552" s="3"/>
      <c r="HV1552" s="3"/>
      <c r="IP1552" s="3"/>
      <c r="JE1552" s="3"/>
      <c r="KJ1552" s="3"/>
      <c r="MK1552" s="3"/>
      <c r="NW1552" s="3"/>
      <c r="OX1552" s="3"/>
      <c r="RK1552" s="3"/>
      <c r="SO1552" s="66" t="s">
        <v>2558</v>
      </c>
      <c r="SP1552" s="66" t="s">
        <v>2558</v>
      </c>
      <c r="SQ1552" s="66"/>
      <c r="SR1552" s="3">
        <v>0</v>
      </c>
      <c r="SS1552" s="3">
        <v>0</v>
      </c>
      <c r="ST1552" s="3">
        <v>0</v>
      </c>
      <c r="SU1552" s="3" t="s">
        <v>2558</v>
      </c>
      <c r="SV1552" s="3" t="s">
        <v>2558</v>
      </c>
      <c r="SW1552" s="3" t="s">
        <v>2558</v>
      </c>
      <c r="SX1552" s="3" t="s">
        <v>2558</v>
      </c>
      <c r="SY1552" s="3" t="s">
        <v>2558</v>
      </c>
      <c r="SZ1552" s="3" t="s">
        <v>2558</v>
      </c>
      <c r="TA1552" s="3">
        <v>1</v>
      </c>
      <c r="TB1552" s="3">
        <v>0</v>
      </c>
      <c r="TC1552" s="3">
        <v>1</v>
      </c>
      <c r="TD1552" s="3">
        <v>0</v>
      </c>
      <c r="TE1552" s="3">
        <v>0</v>
      </c>
      <c r="TF1552" s="3">
        <v>0</v>
      </c>
      <c r="TG1552" s="3">
        <v>1</v>
      </c>
      <c r="TH1552" s="3">
        <v>1</v>
      </c>
      <c r="TI1552" s="3">
        <v>1</v>
      </c>
      <c r="TJ1552" s="3">
        <v>1</v>
      </c>
      <c r="TK1552" s="3">
        <v>1</v>
      </c>
      <c r="TL1552" s="3">
        <v>0</v>
      </c>
      <c r="TM1552" s="292">
        <v>2</v>
      </c>
      <c r="TN1552" s="3">
        <v>3</v>
      </c>
      <c r="TO1552" s="3">
        <v>2</v>
      </c>
      <c r="TP1552" s="3">
        <v>0</v>
      </c>
      <c r="TQ1552" s="292">
        <v>0</v>
      </c>
      <c r="TR1552" s="3">
        <v>2</v>
      </c>
      <c r="TS1552" s="3">
        <v>2</v>
      </c>
      <c r="TT1552" s="3">
        <v>3</v>
      </c>
      <c r="TU1552" s="3">
        <v>2</v>
      </c>
      <c r="TV1552" s="3">
        <v>3</v>
      </c>
      <c r="TW1552" s="292">
        <v>0</v>
      </c>
      <c r="TX1552" s="3">
        <v>6</v>
      </c>
      <c r="TY1552" s="292">
        <v>0</v>
      </c>
      <c r="TZ1552" s="3">
        <v>0</v>
      </c>
      <c r="UA1552" s="3">
        <v>6</v>
      </c>
      <c r="UB1552" s="292">
        <v>2</v>
      </c>
      <c r="UC1552" s="3">
        <v>2</v>
      </c>
      <c r="UD1552" s="3">
        <v>0</v>
      </c>
      <c r="UE1552" s="3">
        <v>3</v>
      </c>
      <c r="UF1552" s="292">
        <v>0</v>
      </c>
      <c r="UG1552" s="3">
        <v>3</v>
      </c>
      <c r="UH1552" s="292">
        <v>2</v>
      </c>
      <c r="UI1552" s="3">
        <v>2</v>
      </c>
      <c r="UJ1552" s="3">
        <v>6</v>
      </c>
    </row>
    <row r="1553" spans="1:556">
      <c r="A1553" s="3" t="s">
        <v>2349</v>
      </c>
      <c r="B1553" s="3" t="s">
        <v>2123</v>
      </c>
      <c r="C1553" s="3" t="s">
        <v>719</v>
      </c>
      <c r="D1553" s="3" t="s">
        <v>489</v>
      </c>
      <c r="E1553" s="3">
        <v>17</v>
      </c>
      <c r="F1553" s="81">
        <v>2</v>
      </c>
      <c r="G1553" s="66">
        <v>6</v>
      </c>
      <c r="H1553" s="151"/>
      <c r="I1553" s="40">
        <v>1</v>
      </c>
      <c r="J1553" s="40">
        <v>1</v>
      </c>
      <c r="K1553" s="283">
        <v>1</v>
      </c>
      <c r="L1553" s="284">
        <v>1</v>
      </c>
      <c r="M1553" s="177">
        <v>44.766666664509103</v>
      </c>
      <c r="N1553" s="158"/>
      <c r="O1553" s="151"/>
      <c r="P1553" s="151"/>
      <c r="Q1553" s="159">
        <v>198</v>
      </c>
      <c r="R1553" s="151"/>
      <c r="S1553" s="151"/>
      <c r="T1553" s="3">
        <v>4</v>
      </c>
      <c r="U1553" s="3">
        <v>3</v>
      </c>
      <c r="V1553" s="3">
        <v>1</v>
      </c>
      <c r="W1553" s="3">
        <v>4</v>
      </c>
      <c r="X1553" s="3">
        <v>4</v>
      </c>
      <c r="Y1553" s="3">
        <v>3</v>
      </c>
      <c r="Z1553" s="3">
        <v>3</v>
      </c>
      <c r="AA1553" s="3">
        <v>2</v>
      </c>
      <c r="AB1553" s="3">
        <v>3</v>
      </c>
      <c r="AC1553" s="3">
        <v>1</v>
      </c>
      <c r="AD1553" s="3">
        <v>2</v>
      </c>
      <c r="AE1553" s="3">
        <v>4</v>
      </c>
      <c r="AF1553" s="3">
        <v>2</v>
      </c>
      <c r="AG1553" s="3">
        <v>3</v>
      </c>
      <c r="AH1553" s="3">
        <v>4</v>
      </c>
      <c r="AI1553" s="3">
        <v>1</v>
      </c>
      <c r="AJ1553" s="3">
        <v>4</v>
      </c>
      <c r="AK1553" s="3">
        <v>1</v>
      </c>
      <c r="AL1553" s="3">
        <v>2</v>
      </c>
      <c r="AM1553" s="3">
        <v>2</v>
      </c>
      <c r="AN1553" s="3">
        <v>2</v>
      </c>
      <c r="AO1553" s="3">
        <v>2</v>
      </c>
      <c r="AP1553" s="3">
        <v>3</v>
      </c>
      <c r="AQ1553" s="3">
        <v>3</v>
      </c>
      <c r="AR1553" s="3">
        <v>4</v>
      </c>
      <c r="AS1553" s="3">
        <v>5</v>
      </c>
      <c r="AT1553" s="3">
        <v>3</v>
      </c>
      <c r="AU1553" s="3">
        <v>1</v>
      </c>
      <c r="AV1553" s="3">
        <v>4</v>
      </c>
      <c r="AW1553" s="3">
        <v>3</v>
      </c>
      <c r="AX1553" s="3">
        <v>3</v>
      </c>
      <c r="AY1553" s="3">
        <v>4</v>
      </c>
      <c r="AZ1553" s="3">
        <v>2</v>
      </c>
      <c r="BA1553" s="3">
        <v>2</v>
      </c>
      <c r="BB1553" s="3">
        <v>3</v>
      </c>
      <c r="BC1553" s="3">
        <v>4</v>
      </c>
      <c r="BD1553" s="3">
        <v>3</v>
      </c>
      <c r="BE1553" s="3">
        <v>4</v>
      </c>
      <c r="BF1553" s="3">
        <v>3</v>
      </c>
      <c r="BG1553" s="3">
        <v>3</v>
      </c>
      <c r="BH1553" s="3">
        <v>2</v>
      </c>
      <c r="BI1553" s="3">
        <v>2</v>
      </c>
      <c r="BJ1553" s="3">
        <v>5</v>
      </c>
      <c r="BK1553" s="3">
        <v>2</v>
      </c>
      <c r="BL1553" s="3">
        <v>1</v>
      </c>
      <c r="BM1553" s="3">
        <v>3</v>
      </c>
      <c r="BN1553" s="3">
        <v>4</v>
      </c>
      <c r="BO1553" s="3">
        <v>1</v>
      </c>
      <c r="BP1553" s="3">
        <v>4</v>
      </c>
      <c r="BQ1553" s="3">
        <v>2</v>
      </c>
      <c r="BR1553" s="3">
        <v>1</v>
      </c>
      <c r="BS1553" s="3"/>
      <c r="BT1553" s="3">
        <v>1</v>
      </c>
      <c r="BU1553" s="3">
        <v>2</v>
      </c>
      <c r="BV1553" s="3">
        <v>0</v>
      </c>
      <c r="BW1553" s="3">
        <v>1</v>
      </c>
      <c r="BX1553" s="3">
        <v>0</v>
      </c>
      <c r="BY1553" s="3">
        <v>0</v>
      </c>
      <c r="BZ1553" s="3">
        <v>0</v>
      </c>
      <c r="CU1553" s="3"/>
      <c r="DY1553" s="3"/>
      <c r="EV1553" s="3"/>
      <c r="GA1553" s="3"/>
      <c r="GF1553" s="3"/>
      <c r="HV1553" s="3"/>
      <c r="IP1553" s="3"/>
      <c r="JE1553" s="3"/>
      <c r="KJ1553" s="3"/>
      <c r="MK1553" s="3"/>
      <c r="NW1553" s="3"/>
      <c r="OX1553" s="3"/>
      <c r="RK1553" s="3"/>
      <c r="SO1553" s="66">
        <v>0</v>
      </c>
      <c r="SP1553" s="66">
        <v>0</v>
      </c>
      <c r="SQ1553" s="66"/>
      <c r="SR1553" s="3">
        <v>2</v>
      </c>
      <c r="SS1553" s="3">
        <v>0</v>
      </c>
      <c r="ST1553" s="3">
        <v>0</v>
      </c>
      <c r="SU1553" s="3">
        <v>0</v>
      </c>
      <c r="SV1553" s="3">
        <v>0</v>
      </c>
      <c r="SW1553" s="3">
        <v>0</v>
      </c>
      <c r="SX1553" s="3">
        <v>6</v>
      </c>
      <c r="SY1553" s="3">
        <v>0</v>
      </c>
      <c r="SZ1553" s="3">
        <v>1</v>
      </c>
      <c r="TA1553" s="3">
        <v>1</v>
      </c>
      <c r="TB1553" s="3">
        <v>0</v>
      </c>
      <c r="TC1553" s="3">
        <v>1</v>
      </c>
      <c r="TD1553" s="3">
        <v>1</v>
      </c>
      <c r="TE1553" s="3">
        <v>0</v>
      </c>
      <c r="TF1553" s="3">
        <v>1</v>
      </c>
      <c r="TG1553" s="3">
        <v>1</v>
      </c>
      <c r="TH1553" s="3">
        <v>1</v>
      </c>
      <c r="TI1553" s="3">
        <v>1</v>
      </c>
      <c r="TJ1553" s="3">
        <v>1</v>
      </c>
      <c r="TK1553" s="3">
        <v>1</v>
      </c>
      <c r="TL1553" s="3">
        <v>1</v>
      </c>
      <c r="TM1553" s="292">
        <v>2</v>
      </c>
      <c r="TN1553" s="3">
        <v>3</v>
      </c>
      <c r="TO1553" s="3">
        <v>2</v>
      </c>
      <c r="TP1553" s="3">
        <v>0</v>
      </c>
      <c r="TQ1553" s="292">
        <v>2</v>
      </c>
      <c r="TR1553" s="3">
        <v>0</v>
      </c>
      <c r="TS1553" s="3">
        <v>2</v>
      </c>
      <c r="TT1553" s="3">
        <v>3</v>
      </c>
      <c r="TU1553" s="3">
        <v>2</v>
      </c>
      <c r="TV1553" s="3">
        <v>3</v>
      </c>
      <c r="TW1553" s="292">
        <v>0</v>
      </c>
      <c r="TX1553" s="3">
        <v>6</v>
      </c>
      <c r="TY1553" s="292">
        <v>1</v>
      </c>
      <c r="TZ1553" s="3">
        <v>6</v>
      </c>
      <c r="UA1553" s="3">
        <v>6</v>
      </c>
      <c r="UB1553" s="292">
        <v>2</v>
      </c>
      <c r="UC1553" s="3">
        <v>6</v>
      </c>
      <c r="UD1553" s="3">
        <v>0</v>
      </c>
      <c r="UE1553" s="3">
        <v>3</v>
      </c>
      <c r="UF1553" s="292">
        <v>5</v>
      </c>
      <c r="UG1553" s="3">
        <v>3</v>
      </c>
      <c r="UH1553" s="292">
        <v>0</v>
      </c>
      <c r="UI1553" s="3">
        <v>0</v>
      </c>
      <c r="UJ1553" s="3">
        <v>4</v>
      </c>
    </row>
    <row r="1554" spans="1:556">
      <c r="A1554" s="3" t="s">
        <v>2350</v>
      </c>
      <c r="B1554" s="3" t="s">
        <v>2123</v>
      </c>
      <c r="C1554" s="3" t="s">
        <v>719</v>
      </c>
      <c r="D1554" s="3" t="s">
        <v>489</v>
      </c>
      <c r="E1554" s="3">
        <v>17</v>
      </c>
      <c r="F1554" s="81">
        <v>2</v>
      </c>
      <c r="G1554" s="66">
        <v>6</v>
      </c>
      <c r="H1554" s="151"/>
      <c r="I1554" s="40">
        <v>1</v>
      </c>
      <c r="J1554" s="40">
        <v>1</v>
      </c>
      <c r="K1554" s="283">
        <v>0</v>
      </c>
      <c r="L1554" s="287">
        <v>3</v>
      </c>
      <c r="M1554" s="177">
        <v>56.483333335490897</v>
      </c>
      <c r="N1554" s="158"/>
      <c r="O1554" s="151"/>
      <c r="P1554" s="151"/>
      <c r="Q1554" s="159">
        <v>198</v>
      </c>
      <c r="R1554" s="151"/>
      <c r="S1554" s="151"/>
      <c r="T1554" s="3">
        <v>4</v>
      </c>
      <c r="U1554" s="3">
        <v>3</v>
      </c>
      <c r="V1554" s="3">
        <v>1</v>
      </c>
      <c r="W1554" s="3">
        <v>4</v>
      </c>
      <c r="X1554" s="3">
        <v>4</v>
      </c>
      <c r="Y1554" s="3">
        <v>2</v>
      </c>
      <c r="Z1554" s="3">
        <v>3</v>
      </c>
      <c r="AA1554" s="3">
        <v>2</v>
      </c>
      <c r="AB1554" s="3">
        <v>4</v>
      </c>
      <c r="AC1554" s="3">
        <v>1</v>
      </c>
      <c r="AD1554" s="3">
        <v>4</v>
      </c>
      <c r="AE1554" s="3">
        <v>2</v>
      </c>
      <c r="AF1554" s="3">
        <v>1</v>
      </c>
      <c r="AG1554" s="3">
        <v>4</v>
      </c>
      <c r="AH1554" s="3">
        <v>4</v>
      </c>
      <c r="AI1554" s="3">
        <v>4</v>
      </c>
      <c r="AJ1554" s="3">
        <v>5</v>
      </c>
      <c r="AK1554" s="3">
        <v>2</v>
      </c>
      <c r="AL1554" s="3">
        <v>3</v>
      </c>
      <c r="AM1554" s="3">
        <v>3</v>
      </c>
      <c r="AN1554" s="3">
        <v>4</v>
      </c>
      <c r="AO1554" s="3">
        <v>3</v>
      </c>
      <c r="AP1554" s="3">
        <v>2</v>
      </c>
      <c r="AQ1554" s="3">
        <v>1</v>
      </c>
      <c r="AR1554" s="3">
        <v>4</v>
      </c>
      <c r="AS1554" s="3" t="s">
        <v>2558</v>
      </c>
      <c r="AT1554" s="3" t="s">
        <v>2558</v>
      </c>
      <c r="AU1554" s="3" t="s">
        <v>2558</v>
      </c>
      <c r="AV1554" s="3" t="s">
        <v>2558</v>
      </c>
      <c r="AW1554" s="3" t="s">
        <v>2558</v>
      </c>
      <c r="AX1554" s="3" t="s">
        <v>2558</v>
      </c>
      <c r="AY1554" s="3" t="s">
        <v>2558</v>
      </c>
      <c r="AZ1554" s="3" t="s">
        <v>2558</v>
      </c>
      <c r="BA1554" s="3" t="s">
        <v>2558</v>
      </c>
      <c r="BB1554" s="3" t="s">
        <v>2558</v>
      </c>
      <c r="BC1554" s="3" t="s">
        <v>2558</v>
      </c>
      <c r="BD1554" s="3" t="s">
        <v>2558</v>
      </c>
      <c r="BE1554" s="3" t="s">
        <v>2558</v>
      </c>
      <c r="BF1554" s="3" t="s">
        <v>2558</v>
      </c>
      <c r="BG1554" s="3" t="s">
        <v>2558</v>
      </c>
      <c r="BH1554" s="3" t="s">
        <v>2558</v>
      </c>
      <c r="BI1554" s="3" t="s">
        <v>2558</v>
      </c>
      <c r="BJ1554" s="3" t="s">
        <v>2558</v>
      </c>
      <c r="BK1554" s="3" t="s">
        <v>2558</v>
      </c>
      <c r="BL1554" s="3" t="s">
        <v>2558</v>
      </c>
      <c r="BM1554" s="3" t="s">
        <v>2558</v>
      </c>
      <c r="BN1554" s="3" t="s">
        <v>2558</v>
      </c>
      <c r="BO1554" s="3" t="s">
        <v>2558</v>
      </c>
      <c r="BP1554" s="3" t="s">
        <v>2558</v>
      </c>
      <c r="BQ1554" s="3" t="s">
        <v>2558</v>
      </c>
      <c r="BR1554" s="3">
        <v>1</v>
      </c>
      <c r="BS1554" s="3"/>
      <c r="BT1554" s="3">
        <v>2</v>
      </c>
      <c r="BU1554" s="3">
        <v>2</v>
      </c>
      <c r="BV1554" s="3">
        <v>0</v>
      </c>
      <c r="BW1554" s="3">
        <v>0</v>
      </c>
      <c r="BX1554" s="3">
        <v>1</v>
      </c>
      <c r="BY1554" s="3">
        <v>0</v>
      </c>
      <c r="BZ1554" s="3">
        <v>0</v>
      </c>
      <c r="CU1554" s="3"/>
      <c r="DY1554" s="3"/>
      <c r="EV1554" s="3"/>
      <c r="GA1554" s="3"/>
      <c r="GF1554" s="3"/>
      <c r="HV1554" s="3"/>
      <c r="IP1554" s="3"/>
      <c r="JE1554" s="3"/>
      <c r="KJ1554" s="3"/>
      <c r="MK1554" s="3"/>
      <c r="NW1554" s="3"/>
      <c r="OX1554" s="3"/>
      <c r="RK1554" s="3"/>
      <c r="SO1554" s="66">
        <v>1</v>
      </c>
      <c r="SP1554" s="66">
        <v>0</v>
      </c>
      <c r="SQ1554" s="66"/>
      <c r="SR1554" s="3">
        <v>0</v>
      </c>
      <c r="SS1554" s="3">
        <v>0</v>
      </c>
      <c r="ST1554" s="3">
        <v>2</v>
      </c>
      <c r="SU1554" s="3">
        <v>0</v>
      </c>
      <c r="SV1554" s="3">
        <v>0</v>
      </c>
      <c r="SW1554" s="3">
        <v>0</v>
      </c>
      <c r="SX1554" s="3">
        <v>2</v>
      </c>
      <c r="SY1554" s="3">
        <v>0</v>
      </c>
      <c r="SZ1554" s="3">
        <v>0</v>
      </c>
      <c r="TA1554" s="3" t="s">
        <v>2558</v>
      </c>
      <c r="TB1554" s="3" t="s">
        <v>2558</v>
      </c>
      <c r="TC1554" s="3" t="s">
        <v>2558</v>
      </c>
      <c r="TD1554" s="3" t="s">
        <v>2558</v>
      </c>
      <c r="TE1554" s="3" t="s">
        <v>2558</v>
      </c>
      <c r="TF1554" s="3" t="s">
        <v>2558</v>
      </c>
      <c r="TG1554" s="3" t="s">
        <v>2558</v>
      </c>
      <c r="TH1554" s="3" t="s">
        <v>2558</v>
      </c>
      <c r="TI1554" s="3" t="s">
        <v>2558</v>
      </c>
      <c r="TJ1554" s="3" t="s">
        <v>2558</v>
      </c>
      <c r="TK1554" s="3" t="s">
        <v>2558</v>
      </c>
      <c r="TL1554" s="3" t="s">
        <v>2558</v>
      </c>
      <c r="TM1554" s="292">
        <v>1.5</v>
      </c>
      <c r="TN1554" s="3">
        <v>3</v>
      </c>
      <c r="TO1554" s="3">
        <v>2</v>
      </c>
      <c r="TP1554" s="3">
        <v>0</v>
      </c>
      <c r="TQ1554" s="292">
        <v>2</v>
      </c>
      <c r="TR1554" s="3">
        <v>0</v>
      </c>
      <c r="TS1554" s="3">
        <v>0</v>
      </c>
      <c r="TT1554" s="3">
        <v>0</v>
      </c>
      <c r="TU1554" s="3">
        <v>0</v>
      </c>
      <c r="TV1554" s="3">
        <v>0</v>
      </c>
      <c r="TW1554" s="292">
        <v>2</v>
      </c>
      <c r="TX1554" s="3">
        <v>0</v>
      </c>
      <c r="TY1554" s="292">
        <v>0</v>
      </c>
      <c r="TZ1554" s="3">
        <v>4</v>
      </c>
      <c r="UA1554" s="3">
        <v>6</v>
      </c>
      <c r="UB1554" s="292">
        <v>1</v>
      </c>
      <c r="UC1554" s="3">
        <v>4</v>
      </c>
      <c r="UD1554" s="3">
        <v>0</v>
      </c>
      <c r="UE1554" s="3">
        <v>0</v>
      </c>
      <c r="UF1554" s="292">
        <v>0</v>
      </c>
      <c r="UG1554" s="3">
        <v>3</v>
      </c>
      <c r="UH1554" s="292">
        <v>0</v>
      </c>
      <c r="UI1554" s="3">
        <v>0</v>
      </c>
      <c r="UJ1554" s="3">
        <v>6</v>
      </c>
    </row>
    <row r="1555" spans="1:556">
      <c r="A1555" s="3" t="s">
        <v>2351</v>
      </c>
      <c r="B1555" s="3" t="s">
        <v>2123</v>
      </c>
      <c r="C1555" s="3" t="s">
        <v>719</v>
      </c>
      <c r="D1555" s="3" t="s">
        <v>489</v>
      </c>
      <c r="E1555" s="3">
        <v>17</v>
      </c>
      <c r="F1555" s="81">
        <v>2</v>
      </c>
      <c r="G1555" s="66">
        <v>6</v>
      </c>
      <c r="H1555" s="151"/>
      <c r="I1555" s="40">
        <v>1</v>
      </c>
      <c r="J1555" s="40">
        <v>1</v>
      </c>
      <c r="K1555" s="283">
        <v>1</v>
      </c>
      <c r="L1555" s="284">
        <v>1</v>
      </c>
      <c r="M1555" s="177">
        <v>11.083333336282521</v>
      </c>
      <c r="N1555" s="158"/>
      <c r="O1555" s="151"/>
      <c r="P1555" s="151"/>
      <c r="Q1555" s="159">
        <v>198</v>
      </c>
      <c r="R1555" s="151"/>
      <c r="S1555" s="151"/>
      <c r="T1555" s="3">
        <v>1</v>
      </c>
      <c r="U1555" s="3">
        <v>4</v>
      </c>
      <c r="V1555" s="3">
        <v>3</v>
      </c>
      <c r="W1555" s="3">
        <v>4</v>
      </c>
      <c r="X1555" s="3">
        <v>2</v>
      </c>
      <c r="Y1555" s="3">
        <v>3</v>
      </c>
      <c r="Z1555" s="3">
        <v>3</v>
      </c>
      <c r="AA1555" s="3">
        <v>4</v>
      </c>
      <c r="AB1555" s="3">
        <v>4</v>
      </c>
      <c r="AC1555" s="3">
        <v>1</v>
      </c>
      <c r="AD1555" s="3">
        <v>4</v>
      </c>
      <c r="AE1555" s="3">
        <v>4</v>
      </c>
      <c r="AF1555" s="3">
        <v>1</v>
      </c>
      <c r="AG1555" s="3">
        <v>4</v>
      </c>
      <c r="AH1555" s="3">
        <v>4</v>
      </c>
      <c r="AI1555" s="3">
        <v>1</v>
      </c>
      <c r="AJ1555" s="3">
        <v>5</v>
      </c>
      <c r="AK1555" s="3">
        <v>2</v>
      </c>
      <c r="AL1555" s="3">
        <v>2</v>
      </c>
      <c r="AM1555" s="3">
        <v>3</v>
      </c>
      <c r="AN1555" s="3">
        <v>5</v>
      </c>
      <c r="AO1555" s="3">
        <v>4</v>
      </c>
      <c r="AP1555" s="3">
        <v>1</v>
      </c>
      <c r="AQ1555" s="3">
        <v>1</v>
      </c>
      <c r="AR1555" s="3">
        <v>5</v>
      </c>
      <c r="AS1555" s="3">
        <v>5</v>
      </c>
      <c r="AT1555" s="3">
        <v>3</v>
      </c>
      <c r="AU1555" s="3">
        <v>2</v>
      </c>
      <c r="AV1555" s="3">
        <v>1</v>
      </c>
      <c r="AW1555" s="3">
        <v>3</v>
      </c>
      <c r="AX1555" s="3">
        <v>3</v>
      </c>
      <c r="AY1555" s="3">
        <v>4</v>
      </c>
      <c r="AZ1555" s="3">
        <v>2</v>
      </c>
      <c r="BA1555" s="3">
        <v>1</v>
      </c>
      <c r="BB1555" s="3">
        <v>2</v>
      </c>
      <c r="BC1555" s="3">
        <v>2</v>
      </c>
      <c r="BD1555" s="3">
        <v>4</v>
      </c>
      <c r="BE1555" s="3">
        <v>4</v>
      </c>
      <c r="BF1555" s="3">
        <v>3</v>
      </c>
      <c r="BG1555" s="3">
        <v>1</v>
      </c>
      <c r="BH1555" s="3">
        <v>1</v>
      </c>
      <c r="BI1555" s="3">
        <v>1</v>
      </c>
      <c r="BJ1555" s="3">
        <v>3</v>
      </c>
      <c r="BK1555" s="3">
        <v>2</v>
      </c>
      <c r="BL1555" s="3">
        <v>3</v>
      </c>
      <c r="BM1555" s="3">
        <v>4</v>
      </c>
      <c r="BN1555" s="3">
        <v>2</v>
      </c>
      <c r="BO1555" s="3">
        <v>1</v>
      </c>
      <c r="BP1555" s="3">
        <v>4</v>
      </c>
      <c r="BQ1555" s="3">
        <v>2</v>
      </c>
      <c r="BR1555" s="3">
        <v>6</v>
      </c>
      <c r="BS1555" s="3" t="s">
        <v>2352</v>
      </c>
      <c r="BT1555" s="3">
        <v>2</v>
      </c>
      <c r="BU1555" s="3">
        <v>2</v>
      </c>
      <c r="BV1555" s="3">
        <v>0</v>
      </c>
      <c r="BW1555" s="3">
        <v>0</v>
      </c>
      <c r="BX1555" s="3">
        <v>0</v>
      </c>
      <c r="BY1555" s="3">
        <v>0</v>
      </c>
      <c r="BZ1555" s="3">
        <v>1</v>
      </c>
      <c r="CU1555" s="3"/>
      <c r="DY1555" s="3"/>
      <c r="EV1555" s="3"/>
      <c r="GA1555" s="3"/>
      <c r="GF1555" s="3"/>
      <c r="HV1555" s="3"/>
      <c r="IP1555" s="3"/>
      <c r="JE1555" s="3"/>
      <c r="KJ1555" s="3"/>
      <c r="MK1555" s="3"/>
      <c r="NW1555" s="3"/>
      <c r="OX1555" s="3"/>
      <c r="RK1555" s="3"/>
      <c r="SO1555" s="66">
        <v>1</v>
      </c>
      <c r="SP1555" s="66">
        <v>0</v>
      </c>
      <c r="SQ1555" s="66"/>
      <c r="SR1555" s="3">
        <v>0</v>
      </c>
      <c r="SS1555" s="3" t="s">
        <v>2558</v>
      </c>
      <c r="ST1555" s="3">
        <v>0</v>
      </c>
      <c r="SU1555" s="3" t="s">
        <v>2558</v>
      </c>
      <c r="SV1555" s="3" t="s">
        <v>2558</v>
      </c>
      <c r="SW1555" s="3" t="s">
        <v>2558</v>
      </c>
      <c r="SX1555" s="3" t="s">
        <v>2558</v>
      </c>
      <c r="SY1555" s="3">
        <v>0</v>
      </c>
      <c r="SZ1555" s="3">
        <v>0</v>
      </c>
      <c r="TA1555" s="3">
        <v>1</v>
      </c>
      <c r="TB1555" s="3">
        <v>0</v>
      </c>
      <c r="TC1555" s="3">
        <v>1</v>
      </c>
      <c r="TD1555" s="3">
        <v>1</v>
      </c>
      <c r="TE1555" s="3">
        <v>0</v>
      </c>
      <c r="TF1555" s="3">
        <v>1</v>
      </c>
      <c r="TG1555" s="3">
        <v>0</v>
      </c>
      <c r="TH1555" s="3">
        <v>0</v>
      </c>
      <c r="TI1555" s="3">
        <v>1</v>
      </c>
      <c r="TJ1555" s="3">
        <v>0</v>
      </c>
      <c r="TK1555" s="3">
        <v>1</v>
      </c>
      <c r="TL1555" s="3">
        <v>1</v>
      </c>
      <c r="TM1555" s="292">
        <v>2</v>
      </c>
      <c r="TN1555" s="3">
        <v>3</v>
      </c>
      <c r="TO1555" s="3">
        <v>0</v>
      </c>
      <c r="TP1555" s="3">
        <v>2</v>
      </c>
      <c r="TQ1555" s="292">
        <v>0</v>
      </c>
      <c r="TR1555" s="3">
        <v>0</v>
      </c>
      <c r="TS1555" s="3">
        <v>2</v>
      </c>
      <c r="TT1555" s="3">
        <v>3</v>
      </c>
      <c r="TU1555" s="3">
        <v>2</v>
      </c>
      <c r="TV1555" s="3">
        <v>3</v>
      </c>
      <c r="TW1555" s="292">
        <v>0</v>
      </c>
      <c r="TX1555" s="3">
        <v>6</v>
      </c>
      <c r="TY1555" s="292">
        <v>0</v>
      </c>
      <c r="TZ1555" s="3">
        <v>0</v>
      </c>
      <c r="UA1555" s="3">
        <v>0</v>
      </c>
      <c r="UB1555" s="292">
        <v>0</v>
      </c>
      <c r="UC1555" s="3">
        <v>6</v>
      </c>
      <c r="UD1555" s="3">
        <v>0</v>
      </c>
      <c r="UE1555" s="3">
        <v>0</v>
      </c>
      <c r="UF1555" s="292">
        <v>5</v>
      </c>
      <c r="UG1555" s="3">
        <v>3</v>
      </c>
      <c r="UH1555" s="292">
        <v>0</v>
      </c>
      <c r="UI1555" s="3">
        <v>1</v>
      </c>
      <c r="UJ1555" s="3">
        <v>6</v>
      </c>
    </row>
    <row r="1556" spans="1:556">
      <c r="A1556" s="3" t="s">
        <v>2353</v>
      </c>
      <c r="B1556" s="3" t="s">
        <v>2123</v>
      </c>
      <c r="C1556" s="3" t="s">
        <v>719</v>
      </c>
      <c r="D1556" s="3" t="s">
        <v>489</v>
      </c>
      <c r="E1556" s="3">
        <v>17</v>
      </c>
      <c r="F1556" s="81">
        <v>2</v>
      </c>
      <c r="G1556" s="66">
        <v>6</v>
      </c>
      <c r="H1556" s="151"/>
      <c r="I1556" s="40">
        <v>1</v>
      </c>
      <c r="J1556" s="40">
        <v>1</v>
      </c>
      <c r="K1556" s="283">
        <v>1</v>
      </c>
      <c r="L1556" s="284">
        <v>1</v>
      </c>
      <c r="M1556" s="177">
        <v>37.833333334419876</v>
      </c>
      <c r="N1556" s="158"/>
      <c r="O1556" s="151"/>
      <c r="P1556" s="151"/>
      <c r="Q1556" s="159">
        <v>198</v>
      </c>
      <c r="R1556" s="151"/>
      <c r="S1556" s="151"/>
      <c r="T1556" s="3">
        <v>3</v>
      </c>
      <c r="U1556" s="3">
        <v>3</v>
      </c>
      <c r="V1556" s="3">
        <v>3</v>
      </c>
      <c r="W1556" s="3">
        <v>1</v>
      </c>
      <c r="X1556" s="3">
        <v>3</v>
      </c>
      <c r="Y1556" s="3">
        <v>2</v>
      </c>
      <c r="Z1556" s="3">
        <v>4</v>
      </c>
      <c r="AA1556" s="3">
        <v>2</v>
      </c>
      <c r="AB1556" s="3">
        <v>2</v>
      </c>
      <c r="AC1556" s="3">
        <v>2</v>
      </c>
      <c r="AD1556" s="3">
        <v>4</v>
      </c>
      <c r="AE1556" s="3">
        <v>4</v>
      </c>
      <c r="AF1556" s="3">
        <v>2</v>
      </c>
      <c r="AG1556" s="3">
        <v>4</v>
      </c>
      <c r="AH1556" s="3">
        <v>3</v>
      </c>
      <c r="AI1556" s="3">
        <v>3</v>
      </c>
      <c r="AJ1556" s="3">
        <v>1</v>
      </c>
      <c r="AK1556" s="3">
        <v>3</v>
      </c>
      <c r="AL1556" s="3">
        <v>2</v>
      </c>
      <c r="AM1556" s="3">
        <v>1</v>
      </c>
      <c r="AN1556" s="3">
        <v>5</v>
      </c>
      <c r="AO1556" s="3">
        <v>4</v>
      </c>
      <c r="AP1556" s="3">
        <v>2</v>
      </c>
      <c r="AQ1556" s="3">
        <v>2</v>
      </c>
      <c r="AR1556" s="3">
        <v>3</v>
      </c>
      <c r="AS1556" s="3">
        <v>4</v>
      </c>
      <c r="AT1556" s="3">
        <v>3</v>
      </c>
      <c r="AU1556" s="3">
        <v>1</v>
      </c>
      <c r="AV1556" s="3">
        <v>1</v>
      </c>
      <c r="AW1556" s="3">
        <v>3</v>
      </c>
      <c r="AX1556" s="3">
        <v>3</v>
      </c>
      <c r="AY1556" s="3">
        <v>4</v>
      </c>
      <c r="AZ1556" s="3">
        <v>2</v>
      </c>
      <c r="BA1556" s="3">
        <v>2</v>
      </c>
      <c r="BB1556" s="3">
        <v>3</v>
      </c>
      <c r="BC1556" s="3">
        <v>4</v>
      </c>
      <c r="BD1556" s="3">
        <v>4</v>
      </c>
      <c r="BE1556" s="3">
        <v>4</v>
      </c>
      <c r="BF1556" s="3">
        <v>3</v>
      </c>
      <c r="BG1556" s="3">
        <v>4</v>
      </c>
      <c r="BH1556" s="3">
        <v>4</v>
      </c>
      <c r="BI1556" s="3">
        <v>5</v>
      </c>
      <c r="BJ1556" s="3">
        <v>2</v>
      </c>
      <c r="BK1556" s="3">
        <v>2</v>
      </c>
      <c r="BL1556" s="3">
        <v>1</v>
      </c>
      <c r="BM1556" s="3">
        <v>5</v>
      </c>
      <c r="BN1556" s="3">
        <v>2</v>
      </c>
      <c r="BO1556" s="3">
        <v>1</v>
      </c>
      <c r="BP1556" s="3">
        <v>4</v>
      </c>
      <c r="BQ1556" s="3">
        <v>4</v>
      </c>
      <c r="BR1556" s="3">
        <v>1</v>
      </c>
      <c r="BS1556" s="3"/>
      <c r="BT1556" s="3">
        <v>2</v>
      </c>
      <c r="BU1556" s="3">
        <v>2</v>
      </c>
      <c r="BV1556" s="3">
        <v>0</v>
      </c>
      <c r="BW1556" s="3">
        <v>0</v>
      </c>
      <c r="BX1556" s="3">
        <v>0</v>
      </c>
      <c r="BY1556" s="3">
        <v>0</v>
      </c>
      <c r="BZ1556" s="3">
        <v>1</v>
      </c>
      <c r="CU1556" s="3"/>
      <c r="DY1556" s="3"/>
      <c r="EV1556" s="3"/>
      <c r="GA1556" s="3"/>
      <c r="GF1556" s="3"/>
      <c r="HV1556" s="3"/>
      <c r="IP1556" s="3"/>
      <c r="JE1556" s="3"/>
      <c r="KJ1556" s="3"/>
      <c r="MK1556" s="3"/>
      <c r="NW1556" s="3"/>
      <c r="OX1556" s="3"/>
      <c r="RK1556" s="3"/>
      <c r="SO1556" s="66">
        <v>1</v>
      </c>
      <c r="SP1556" s="66">
        <v>0</v>
      </c>
      <c r="SQ1556" s="66"/>
      <c r="SR1556" s="3">
        <v>0</v>
      </c>
      <c r="SS1556" s="3">
        <v>0</v>
      </c>
      <c r="ST1556" s="3">
        <v>0</v>
      </c>
      <c r="SU1556" s="3">
        <v>0</v>
      </c>
      <c r="SV1556" s="3">
        <v>0</v>
      </c>
      <c r="SW1556" s="3">
        <v>0</v>
      </c>
      <c r="SX1556" s="3">
        <v>2</v>
      </c>
      <c r="SY1556" s="3">
        <v>1</v>
      </c>
      <c r="SZ1556" s="3">
        <v>1</v>
      </c>
      <c r="TA1556" s="3">
        <v>0</v>
      </c>
      <c r="TB1556" s="3">
        <v>0</v>
      </c>
      <c r="TC1556" s="3">
        <v>0</v>
      </c>
      <c r="TD1556" s="3">
        <v>0</v>
      </c>
      <c r="TE1556" s="3">
        <v>0</v>
      </c>
      <c r="TF1556" s="3">
        <v>1</v>
      </c>
      <c r="TG1556" s="3">
        <v>1</v>
      </c>
      <c r="TH1556" s="3">
        <v>0</v>
      </c>
      <c r="TI1556" s="3">
        <v>1</v>
      </c>
      <c r="TJ1556" s="3">
        <v>0</v>
      </c>
      <c r="TK1556" s="3">
        <v>1</v>
      </c>
      <c r="TL1556" s="3">
        <v>1</v>
      </c>
      <c r="TM1556" s="292">
        <v>2</v>
      </c>
      <c r="TN1556" s="3">
        <v>3</v>
      </c>
      <c r="TO1556" s="3">
        <v>2</v>
      </c>
      <c r="TP1556" s="3">
        <v>0</v>
      </c>
      <c r="TQ1556" s="292">
        <v>2</v>
      </c>
      <c r="TR1556" s="3">
        <v>0</v>
      </c>
      <c r="TS1556" s="3">
        <v>2</v>
      </c>
      <c r="TT1556" s="3">
        <v>3</v>
      </c>
      <c r="TU1556" s="3">
        <v>2</v>
      </c>
      <c r="TV1556" s="3">
        <v>3</v>
      </c>
      <c r="TW1556" s="292">
        <v>0</v>
      </c>
      <c r="TX1556" s="3">
        <v>0</v>
      </c>
      <c r="TY1556" s="292">
        <v>0</v>
      </c>
      <c r="TZ1556" s="3">
        <v>0</v>
      </c>
      <c r="UA1556" s="3">
        <v>0</v>
      </c>
      <c r="UB1556" s="292">
        <v>2</v>
      </c>
      <c r="UC1556" s="3">
        <v>6</v>
      </c>
      <c r="UD1556" s="3">
        <v>0</v>
      </c>
      <c r="UE1556" s="3">
        <v>0</v>
      </c>
      <c r="UF1556" s="292">
        <v>5</v>
      </c>
      <c r="UG1556" s="3">
        <v>3</v>
      </c>
      <c r="UH1556" s="292">
        <v>2</v>
      </c>
      <c r="UI1556" s="3">
        <v>2</v>
      </c>
      <c r="UJ1556" s="3">
        <v>5</v>
      </c>
    </row>
    <row r="1557" spans="1:556">
      <c r="A1557" s="3" t="s">
        <v>2354</v>
      </c>
      <c r="B1557" s="3" t="s">
        <v>2123</v>
      </c>
      <c r="C1557" s="3" t="s">
        <v>719</v>
      </c>
      <c r="D1557" s="3" t="s">
        <v>489</v>
      </c>
      <c r="E1557" s="3">
        <v>17</v>
      </c>
      <c r="F1557" s="81">
        <v>2</v>
      </c>
      <c r="G1557" s="66">
        <v>6</v>
      </c>
      <c r="H1557" s="151"/>
      <c r="I1557" s="40">
        <v>1</v>
      </c>
      <c r="J1557" s="40">
        <v>1</v>
      </c>
      <c r="K1557" s="283">
        <v>1</v>
      </c>
      <c r="L1557" s="284">
        <v>1</v>
      </c>
      <c r="M1557" s="177">
        <v>37.066666666651145</v>
      </c>
      <c r="N1557" s="158"/>
      <c r="O1557" s="151"/>
      <c r="P1557" s="151"/>
      <c r="Q1557" s="159">
        <v>198</v>
      </c>
      <c r="R1557" s="151"/>
      <c r="S1557" s="151"/>
      <c r="T1557" s="3">
        <v>5</v>
      </c>
      <c r="U1557" s="3">
        <v>4</v>
      </c>
      <c r="V1557" s="3">
        <v>2</v>
      </c>
      <c r="W1557" s="3">
        <v>1</v>
      </c>
      <c r="X1557" s="3">
        <v>2</v>
      </c>
      <c r="Y1557" s="3">
        <v>3</v>
      </c>
      <c r="Z1557" s="3">
        <v>3</v>
      </c>
      <c r="AA1557" s="3">
        <v>3</v>
      </c>
      <c r="AB1557" s="3">
        <v>2</v>
      </c>
      <c r="AC1557" s="3">
        <v>2</v>
      </c>
      <c r="AD1557" s="3">
        <v>2</v>
      </c>
      <c r="AE1557" s="3">
        <v>3</v>
      </c>
      <c r="AF1557" s="3">
        <v>3</v>
      </c>
      <c r="AG1557" s="3">
        <v>1</v>
      </c>
      <c r="AH1557" s="3">
        <v>4</v>
      </c>
      <c r="AI1557" s="3">
        <v>2</v>
      </c>
      <c r="AJ1557" s="3">
        <v>3</v>
      </c>
      <c r="AK1557" s="3">
        <v>1</v>
      </c>
      <c r="AL1557" s="3">
        <v>2</v>
      </c>
      <c r="AM1557" s="3">
        <v>3</v>
      </c>
      <c r="AN1557" s="3">
        <v>2</v>
      </c>
      <c r="AO1557" s="3">
        <v>4</v>
      </c>
      <c r="AP1557" s="3">
        <v>2</v>
      </c>
      <c r="AQ1557" s="3">
        <v>3</v>
      </c>
      <c r="AR1557" s="3">
        <v>3</v>
      </c>
      <c r="AS1557" s="3">
        <v>5</v>
      </c>
      <c r="AT1557" s="3">
        <v>1</v>
      </c>
      <c r="AU1557" s="3">
        <v>2</v>
      </c>
      <c r="AV1557" s="3">
        <v>1</v>
      </c>
      <c r="AW1557" s="3">
        <v>3</v>
      </c>
      <c r="AX1557" s="3">
        <v>3</v>
      </c>
      <c r="AY1557" s="3">
        <v>4</v>
      </c>
      <c r="AZ1557" s="3">
        <v>4</v>
      </c>
      <c r="BA1557" s="3">
        <v>2</v>
      </c>
      <c r="BB1557" s="3">
        <v>3</v>
      </c>
      <c r="BC1557" s="3">
        <v>4</v>
      </c>
      <c r="BD1557" s="3">
        <v>3</v>
      </c>
      <c r="BE1557" s="3">
        <v>4</v>
      </c>
      <c r="BF1557" s="3">
        <v>4</v>
      </c>
      <c r="BG1557" s="3">
        <v>4</v>
      </c>
      <c r="BH1557" s="3">
        <v>2</v>
      </c>
      <c r="BI1557" s="3">
        <v>1</v>
      </c>
      <c r="BJ1557" s="3">
        <v>3</v>
      </c>
      <c r="BK1557" s="3">
        <v>2</v>
      </c>
      <c r="BL1557" s="3">
        <v>1</v>
      </c>
      <c r="BM1557" s="3">
        <v>4</v>
      </c>
      <c r="BN1557" s="3">
        <v>4</v>
      </c>
      <c r="BO1557" s="3">
        <v>1</v>
      </c>
      <c r="BP1557" s="3">
        <v>4</v>
      </c>
      <c r="BQ1557" s="3">
        <v>4</v>
      </c>
      <c r="BR1557" s="3">
        <v>1</v>
      </c>
      <c r="BS1557" s="3"/>
      <c r="BT1557" s="3">
        <v>2</v>
      </c>
      <c r="BU1557" s="3">
        <v>2</v>
      </c>
      <c r="BV1557" s="3">
        <v>0</v>
      </c>
      <c r="BW1557" s="3">
        <v>0</v>
      </c>
      <c r="BX1557" s="3">
        <v>0</v>
      </c>
      <c r="BY1557" s="3">
        <v>0</v>
      </c>
      <c r="BZ1557" s="3">
        <v>1</v>
      </c>
      <c r="CU1557" s="3"/>
      <c r="DY1557" s="3"/>
      <c r="EV1557" s="3"/>
      <c r="GA1557" s="3"/>
      <c r="GF1557" s="3"/>
      <c r="HV1557" s="3"/>
      <c r="IP1557" s="3"/>
      <c r="JE1557" s="3"/>
      <c r="KJ1557" s="3"/>
      <c r="MK1557" s="3"/>
      <c r="NW1557" s="3"/>
      <c r="OX1557" s="3"/>
      <c r="RK1557" s="3"/>
      <c r="SO1557" s="66">
        <v>1</v>
      </c>
      <c r="SP1557" s="66">
        <v>0</v>
      </c>
      <c r="SQ1557" s="66"/>
      <c r="SR1557" s="3">
        <v>0</v>
      </c>
      <c r="SS1557" s="3">
        <v>0</v>
      </c>
      <c r="ST1557" s="3">
        <v>0</v>
      </c>
      <c r="SU1557" s="3">
        <v>0</v>
      </c>
      <c r="SV1557" s="3">
        <v>0</v>
      </c>
      <c r="SW1557" s="3">
        <v>0</v>
      </c>
      <c r="SX1557" s="3">
        <v>6</v>
      </c>
      <c r="SY1557" s="3">
        <v>0</v>
      </c>
      <c r="SZ1557" s="3">
        <v>0</v>
      </c>
      <c r="TA1557" s="3">
        <v>1</v>
      </c>
      <c r="TB1557" s="3">
        <v>0</v>
      </c>
      <c r="TC1557" s="3">
        <v>1</v>
      </c>
      <c r="TD1557" s="3">
        <v>1</v>
      </c>
      <c r="TE1557" s="3">
        <v>1</v>
      </c>
      <c r="TF1557" s="3">
        <v>1</v>
      </c>
      <c r="TG1557" s="3">
        <v>0</v>
      </c>
      <c r="TH1557" s="3">
        <v>1</v>
      </c>
      <c r="TI1557" s="3">
        <v>0</v>
      </c>
      <c r="TJ1557" s="3">
        <v>0</v>
      </c>
      <c r="TK1557" s="3">
        <v>1</v>
      </c>
      <c r="TL1557" s="3">
        <v>0</v>
      </c>
      <c r="TM1557" s="292">
        <v>2</v>
      </c>
      <c r="TN1557" s="3">
        <v>3</v>
      </c>
      <c r="TO1557" s="3">
        <v>0</v>
      </c>
      <c r="TP1557" s="3">
        <v>2</v>
      </c>
      <c r="TQ1557" s="292">
        <v>2</v>
      </c>
      <c r="TR1557" s="3">
        <v>0</v>
      </c>
      <c r="TS1557" s="3">
        <v>2</v>
      </c>
      <c r="TT1557" s="3">
        <v>3</v>
      </c>
      <c r="TU1557" s="3">
        <v>2</v>
      </c>
      <c r="TV1557" s="3">
        <v>3</v>
      </c>
      <c r="TW1557" s="292">
        <v>2</v>
      </c>
      <c r="TX1557" s="3">
        <v>6</v>
      </c>
      <c r="TY1557" s="292">
        <v>3</v>
      </c>
      <c r="TZ1557" s="3">
        <v>3</v>
      </c>
      <c r="UA1557" s="3">
        <v>0</v>
      </c>
      <c r="UB1557" s="292">
        <v>0</v>
      </c>
      <c r="UC1557" s="3">
        <v>2</v>
      </c>
      <c r="UD1557" s="3">
        <v>0</v>
      </c>
      <c r="UE1557" s="3">
        <v>0</v>
      </c>
      <c r="UF1557" s="292">
        <v>5</v>
      </c>
      <c r="UG1557" s="3">
        <v>3</v>
      </c>
      <c r="UH1557" s="292">
        <v>2</v>
      </c>
      <c r="UI1557" s="3">
        <v>2</v>
      </c>
      <c r="UJ1557" s="3">
        <v>6</v>
      </c>
    </row>
    <row r="1558" spans="1:556">
      <c r="A1558" s="3" t="s">
        <v>2355</v>
      </c>
      <c r="B1558" s="3" t="s">
        <v>2123</v>
      </c>
      <c r="C1558" s="3" t="s">
        <v>719</v>
      </c>
      <c r="D1558" s="3" t="s">
        <v>489</v>
      </c>
      <c r="E1558" s="3">
        <v>17</v>
      </c>
      <c r="F1558" s="81">
        <v>2</v>
      </c>
      <c r="G1558" s="66">
        <v>6</v>
      </c>
      <c r="H1558" s="151"/>
      <c r="I1558" s="40">
        <v>1</v>
      </c>
      <c r="J1558" s="40">
        <v>1</v>
      </c>
      <c r="K1558" s="283">
        <v>1</v>
      </c>
      <c r="L1558" s="284">
        <v>1</v>
      </c>
      <c r="M1558" s="177">
        <v>8.7166666716802865</v>
      </c>
      <c r="N1558" s="158"/>
      <c r="O1558" s="151"/>
      <c r="P1558" s="151"/>
      <c r="Q1558" s="159">
        <v>198</v>
      </c>
      <c r="R1558" s="151"/>
      <c r="S1558" s="151"/>
      <c r="T1558" s="3">
        <v>5</v>
      </c>
      <c r="U1558" s="3">
        <v>3</v>
      </c>
      <c r="V1558" s="3">
        <v>3</v>
      </c>
      <c r="W1558" s="3">
        <v>4</v>
      </c>
      <c r="X1558" s="3">
        <v>2</v>
      </c>
      <c r="Y1558" s="3">
        <v>2</v>
      </c>
      <c r="Z1558" s="3">
        <v>2</v>
      </c>
      <c r="AA1558" s="3">
        <v>2</v>
      </c>
      <c r="AB1558" s="3">
        <v>3</v>
      </c>
      <c r="AC1558" s="3">
        <v>3</v>
      </c>
      <c r="AD1558" s="3">
        <v>2</v>
      </c>
      <c r="AE1558" s="3">
        <v>1</v>
      </c>
      <c r="AF1558" s="3">
        <v>4</v>
      </c>
      <c r="AG1558" s="3">
        <v>3</v>
      </c>
      <c r="AH1558" s="3">
        <v>1</v>
      </c>
      <c r="AI1558" s="3">
        <v>3</v>
      </c>
      <c r="AJ1558" s="3">
        <v>2</v>
      </c>
      <c r="AK1558" s="3">
        <v>3</v>
      </c>
      <c r="AL1558" s="3">
        <v>4</v>
      </c>
      <c r="AM1558" s="3">
        <v>1</v>
      </c>
      <c r="AN1558" s="3">
        <v>5</v>
      </c>
      <c r="AO1558" s="3">
        <v>3</v>
      </c>
      <c r="AP1558" s="3">
        <v>2</v>
      </c>
      <c r="AQ1558" s="3">
        <v>3</v>
      </c>
      <c r="AR1558" s="3">
        <v>2</v>
      </c>
      <c r="AS1558" s="3">
        <v>4</v>
      </c>
      <c r="AT1558" s="3">
        <v>3</v>
      </c>
      <c r="AU1558" s="3">
        <v>3</v>
      </c>
      <c r="AV1558" s="3">
        <v>4</v>
      </c>
      <c r="AW1558" s="3">
        <v>3</v>
      </c>
      <c r="AX1558" s="3">
        <v>3</v>
      </c>
      <c r="AY1558" s="3">
        <v>3</v>
      </c>
      <c r="AZ1558" s="3">
        <v>2</v>
      </c>
      <c r="BA1558" s="3">
        <v>3</v>
      </c>
      <c r="BB1558" s="3">
        <v>3</v>
      </c>
      <c r="BC1558" s="3">
        <v>4</v>
      </c>
      <c r="BD1558" s="3">
        <v>4</v>
      </c>
      <c r="BE1558" s="3">
        <v>1</v>
      </c>
      <c r="BF1558" s="3">
        <v>3</v>
      </c>
      <c r="BG1558" s="3">
        <v>1</v>
      </c>
      <c r="BH1558" s="3">
        <v>2</v>
      </c>
      <c r="BI1558" s="3">
        <v>5</v>
      </c>
      <c r="BJ1558" s="3">
        <v>3</v>
      </c>
      <c r="BK1558" s="3">
        <v>2</v>
      </c>
      <c r="BL1558" s="3">
        <v>1</v>
      </c>
      <c r="BM1558" s="3">
        <v>5</v>
      </c>
      <c r="BN1558" s="3">
        <v>1</v>
      </c>
      <c r="BO1558" s="3">
        <v>2</v>
      </c>
      <c r="BP1558" s="3">
        <v>3</v>
      </c>
      <c r="BQ1558" s="3">
        <v>2</v>
      </c>
      <c r="BR1558" s="3">
        <v>1</v>
      </c>
      <c r="BS1558" s="3"/>
      <c r="BT1558" s="3">
        <v>1</v>
      </c>
      <c r="BU1558" s="3">
        <v>2</v>
      </c>
      <c r="BV1558" s="3">
        <v>0</v>
      </c>
      <c r="BW1558" s="3">
        <v>0</v>
      </c>
      <c r="BX1558" s="3">
        <v>0</v>
      </c>
      <c r="BY1558" s="3">
        <v>0</v>
      </c>
      <c r="BZ1558" s="3">
        <v>1</v>
      </c>
      <c r="CU1558" s="3"/>
      <c r="DY1558" s="3"/>
      <c r="EV1558" s="3"/>
      <c r="GA1558" s="3"/>
      <c r="GF1558" s="3"/>
      <c r="HV1558" s="3"/>
      <c r="IP1558" s="3"/>
      <c r="JE1558" s="3"/>
      <c r="KJ1558" s="3"/>
      <c r="MK1558" s="3"/>
      <c r="NW1558" s="3"/>
      <c r="OX1558" s="3"/>
      <c r="RK1558" s="3"/>
      <c r="SO1558" s="66">
        <v>1</v>
      </c>
      <c r="SP1558" s="66">
        <v>0</v>
      </c>
      <c r="SQ1558" s="66"/>
      <c r="SR1558" s="3">
        <v>0</v>
      </c>
      <c r="SS1558" s="3">
        <v>0</v>
      </c>
      <c r="ST1558" s="3">
        <v>2</v>
      </c>
      <c r="SU1558" s="3" t="s">
        <v>2558</v>
      </c>
      <c r="SV1558" s="3">
        <v>0</v>
      </c>
      <c r="SW1558" s="3">
        <v>0</v>
      </c>
      <c r="SX1558" s="3">
        <v>1</v>
      </c>
      <c r="SY1558" s="3">
        <v>0</v>
      </c>
      <c r="SZ1558" s="3">
        <v>0</v>
      </c>
      <c r="TA1558" s="3">
        <v>1</v>
      </c>
      <c r="TB1558" s="3">
        <v>0</v>
      </c>
      <c r="TC1558" s="3">
        <v>1</v>
      </c>
      <c r="TD1558" s="3">
        <v>0</v>
      </c>
      <c r="TE1558" s="3">
        <v>1</v>
      </c>
      <c r="TF1558" s="3">
        <v>0</v>
      </c>
      <c r="TG1558" s="3">
        <v>0</v>
      </c>
      <c r="TH1558" s="3">
        <v>0</v>
      </c>
      <c r="TI1558" s="3">
        <v>1</v>
      </c>
      <c r="TJ1558" s="3">
        <v>1</v>
      </c>
      <c r="TK1558" s="3">
        <v>1</v>
      </c>
      <c r="TL1558" s="3">
        <v>1</v>
      </c>
      <c r="TM1558" s="292">
        <v>2</v>
      </c>
      <c r="TN1558" s="3">
        <v>3</v>
      </c>
      <c r="TO1558" s="3">
        <v>2</v>
      </c>
      <c r="TP1558" s="3">
        <v>0</v>
      </c>
      <c r="TQ1558" s="292">
        <v>2</v>
      </c>
      <c r="TR1558" s="3">
        <v>1</v>
      </c>
      <c r="TS1558" s="3">
        <v>0</v>
      </c>
      <c r="TT1558" s="3">
        <v>3</v>
      </c>
      <c r="TU1558" s="3">
        <v>2</v>
      </c>
      <c r="TV1558" s="3">
        <v>3</v>
      </c>
      <c r="TW1558" s="292">
        <v>0</v>
      </c>
      <c r="TX1558" s="3">
        <v>0</v>
      </c>
      <c r="TY1558" s="292">
        <v>0</v>
      </c>
      <c r="TZ1558" s="3">
        <v>0</v>
      </c>
      <c r="UA1558" s="3">
        <v>0</v>
      </c>
      <c r="UB1558" s="292">
        <v>2</v>
      </c>
      <c r="UC1558" s="3">
        <v>6</v>
      </c>
      <c r="UD1558" s="3">
        <v>3</v>
      </c>
      <c r="UE1558" s="3">
        <v>0</v>
      </c>
      <c r="UF1558" s="292">
        <v>5</v>
      </c>
      <c r="UG1558" s="3">
        <v>3</v>
      </c>
      <c r="UH1558" s="292">
        <v>2</v>
      </c>
      <c r="UI1558" s="3">
        <v>2</v>
      </c>
      <c r="UJ1558" s="3">
        <v>3</v>
      </c>
    </row>
    <row r="1559" spans="1:556">
      <c r="A1559" s="3" t="s">
        <v>2356</v>
      </c>
      <c r="B1559" s="3" t="s">
        <v>2123</v>
      </c>
      <c r="C1559" s="3" t="s">
        <v>719</v>
      </c>
      <c r="D1559" s="3" t="s">
        <v>489</v>
      </c>
      <c r="E1559" s="3">
        <v>17</v>
      </c>
      <c r="F1559" s="81">
        <v>2</v>
      </c>
      <c r="G1559" s="66">
        <v>6</v>
      </c>
      <c r="H1559" s="151"/>
      <c r="I1559" s="40">
        <v>1</v>
      </c>
      <c r="J1559" s="40">
        <v>1</v>
      </c>
      <c r="K1559" s="283">
        <v>1</v>
      </c>
      <c r="L1559" s="284">
        <v>1</v>
      </c>
      <c r="M1559" s="177">
        <v>13.116666673449799</v>
      </c>
      <c r="N1559" s="158"/>
      <c r="O1559" s="151"/>
      <c r="P1559" s="151"/>
      <c r="Q1559" s="159">
        <v>198</v>
      </c>
      <c r="R1559" s="151"/>
      <c r="S1559" s="151"/>
      <c r="T1559" s="3">
        <v>5</v>
      </c>
      <c r="U1559" s="3">
        <v>4</v>
      </c>
      <c r="V1559" s="3">
        <v>1</v>
      </c>
      <c r="W1559" s="3">
        <v>1</v>
      </c>
      <c r="X1559" s="3">
        <v>3</v>
      </c>
      <c r="Y1559" s="3">
        <v>3</v>
      </c>
      <c r="Z1559" s="3">
        <v>3</v>
      </c>
      <c r="AA1559" s="3">
        <v>2</v>
      </c>
      <c r="AB1559" s="3">
        <v>2</v>
      </c>
      <c r="AC1559" s="3">
        <v>1</v>
      </c>
      <c r="AD1559" s="3">
        <v>1</v>
      </c>
      <c r="AE1559" s="3">
        <v>2</v>
      </c>
      <c r="AF1559" s="3">
        <v>2</v>
      </c>
      <c r="AG1559" s="3">
        <v>2</v>
      </c>
      <c r="AH1559" s="3">
        <v>4</v>
      </c>
      <c r="AI1559" s="3">
        <v>1</v>
      </c>
      <c r="AJ1559" s="3">
        <v>1</v>
      </c>
      <c r="AK1559" s="3">
        <v>3</v>
      </c>
      <c r="AL1559" s="3">
        <v>2</v>
      </c>
      <c r="AM1559" s="3">
        <v>3</v>
      </c>
      <c r="AN1559" s="3">
        <v>5</v>
      </c>
      <c r="AO1559" s="3">
        <v>1</v>
      </c>
      <c r="AP1559" s="3">
        <v>3</v>
      </c>
      <c r="AQ1559" s="3">
        <v>3</v>
      </c>
      <c r="AR1559" s="3">
        <v>2</v>
      </c>
      <c r="AS1559" s="3">
        <v>5</v>
      </c>
      <c r="AT1559" s="3">
        <v>3</v>
      </c>
      <c r="AU1559" s="3">
        <v>3</v>
      </c>
      <c r="AV1559" s="3">
        <v>1</v>
      </c>
      <c r="AW1559" s="3">
        <v>3</v>
      </c>
      <c r="AX1559" s="3">
        <v>3</v>
      </c>
      <c r="AY1559" s="3">
        <v>4</v>
      </c>
      <c r="AZ1559" s="3">
        <v>2</v>
      </c>
      <c r="BA1559" s="3">
        <v>2</v>
      </c>
      <c r="BB1559" s="3">
        <v>3</v>
      </c>
      <c r="BC1559" s="3">
        <v>4</v>
      </c>
      <c r="BD1559" s="3">
        <v>3</v>
      </c>
      <c r="BE1559" s="3">
        <v>4</v>
      </c>
      <c r="BF1559" s="3">
        <v>3</v>
      </c>
      <c r="BG1559" s="3">
        <v>4</v>
      </c>
      <c r="BH1559" s="3">
        <v>2</v>
      </c>
      <c r="BI1559" s="3">
        <v>5</v>
      </c>
      <c r="BJ1559" s="3">
        <v>3</v>
      </c>
      <c r="BK1559" s="3">
        <v>2</v>
      </c>
      <c r="BL1559" s="3">
        <v>1</v>
      </c>
      <c r="BM1559" s="3">
        <v>3</v>
      </c>
      <c r="BN1559" s="3">
        <v>4</v>
      </c>
      <c r="BO1559" s="3">
        <v>1</v>
      </c>
      <c r="BP1559" s="3">
        <v>4</v>
      </c>
      <c r="BQ1559" s="3">
        <v>2</v>
      </c>
      <c r="BR1559" s="3">
        <v>1</v>
      </c>
      <c r="BS1559" s="3"/>
      <c r="BT1559" s="3">
        <v>1</v>
      </c>
      <c r="BU1559" s="3">
        <v>2</v>
      </c>
      <c r="BV1559" s="3">
        <v>0</v>
      </c>
      <c r="BW1559" s="3">
        <v>0</v>
      </c>
      <c r="BX1559" s="3">
        <v>0</v>
      </c>
      <c r="BY1559" s="3">
        <v>0</v>
      </c>
      <c r="BZ1559" s="3">
        <v>1</v>
      </c>
      <c r="CU1559" s="3"/>
      <c r="DY1559" s="3"/>
      <c r="EV1559" s="3"/>
      <c r="GA1559" s="3"/>
      <c r="GF1559" s="3"/>
      <c r="HV1559" s="3"/>
      <c r="IP1559" s="3"/>
      <c r="JE1559" s="3"/>
      <c r="KJ1559" s="3"/>
      <c r="MK1559" s="3"/>
      <c r="NW1559" s="3"/>
      <c r="OX1559" s="3"/>
      <c r="RK1559" s="3"/>
      <c r="SO1559" s="66">
        <v>1</v>
      </c>
      <c r="SP1559" s="66">
        <v>0</v>
      </c>
      <c r="SQ1559" s="66"/>
      <c r="SR1559" s="3">
        <v>0</v>
      </c>
      <c r="SS1559" s="3" t="s">
        <v>2558</v>
      </c>
      <c r="ST1559" s="3">
        <v>2</v>
      </c>
      <c r="SU1559" s="3" t="s">
        <v>2558</v>
      </c>
      <c r="SV1559" s="3">
        <v>2</v>
      </c>
      <c r="SW1559" s="3">
        <v>2</v>
      </c>
      <c r="SX1559" s="3">
        <v>2</v>
      </c>
      <c r="SY1559" s="3">
        <v>0</v>
      </c>
      <c r="SZ1559" s="3">
        <v>0</v>
      </c>
      <c r="TA1559" s="3">
        <v>1</v>
      </c>
      <c r="TB1559" s="3">
        <v>1</v>
      </c>
      <c r="TC1559" s="3">
        <v>1</v>
      </c>
      <c r="TD1559" s="3">
        <v>0</v>
      </c>
      <c r="TE1559" s="3">
        <v>0</v>
      </c>
      <c r="TF1559" s="3">
        <v>1</v>
      </c>
      <c r="TG1559" s="3">
        <v>1</v>
      </c>
      <c r="TH1559" s="3">
        <v>1</v>
      </c>
      <c r="TI1559" s="3">
        <v>1</v>
      </c>
      <c r="TJ1559" s="3">
        <v>1</v>
      </c>
      <c r="TK1559" s="3">
        <v>1</v>
      </c>
      <c r="TL1559" s="3">
        <v>1</v>
      </c>
      <c r="TM1559" s="292">
        <v>2</v>
      </c>
      <c r="TN1559" s="3">
        <v>3</v>
      </c>
      <c r="TO1559" s="3">
        <v>2</v>
      </c>
      <c r="TP1559" s="3">
        <v>2</v>
      </c>
      <c r="TQ1559" s="292">
        <v>2</v>
      </c>
      <c r="TR1559" s="3">
        <v>0</v>
      </c>
      <c r="TS1559" s="3">
        <v>2</v>
      </c>
      <c r="TT1559" s="3">
        <v>3</v>
      </c>
      <c r="TU1559" s="3">
        <v>2</v>
      </c>
      <c r="TV1559" s="3">
        <v>3</v>
      </c>
      <c r="TW1559" s="292">
        <v>2</v>
      </c>
      <c r="TX1559" s="3">
        <v>6</v>
      </c>
      <c r="TY1559" s="292">
        <v>3</v>
      </c>
      <c r="TZ1559" s="3">
        <v>6</v>
      </c>
      <c r="UA1559" s="3">
        <v>6</v>
      </c>
      <c r="UB1559" s="292">
        <v>2</v>
      </c>
      <c r="UC1559" s="3">
        <v>6</v>
      </c>
      <c r="UD1559" s="3">
        <v>0</v>
      </c>
      <c r="UE1559" s="3">
        <v>0</v>
      </c>
      <c r="UF1559" s="292">
        <v>5</v>
      </c>
      <c r="UG1559" s="3">
        <v>3</v>
      </c>
      <c r="UH1559" s="292">
        <v>2</v>
      </c>
      <c r="UI1559" s="3">
        <v>2</v>
      </c>
      <c r="UJ1559" s="3">
        <v>6</v>
      </c>
    </row>
    <row r="1560" spans="1:556">
      <c r="A1560" s="3" t="s">
        <v>2357</v>
      </c>
      <c r="B1560" s="3" t="s">
        <v>2123</v>
      </c>
      <c r="C1560" s="3" t="s">
        <v>719</v>
      </c>
      <c r="D1560" s="3" t="s">
        <v>489</v>
      </c>
      <c r="E1560" s="3">
        <v>17</v>
      </c>
      <c r="F1560" s="81">
        <v>2</v>
      </c>
      <c r="G1560" s="66">
        <v>6</v>
      </c>
      <c r="H1560" s="151"/>
      <c r="I1560" s="40">
        <v>1</v>
      </c>
      <c r="J1560" s="40">
        <v>1</v>
      </c>
      <c r="K1560" s="283">
        <v>1</v>
      </c>
      <c r="L1560" s="284">
        <v>1</v>
      </c>
      <c r="M1560" s="177">
        <v>19.516666660783812</v>
      </c>
      <c r="N1560" s="158"/>
      <c r="O1560" s="151"/>
      <c r="P1560" s="151"/>
      <c r="Q1560" s="159">
        <v>198</v>
      </c>
      <c r="R1560" s="151"/>
      <c r="S1560" s="151"/>
      <c r="T1560" s="3">
        <v>5</v>
      </c>
      <c r="U1560" s="3">
        <v>4</v>
      </c>
      <c r="V1560" s="3">
        <v>3</v>
      </c>
      <c r="W1560" s="3">
        <v>1</v>
      </c>
      <c r="X1560" s="3">
        <v>4</v>
      </c>
      <c r="Y1560" s="3">
        <v>2</v>
      </c>
      <c r="Z1560" s="3">
        <v>4</v>
      </c>
      <c r="AA1560" s="3">
        <v>3</v>
      </c>
      <c r="AB1560" s="3">
        <v>2</v>
      </c>
      <c r="AC1560" s="3">
        <v>2</v>
      </c>
      <c r="AD1560" s="3">
        <v>1</v>
      </c>
      <c r="AE1560" s="3">
        <v>1</v>
      </c>
      <c r="AF1560" s="3">
        <v>5</v>
      </c>
      <c r="AG1560" s="3">
        <v>1</v>
      </c>
      <c r="AH1560" s="3">
        <v>4</v>
      </c>
      <c r="AI1560" s="3">
        <v>4</v>
      </c>
      <c r="AJ1560" s="3">
        <v>5</v>
      </c>
      <c r="AK1560" s="3">
        <v>1</v>
      </c>
      <c r="AL1560" s="3">
        <v>4</v>
      </c>
      <c r="AM1560" s="3">
        <v>1</v>
      </c>
      <c r="AN1560" s="3">
        <v>1</v>
      </c>
      <c r="AO1560" s="3">
        <v>3</v>
      </c>
      <c r="AP1560" s="3">
        <v>2</v>
      </c>
      <c r="AQ1560" s="3">
        <v>2</v>
      </c>
      <c r="AR1560" s="3">
        <v>4</v>
      </c>
      <c r="AS1560" s="3">
        <v>5</v>
      </c>
      <c r="AT1560" s="3">
        <v>3</v>
      </c>
      <c r="AU1560" s="3">
        <v>3</v>
      </c>
      <c r="AV1560" s="3">
        <v>1</v>
      </c>
      <c r="AW1560" s="3">
        <v>3</v>
      </c>
      <c r="AX1560" s="3">
        <v>3</v>
      </c>
      <c r="AY1560" s="3">
        <v>4</v>
      </c>
      <c r="AZ1560" s="3">
        <v>2</v>
      </c>
      <c r="BA1560" s="3">
        <v>4</v>
      </c>
      <c r="BB1560" s="3">
        <v>3</v>
      </c>
      <c r="BC1560" s="3">
        <v>4</v>
      </c>
      <c r="BD1560" s="3">
        <v>3</v>
      </c>
      <c r="BE1560" s="3">
        <v>4</v>
      </c>
      <c r="BF1560" s="3">
        <v>3</v>
      </c>
      <c r="BG1560" s="3">
        <v>3</v>
      </c>
      <c r="BH1560" s="3">
        <v>2</v>
      </c>
      <c r="BI1560" s="3">
        <v>5</v>
      </c>
      <c r="BJ1560" s="3">
        <v>1</v>
      </c>
      <c r="BK1560" s="3">
        <v>2</v>
      </c>
      <c r="BL1560" s="3">
        <v>3</v>
      </c>
      <c r="BM1560" s="3">
        <v>3</v>
      </c>
      <c r="BN1560" s="3">
        <v>1</v>
      </c>
      <c r="BO1560" s="3">
        <v>1</v>
      </c>
      <c r="BP1560" s="3">
        <v>1</v>
      </c>
      <c r="BQ1560" s="3">
        <v>2</v>
      </c>
      <c r="BR1560" s="3">
        <v>1</v>
      </c>
      <c r="BS1560" s="3"/>
      <c r="BT1560" s="3">
        <v>1</v>
      </c>
      <c r="BU1560" s="3">
        <v>2</v>
      </c>
      <c r="BV1560" s="3">
        <v>0</v>
      </c>
      <c r="BW1560" s="3">
        <v>1</v>
      </c>
      <c r="BX1560" s="3">
        <v>0</v>
      </c>
      <c r="BY1560" s="3">
        <v>0</v>
      </c>
      <c r="BZ1560" s="3">
        <v>0</v>
      </c>
      <c r="CU1560" s="3"/>
      <c r="DY1560" s="3"/>
      <c r="EV1560" s="3"/>
      <c r="GA1560" s="3"/>
      <c r="GF1560" s="3"/>
      <c r="HV1560" s="3"/>
      <c r="IP1560" s="3"/>
      <c r="JE1560" s="3"/>
      <c r="KJ1560" s="3"/>
      <c r="MK1560" s="3"/>
      <c r="NW1560" s="3"/>
      <c r="OX1560" s="3"/>
      <c r="RK1560" s="3"/>
      <c r="SO1560" s="66">
        <v>1</v>
      </c>
      <c r="SP1560" s="66">
        <v>0</v>
      </c>
      <c r="SQ1560" s="66"/>
      <c r="SR1560" s="3">
        <v>2</v>
      </c>
      <c r="SS1560" s="3" t="s">
        <v>2558</v>
      </c>
      <c r="ST1560" s="3">
        <v>2</v>
      </c>
      <c r="SU1560" s="3" t="s">
        <v>2558</v>
      </c>
      <c r="SV1560" s="3">
        <v>0</v>
      </c>
      <c r="SW1560" s="3">
        <v>0</v>
      </c>
      <c r="SX1560" s="3">
        <v>6</v>
      </c>
      <c r="SY1560" s="3">
        <v>0</v>
      </c>
      <c r="SZ1560" s="3">
        <v>0</v>
      </c>
      <c r="TA1560" s="3">
        <v>0</v>
      </c>
      <c r="TB1560" s="3">
        <v>1</v>
      </c>
      <c r="TC1560" s="3">
        <v>1</v>
      </c>
      <c r="TD1560" s="3">
        <v>1</v>
      </c>
      <c r="TE1560" s="3">
        <v>0</v>
      </c>
      <c r="TF1560" s="3">
        <v>1</v>
      </c>
      <c r="TG1560" s="3">
        <v>0</v>
      </c>
      <c r="TH1560" s="3">
        <v>0</v>
      </c>
      <c r="TI1560" s="3">
        <v>1</v>
      </c>
      <c r="TJ1560" s="3">
        <v>1</v>
      </c>
      <c r="TK1560" s="3">
        <v>1</v>
      </c>
      <c r="TL1560" s="3">
        <v>1</v>
      </c>
      <c r="TM1560" s="292">
        <v>2</v>
      </c>
      <c r="TN1560" s="3">
        <v>3</v>
      </c>
      <c r="TO1560" s="3">
        <v>2</v>
      </c>
      <c r="TP1560" s="3">
        <v>2</v>
      </c>
      <c r="TQ1560" s="292">
        <v>2</v>
      </c>
      <c r="TR1560" s="3">
        <v>0</v>
      </c>
      <c r="TS1560" s="3">
        <v>2</v>
      </c>
      <c r="TT1560" s="3">
        <v>3</v>
      </c>
      <c r="TU1560" s="3">
        <v>2</v>
      </c>
      <c r="TV1560" s="3">
        <v>3</v>
      </c>
      <c r="TW1560" s="292">
        <v>0</v>
      </c>
      <c r="TX1560" s="3">
        <v>6</v>
      </c>
      <c r="TY1560" s="292">
        <v>0</v>
      </c>
      <c r="TZ1560" s="3">
        <v>6</v>
      </c>
      <c r="UA1560" s="3">
        <v>6</v>
      </c>
      <c r="UB1560" s="292">
        <v>2</v>
      </c>
      <c r="UC1560" s="3">
        <v>6</v>
      </c>
      <c r="UD1560" s="3">
        <v>0</v>
      </c>
      <c r="UE1560" s="3">
        <v>3</v>
      </c>
      <c r="UF1560" s="292">
        <v>5</v>
      </c>
      <c r="UG1560" s="3">
        <v>3</v>
      </c>
      <c r="UH1560" s="292">
        <v>2</v>
      </c>
      <c r="UI1560" s="3">
        <v>2</v>
      </c>
      <c r="UJ1560" s="3">
        <v>6</v>
      </c>
    </row>
    <row r="1561" spans="1:556">
      <c r="A1561" s="3" t="s">
        <v>2358</v>
      </c>
      <c r="B1561" s="3" t="s">
        <v>2123</v>
      </c>
      <c r="C1561" s="3" t="s">
        <v>719</v>
      </c>
      <c r="D1561" s="3" t="s">
        <v>489</v>
      </c>
      <c r="E1561" s="3">
        <v>17</v>
      </c>
      <c r="F1561" s="81">
        <v>2</v>
      </c>
      <c r="G1561" s="66">
        <v>6</v>
      </c>
      <c r="H1561" s="151"/>
      <c r="I1561" s="40">
        <v>1</v>
      </c>
      <c r="J1561" s="40">
        <v>1</v>
      </c>
      <c r="K1561" s="283">
        <v>1</v>
      </c>
      <c r="L1561" s="284">
        <v>1</v>
      </c>
      <c r="M1561" s="177">
        <v>26.416666670702398</v>
      </c>
      <c r="N1561" s="158"/>
      <c r="O1561" s="151"/>
      <c r="P1561" s="151"/>
      <c r="Q1561" s="159">
        <v>198</v>
      </c>
      <c r="R1561" s="151"/>
      <c r="S1561" s="151"/>
      <c r="T1561" s="3">
        <v>5</v>
      </c>
      <c r="U1561" s="3">
        <v>3</v>
      </c>
      <c r="V1561" s="3">
        <v>3</v>
      </c>
      <c r="W1561" s="3">
        <v>1</v>
      </c>
      <c r="X1561" s="3">
        <v>4</v>
      </c>
      <c r="Y1561" s="3">
        <v>2</v>
      </c>
      <c r="Z1561" s="3">
        <v>3</v>
      </c>
      <c r="AA1561" s="3">
        <v>2</v>
      </c>
      <c r="AB1561" s="3">
        <v>3</v>
      </c>
      <c r="AC1561" s="3">
        <v>4</v>
      </c>
      <c r="AD1561" s="3">
        <v>2</v>
      </c>
      <c r="AE1561" s="3">
        <v>2</v>
      </c>
      <c r="AF1561" s="3">
        <v>4</v>
      </c>
      <c r="AG1561" s="3">
        <v>3</v>
      </c>
      <c r="AH1561" s="3">
        <v>1</v>
      </c>
      <c r="AI1561" s="3">
        <v>2</v>
      </c>
      <c r="AJ1561" s="3">
        <v>5</v>
      </c>
      <c r="AK1561" s="3">
        <v>2</v>
      </c>
      <c r="AL1561" s="3">
        <v>4</v>
      </c>
      <c r="AM1561" s="3">
        <v>1</v>
      </c>
      <c r="AN1561" s="3">
        <v>3</v>
      </c>
      <c r="AO1561" s="3">
        <v>4</v>
      </c>
      <c r="AP1561" s="3">
        <v>3</v>
      </c>
      <c r="AQ1561" s="3">
        <v>1</v>
      </c>
      <c r="AR1561" s="3">
        <v>4</v>
      </c>
      <c r="AS1561" s="3">
        <v>5</v>
      </c>
      <c r="AT1561" s="3">
        <v>3</v>
      </c>
      <c r="AU1561" s="3">
        <v>2</v>
      </c>
      <c r="AV1561" s="3">
        <v>4</v>
      </c>
      <c r="AW1561" s="3">
        <v>3</v>
      </c>
      <c r="AX1561" s="3">
        <v>2</v>
      </c>
      <c r="AY1561" s="3">
        <v>1</v>
      </c>
      <c r="AZ1561" s="3">
        <v>4</v>
      </c>
      <c r="BA1561" s="3">
        <v>1</v>
      </c>
      <c r="BB1561" s="3">
        <v>3</v>
      </c>
      <c r="BC1561" s="3">
        <v>4</v>
      </c>
      <c r="BD1561" s="3">
        <v>3</v>
      </c>
      <c r="BE1561" s="3">
        <v>4</v>
      </c>
      <c r="BF1561" s="3">
        <v>3</v>
      </c>
      <c r="BG1561" s="3">
        <v>1</v>
      </c>
      <c r="BH1561" s="3">
        <v>2</v>
      </c>
      <c r="BI1561" s="3">
        <v>5</v>
      </c>
      <c r="BJ1561" s="3">
        <v>3</v>
      </c>
      <c r="BK1561" s="3">
        <v>2</v>
      </c>
      <c r="BL1561" s="3">
        <v>3</v>
      </c>
      <c r="BM1561" s="3">
        <v>3</v>
      </c>
      <c r="BN1561" s="3">
        <v>4</v>
      </c>
      <c r="BO1561" s="3">
        <v>1</v>
      </c>
      <c r="BP1561" s="3">
        <v>4</v>
      </c>
      <c r="BQ1561" s="3">
        <v>2</v>
      </c>
      <c r="BR1561" s="3">
        <v>1</v>
      </c>
      <c r="BS1561" s="3"/>
      <c r="BT1561" s="3">
        <v>1</v>
      </c>
      <c r="BU1561" s="3">
        <v>2</v>
      </c>
      <c r="BV1561" s="3">
        <v>0</v>
      </c>
      <c r="BW1561" s="3">
        <v>1</v>
      </c>
      <c r="BX1561" s="3">
        <v>0</v>
      </c>
      <c r="BY1561" s="3">
        <v>0</v>
      </c>
      <c r="BZ1561" s="3">
        <v>0</v>
      </c>
      <c r="CU1561" s="3"/>
      <c r="DY1561" s="3"/>
      <c r="EV1561" s="3"/>
      <c r="GA1561" s="3"/>
      <c r="GF1561" s="3"/>
      <c r="HV1561" s="3"/>
      <c r="IP1561" s="3"/>
      <c r="JE1561" s="3"/>
      <c r="KJ1561" s="3"/>
      <c r="MK1561" s="3"/>
      <c r="NW1561" s="3"/>
      <c r="OX1561" s="3"/>
      <c r="RK1561" s="3"/>
      <c r="SO1561" s="66">
        <v>1</v>
      </c>
      <c r="SP1561" s="66">
        <v>0</v>
      </c>
      <c r="SQ1561" s="66"/>
      <c r="SR1561" s="3">
        <v>0</v>
      </c>
      <c r="SS1561" s="3" t="s">
        <v>2558</v>
      </c>
      <c r="ST1561" s="3">
        <v>2</v>
      </c>
      <c r="SU1561" s="3" t="s">
        <v>2558</v>
      </c>
      <c r="SV1561" s="3">
        <v>2</v>
      </c>
      <c r="SW1561" s="3">
        <v>2</v>
      </c>
      <c r="SX1561" s="3">
        <v>1</v>
      </c>
      <c r="SY1561" s="3">
        <v>0</v>
      </c>
      <c r="SZ1561" s="3">
        <v>1</v>
      </c>
      <c r="TA1561" s="3">
        <v>0</v>
      </c>
      <c r="TB1561" s="3">
        <v>0</v>
      </c>
      <c r="TC1561" s="3">
        <v>1</v>
      </c>
      <c r="TD1561" s="3">
        <v>0</v>
      </c>
      <c r="TE1561" s="3">
        <v>1</v>
      </c>
      <c r="TF1561" s="3">
        <v>1</v>
      </c>
      <c r="TG1561" s="3">
        <v>1</v>
      </c>
      <c r="TH1561" s="3">
        <v>0</v>
      </c>
      <c r="TI1561" s="3">
        <v>1</v>
      </c>
      <c r="TJ1561" s="3">
        <v>0</v>
      </c>
      <c r="TK1561" s="3">
        <v>1</v>
      </c>
      <c r="TL1561" s="3">
        <v>1</v>
      </c>
      <c r="TM1561" s="292">
        <v>2</v>
      </c>
      <c r="TN1561" s="3">
        <v>3</v>
      </c>
      <c r="TO1561" s="3">
        <v>2</v>
      </c>
      <c r="TP1561" s="3">
        <v>0</v>
      </c>
      <c r="TQ1561" s="292">
        <v>2</v>
      </c>
      <c r="TR1561" s="3">
        <v>0</v>
      </c>
      <c r="TS1561" s="3">
        <v>0</v>
      </c>
      <c r="TT1561" s="3">
        <v>0</v>
      </c>
      <c r="TU1561" s="3">
        <v>0</v>
      </c>
      <c r="TV1561" s="3">
        <v>0</v>
      </c>
      <c r="TW1561" s="292">
        <v>0</v>
      </c>
      <c r="TX1561" s="3">
        <v>6</v>
      </c>
      <c r="TY1561" s="292">
        <v>3</v>
      </c>
      <c r="TZ1561" s="3">
        <v>6</v>
      </c>
      <c r="UA1561" s="3">
        <v>6</v>
      </c>
      <c r="UB1561" s="292">
        <v>2</v>
      </c>
      <c r="UC1561" s="3">
        <v>6</v>
      </c>
      <c r="UD1561" s="3">
        <v>0</v>
      </c>
      <c r="UE1561" s="3">
        <v>3</v>
      </c>
      <c r="UF1561" s="292">
        <v>5</v>
      </c>
      <c r="UG1561" s="3">
        <v>3</v>
      </c>
      <c r="UH1561" s="292">
        <v>2</v>
      </c>
      <c r="UI1561" s="3">
        <v>2</v>
      </c>
      <c r="UJ1561" s="3">
        <v>6</v>
      </c>
    </row>
    <row r="1562" spans="1:556">
      <c r="A1562" s="3" t="s">
        <v>2359</v>
      </c>
      <c r="B1562" s="3" t="s">
        <v>2123</v>
      </c>
      <c r="C1562" s="3" t="s">
        <v>719</v>
      </c>
      <c r="D1562" s="3" t="s">
        <v>489</v>
      </c>
      <c r="E1562" s="3">
        <v>17</v>
      </c>
      <c r="F1562" s="81">
        <v>2</v>
      </c>
      <c r="G1562" s="66">
        <v>6</v>
      </c>
      <c r="H1562" s="151"/>
      <c r="I1562" s="40">
        <v>1</v>
      </c>
      <c r="J1562" s="40">
        <v>1</v>
      </c>
      <c r="K1562" s="283">
        <v>1</v>
      </c>
      <c r="L1562" s="284">
        <v>1</v>
      </c>
      <c r="M1562" s="177">
        <v>187.71666666842066</v>
      </c>
      <c r="N1562" s="158"/>
      <c r="O1562" s="151"/>
      <c r="P1562" s="151"/>
      <c r="Q1562" s="159">
        <v>198</v>
      </c>
      <c r="R1562" s="151"/>
      <c r="S1562" s="151"/>
      <c r="T1562" s="3">
        <v>5</v>
      </c>
      <c r="U1562" s="3">
        <v>4</v>
      </c>
      <c r="V1562" s="3">
        <v>3</v>
      </c>
      <c r="W1562" s="3">
        <v>4</v>
      </c>
      <c r="X1562" s="3">
        <v>3</v>
      </c>
      <c r="Y1562" s="3">
        <v>3</v>
      </c>
      <c r="Z1562" s="3">
        <v>4</v>
      </c>
      <c r="AA1562" s="3">
        <v>2</v>
      </c>
      <c r="AB1562" s="3">
        <v>1</v>
      </c>
      <c r="AC1562" s="3">
        <v>2</v>
      </c>
      <c r="AD1562" s="3">
        <v>2</v>
      </c>
      <c r="AE1562" s="3">
        <v>3</v>
      </c>
      <c r="AF1562" s="3">
        <v>1</v>
      </c>
      <c r="AG1562" s="3">
        <v>3</v>
      </c>
      <c r="AH1562" s="3">
        <v>4</v>
      </c>
      <c r="AI1562" s="3">
        <v>3</v>
      </c>
      <c r="AJ1562" s="3">
        <v>4</v>
      </c>
      <c r="AK1562" s="3">
        <v>1</v>
      </c>
      <c r="AL1562" s="3">
        <v>3</v>
      </c>
      <c r="AM1562" s="3">
        <v>3</v>
      </c>
      <c r="AN1562" s="3">
        <v>4</v>
      </c>
      <c r="AO1562" s="3">
        <v>2</v>
      </c>
      <c r="AP1562" s="3">
        <v>3</v>
      </c>
      <c r="AQ1562" s="3">
        <v>2</v>
      </c>
      <c r="AR1562" s="3">
        <v>5</v>
      </c>
      <c r="AS1562" s="3">
        <v>5</v>
      </c>
      <c r="AT1562" s="3">
        <v>1</v>
      </c>
      <c r="AU1562" s="3">
        <v>3</v>
      </c>
      <c r="AV1562" s="3">
        <v>1</v>
      </c>
      <c r="AW1562" s="3">
        <v>3</v>
      </c>
      <c r="AX1562" s="3">
        <v>3</v>
      </c>
      <c r="AY1562" s="3">
        <v>4</v>
      </c>
      <c r="AZ1562" s="3">
        <v>2</v>
      </c>
      <c r="BA1562" s="3">
        <v>1</v>
      </c>
      <c r="BB1562" s="3">
        <v>2</v>
      </c>
      <c r="BC1562" s="3">
        <v>4</v>
      </c>
      <c r="BD1562" s="3">
        <v>3</v>
      </c>
      <c r="BE1562" s="3">
        <v>5</v>
      </c>
      <c r="BF1562" s="3">
        <v>3</v>
      </c>
      <c r="BG1562" s="3">
        <v>1</v>
      </c>
      <c r="BH1562" s="3">
        <v>3</v>
      </c>
      <c r="BI1562" s="3">
        <v>4</v>
      </c>
      <c r="BJ1562" s="3">
        <v>1</v>
      </c>
      <c r="BK1562" s="3">
        <v>2</v>
      </c>
      <c r="BL1562" s="3">
        <v>3</v>
      </c>
      <c r="BM1562" s="3">
        <v>4</v>
      </c>
      <c r="BN1562" s="3">
        <v>4</v>
      </c>
      <c r="BO1562" s="3">
        <v>1</v>
      </c>
      <c r="BP1562" s="3">
        <v>2</v>
      </c>
      <c r="BQ1562" s="3">
        <v>2</v>
      </c>
      <c r="BR1562" s="3">
        <v>1</v>
      </c>
      <c r="BS1562" s="3"/>
      <c r="BT1562" s="3">
        <v>2</v>
      </c>
      <c r="BU1562" s="3">
        <v>2</v>
      </c>
      <c r="BV1562" s="3">
        <v>1</v>
      </c>
      <c r="BW1562" s="3">
        <v>0</v>
      </c>
      <c r="BX1562" s="3">
        <v>0</v>
      </c>
      <c r="BY1562" s="3">
        <v>0</v>
      </c>
      <c r="BZ1562" s="3">
        <v>1</v>
      </c>
      <c r="CU1562" s="3"/>
      <c r="DY1562" s="3"/>
      <c r="EV1562" s="3"/>
      <c r="GA1562" s="3"/>
      <c r="GF1562" s="3"/>
      <c r="HV1562" s="3"/>
      <c r="IP1562" s="3"/>
      <c r="JE1562" s="3"/>
      <c r="KJ1562" s="3"/>
      <c r="MK1562" s="3"/>
      <c r="NW1562" s="3"/>
      <c r="OX1562" s="3"/>
      <c r="RK1562" s="3"/>
      <c r="SO1562" s="66">
        <v>1</v>
      </c>
      <c r="SP1562" s="66">
        <v>0</v>
      </c>
      <c r="SQ1562" s="66"/>
      <c r="SR1562" s="3">
        <v>2</v>
      </c>
      <c r="SS1562" s="3" t="s">
        <v>2558</v>
      </c>
      <c r="ST1562" s="3">
        <v>2</v>
      </c>
      <c r="SU1562" s="3" t="s">
        <v>2558</v>
      </c>
      <c r="SV1562" s="3">
        <v>0</v>
      </c>
      <c r="SW1562" s="3">
        <v>0</v>
      </c>
      <c r="SX1562" s="3" t="s">
        <v>2558</v>
      </c>
      <c r="SY1562" s="3">
        <v>0</v>
      </c>
      <c r="SZ1562" s="3">
        <v>1</v>
      </c>
      <c r="TA1562" s="3">
        <v>1</v>
      </c>
      <c r="TB1562" s="3">
        <v>0</v>
      </c>
      <c r="TC1562" s="3">
        <v>0</v>
      </c>
      <c r="TD1562" s="3">
        <v>0</v>
      </c>
      <c r="TE1562" s="3">
        <v>0</v>
      </c>
      <c r="TF1562" s="3">
        <v>0</v>
      </c>
      <c r="TG1562" s="3">
        <v>0</v>
      </c>
      <c r="TH1562" s="3">
        <v>0</v>
      </c>
      <c r="TI1562" s="3">
        <v>1</v>
      </c>
      <c r="TJ1562" s="3">
        <v>0</v>
      </c>
      <c r="TK1562" s="3">
        <v>1</v>
      </c>
      <c r="TL1562" s="3">
        <v>0</v>
      </c>
      <c r="TM1562" s="292">
        <v>2</v>
      </c>
      <c r="TN1562" s="3">
        <v>3</v>
      </c>
      <c r="TO1562" s="3">
        <v>2</v>
      </c>
      <c r="TP1562" s="3">
        <v>0</v>
      </c>
      <c r="TQ1562" s="292">
        <v>2</v>
      </c>
      <c r="TR1562" s="3">
        <v>0</v>
      </c>
      <c r="TS1562" s="3">
        <v>0</v>
      </c>
      <c r="TT1562" s="3">
        <v>0</v>
      </c>
      <c r="TU1562" s="3">
        <v>2</v>
      </c>
      <c r="TV1562" s="3">
        <v>3</v>
      </c>
      <c r="TW1562" s="292">
        <v>0</v>
      </c>
      <c r="TX1562" s="3">
        <v>2</v>
      </c>
      <c r="TY1562" s="292">
        <v>0</v>
      </c>
      <c r="TZ1562" s="3">
        <v>4</v>
      </c>
      <c r="UA1562" s="3">
        <v>0</v>
      </c>
      <c r="UB1562" s="292">
        <v>0</v>
      </c>
      <c r="UC1562" s="3">
        <v>6</v>
      </c>
      <c r="UD1562" s="3">
        <v>0</v>
      </c>
      <c r="UE1562" s="3">
        <v>3</v>
      </c>
      <c r="UF1562" s="292">
        <v>4</v>
      </c>
      <c r="UG1562" s="3">
        <v>3</v>
      </c>
      <c r="UH1562" s="292">
        <v>0</v>
      </c>
      <c r="UI1562" s="3">
        <v>0</v>
      </c>
      <c r="UJ1562" s="3">
        <v>6</v>
      </c>
    </row>
    <row r="1563" spans="1:556">
      <c r="A1563" s="3" t="s">
        <v>2360</v>
      </c>
      <c r="B1563" s="3" t="s">
        <v>2123</v>
      </c>
      <c r="C1563" s="3" t="s">
        <v>719</v>
      </c>
      <c r="D1563" s="3" t="s">
        <v>489</v>
      </c>
      <c r="E1563" s="3">
        <v>17</v>
      </c>
      <c r="F1563" s="81">
        <v>2</v>
      </c>
      <c r="G1563" s="66">
        <v>6</v>
      </c>
      <c r="H1563" s="151"/>
      <c r="I1563" s="40">
        <v>1</v>
      </c>
      <c r="J1563" s="40">
        <v>1</v>
      </c>
      <c r="K1563" s="283">
        <v>1</v>
      </c>
      <c r="L1563" s="284">
        <v>1</v>
      </c>
      <c r="M1563" s="177">
        <v>323.04999999585561</v>
      </c>
      <c r="N1563" s="158"/>
      <c r="O1563" s="151"/>
      <c r="P1563" s="151"/>
      <c r="Q1563" s="159">
        <v>198</v>
      </c>
      <c r="R1563" s="151"/>
      <c r="S1563" s="151"/>
      <c r="T1563" s="3">
        <v>3</v>
      </c>
      <c r="U1563" s="3">
        <v>3</v>
      </c>
      <c r="V1563" s="3">
        <v>3</v>
      </c>
      <c r="W1563" s="3">
        <v>4</v>
      </c>
      <c r="X1563" s="3">
        <v>3</v>
      </c>
      <c r="Y1563" s="3">
        <v>2</v>
      </c>
      <c r="Z1563" s="3">
        <v>4</v>
      </c>
      <c r="AA1563" s="3">
        <v>2</v>
      </c>
      <c r="AB1563" s="3">
        <v>2</v>
      </c>
      <c r="AC1563" s="3">
        <v>1</v>
      </c>
      <c r="AD1563" s="3">
        <v>3</v>
      </c>
      <c r="AE1563" s="3">
        <v>2</v>
      </c>
      <c r="AF1563" s="3">
        <v>5</v>
      </c>
      <c r="AG1563" s="3">
        <v>1</v>
      </c>
      <c r="AH1563" s="3">
        <v>1</v>
      </c>
      <c r="AI1563" s="3">
        <v>3</v>
      </c>
      <c r="AJ1563" s="3">
        <v>2</v>
      </c>
      <c r="AK1563" s="3">
        <v>3</v>
      </c>
      <c r="AL1563" s="3">
        <v>2</v>
      </c>
      <c r="AM1563" s="3">
        <v>3</v>
      </c>
      <c r="AN1563" s="3">
        <v>1</v>
      </c>
      <c r="AO1563" s="3">
        <v>2</v>
      </c>
      <c r="AP1563" s="3">
        <v>3</v>
      </c>
      <c r="AQ1563" s="3">
        <v>1</v>
      </c>
      <c r="AR1563" s="3">
        <v>4</v>
      </c>
      <c r="AS1563" s="3">
        <v>5</v>
      </c>
      <c r="AT1563" s="3">
        <v>3</v>
      </c>
      <c r="AU1563" s="3">
        <v>2</v>
      </c>
      <c r="AV1563" s="3">
        <v>1</v>
      </c>
      <c r="AW1563" s="3">
        <v>3</v>
      </c>
      <c r="AX1563" s="3">
        <v>3</v>
      </c>
      <c r="AY1563" s="3">
        <v>4</v>
      </c>
      <c r="AZ1563" s="3">
        <v>2</v>
      </c>
      <c r="BA1563" s="3">
        <v>2</v>
      </c>
      <c r="BB1563" s="3">
        <v>3</v>
      </c>
      <c r="BC1563" s="3">
        <v>4</v>
      </c>
      <c r="BD1563" s="3">
        <v>3</v>
      </c>
      <c r="BE1563" s="3">
        <v>4</v>
      </c>
      <c r="BF1563" s="3">
        <v>3</v>
      </c>
      <c r="BG1563" s="3">
        <v>4</v>
      </c>
      <c r="BH1563" s="3">
        <v>2</v>
      </c>
      <c r="BI1563" s="3">
        <v>5</v>
      </c>
      <c r="BJ1563" s="3">
        <v>2</v>
      </c>
      <c r="BK1563" s="3">
        <v>2</v>
      </c>
      <c r="BL1563" s="3">
        <v>3</v>
      </c>
      <c r="BM1563" s="3">
        <v>3</v>
      </c>
      <c r="BN1563" s="3">
        <v>4</v>
      </c>
      <c r="BO1563" s="3">
        <v>1</v>
      </c>
      <c r="BP1563" s="3">
        <v>4</v>
      </c>
      <c r="BQ1563" s="3">
        <v>2</v>
      </c>
      <c r="BR1563" s="3">
        <v>1</v>
      </c>
      <c r="BS1563" s="3"/>
      <c r="BT1563" s="3">
        <v>2</v>
      </c>
      <c r="BU1563" s="3">
        <v>2</v>
      </c>
      <c r="BV1563" s="3">
        <v>0</v>
      </c>
      <c r="BW1563" s="3">
        <v>0</v>
      </c>
      <c r="BX1563" s="3">
        <v>1</v>
      </c>
      <c r="BY1563" s="3">
        <v>0</v>
      </c>
      <c r="BZ1563" s="3">
        <v>1</v>
      </c>
      <c r="CU1563" s="3"/>
      <c r="DY1563" s="3"/>
      <c r="EV1563" s="3"/>
      <c r="GA1563" s="3"/>
      <c r="GF1563" s="3"/>
      <c r="HV1563" s="3"/>
      <c r="IP1563" s="3"/>
      <c r="JE1563" s="3"/>
      <c r="KJ1563" s="3"/>
      <c r="MK1563" s="3"/>
      <c r="NW1563" s="3"/>
      <c r="OX1563" s="3"/>
      <c r="RK1563" s="3"/>
      <c r="SO1563" s="66">
        <v>0</v>
      </c>
      <c r="SP1563" s="66">
        <v>0</v>
      </c>
      <c r="SQ1563" s="66"/>
      <c r="SR1563" s="3">
        <v>0</v>
      </c>
      <c r="SS1563" s="3">
        <v>0</v>
      </c>
      <c r="ST1563" s="3">
        <v>0</v>
      </c>
      <c r="SU1563" s="3">
        <v>0</v>
      </c>
      <c r="SV1563" s="3">
        <v>2</v>
      </c>
      <c r="SW1563" s="3">
        <v>2</v>
      </c>
      <c r="SX1563" s="3">
        <v>2</v>
      </c>
      <c r="SY1563" s="3">
        <v>0</v>
      </c>
      <c r="SZ1563" s="3">
        <v>0</v>
      </c>
      <c r="TA1563" s="3">
        <v>1</v>
      </c>
      <c r="TB1563" s="3">
        <v>1</v>
      </c>
      <c r="TC1563" s="3">
        <v>1</v>
      </c>
      <c r="TD1563" s="3">
        <v>1</v>
      </c>
      <c r="TE1563" s="3">
        <v>1</v>
      </c>
      <c r="TF1563" s="3">
        <v>1</v>
      </c>
      <c r="TG1563" s="3">
        <v>1</v>
      </c>
      <c r="TH1563" s="3">
        <v>1</v>
      </c>
      <c r="TI1563" s="3">
        <v>1</v>
      </c>
      <c r="TJ1563" s="3">
        <v>1</v>
      </c>
      <c r="TK1563" s="3">
        <v>1</v>
      </c>
      <c r="TL1563" s="3">
        <v>1</v>
      </c>
      <c r="TM1563" s="292">
        <v>2</v>
      </c>
      <c r="TN1563" s="3">
        <v>3</v>
      </c>
      <c r="TO1563" s="3">
        <v>2</v>
      </c>
      <c r="TP1563" s="3">
        <v>2</v>
      </c>
      <c r="TQ1563" s="292">
        <v>2</v>
      </c>
      <c r="TR1563" s="3">
        <v>0</v>
      </c>
      <c r="TS1563" s="3">
        <v>2</v>
      </c>
      <c r="TT1563" s="3">
        <v>3</v>
      </c>
      <c r="TU1563" s="3">
        <v>2</v>
      </c>
      <c r="TV1563" s="3">
        <v>3</v>
      </c>
      <c r="TW1563" s="292">
        <v>0</v>
      </c>
      <c r="TX1563" s="3">
        <v>6</v>
      </c>
      <c r="TY1563" s="292">
        <v>3</v>
      </c>
      <c r="TZ1563" s="3">
        <v>6</v>
      </c>
      <c r="UA1563" s="3">
        <v>6</v>
      </c>
      <c r="UB1563" s="292">
        <v>2</v>
      </c>
      <c r="UC1563" s="3">
        <v>2</v>
      </c>
      <c r="UD1563" s="3">
        <v>0</v>
      </c>
      <c r="UE1563" s="3">
        <v>3</v>
      </c>
      <c r="UF1563" s="292">
        <v>5</v>
      </c>
      <c r="UG1563" s="3">
        <v>3</v>
      </c>
      <c r="UH1563" s="292">
        <v>2</v>
      </c>
      <c r="UI1563" s="3">
        <v>2</v>
      </c>
      <c r="UJ1563" s="3">
        <v>6</v>
      </c>
    </row>
    <row r="1564" spans="1:556">
      <c r="A1564" s="3" t="s">
        <v>2361</v>
      </c>
      <c r="B1564" s="3" t="s">
        <v>2123</v>
      </c>
      <c r="C1564" s="3" t="s">
        <v>719</v>
      </c>
      <c r="D1564" s="3" t="s">
        <v>489</v>
      </c>
      <c r="E1564" s="3">
        <v>17</v>
      </c>
      <c r="F1564" s="81">
        <v>2</v>
      </c>
      <c r="G1564" s="66">
        <v>6</v>
      </c>
      <c r="H1564" s="151"/>
      <c r="I1564" s="40">
        <v>1</v>
      </c>
      <c r="J1564" s="40">
        <v>1</v>
      </c>
      <c r="K1564" s="283">
        <v>1</v>
      </c>
      <c r="L1564" s="284">
        <v>1</v>
      </c>
      <c r="M1564" s="177">
        <v>23.316666658502072</v>
      </c>
      <c r="N1564" s="158"/>
      <c r="O1564" s="151"/>
      <c r="P1564" s="151"/>
      <c r="Q1564" s="159">
        <v>198</v>
      </c>
      <c r="R1564" s="151"/>
      <c r="S1564" s="151"/>
      <c r="T1564" s="3">
        <v>5</v>
      </c>
      <c r="U1564" s="3">
        <v>4</v>
      </c>
      <c r="V1564" s="3">
        <v>1</v>
      </c>
      <c r="W1564" s="3">
        <v>1</v>
      </c>
      <c r="X1564" s="3">
        <v>3</v>
      </c>
      <c r="Y1564" s="3">
        <v>3</v>
      </c>
      <c r="Z1564" s="3">
        <v>3</v>
      </c>
      <c r="AA1564" s="3">
        <v>2</v>
      </c>
      <c r="AB1564" s="3">
        <v>2</v>
      </c>
      <c r="AC1564" s="3">
        <v>2</v>
      </c>
      <c r="AD1564" s="3">
        <v>4</v>
      </c>
      <c r="AE1564" s="3">
        <v>4</v>
      </c>
      <c r="AF1564" s="3">
        <v>5</v>
      </c>
      <c r="AG1564" s="3">
        <v>1</v>
      </c>
      <c r="AH1564" s="3">
        <v>4</v>
      </c>
      <c r="AI1564" s="3">
        <v>4</v>
      </c>
      <c r="AJ1564" s="3">
        <v>5</v>
      </c>
      <c r="AK1564" s="3">
        <v>2</v>
      </c>
      <c r="AL1564" s="3">
        <v>2</v>
      </c>
      <c r="AM1564" s="3">
        <v>1</v>
      </c>
      <c r="AN1564" s="3">
        <v>3</v>
      </c>
      <c r="AO1564" s="3">
        <v>1</v>
      </c>
      <c r="AP1564" s="3">
        <v>4</v>
      </c>
      <c r="AQ1564" s="3">
        <v>2</v>
      </c>
      <c r="AR1564" s="3">
        <v>3</v>
      </c>
      <c r="AS1564" s="3">
        <v>5</v>
      </c>
      <c r="AT1564" s="3">
        <v>2</v>
      </c>
      <c r="AU1564" s="3">
        <v>3</v>
      </c>
      <c r="AV1564" s="3">
        <v>1</v>
      </c>
      <c r="AW1564" s="3">
        <v>3</v>
      </c>
      <c r="AX1564" s="3">
        <v>3</v>
      </c>
      <c r="AY1564" s="3">
        <v>4</v>
      </c>
      <c r="AZ1564" s="3">
        <v>4</v>
      </c>
      <c r="BA1564" s="3">
        <v>2</v>
      </c>
      <c r="BB1564" s="3">
        <v>3</v>
      </c>
      <c r="BC1564" s="3">
        <v>4</v>
      </c>
      <c r="BD1564" s="3">
        <v>3</v>
      </c>
      <c r="BE1564" s="3">
        <v>4</v>
      </c>
      <c r="BF1564" s="3">
        <v>3</v>
      </c>
      <c r="BG1564" s="3">
        <v>4</v>
      </c>
      <c r="BH1564" s="3">
        <v>4</v>
      </c>
      <c r="BI1564" s="3">
        <v>5</v>
      </c>
      <c r="BJ1564" s="3">
        <v>1</v>
      </c>
      <c r="BK1564" s="3">
        <v>2</v>
      </c>
      <c r="BL1564" s="3">
        <v>3</v>
      </c>
      <c r="BM1564" s="3">
        <v>3</v>
      </c>
      <c r="BN1564" s="3">
        <v>1</v>
      </c>
      <c r="BO1564" s="3">
        <v>1</v>
      </c>
      <c r="BP1564" s="3">
        <v>4</v>
      </c>
      <c r="BQ1564" s="3">
        <v>5</v>
      </c>
      <c r="BR1564" s="3">
        <v>1</v>
      </c>
      <c r="BS1564" s="3"/>
      <c r="BT1564" s="3">
        <v>2</v>
      </c>
      <c r="BU1564" s="3">
        <v>2</v>
      </c>
      <c r="BV1564" s="3">
        <v>0</v>
      </c>
      <c r="BW1564" s="3">
        <v>0</v>
      </c>
      <c r="BX1564" s="3">
        <v>0</v>
      </c>
      <c r="BY1564" s="3">
        <v>0</v>
      </c>
      <c r="BZ1564" s="3">
        <v>1</v>
      </c>
      <c r="CU1564" s="3"/>
      <c r="DY1564" s="3"/>
      <c r="EV1564" s="3"/>
      <c r="GA1564" s="3"/>
      <c r="GF1564" s="3"/>
      <c r="HV1564" s="3"/>
      <c r="IP1564" s="3"/>
      <c r="JE1564" s="3"/>
      <c r="KJ1564" s="3"/>
      <c r="MK1564" s="3"/>
      <c r="NW1564" s="3"/>
      <c r="OX1564" s="3"/>
      <c r="RK1564" s="3"/>
      <c r="SO1564" s="66">
        <v>0</v>
      </c>
      <c r="SP1564" s="66">
        <v>0</v>
      </c>
      <c r="SQ1564" s="66"/>
      <c r="SR1564" s="3">
        <v>0</v>
      </c>
      <c r="SS1564" s="3" t="s">
        <v>2558</v>
      </c>
      <c r="ST1564" s="3">
        <v>0</v>
      </c>
      <c r="SU1564" s="3" t="s">
        <v>2558</v>
      </c>
      <c r="SV1564" s="3">
        <v>0</v>
      </c>
      <c r="SW1564" s="3">
        <v>0</v>
      </c>
      <c r="SX1564" s="3" t="s">
        <v>2558</v>
      </c>
      <c r="SY1564" s="3">
        <v>0</v>
      </c>
      <c r="SZ1564" s="3">
        <v>0</v>
      </c>
      <c r="TA1564" s="3">
        <v>1</v>
      </c>
      <c r="TB1564" s="3">
        <v>0</v>
      </c>
      <c r="TC1564" s="3">
        <v>1</v>
      </c>
      <c r="TD1564" s="3">
        <v>0</v>
      </c>
      <c r="TE1564" s="3">
        <v>0</v>
      </c>
      <c r="TF1564" s="3">
        <v>1</v>
      </c>
      <c r="TG1564" s="3">
        <v>1</v>
      </c>
      <c r="TH1564" s="3">
        <v>1</v>
      </c>
      <c r="TI1564" s="3">
        <v>1</v>
      </c>
      <c r="TJ1564" s="3">
        <v>1</v>
      </c>
      <c r="TK1564" s="3">
        <v>0</v>
      </c>
      <c r="TL1564" s="3">
        <v>0</v>
      </c>
      <c r="TM1564" s="292">
        <v>1.5</v>
      </c>
      <c r="TN1564" s="3">
        <v>3</v>
      </c>
      <c r="TO1564" s="3">
        <v>2</v>
      </c>
      <c r="TP1564" s="3">
        <v>2</v>
      </c>
      <c r="TQ1564" s="292">
        <v>2</v>
      </c>
      <c r="TR1564" s="3">
        <v>2</v>
      </c>
      <c r="TS1564" s="3">
        <v>2</v>
      </c>
      <c r="TT1564" s="3">
        <v>3</v>
      </c>
      <c r="TU1564" s="3">
        <v>2</v>
      </c>
      <c r="TV1564" s="3">
        <v>3</v>
      </c>
      <c r="TW1564" s="292">
        <v>0</v>
      </c>
      <c r="TX1564" s="3">
        <v>2</v>
      </c>
      <c r="TY1564" s="292">
        <v>3</v>
      </c>
      <c r="TZ1564" s="3">
        <v>0</v>
      </c>
      <c r="UA1564" s="3">
        <v>0</v>
      </c>
      <c r="UB1564" s="292">
        <v>2</v>
      </c>
      <c r="UC1564" s="3">
        <v>2</v>
      </c>
      <c r="UD1564" s="3">
        <v>0</v>
      </c>
      <c r="UE1564" s="3">
        <v>3</v>
      </c>
      <c r="UF1564" s="292">
        <v>5</v>
      </c>
      <c r="UG1564" s="3">
        <v>3</v>
      </c>
      <c r="UH1564" s="292">
        <v>2</v>
      </c>
      <c r="UI1564" s="3">
        <v>2</v>
      </c>
      <c r="UJ1564" s="3">
        <v>6</v>
      </c>
    </row>
    <row r="1565" spans="1:556">
      <c r="A1565" s="3" t="s">
        <v>2362</v>
      </c>
      <c r="B1565" s="3" t="s">
        <v>2123</v>
      </c>
      <c r="C1565" s="3" t="s">
        <v>719</v>
      </c>
      <c r="D1565" s="3" t="s">
        <v>489</v>
      </c>
      <c r="E1565" s="3">
        <v>17</v>
      </c>
      <c r="F1565" s="81">
        <v>2</v>
      </c>
      <c r="G1565" s="66">
        <v>6</v>
      </c>
      <c r="H1565" s="151"/>
      <c r="I1565" s="40">
        <v>1</v>
      </c>
      <c r="J1565" s="40">
        <v>1</v>
      </c>
      <c r="K1565" s="283">
        <v>1</v>
      </c>
      <c r="L1565" s="284">
        <v>1</v>
      </c>
      <c r="M1565" s="177">
        <v>25.666666673496366</v>
      </c>
      <c r="N1565" s="158"/>
      <c r="O1565" s="151"/>
      <c r="P1565" s="151"/>
      <c r="Q1565" s="159">
        <v>198</v>
      </c>
      <c r="R1565" s="151"/>
      <c r="S1565" s="151"/>
      <c r="T1565" s="3">
        <v>3</v>
      </c>
      <c r="U1565" s="3">
        <v>3</v>
      </c>
      <c r="V1565" s="3">
        <v>2</v>
      </c>
      <c r="W1565" s="3">
        <v>1</v>
      </c>
      <c r="X1565" s="3">
        <v>5</v>
      </c>
      <c r="Y1565" s="3">
        <v>3</v>
      </c>
      <c r="Z1565" s="3">
        <v>4</v>
      </c>
      <c r="AA1565" s="3">
        <v>2</v>
      </c>
      <c r="AB1565" s="3">
        <v>1</v>
      </c>
      <c r="AC1565" s="3">
        <v>2</v>
      </c>
      <c r="AD1565" s="3">
        <v>2</v>
      </c>
      <c r="AE1565" s="3">
        <v>1</v>
      </c>
      <c r="AF1565" s="3">
        <v>4</v>
      </c>
      <c r="AG1565" s="3">
        <v>2</v>
      </c>
      <c r="AH1565" s="3">
        <v>3</v>
      </c>
      <c r="AI1565" s="3">
        <v>3</v>
      </c>
      <c r="AJ1565" s="3">
        <v>2</v>
      </c>
      <c r="AK1565" s="3">
        <v>5</v>
      </c>
      <c r="AL1565" s="3">
        <v>2</v>
      </c>
      <c r="AM1565" s="3">
        <v>2</v>
      </c>
      <c r="AN1565" s="3">
        <v>3</v>
      </c>
      <c r="AO1565" s="3">
        <v>3</v>
      </c>
      <c r="AP1565" s="3">
        <v>3</v>
      </c>
      <c r="AQ1565" s="3">
        <v>2</v>
      </c>
      <c r="AR1565" s="3">
        <v>3</v>
      </c>
      <c r="AS1565" s="3">
        <v>5</v>
      </c>
      <c r="AT1565" s="3">
        <v>3</v>
      </c>
      <c r="AU1565" s="3">
        <v>2</v>
      </c>
      <c r="AV1565" s="3">
        <v>3</v>
      </c>
      <c r="AW1565" s="3">
        <v>1</v>
      </c>
      <c r="AX1565" s="3">
        <v>3</v>
      </c>
      <c r="AY1565" s="3">
        <v>4</v>
      </c>
      <c r="AZ1565" s="3">
        <v>2</v>
      </c>
      <c r="BA1565" s="3">
        <v>4</v>
      </c>
      <c r="BB1565" s="3">
        <v>2</v>
      </c>
      <c r="BC1565" s="3">
        <v>2</v>
      </c>
      <c r="BD1565" s="3">
        <v>4</v>
      </c>
      <c r="BE1565" s="3">
        <v>4</v>
      </c>
      <c r="BF1565" s="3">
        <v>1</v>
      </c>
      <c r="BG1565" s="3">
        <v>3</v>
      </c>
      <c r="BH1565" s="3">
        <v>4</v>
      </c>
      <c r="BI1565" s="3">
        <v>1</v>
      </c>
      <c r="BJ1565" s="3">
        <v>3</v>
      </c>
      <c r="BK1565" s="3">
        <v>2</v>
      </c>
      <c r="BL1565" s="3">
        <v>1</v>
      </c>
      <c r="BM1565" s="3">
        <v>4</v>
      </c>
      <c r="BN1565" s="3">
        <v>3</v>
      </c>
      <c r="BO1565" s="3">
        <v>1</v>
      </c>
      <c r="BP1565" s="3">
        <v>3</v>
      </c>
      <c r="BQ1565" s="3">
        <v>2</v>
      </c>
      <c r="BR1565" s="3">
        <v>1</v>
      </c>
      <c r="BS1565" s="3"/>
      <c r="BT1565" s="3">
        <v>2</v>
      </c>
      <c r="BU1565" s="3">
        <v>2</v>
      </c>
      <c r="BV1565" s="3">
        <v>0</v>
      </c>
      <c r="BW1565" s="3">
        <v>0</v>
      </c>
      <c r="BX1565" s="3">
        <v>0</v>
      </c>
      <c r="BY1565" s="3">
        <v>0</v>
      </c>
      <c r="BZ1565" s="3">
        <v>1</v>
      </c>
      <c r="CU1565" s="3"/>
      <c r="DY1565" s="3"/>
      <c r="EV1565" s="3"/>
      <c r="GA1565" s="3"/>
      <c r="GF1565" s="3"/>
      <c r="HV1565" s="3"/>
      <c r="IP1565" s="3"/>
      <c r="JE1565" s="3"/>
      <c r="KJ1565" s="3"/>
      <c r="MK1565" s="3"/>
      <c r="NW1565" s="3"/>
      <c r="OX1565" s="3"/>
      <c r="RK1565" s="3"/>
      <c r="SO1565" s="66">
        <v>0</v>
      </c>
      <c r="SP1565" s="66">
        <v>1</v>
      </c>
      <c r="SQ1565" s="66"/>
      <c r="SR1565" s="3">
        <v>2</v>
      </c>
      <c r="SS1565" s="3">
        <v>0</v>
      </c>
      <c r="ST1565" s="3">
        <v>2</v>
      </c>
      <c r="SU1565" s="3">
        <v>0</v>
      </c>
      <c r="SV1565" s="3">
        <v>0</v>
      </c>
      <c r="SW1565" s="3">
        <v>0</v>
      </c>
      <c r="SX1565" s="3">
        <v>6</v>
      </c>
      <c r="SY1565" s="3">
        <v>0</v>
      </c>
      <c r="SZ1565" s="3">
        <v>0</v>
      </c>
      <c r="TA1565" s="3">
        <v>1</v>
      </c>
      <c r="TB1565" s="3">
        <v>0</v>
      </c>
      <c r="TC1565" s="3">
        <v>0</v>
      </c>
      <c r="TD1565" s="3">
        <v>1</v>
      </c>
      <c r="TE1565" s="3">
        <v>0</v>
      </c>
      <c r="TF1565" s="3">
        <v>0</v>
      </c>
      <c r="TG1565" s="3">
        <v>1</v>
      </c>
      <c r="TH1565" s="3">
        <v>0</v>
      </c>
      <c r="TI1565" s="3">
        <v>0</v>
      </c>
      <c r="TJ1565" s="3">
        <v>1</v>
      </c>
      <c r="TK1565" s="3">
        <v>1</v>
      </c>
      <c r="TL1565" s="3">
        <v>1</v>
      </c>
      <c r="TM1565" s="292">
        <v>1</v>
      </c>
      <c r="TN1565" s="3">
        <v>3</v>
      </c>
      <c r="TO1565" s="3">
        <v>2</v>
      </c>
      <c r="TP1565" s="3">
        <v>0</v>
      </c>
      <c r="TQ1565" s="292">
        <v>2</v>
      </c>
      <c r="TR1565" s="3">
        <v>0</v>
      </c>
      <c r="TS1565" s="3">
        <v>2</v>
      </c>
      <c r="TT1565" s="3">
        <v>3</v>
      </c>
      <c r="TU1565" s="3">
        <v>2</v>
      </c>
      <c r="TV1565" s="3">
        <v>3</v>
      </c>
      <c r="TW1565" s="292">
        <v>0</v>
      </c>
      <c r="TX1565" s="3">
        <v>2</v>
      </c>
      <c r="TY1565" s="292">
        <v>2</v>
      </c>
      <c r="TZ1565" s="3">
        <v>6</v>
      </c>
      <c r="UA1565" s="3">
        <v>0</v>
      </c>
      <c r="UB1565" s="292">
        <v>0</v>
      </c>
      <c r="UC1565" s="3">
        <v>6</v>
      </c>
      <c r="UD1565" s="3">
        <v>0</v>
      </c>
      <c r="UE1565" s="3">
        <v>0</v>
      </c>
      <c r="UF1565" s="292">
        <v>5</v>
      </c>
      <c r="UG1565" s="3">
        <v>3</v>
      </c>
      <c r="UH1565" s="292">
        <v>0</v>
      </c>
      <c r="UI1565" s="3">
        <v>0</v>
      </c>
      <c r="UJ1565" s="3">
        <v>6</v>
      </c>
    </row>
    <row r="1566" spans="1:556">
      <c r="A1566" s="3" t="s">
        <v>2363</v>
      </c>
      <c r="B1566" s="3" t="s">
        <v>2123</v>
      </c>
      <c r="C1566" s="3" t="s">
        <v>719</v>
      </c>
      <c r="D1566" s="3" t="s">
        <v>489</v>
      </c>
      <c r="E1566" s="3">
        <v>17</v>
      </c>
      <c r="F1566" s="81">
        <v>2</v>
      </c>
      <c r="G1566" s="66">
        <v>6</v>
      </c>
      <c r="H1566" s="151"/>
      <c r="I1566" s="40">
        <v>1</v>
      </c>
      <c r="J1566" s="40">
        <v>1</v>
      </c>
      <c r="K1566" s="283">
        <v>1</v>
      </c>
      <c r="L1566" s="284">
        <v>1</v>
      </c>
      <c r="M1566" s="177">
        <v>154.15000000270084</v>
      </c>
      <c r="N1566" s="158"/>
      <c r="O1566" s="151"/>
      <c r="P1566" s="151"/>
      <c r="Q1566" s="159">
        <v>198</v>
      </c>
      <c r="R1566" s="151"/>
      <c r="S1566" s="151"/>
      <c r="T1566" s="3">
        <v>3</v>
      </c>
      <c r="U1566" s="3">
        <v>3</v>
      </c>
      <c r="V1566" s="3">
        <v>3</v>
      </c>
      <c r="W1566" s="3">
        <v>1</v>
      </c>
      <c r="X1566" s="3">
        <v>4</v>
      </c>
      <c r="Y1566" s="3">
        <v>3</v>
      </c>
      <c r="Z1566" s="3">
        <v>3</v>
      </c>
      <c r="AA1566" s="3">
        <v>2</v>
      </c>
      <c r="AB1566" s="3">
        <v>3</v>
      </c>
      <c r="AC1566" s="3">
        <v>2</v>
      </c>
      <c r="AD1566" s="3">
        <v>4</v>
      </c>
      <c r="AE1566" s="3">
        <v>4</v>
      </c>
      <c r="AF1566" s="3">
        <v>4</v>
      </c>
      <c r="AG1566" s="3">
        <v>3</v>
      </c>
      <c r="AH1566" s="3">
        <v>1</v>
      </c>
      <c r="AI1566" s="3">
        <v>2</v>
      </c>
      <c r="AJ1566" s="3">
        <v>5</v>
      </c>
      <c r="AK1566" s="3">
        <v>4</v>
      </c>
      <c r="AL1566" s="3">
        <v>4</v>
      </c>
      <c r="AM1566" s="3">
        <v>3</v>
      </c>
      <c r="AN1566" s="3">
        <v>4</v>
      </c>
      <c r="AO1566" s="3">
        <v>1</v>
      </c>
      <c r="AP1566" s="3">
        <v>2</v>
      </c>
      <c r="AQ1566" s="3">
        <v>2</v>
      </c>
      <c r="AR1566" s="3">
        <v>4</v>
      </c>
      <c r="AS1566" s="3">
        <v>5</v>
      </c>
      <c r="AT1566" s="3">
        <v>3</v>
      </c>
      <c r="AU1566" s="3">
        <v>3</v>
      </c>
      <c r="AV1566" s="3">
        <v>1</v>
      </c>
      <c r="AW1566" s="3">
        <v>3</v>
      </c>
      <c r="AX1566" s="3">
        <v>3</v>
      </c>
      <c r="AY1566" s="3">
        <v>4</v>
      </c>
      <c r="AZ1566" s="3">
        <v>2</v>
      </c>
      <c r="BA1566" s="3">
        <v>3</v>
      </c>
      <c r="BB1566" s="3">
        <v>3</v>
      </c>
      <c r="BC1566" s="3">
        <v>4</v>
      </c>
      <c r="BD1566" s="3">
        <v>3</v>
      </c>
      <c r="BE1566" s="3">
        <v>4</v>
      </c>
      <c r="BF1566" s="3">
        <v>2</v>
      </c>
      <c r="BG1566" s="3">
        <v>4</v>
      </c>
      <c r="BH1566" s="3">
        <v>3</v>
      </c>
      <c r="BI1566" s="3">
        <v>1</v>
      </c>
      <c r="BJ1566" s="3">
        <v>3</v>
      </c>
      <c r="BK1566" s="3">
        <v>4</v>
      </c>
      <c r="BL1566" s="3">
        <v>3</v>
      </c>
      <c r="BM1566" s="3">
        <v>3</v>
      </c>
      <c r="BN1566" s="3">
        <v>3</v>
      </c>
      <c r="BO1566" s="3">
        <v>1</v>
      </c>
      <c r="BP1566" s="3">
        <v>4</v>
      </c>
      <c r="BQ1566" s="3">
        <v>2</v>
      </c>
      <c r="BR1566" s="3">
        <v>1</v>
      </c>
      <c r="BS1566" s="3"/>
      <c r="BT1566" s="3">
        <v>1</v>
      </c>
      <c r="BU1566" s="3">
        <v>2</v>
      </c>
      <c r="BV1566" s="3">
        <v>0</v>
      </c>
      <c r="BW1566" s="3">
        <v>1</v>
      </c>
      <c r="BX1566" s="3">
        <v>0</v>
      </c>
      <c r="BY1566" s="3">
        <v>0</v>
      </c>
      <c r="BZ1566" s="3">
        <v>0</v>
      </c>
      <c r="CU1566" s="3"/>
      <c r="DY1566" s="3"/>
      <c r="EV1566" s="3"/>
      <c r="GA1566" s="3"/>
      <c r="GF1566" s="3"/>
      <c r="HV1566" s="3"/>
      <c r="IP1566" s="3"/>
      <c r="JE1566" s="3"/>
      <c r="KJ1566" s="3"/>
      <c r="MK1566" s="3"/>
      <c r="NW1566" s="3"/>
      <c r="OX1566" s="3"/>
      <c r="RK1566" s="3"/>
      <c r="SO1566" s="66">
        <v>0</v>
      </c>
      <c r="SP1566" s="66">
        <v>0</v>
      </c>
      <c r="SQ1566" s="66"/>
      <c r="SR1566" s="3">
        <v>2</v>
      </c>
      <c r="SS1566" s="3">
        <v>0</v>
      </c>
      <c r="ST1566" s="3">
        <v>0</v>
      </c>
      <c r="SU1566" s="3">
        <v>0</v>
      </c>
      <c r="SV1566" s="3">
        <v>2</v>
      </c>
      <c r="SW1566" s="3">
        <v>2</v>
      </c>
      <c r="SX1566" s="3">
        <v>0</v>
      </c>
      <c r="SY1566" s="3">
        <v>0</v>
      </c>
      <c r="SZ1566" s="3">
        <v>1</v>
      </c>
      <c r="TA1566" s="3">
        <v>1</v>
      </c>
      <c r="TB1566" s="3">
        <v>0</v>
      </c>
      <c r="TC1566" s="3">
        <v>1</v>
      </c>
      <c r="TD1566" s="3">
        <v>1</v>
      </c>
      <c r="TE1566" s="3">
        <v>0</v>
      </c>
      <c r="TF1566" s="3">
        <v>0</v>
      </c>
      <c r="TG1566" s="3">
        <v>1</v>
      </c>
      <c r="TH1566" s="3">
        <v>0</v>
      </c>
      <c r="TI1566" s="3">
        <v>1</v>
      </c>
      <c r="TJ1566" s="3">
        <v>0</v>
      </c>
      <c r="TK1566" s="3">
        <v>1</v>
      </c>
      <c r="TL1566" s="3">
        <v>1</v>
      </c>
      <c r="TM1566" s="292">
        <v>1</v>
      </c>
      <c r="TN1566" s="3">
        <v>3</v>
      </c>
      <c r="TO1566" s="3">
        <v>0</v>
      </c>
      <c r="TP1566" s="3">
        <v>0</v>
      </c>
      <c r="TQ1566" s="292">
        <v>0</v>
      </c>
      <c r="TR1566" s="3">
        <v>1</v>
      </c>
      <c r="TS1566" s="3">
        <v>2</v>
      </c>
      <c r="TT1566" s="3">
        <v>3</v>
      </c>
      <c r="TU1566" s="3">
        <v>2</v>
      </c>
      <c r="TV1566" s="3">
        <v>3</v>
      </c>
      <c r="TW1566" s="292">
        <v>0</v>
      </c>
      <c r="TX1566" s="3">
        <v>2</v>
      </c>
      <c r="TY1566" s="292">
        <v>3</v>
      </c>
      <c r="TZ1566" s="3">
        <v>6</v>
      </c>
      <c r="UA1566" s="3">
        <v>6</v>
      </c>
      <c r="UB1566" s="292">
        <v>2</v>
      </c>
      <c r="UC1566" s="3">
        <v>6</v>
      </c>
      <c r="UD1566" s="3">
        <v>0</v>
      </c>
      <c r="UE1566" s="3">
        <v>3</v>
      </c>
      <c r="UF1566" s="292">
        <v>5</v>
      </c>
      <c r="UG1566" s="3">
        <v>3</v>
      </c>
      <c r="UH1566" s="292">
        <v>2</v>
      </c>
      <c r="UI1566" s="3">
        <v>1</v>
      </c>
      <c r="UJ1566" s="3">
        <v>6</v>
      </c>
    </row>
    <row r="1567" spans="1:556">
      <c r="A1567" s="3" t="s">
        <v>2364</v>
      </c>
      <c r="B1567" s="3" t="s">
        <v>2123</v>
      </c>
      <c r="C1567" s="3" t="s">
        <v>719</v>
      </c>
      <c r="D1567" s="3" t="s">
        <v>489</v>
      </c>
      <c r="E1567" s="3">
        <v>17</v>
      </c>
      <c r="F1567" s="81">
        <v>2</v>
      </c>
      <c r="G1567" s="66">
        <v>6</v>
      </c>
      <c r="H1567" s="151"/>
      <c r="I1567" s="40">
        <v>1</v>
      </c>
      <c r="J1567" s="40">
        <v>1</v>
      </c>
      <c r="K1567" s="283">
        <v>1</v>
      </c>
      <c r="L1567" s="284">
        <v>1</v>
      </c>
      <c r="M1567" s="177">
        <v>261.63333333679475</v>
      </c>
      <c r="N1567" s="158"/>
      <c r="O1567" s="151"/>
      <c r="P1567" s="151"/>
      <c r="Q1567" s="159">
        <v>198</v>
      </c>
      <c r="R1567" s="151"/>
      <c r="S1567" s="151"/>
      <c r="T1567" s="3">
        <v>2</v>
      </c>
      <c r="U1567" s="3">
        <v>3</v>
      </c>
      <c r="V1567" s="3">
        <v>1</v>
      </c>
      <c r="W1567" s="3">
        <v>2</v>
      </c>
      <c r="X1567" s="3">
        <v>1</v>
      </c>
      <c r="Y1567" s="3">
        <v>1</v>
      </c>
      <c r="Z1567" s="3">
        <v>3</v>
      </c>
      <c r="AA1567" s="3">
        <v>4</v>
      </c>
      <c r="AB1567" s="3">
        <v>2</v>
      </c>
      <c r="AC1567" s="3">
        <v>1</v>
      </c>
      <c r="AD1567" s="3">
        <v>1</v>
      </c>
      <c r="AE1567" s="3">
        <v>2</v>
      </c>
      <c r="AF1567" s="3">
        <v>3</v>
      </c>
      <c r="AG1567" s="3">
        <v>4</v>
      </c>
      <c r="AH1567" s="3">
        <v>1</v>
      </c>
      <c r="AI1567" s="3">
        <v>3</v>
      </c>
      <c r="AJ1567" s="3">
        <v>1</v>
      </c>
      <c r="AK1567" s="3">
        <v>1</v>
      </c>
      <c r="AL1567" s="3">
        <v>2</v>
      </c>
      <c r="AM1567" s="3">
        <v>2</v>
      </c>
      <c r="AN1567" s="3">
        <v>2</v>
      </c>
      <c r="AO1567" s="3">
        <v>2</v>
      </c>
      <c r="AP1567" s="3">
        <v>4</v>
      </c>
      <c r="AQ1567" s="3">
        <v>1</v>
      </c>
      <c r="AR1567" s="3">
        <v>5</v>
      </c>
      <c r="AS1567" s="3">
        <v>1</v>
      </c>
      <c r="AT1567" s="3">
        <v>3</v>
      </c>
      <c r="AU1567" s="3">
        <v>3</v>
      </c>
      <c r="AV1567" s="3">
        <v>4</v>
      </c>
      <c r="AW1567" s="3">
        <v>3</v>
      </c>
      <c r="AX1567" s="3">
        <v>3</v>
      </c>
      <c r="AY1567" s="3">
        <v>3</v>
      </c>
      <c r="AZ1567" s="3">
        <v>2</v>
      </c>
      <c r="BA1567" s="3">
        <v>3</v>
      </c>
      <c r="BB1567" s="3">
        <v>3</v>
      </c>
      <c r="BC1567" s="3">
        <v>2</v>
      </c>
      <c r="BD1567" s="3">
        <v>3</v>
      </c>
      <c r="BE1567" s="3">
        <v>4</v>
      </c>
      <c r="BF1567" s="3">
        <v>3</v>
      </c>
      <c r="BG1567" s="3">
        <v>4</v>
      </c>
      <c r="BH1567" s="3">
        <v>3</v>
      </c>
      <c r="BI1567" s="3">
        <v>1</v>
      </c>
      <c r="BJ1567" s="3">
        <v>3</v>
      </c>
      <c r="BK1567" s="3">
        <v>2</v>
      </c>
      <c r="BL1567" s="3">
        <v>1</v>
      </c>
      <c r="BM1567" s="3">
        <v>3</v>
      </c>
      <c r="BN1567" s="3">
        <v>4</v>
      </c>
      <c r="BO1567" s="3">
        <v>1</v>
      </c>
      <c r="BP1567" s="3">
        <v>1</v>
      </c>
      <c r="BQ1567" s="3">
        <v>5</v>
      </c>
      <c r="BR1567" s="3">
        <v>1</v>
      </c>
      <c r="BS1567" s="3"/>
      <c r="BT1567" s="3">
        <v>2</v>
      </c>
      <c r="BU1567" s="3">
        <v>2</v>
      </c>
      <c r="BV1567" s="3">
        <v>0</v>
      </c>
      <c r="BW1567" s="3">
        <v>0</v>
      </c>
      <c r="BX1567" s="3">
        <v>1</v>
      </c>
      <c r="BY1567" s="3">
        <v>0</v>
      </c>
      <c r="BZ1567" s="3">
        <v>1</v>
      </c>
      <c r="CU1567" s="3"/>
      <c r="DY1567" s="3"/>
      <c r="EV1567" s="3"/>
      <c r="GA1567" s="3"/>
      <c r="GF1567" s="3"/>
      <c r="HV1567" s="3"/>
      <c r="IP1567" s="3"/>
      <c r="JE1567" s="3"/>
      <c r="KJ1567" s="3"/>
      <c r="MK1567" s="3"/>
      <c r="NW1567" s="3"/>
      <c r="OX1567" s="3"/>
      <c r="RK1567" s="3"/>
      <c r="SO1567" s="66">
        <v>0</v>
      </c>
      <c r="SP1567" s="66">
        <v>1</v>
      </c>
      <c r="SQ1567" s="66"/>
      <c r="SR1567" s="3">
        <v>2</v>
      </c>
      <c r="SS1567" s="3">
        <v>0</v>
      </c>
      <c r="ST1567" s="3">
        <v>0</v>
      </c>
      <c r="SU1567" s="3">
        <v>0</v>
      </c>
      <c r="SV1567" s="3" t="s">
        <v>2558</v>
      </c>
      <c r="SW1567" s="3" t="s">
        <v>2558</v>
      </c>
      <c r="SX1567" s="3">
        <v>2</v>
      </c>
      <c r="SY1567" s="3">
        <v>1</v>
      </c>
      <c r="SZ1567" s="3">
        <v>0</v>
      </c>
      <c r="TA1567" s="3">
        <v>1</v>
      </c>
      <c r="TB1567" s="3">
        <v>0</v>
      </c>
      <c r="TC1567" s="3">
        <v>1</v>
      </c>
      <c r="TD1567" s="3">
        <v>0</v>
      </c>
      <c r="TE1567" s="3">
        <v>0</v>
      </c>
      <c r="TF1567" s="3">
        <v>1</v>
      </c>
      <c r="TG1567" s="3">
        <v>0</v>
      </c>
      <c r="TH1567" s="3">
        <v>0</v>
      </c>
      <c r="TI1567" s="3">
        <v>1</v>
      </c>
      <c r="TJ1567" s="3">
        <v>1</v>
      </c>
      <c r="TK1567" s="3">
        <v>0</v>
      </c>
      <c r="TL1567" s="3">
        <v>1</v>
      </c>
      <c r="TM1567" s="292">
        <v>2</v>
      </c>
      <c r="TN1567" s="3">
        <v>3</v>
      </c>
      <c r="TO1567" s="3">
        <v>0</v>
      </c>
      <c r="TP1567" s="3">
        <v>2</v>
      </c>
      <c r="TQ1567" s="292">
        <v>0</v>
      </c>
      <c r="TR1567" s="3">
        <v>1</v>
      </c>
      <c r="TS1567" s="3">
        <v>2</v>
      </c>
      <c r="TT1567" s="3">
        <v>0</v>
      </c>
      <c r="TU1567" s="3">
        <v>0</v>
      </c>
      <c r="TV1567" s="3">
        <v>0</v>
      </c>
      <c r="TW1567" s="292">
        <v>2</v>
      </c>
      <c r="TX1567" s="3">
        <v>0</v>
      </c>
      <c r="TY1567" s="292">
        <v>3</v>
      </c>
      <c r="TZ1567" s="3">
        <v>6</v>
      </c>
      <c r="UA1567" s="3">
        <v>6</v>
      </c>
      <c r="UB1567" s="292">
        <v>2</v>
      </c>
      <c r="UC1567" s="3">
        <v>2</v>
      </c>
      <c r="UD1567" s="3">
        <v>0</v>
      </c>
      <c r="UE1567" s="3">
        <v>3</v>
      </c>
      <c r="UF1567" s="292">
        <v>2.5</v>
      </c>
      <c r="UG1567" s="3">
        <v>3</v>
      </c>
      <c r="UH1567" s="292">
        <v>0</v>
      </c>
      <c r="UI1567" s="3">
        <v>2</v>
      </c>
      <c r="UJ1567" s="3">
        <v>5</v>
      </c>
    </row>
    <row r="1568" spans="1:556">
      <c r="A1568" s="3" t="s">
        <v>2365</v>
      </c>
      <c r="B1568" s="3" t="s">
        <v>2123</v>
      </c>
      <c r="C1568" s="3" t="s">
        <v>719</v>
      </c>
      <c r="D1568" s="3" t="s">
        <v>489</v>
      </c>
      <c r="E1568" s="3">
        <v>17</v>
      </c>
      <c r="F1568" s="81">
        <v>2</v>
      </c>
      <c r="G1568" s="66">
        <v>6</v>
      </c>
      <c r="H1568" s="151"/>
      <c r="I1568" s="40">
        <v>1</v>
      </c>
      <c r="J1568" s="40">
        <v>1</v>
      </c>
      <c r="K1568" s="283">
        <v>1</v>
      </c>
      <c r="L1568" s="284">
        <v>1</v>
      </c>
      <c r="M1568" s="177">
        <v>35.050000000046566</v>
      </c>
      <c r="N1568" s="158"/>
      <c r="O1568" s="151"/>
      <c r="P1568" s="151"/>
      <c r="Q1568" s="159">
        <v>198</v>
      </c>
      <c r="R1568" s="151"/>
      <c r="S1568" s="151"/>
      <c r="T1568" s="3">
        <v>1</v>
      </c>
      <c r="U1568" s="3">
        <v>2</v>
      </c>
      <c r="V1568" s="3">
        <v>3</v>
      </c>
      <c r="W1568" s="3">
        <v>1</v>
      </c>
      <c r="X1568" s="3">
        <v>4</v>
      </c>
      <c r="Y1568" s="3">
        <v>3</v>
      </c>
      <c r="Z1568" s="3">
        <v>1</v>
      </c>
      <c r="AA1568" s="3">
        <v>2</v>
      </c>
      <c r="AB1568" s="3">
        <v>2</v>
      </c>
      <c r="AC1568" s="3">
        <v>3</v>
      </c>
      <c r="AD1568" s="3">
        <v>3</v>
      </c>
      <c r="AE1568" s="3">
        <v>1</v>
      </c>
      <c r="AF1568" s="3">
        <v>4</v>
      </c>
      <c r="AG1568" s="3">
        <v>1</v>
      </c>
      <c r="AH1568" s="3">
        <v>1</v>
      </c>
      <c r="AI1568" s="3">
        <v>3</v>
      </c>
      <c r="AJ1568" s="3">
        <v>4</v>
      </c>
      <c r="AK1568" s="3">
        <v>3</v>
      </c>
      <c r="AL1568" s="3">
        <v>2</v>
      </c>
      <c r="AM1568" s="3">
        <v>3</v>
      </c>
      <c r="AN1568" s="3">
        <v>2</v>
      </c>
      <c r="AO1568" s="3">
        <v>2</v>
      </c>
      <c r="AP1568" s="3">
        <v>1</v>
      </c>
      <c r="AQ1568" s="3">
        <v>3</v>
      </c>
      <c r="AR1568" s="3">
        <v>1</v>
      </c>
      <c r="AS1568" s="3">
        <v>5</v>
      </c>
      <c r="AT1568" s="3">
        <v>1</v>
      </c>
      <c r="AU1568" s="3">
        <v>1</v>
      </c>
      <c r="AV1568" s="3">
        <v>3</v>
      </c>
      <c r="AW1568" s="3">
        <v>3</v>
      </c>
      <c r="AX1568" s="3">
        <v>3</v>
      </c>
      <c r="AY1568" s="3">
        <v>3</v>
      </c>
      <c r="AZ1568" s="3">
        <v>2</v>
      </c>
      <c r="BA1568" s="3">
        <v>3</v>
      </c>
      <c r="BB1568" s="3">
        <v>3</v>
      </c>
      <c r="BC1568" s="3">
        <v>2</v>
      </c>
      <c r="BD1568" s="3">
        <v>3</v>
      </c>
      <c r="BE1568" s="3">
        <v>4</v>
      </c>
      <c r="BF1568" s="3">
        <v>4</v>
      </c>
      <c r="BG1568" s="3">
        <v>2</v>
      </c>
      <c r="BH1568" s="3">
        <v>2</v>
      </c>
      <c r="BI1568" s="3">
        <v>5</v>
      </c>
      <c r="BJ1568" s="3">
        <v>3</v>
      </c>
      <c r="BK1568" s="3">
        <v>4</v>
      </c>
      <c r="BL1568" s="3">
        <v>1</v>
      </c>
      <c r="BM1568" s="3">
        <v>5</v>
      </c>
      <c r="BN1568" s="3">
        <v>3</v>
      </c>
      <c r="BO1568" s="3">
        <v>1</v>
      </c>
      <c r="BP1568" s="3">
        <v>3</v>
      </c>
      <c r="BQ1568" s="3">
        <v>5</v>
      </c>
      <c r="BR1568" s="3">
        <v>1</v>
      </c>
      <c r="BS1568" s="3"/>
      <c r="BT1568" s="3">
        <v>1</v>
      </c>
      <c r="BU1568" s="3">
        <v>2</v>
      </c>
      <c r="BV1568" s="3">
        <v>0</v>
      </c>
      <c r="BW1568" s="3">
        <v>0</v>
      </c>
      <c r="BX1568" s="3">
        <v>0</v>
      </c>
      <c r="BY1568" s="3">
        <v>0</v>
      </c>
      <c r="BZ1568" s="3">
        <v>1</v>
      </c>
      <c r="CU1568" s="3"/>
      <c r="DY1568" s="3"/>
      <c r="EV1568" s="3"/>
      <c r="GA1568" s="3"/>
      <c r="GF1568" s="3"/>
      <c r="HV1568" s="3"/>
      <c r="IP1568" s="3"/>
      <c r="JE1568" s="3"/>
      <c r="KJ1568" s="3"/>
      <c r="MK1568" s="3"/>
      <c r="NW1568" s="3"/>
      <c r="OX1568" s="3"/>
      <c r="RK1568" s="3"/>
      <c r="SO1568" s="66">
        <v>0</v>
      </c>
      <c r="SP1568" s="66">
        <v>0</v>
      </c>
      <c r="SQ1568" s="66"/>
      <c r="SR1568" s="3">
        <v>0</v>
      </c>
      <c r="SS1568" s="3" t="s">
        <v>2558</v>
      </c>
      <c r="ST1568" s="3">
        <v>0</v>
      </c>
      <c r="SU1568" s="3" t="s">
        <v>2558</v>
      </c>
      <c r="SV1568" s="3" t="s">
        <v>2558</v>
      </c>
      <c r="SW1568" s="3" t="s">
        <v>2558</v>
      </c>
      <c r="SX1568" s="3" t="s">
        <v>2558</v>
      </c>
      <c r="SY1568" s="3">
        <v>0</v>
      </c>
      <c r="SZ1568" s="3">
        <v>0</v>
      </c>
      <c r="TA1568" s="3">
        <v>1</v>
      </c>
      <c r="TB1568" s="3">
        <v>0</v>
      </c>
      <c r="TC1568" s="3">
        <v>0</v>
      </c>
      <c r="TD1568" s="3">
        <v>1</v>
      </c>
      <c r="TE1568" s="3">
        <v>0</v>
      </c>
      <c r="TF1568" s="3">
        <v>0</v>
      </c>
      <c r="TG1568" s="3">
        <v>1</v>
      </c>
      <c r="TH1568" s="3">
        <v>1</v>
      </c>
      <c r="TI1568" s="3">
        <v>1</v>
      </c>
      <c r="TJ1568" s="3">
        <v>1</v>
      </c>
      <c r="TK1568" s="3">
        <v>0</v>
      </c>
      <c r="TL1568" s="3">
        <v>1</v>
      </c>
      <c r="TM1568" s="292">
        <v>2</v>
      </c>
      <c r="TN1568" s="3">
        <v>3</v>
      </c>
      <c r="TO1568" s="3">
        <v>2</v>
      </c>
      <c r="TP1568" s="3">
        <v>2</v>
      </c>
      <c r="TQ1568" s="292">
        <v>2</v>
      </c>
      <c r="TR1568" s="3">
        <v>0</v>
      </c>
      <c r="TS1568" s="3">
        <v>2</v>
      </c>
      <c r="TT1568" s="3">
        <v>3</v>
      </c>
      <c r="TU1568" s="3">
        <v>2</v>
      </c>
      <c r="TV1568" s="3">
        <v>0</v>
      </c>
      <c r="TW1568" s="292">
        <v>0</v>
      </c>
      <c r="TX1568" s="3">
        <v>2</v>
      </c>
      <c r="TY1568" s="292">
        <v>0</v>
      </c>
      <c r="TZ1568" s="3">
        <v>6</v>
      </c>
      <c r="UA1568" s="3">
        <v>6</v>
      </c>
      <c r="UB1568" s="292">
        <v>2</v>
      </c>
      <c r="UC1568" s="3">
        <v>6</v>
      </c>
      <c r="UD1568" s="3">
        <v>0</v>
      </c>
      <c r="UE1568" s="3">
        <v>3</v>
      </c>
      <c r="UF1568" s="292">
        <v>5</v>
      </c>
      <c r="UG1568" s="3">
        <v>3</v>
      </c>
      <c r="UH1568" s="292">
        <v>2</v>
      </c>
      <c r="UI1568" s="3">
        <v>2</v>
      </c>
      <c r="UJ1568" s="3">
        <v>6</v>
      </c>
    </row>
    <row r="1569" spans="1:556">
      <c r="A1569" s="3" t="s">
        <v>2366</v>
      </c>
      <c r="B1569" s="3" t="s">
        <v>2123</v>
      </c>
      <c r="C1569" s="3" t="s">
        <v>719</v>
      </c>
      <c r="D1569" s="3" t="s">
        <v>489</v>
      </c>
      <c r="E1569" s="3">
        <v>17</v>
      </c>
      <c r="F1569" s="81">
        <v>2</v>
      </c>
      <c r="G1569" s="66">
        <v>6</v>
      </c>
      <c r="H1569" s="151"/>
      <c r="I1569" s="40">
        <v>1</v>
      </c>
      <c r="J1569" s="40">
        <v>1</v>
      </c>
      <c r="K1569" s="283">
        <v>1</v>
      </c>
      <c r="L1569" s="284">
        <v>1</v>
      </c>
      <c r="M1569" s="177">
        <v>120.28333334019408</v>
      </c>
      <c r="N1569" s="158"/>
      <c r="O1569" s="151"/>
      <c r="P1569" s="151"/>
      <c r="Q1569" s="159">
        <v>198</v>
      </c>
      <c r="R1569" s="151"/>
      <c r="S1569" s="151"/>
      <c r="T1569" s="3">
        <v>3</v>
      </c>
      <c r="U1569" s="3">
        <v>4</v>
      </c>
      <c r="V1569" s="3">
        <v>3</v>
      </c>
      <c r="W1569" s="3">
        <v>1</v>
      </c>
      <c r="X1569" s="3">
        <v>5</v>
      </c>
      <c r="Y1569" s="3">
        <v>2</v>
      </c>
      <c r="Z1569" s="3">
        <v>2</v>
      </c>
      <c r="AA1569" s="3">
        <v>2</v>
      </c>
      <c r="AB1569" s="3">
        <v>2</v>
      </c>
      <c r="AC1569" s="3">
        <v>2</v>
      </c>
      <c r="AD1569" s="3">
        <v>2</v>
      </c>
      <c r="AE1569" s="3">
        <v>2</v>
      </c>
      <c r="AF1569" s="3">
        <v>2</v>
      </c>
      <c r="AG1569" s="3">
        <v>2</v>
      </c>
      <c r="AH1569" s="3">
        <v>2</v>
      </c>
      <c r="AI1569" s="3">
        <v>2</v>
      </c>
      <c r="AJ1569" s="3">
        <v>2</v>
      </c>
      <c r="AK1569" s="3">
        <v>2</v>
      </c>
      <c r="AL1569" s="3">
        <v>2</v>
      </c>
      <c r="AM1569" s="3">
        <v>2</v>
      </c>
      <c r="AN1569" s="3">
        <v>2</v>
      </c>
      <c r="AO1569" s="3">
        <v>2</v>
      </c>
      <c r="AP1569" s="3">
        <v>2</v>
      </c>
      <c r="AQ1569" s="3">
        <v>2</v>
      </c>
      <c r="AR1569" s="3">
        <v>2</v>
      </c>
      <c r="AS1569" s="3">
        <v>5</v>
      </c>
      <c r="AT1569" s="3">
        <v>3</v>
      </c>
      <c r="AU1569" s="3">
        <v>3</v>
      </c>
      <c r="AV1569" s="3">
        <v>1</v>
      </c>
      <c r="AW1569" s="3">
        <v>3</v>
      </c>
      <c r="AX1569" s="3">
        <v>3</v>
      </c>
      <c r="AY1569" s="3">
        <v>4</v>
      </c>
      <c r="AZ1569" s="3">
        <v>2</v>
      </c>
      <c r="BA1569" s="3">
        <v>2</v>
      </c>
      <c r="BB1569" s="3">
        <v>3</v>
      </c>
      <c r="BC1569" s="3">
        <v>4</v>
      </c>
      <c r="BD1569" s="3">
        <v>3</v>
      </c>
      <c r="BE1569" s="3">
        <v>4</v>
      </c>
      <c r="BF1569" s="3">
        <v>3</v>
      </c>
      <c r="BG1569" s="3">
        <v>4</v>
      </c>
      <c r="BH1569" s="3">
        <v>2</v>
      </c>
      <c r="BI1569" s="3">
        <v>5</v>
      </c>
      <c r="BJ1569" s="3">
        <v>3</v>
      </c>
      <c r="BK1569" s="3">
        <v>2</v>
      </c>
      <c r="BL1569" s="3">
        <v>3</v>
      </c>
      <c r="BM1569" s="3">
        <v>3</v>
      </c>
      <c r="BN1569" s="3">
        <v>4</v>
      </c>
      <c r="BO1569" s="3">
        <v>1</v>
      </c>
      <c r="BP1569" s="3">
        <v>4</v>
      </c>
      <c r="BQ1569" s="3">
        <v>4</v>
      </c>
      <c r="BR1569" s="3">
        <v>1</v>
      </c>
      <c r="BS1569" s="3"/>
      <c r="BT1569" s="3">
        <v>1</v>
      </c>
      <c r="BU1569" s="3">
        <v>2</v>
      </c>
      <c r="BV1569" s="3">
        <v>0</v>
      </c>
      <c r="BW1569" s="3">
        <v>0</v>
      </c>
      <c r="BX1569" s="3">
        <v>0</v>
      </c>
      <c r="BY1569" s="3">
        <v>0</v>
      </c>
      <c r="BZ1569" s="3">
        <v>1</v>
      </c>
      <c r="CU1569" s="3"/>
      <c r="DY1569" s="3"/>
      <c r="EV1569" s="3"/>
      <c r="GA1569" s="3"/>
      <c r="GF1569" s="3"/>
      <c r="HV1569" s="3"/>
      <c r="IP1569" s="3"/>
      <c r="JE1569" s="3"/>
      <c r="KJ1569" s="3"/>
      <c r="MK1569" s="3"/>
      <c r="NW1569" s="3"/>
      <c r="OX1569" s="3"/>
      <c r="RK1569" s="3"/>
      <c r="SO1569" s="66">
        <v>0</v>
      </c>
      <c r="SP1569" s="66">
        <v>0</v>
      </c>
      <c r="SQ1569" s="66"/>
      <c r="SR1569" s="3">
        <v>2</v>
      </c>
      <c r="SS1569" s="3">
        <v>0</v>
      </c>
      <c r="ST1569" s="3">
        <v>0</v>
      </c>
      <c r="SU1569" s="3">
        <v>0</v>
      </c>
      <c r="SV1569" s="3">
        <v>0</v>
      </c>
      <c r="SW1569" s="3">
        <v>2</v>
      </c>
      <c r="SX1569" s="3">
        <v>0</v>
      </c>
      <c r="SY1569" s="3">
        <v>1</v>
      </c>
      <c r="SZ1569" s="3">
        <v>1</v>
      </c>
      <c r="TA1569" s="3">
        <v>1</v>
      </c>
      <c r="TB1569" s="3">
        <v>0</v>
      </c>
      <c r="TC1569" s="3">
        <v>1</v>
      </c>
      <c r="TD1569" s="3">
        <v>1</v>
      </c>
      <c r="TE1569" s="3">
        <v>0</v>
      </c>
      <c r="TF1569" s="3">
        <v>0</v>
      </c>
      <c r="TG1569" s="3">
        <v>1</v>
      </c>
      <c r="TH1569" s="3">
        <v>1</v>
      </c>
      <c r="TI1569" s="3">
        <v>1</v>
      </c>
      <c r="TJ1569" s="3">
        <v>1</v>
      </c>
      <c r="TK1569" s="3">
        <v>1</v>
      </c>
      <c r="TL1569" s="3">
        <v>1</v>
      </c>
      <c r="TM1569" s="292">
        <v>2</v>
      </c>
      <c r="TN1569" s="3">
        <v>3</v>
      </c>
      <c r="TO1569" s="3">
        <v>2</v>
      </c>
      <c r="TP1569" s="3">
        <v>2</v>
      </c>
      <c r="TQ1569" s="292">
        <v>2</v>
      </c>
      <c r="TR1569" s="3">
        <v>0</v>
      </c>
      <c r="TS1569" s="3">
        <v>2</v>
      </c>
      <c r="TT1569" s="3">
        <v>3</v>
      </c>
      <c r="TU1569" s="3">
        <v>2</v>
      </c>
      <c r="TV1569" s="3">
        <v>3</v>
      </c>
      <c r="TW1569" s="292">
        <v>0</v>
      </c>
      <c r="TX1569" s="3">
        <v>6</v>
      </c>
      <c r="TY1569" s="292">
        <v>3</v>
      </c>
      <c r="TZ1569" s="3">
        <v>6</v>
      </c>
      <c r="UA1569" s="3">
        <v>0</v>
      </c>
      <c r="UB1569" s="292">
        <v>0</v>
      </c>
      <c r="UC1569" s="3">
        <v>0</v>
      </c>
      <c r="UD1569" s="3">
        <v>3</v>
      </c>
      <c r="UE1569" s="3">
        <v>3</v>
      </c>
      <c r="UF1569" s="292">
        <v>5</v>
      </c>
      <c r="UG1569" s="3">
        <v>3</v>
      </c>
      <c r="UH1569" s="292">
        <v>2</v>
      </c>
      <c r="UI1569" s="3">
        <v>2</v>
      </c>
      <c r="UJ1569" s="3">
        <v>6</v>
      </c>
    </row>
    <row r="1570" spans="1:556">
      <c r="A1570" s="3" t="s">
        <v>2367</v>
      </c>
      <c r="B1570" s="3" t="s">
        <v>2123</v>
      </c>
      <c r="C1570" s="3" t="s">
        <v>719</v>
      </c>
      <c r="D1570" s="3" t="s">
        <v>489</v>
      </c>
      <c r="E1570" s="3">
        <v>17</v>
      </c>
      <c r="F1570" s="81">
        <v>2</v>
      </c>
      <c r="G1570" s="66">
        <v>6</v>
      </c>
      <c r="H1570" s="151"/>
      <c r="I1570" s="40">
        <v>1</v>
      </c>
      <c r="J1570" s="40">
        <v>1</v>
      </c>
      <c r="K1570" s="283">
        <v>1</v>
      </c>
      <c r="L1570" s="284">
        <v>1</v>
      </c>
      <c r="M1570" s="177">
        <v>46.833333332324401</v>
      </c>
      <c r="N1570" s="158"/>
      <c r="O1570" s="151"/>
      <c r="P1570" s="151"/>
      <c r="Q1570" s="159">
        <v>198</v>
      </c>
      <c r="R1570" s="151"/>
      <c r="S1570" s="151"/>
      <c r="T1570" s="3">
        <v>3</v>
      </c>
      <c r="U1570" s="3">
        <v>3</v>
      </c>
      <c r="V1570" s="3">
        <v>1</v>
      </c>
      <c r="W1570" s="3">
        <v>1</v>
      </c>
      <c r="X1570" s="3">
        <v>3</v>
      </c>
      <c r="Y1570" s="3">
        <v>2</v>
      </c>
      <c r="Z1570" s="3">
        <v>4</v>
      </c>
      <c r="AA1570" s="3">
        <v>2</v>
      </c>
      <c r="AB1570" s="3">
        <v>2</v>
      </c>
      <c r="AC1570" s="3">
        <v>1</v>
      </c>
      <c r="AD1570" s="3">
        <v>2</v>
      </c>
      <c r="AE1570" s="3">
        <v>4</v>
      </c>
      <c r="AF1570" s="3">
        <v>4</v>
      </c>
      <c r="AG1570" s="3">
        <v>2</v>
      </c>
      <c r="AH1570" s="3">
        <v>3</v>
      </c>
      <c r="AI1570" s="3">
        <v>1</v>
      </c>
      <c r="AJ1570" s="3">
        <v>4</v>
      </c>
      <c r="AK1570" s="3">
        <v>2</v>
      </c>
      <c r="AL1570" s="3">
        <v>4</v>
      </c>
      <c r="AM1570" s="3">
        <v>1</v>
      </c>
      <c r="AN1570" s="3">
        <v>4</v>
      </c>
      <c r="AO1570" s="3">
        <v>4</v>
      </c>
      <c r="AP1570" s="3">
        <v>2</v>
      </c>
      <c r="AQ1570" s="3">
        <v>3</v>
      </c>
      <c r="AR1570" s="3">
        <v>1</v>
      </c>
      <c r="AS1570" s="3">
        <v>5</v>
      </c>
      <c r="AT1570" s="3">
        <v>3</v>
      </c>
      <c r="AU1570" s="3">
        <v>1</v>
      </c>
      <c r="AV1570" s="3">
        <v>1</v>
      </c>
      <c r="AW1570" s="3">
        <v>3</v>
      </c>
      <c r="AX1570" s="3">
        <v>3</v>
      </c>
      <c r="AY1570" s="3">
        <v>4</v>
      </c>
      <c r="AZ1570" s="3">
        <v>2</v>
      </c>
      <c r="BA1570" s="3">
        <v>2</v>
      </c>
      <c r="BB1570" s="3">
        <v>3</v>
      </c>
      <c r="BC1570" s="3">
        <v>4</v>
      </c>
      <c r="BD1570" s="3">
        <v>3</v>
      </c>
      <c r="BE1570" s="3">
        <v>4</v>
      </c>
      <c r="BF1570" s="3">
        <v>3</v>
      </c>
      <c r="BG1570" s="3">
        <v>4</v>
      </c>
      <c r="BH1570" s="3">
        <v>2</v>
      </c>
      <c r="BI1570" s="3">
        <v>1</v>
      </c>
      <c r="BJ1570" s="3">
        <v>3</v>
      </c>
      <c r="BK1570" s="3">
        <v>2</v>
      </c>
      <c r="BL1570" s="3">
        <v>3</v>
      </c>
      <c r="BM1570" s="3">
        <v>3</v>
      </c>
      <c r="BN1570" s="3">
        <v>4</v>
      </c>
      <c r="BO1570" s="3">
        <v>1</v>
      </c>
      <c r="BP1570" s="3">
        <v>4</v>
      </c>
      <c r="BQ1570" s="3">
        <v>2</v>
      </c>
      <c r="BR1570" s="3">
        <v>2</v>
      </c>
      <c r="BS1570" s="3"/>
      <c r="BT1570" s="3">
        <v>2</v>
      </c>
      <c r="BU1570" s="3">
        <v>2</v>
      </c>
      <c r="BV1570" s="3">
        <v>0</v>
      </c>
      <c r="BW1570" s="3">
        <v>0</v>
      </c>
      <c r="BX1570" s="3">
        <v>0</v>
      </c>
      <c r="BY1570" s="3">
        <v>0</v>
      </c>
      <c r="BZ1570" s="3">
        <v>1</v>
      </c>
      <c r="CU1570" s="3"/>
      <c r="DY1570" s="3"/>
      <c r="EV1570" s="3"/>
      <c r="GA1570" s="3"/>
      <c r="GF1570" s="3"/>
      <c r="HV1570" s="3"/>
      <c r="IP1570" s="3"/>
      <c r="JE1570" s="3"/>
      <c r="KJ1570" s="3"/>
      <c r="MK1570" s="3"/>
      <c r="NW1570" s="3"/>
      <c r="OX1570" s="3"/>
      <c r="RK1570" s="3"/>
      <c r="SO1570" s="66">
        <v>0</v>
      </c>
      <c r="SP1570" s="66">
        <v>0</v>
      </c>
      <c r="SQ1570" s="66"/>
      <c r="SR1570" s="3">
        <v>2</v>
      </c>
      <c r="SS1570" s="3">
        <v>0</v>
      </c>
      <c r="ST1570" s="3">
        <v>2</v>
      </c>
      <c r="SU1570" s="3">
        <v>0</v>
      </c>
      <c r="SV1570" s="3">
        <v>0</v>
      </c>
      <c r="SW1570" s="3">
        <v>0</v>
      </c>
      <c r="SX1570" s="3">
        <v>6</v>
      </c>
      <c r="SY1570" s="3">
        <v>0</v>
      </c>
      <c r="SZ1570" s="3">
        <v>0</v>
      </c>
      <c r="TA1570" s="3">
        <v>1</v>
      </c>
      <c r="TB1570" s="3">
        <v>0</v>
      </c>
      <c r="TC1570" s="3">
        <v>1</v>
      </c>
      <c r="TD1570" s="3">
        <v>0</v>
      </c>
      <c r="TE1570" s="3">
        <v>1</v>
      </c>
      <c r="TF1570" s="3">
        <v>1</v>
      </c>
      <c r="TG1570" s="3">
        <v>1</v>
      </c>
      <c r="TH1570" s="3">
        <v>1</v>
      </c>
      <c r="TI1570" s="3">
        <v>1</v>
      </c>
      <c r="TJ1570" s="3">
        <v>0</v>
      </c>
      <c r="TK1570" s="3">
        <v>1</v>
      </c>
      <c r="TL1570" s="3">
        <v>1</v>
      </c>
      <c r="TM1570" s="292">
        <v>2</v>
      </c>
      <c r="TN1570" s="3">
        <v>3</v>
      </c>
      <c r="TO1570" s="3">
        <v>2</v>
      </c>
      <c r="TP1570" s="3">
        <v>2</v>
      </c>
      <c r="TQ1570" s="292">
        <v>0</v>
      </c>
      <c r="TR1570" s="3">
        <v>0</v>
      </c>
      <c r="TS1570" s="3">
        <v>2</v>
      </c>
      <c r="TT1570" s="3">
        <v>3</v>
      </c>
      <c r="TU1570" s="3">
        <v>2</v>
      </c>
      <c r="TV1570" s="3">
        <v>3</v>
      </c>
      <c r="TW1570" s="292">
        <v>0</v>
      </c>
      <c r="TX1570" s="3">
        <v>6</v>
      </c>
      <c r="TY1570" s="292">
        <v>0</v>
      </c>
      <c r="TZ1570" s="3">
        <v>6</v>
      </c>
      <c r="UA1570" s="3">
        <v>6</v>
      </c>
      <c r="UB1570" s="292">
        <v>2</v>
      </c>
      <c r="UC1570" s="3">
        <v>0</v>
      </c>
      <c r="UD1570" s="3">
        <v>3</v>
      </c>
      <c r="UE1570" s="3">
        <v>3</v>
      </c>
      <c r="UF1570" s="292">
        <v>5</v>
      </c>
      <c r="UG1570" s="3">
        <v>3</v>
      </c>
      <c r="UH1570" s="292">
        <v>0</v>
      </c>
      <c r="UI1570" s="3">
        <v>2</v>
      </c>
      <c r="UJ1570" s="3">
        <v>6</v>
      </c>
    </row>
    <row r="1571" spans="1:556">
      <c r="A1571" s="3" t="s">
        <v>1531</v>
      </c>
      <c r="B1571" s="3" t="s">
        <v>2123</v>
      </c>
      <c r="C1571" s="3" t="s">
        <v>719</v>
      </c>
      <c r="D1571" s="3" t="s">
        <v>489</v>
      </c>
      <c r="E1571" s="3">
        <v>17</v>
      </c>
      <c r="F1571" s="81">
        <v>2</v>
      </c>
      <c r="G1571" s="66">
        <v>6</v>
      </c>
      <c r="H1571" s="151"/>
      <c r="I1571" s="40">
        <v>1</v>
      </c>
      <c r="J1571" s="40">
        <v>1</v>
      </c>
      <c r="K1571" s="283">
        <v>1</v>
      </c>
      <c r="L1571" s="284">
        <v>1</v>
      </c>
      <c r="M1571" s="177">
        <v>27.26666665985249</v>
      </c>
      <c r="N1571" s="158"/>
      <c r="O1571" s="151"/>
      <c r="P1571" s="151"/>
      <c r="Q1571" s="159">
        <v>198</v>
      </c>
      <c r="R1571" s="151"/>
      <c r="S1571" s="151"/>
      <c r="T1571" s="3">
        <v>4</v>
      </c>
      <c r="U1571" s="3">
        <v>2</v>
      </c>
      <c r="V1571" s="3">
        <v>1</v>
      </c>
      <c r="W1571" s="3">
        <v>3</v>
      </c>
      <c r="X1571" s="3">
        <v>3</v>
      </c>
      <c r="Y1571" s="3">
        <v>1</v>
      </c>
      <c r="Z1571" s="3">
        <v>1</v>
      </c>
      <c r="AA1571" s="3">
        <v>2</v>
      </c>
      <c r="AB1571" s="3">
        <v>2</v>
      </c>
      <c r="AC1571" s="3">
        <v>4</v>
      </c>
      <c r="AD1571" s="3">
        <v>2</v>
      </c>
      <c r="AE1571" s="3">
        <v>1</v>
      </c>
      <c r="AF1571" s="3">
        <v>2</v>
      </c>
      <c r="AG1571" s="3">
        <v>3</v>
      </c>
      <c r="AH1571" s="3">
        <v>3</v>
      </c>
      <c r="AI1571" s="3">
        <v>1</v>
      </c>
      <c r="AJ1571" s="3">
        <v>2</v>
      </c>
      <c r="AK1571" s="3">
        <v>3</v>
      </c>
      <c r="AL1571" s="3">
        <v>2</v>
      </c>
      <c r="AM1571" s="3">
        <v>2</v>
      </c>
      <c r="AN1571" s="3">
        <v>1</v>
      </c>
      <c r="AO1571" s="3">
        <v>4</v>
      </c>
      <c r="AP1571" s="3">
        <v>2</v>
      </c>
      <c r="AQ1571" s="3">
        <v>3</v>
      </c>
      <c r="AR1571" s="3">
        <v>4</v>
      </c>
      <c r="AS1571" s="3">
        <v>3</v>
      </c>
      <c r="AT1571" s="3">
        <v>3</v>
      </c>
      <c r="AU1571" s="3">
        <v>1</v>
      </c>
      <c r="AV1571" s="3">
        <v>4</v>
      </c>
      <c r="AW1571" s="3">
        <v>5</v>
      </c>
      <c r="AX1571" s="3">
        <v>2</v>
      </c>
      <c r="AY1571" s="3">
        <v>4</v>
      </c>
      <c r="AZ1571" s="3">
        <v>2</v>
      </c>
      <c r="BA1571" s="3">
        <v>4</v>
      </c>
      <c r="BB1571" s="3">
        <v>3</v>
      </c>
      <c r="BC1571" s="3">
        <v>2</v>
      </c>
      <c r="BD1571" s="3">
        <v>4</v>
      </c>
      <c r="BE1571" s="3">
        <v>4</v>
      </c>
      <c r="BF1571" s="3">
        <v>3</v>
      </c>
      <c r="BG1571" s="3">
        <v>4</v>
      </c>
      <c r="BH1571" s="3">
        <v>2</v>
      </c>
      <c r="BI1571" s="3">
        <v>3</v>
      </c>
      <c r="BJ1571" s="3">
        <v>3</v>
      </c>
      <c r="BK1571" s="3">
        <v>4</v>
      </c>
      <c r="BL1571" s="3">
        <v>1</v>
      </c>
      <c r="BM1571" s="3">
        <v>3</v>
      </c>
      <c r="BN1571" s="3">
        <v>1</v>
      </c>
      <c r="BO1571" s="3">
        <v>1</v>
      </c>
      <c r="BP1571" s="3">
        <v>2</v>
      </c>
      <c r="BQ1571" s="3">
        <v>5</v>
      </c>
      <c r="BR1571" s="3">
        <v>2</v>
      </c>
      <c r="BS1571" s="3"/>
      <c r="BT1571" s="3">
        <v>1</v>
      </c>
      <c r="BU1571" s="3">
        <v>2</v>
      </c>
      <c r="BV1571" s="3">
        <v>0</v>
      </c>
      <c r="BW1571" s="3">
        <v>0</v>
      </c>
      <c r="BX1571" s="3">
        <v>0</v>
      </c>
      <c r="BY1571" s="3">
        <v>0</v>
      </c>
      <c r="BZ1571" s="3">
        <v>1</v>
      </c>
      <c r="CU1571" s="3"/>
      <c r="DY1571" s="3"/>
      <c r="EV1571" s="3"/>
      <c r="GA1571" s="3"/>
      <c r="GF1571" s="3"/>
      <c r="HV1571" s="3"/>
      <c r="IP1571" s="3"/>
      <c r="JE1571" s="3"/>
      <c r="KJ1571" s="3"/>
      <c r="MK1571" s="3"/>
      <c r="NW1571" s="3"/>
      <c r="OX1571" s="3"/>
      <c r="RK1571" s="3"/>
      <c r="SO1571" s="66">
        <v>0</v>
      </c>
      <c r="SP1571" s="66">
        <v>0</v>
      </c>
      <c r="SQ1571" s="66"/>
      <c r="SR1571" s="3">
        <v>0</v>
      </c>
      <c r="SS1571" s="3">
        <v>0</v>
      </c>
      <c r="ST1571" s="3">
        <v>0</v>
      </c>
      <c r="SU1571" s="3">
        <v>0</v>
      </c>
      <c r="SV1571" s="3">
        <v>0</v>
      </c>
      <c r="SW1571" s="3">
        <v>0</v>
      </c>
      <c r="SX1571" s="3">
        <v>1</v>
      </c>
      <c r="SY1571" s="3">
        <v>0</v>
      </c>
      <c r="SZ1571" s="3">
        <v>1</v>
      </c>
      <c r="TA1571" s="3">
        <v>0</v>
      </c>
      <c r="TB1571" s="3">
        <v>0</v>
      </c>
      <c r="TC1571" s="3">
        <v>1</v>
      </c>
      <c r="TD1571" s="3">
        <v>0</v>
      </c>
      <c r="TE1571" s="3">
        <v>0</v>
      </c>
      <c r="TF1571" s="3">
        <v>0</v>
      </c>
      <c r="TG1571" s="3">
        <v>0</v>
      </c>
      <c r="TH1571" s="3">
        <v>1</v>
      </c>
      <c r="TI1571" s="3">
        <v>1</v>
      </c>
      <c r="TJ1571" s="3">
        <v>0</v>
      </c>
      <c r="TK1571" s="3">
        <v>1</v>
      </c>
      <c r="TL1571" s="3">
        <v>1</v>
      </c>
      <c r="TM1571" s="292">
        <v>1</v>
      </c>
      <c r="TN1571" s="3">
        <v>3</v>
      </c>
      <c r="TO1571" s="3">
        <v>2</v>
      </c>
      <c r="TP1571" s="3">
        <v>2</v>
      </c>
      <c r="TQ1571" s="292">
        <v>2</v>
      </c>
      <c r="TR1571" s="3">
        <v>2</v>
      </c>
      <c r="TS1571" s="3">
        <v>0</v>
      </c>
      <c r="TT1571" s="3">
        <v>0</v>
      </c>
      <c r="TU1571" s="3">
        <v>0</v>
      </c>
      <c r="TV1571" s="3">
        <v>0</v>
      </c>
      <c r="TW1571" s="292">
        <v>0</v>
      </c>
      <c r="TX1571" s="3">
        <v>0</v>
      </c>
      <c r="TY1571" s="292">
        <v>0</v>
      </c>
      <c r="TZ1571" s="3">
        <v>0</v>
      </c>
      <c r="UA1571" s="3">
        <v>0</v>
      </c>
      <c r="UB1571" s="292">
        <v>0</v>
      </c>
      <c r="UC1571" s="3">
        <v>4</v>
      </c>
      <c r="UD1571" s="3">
        <v>0</v>
      </c>
      <c r="UE1571" s="3">
        <v>0</v>
      </c>
      <c r="UF1571" s="292">
        <v>0</v>
      </c>
      <c r="UG1571" s="3">
        <v>3</v>
      </c>
      <c r="UH1571" s="292">
        <v>2</v>
      </c>
      <c r="UI1571" s="3">
        <v>2</v>
      </c>
      <c r="UJ1571" s="3">
        <v>6</v>
      </c>
    </row>
    <row r="1572" spans="1:556">
      <c r="A1572" s="3" t="s">
        <v>2368</v>
      </c>
      <c r="B1572" s="3" t="s">
        <v>2123</v>
      </c>
      <c r="C1572" s="3" t="s">
        <v>719</v>
      </c>
      <c r="D1572" s="3" t="s">
        <v>489</v>
      </c>
      <c r="E1572" s="3">
        <v>17</v>
      </c>
      <c r="F1572" s="81">
        <v>2</v>
      </c>
      <c r="G1572" s="66">
        <v>6</v>
      </c>
      <c r="H1572" s="151"/>
      <c r="I1572" s="40">
        <v>1</v>
      </c>
      <c r="J1572" s="40">
        <v>1</v>
      </c>
      <c r="K1572" s="283">
        <v>1</v>
      </c>
      <c r="L1572" s="284">
        <v>1</v>
      </c>
      <c r="M1572" s="177">
        <v>17.733333329670131</v>
      </c>
      <c r="N1572" s="158"/>
      <c r="O1572" s="151"/>
      <c r="P1572" s="151"/>
      <c r="Q1572" s="159">
        <v>198</v>
      </c>
      <c r="R1572" s="151"/>
      <c r="S1572" s="151"/>
      <c r="T1572" s="3">
        <v>2</v>
      </c>
      <c r="U1572" s="3">
        <v>1</v>
      </c>
      <c r="V1572" s="3">
        <v>2</v>
      </c>
      <c r="W1572" s="3">
        <v>3</v>
      </c>
      <c r="X1572" s="3">
        <v>2</v>
      </c>
      <c r="Y1572" s="3">
        <v>3</v>
      </c>
      <c r="Z1572" s="3">
        <v>1</v>
      </c>
      <c r="AA1572" s="3">
        <v>2</v>
      </c>
      <c r="AB1572" s="3">
        <v>1</v>
      </c>
      <c r="AC1572" s="3">
        <v>2</v>
      </c>
      <c r="AD1572" s="3">
        <v>2</v>
      </c>
      <c r="AE1572" s="3">
        <v>3</v>
      </c>
      <c r="AF1572" s="3">
        <v>2</v>
      </c>
      <c r="AG1572" s="3">
        <v>3</v>
      </c>
      <c r="AH1572" s="3">
        <v>1</v>
      </c>
      <c r="AI1572" s="3">
        <v>4</v>
      </c>
      <c r="AJ1572" s="3">
        <v>2</v>
      </c>
      <c r="AK1572" s="3">
        <v>3</v>
      </c>
      <c r="AL1572" s="3">
        <v>1</v>
      </c>
      <c r="AM1572" s="3">
        <v>2</v>
      </c>
      <c r="AN1572" s="3">
        <v>5</v>
      </c>
      <c r="AO1572" s="3">
        <v>2</v>
      </c>
      <c r="AP1572" s="3">
        <v>3</v>
      </c>
      <c r="AQ1572" s="3">
        <v>1</v>
      </c>
      <c r="AR1572" s="3">
        <v>2</v>
      </c>
      <c r="AS1572" s="3">
        <v>5</v>
      </c>
      <c r="AT1572" s="3">
        <v>3</v>
      </c>
      <c r="AU1572" s="3">
        <v>3</v>
      </c>
      <c r="AV1572" s="3">
        <v>1</v>
      </c>
      <c r="AW1572" s="3">
        <v>3</v>
      </c>
      <c r="AX1572" s="3">
        <v>3</v>
      </c>
      <c r="AY1572" s="3">
        <v>4</v>
      </c>
      <c r="AZ1572" s="3">
        <v>2</v>
      </c>
      <c r="BA1572" s="3">
        <v>2</v>
      </c>
      <c r="BB1572" s="3">
        <v>3</v>
      </c>
      <c r="BC1572" s="3">
        <v>4</v>
      </c>
      <c r="BD1572" s="3">
        <v>3</v>
      </c>
      <c r="BE1572" s="3">
        <v>4</v>
      </c>
      <c r="BF1572" s="3">
        <v>3</v>
      </c>
      <c r="BG1572" s="3">
        <v>3</v>
      </c>
      <c r="BH1572" s="3">
        <v>2</v>
      </c>
      <c r="BI1572" s="3">
        <v>5</v>
      </c>
      <c r="BJ1572" s="3">
        <v>3</v>
      </c>
      <c r="BK1572" s="3">
        <v>2</v>
      </c>
      <c r="BL1572" s="3">
        <v>3</v>
      </c>
      <c r="BM1572" s="3">
        <v>3</v>
      </c>
      <c r="BN1572" s="3">
        <v>4</v>
      </c>
      <c r="BO1572" s="3">
        <v>1</v>
      </c>
      <c r="BP1572" s="3">
        <v>4</v>
      </c>
      <c r="BQ1572" s="3">
        <v>2</v>
      </c>
      <c r="BR1572" s="3">
        <v>1</v>
      </c>
      <c r="BS1572" s="3"/>
      <c r="BT1572" s="3">
        <v>1</v>
      </c>
      <c r="BU1572" s="3" t="s">
        <v>2558</v>
      </c>
      <c r="BV1572" s="3" t="s">
        <v>2558</v>
      </c>
      <c r="BW1572" s="3" t="s">
        <v>2558</v>
      </c>
      <c r="BX1572" s="3" t="s">
        <v>2558</v>
      </c>
      <c r="BY1572" s="3" t="s">
        <v>2558</v>
      </c>
      <c r="BZ1572" s="3" t="s">
        <v>2558</v>
      </c>
      <c r="CU1572" s="3"/>
      <c r="DY1572" s="3"/>
      <c r="EV1572" s="3"/>
      <c r="GA1572" s="3"/>
      <c r="GF1572" s="3"/>
      <c r="HV1572" s="3"/>
      <c r="IP1572" s="3"/>
      <c r="JE1572" s="3"/>
      <c r="KJ1572" s="3"/>
      <c r="MK1572" s="3"/>
      <c r="NW1572" s="3"/>
      <c r="OX1572" s="3"/>
      <c r="RK1572" s="3"/>
      <c r="SO1572" s="66">
        <v>1</v>
      </c>
      <c r="SP1572" s="66">
        <v>0</v>
      </c>
      <c r="SQ1572" s="66"/>
      <c r="SR1572" s="3">
        <v>2</v>
      </c>
      <c r="SS1572" s="3" t="s">
        <v>2558</v>
      </c>
      <c r="ST1572" s="3">
        <v>2</v>
      </c>
      <c r="SU1572" s="3" t="s">
        <v>2558</v>
      </c>
      <c r="SV1572" s="3" t="s">
        <v>2558</v>
      </c>
      <c r="SW1572" s="3" t="s">
        <v>2558</v>
      </c>
      <c r="SX1572" s="3" t="s">
        <v>2558</v>
      </c>
      <c r="SY1572" s="3">
        <v>0</v>
      </c>
      <c r="SZ1572" s="3">
        <v>0</v>
      </c>
      <c r="TA1572" s="3">
        <v>1</v>
      </c>
      <c r="TB1572" s="3">
        <v>1</v>
      </c>
      <c r="TC1572" s="3">
        <v>1</v>
      </c>
      <c r="TD1572" s="3">
        <v>1</v>
      </c>
      <c r="TE1572" s="3">
        <v>1</v>
      </c>
      <c r="TF1572" s="3">
        <v>1</v>
      </c>
      <c r="TG1572" s="3">
        <v>1</v>
      </c>
      <c r="TH1572" s="3">
        <v>1</v>
      </c>
      <c r="TI1572" s="3">
        <v>1</v>
      </c>
      <c r="TJ1572" s="3">
        <v>1</v>
      </c>
      <c r="TK1572" s="3">
        <v>1</v>
      </c>
      <c r="TL1572" s="3">
        <v>1</v>
      </c>
      <c r="TM1572" s="292">
        <v>2</v>
      </c>
      <c r="TN1572" s="3">
        <v>3</v>
      </c>
      <c r="TO1572" s="3">
        <v>2</v>
      </c>
      <c r="TP1572" s="3">
        <v>2</v>
      </c>
      <c r="TQ1572" s="292">
        <v>2</v>
      </c>
      <c r="TR1572" s="3">
        <v>2</v>
      </c>
      <c r="TS1572" s="3">
        <v>2</v>
      </c>
      <c r="TT1572" s="3">
        <v>3</v>
      </c>
      <c r="TU1572" s="3">
        <v>2</v>
      </c>
      <c r="TV1572" s="3">
        <v>3</v>
      </c>
      <c r="TW1572" s="292">
        <v>2</v>
      </c>
      <c r="TX1572" s="3">
        <v>6</v>
      </c>
      <c r="TY1572" s="292">
        <v>3</v>
      </c>
      <c r="TZ1572" s="3">
        <v>6</v>
      </c>
      <c r="UA1572" s="3">
        <v>0</v>
      </c>
      <c r="UB1572" s="292">
        <v>0</v>
      </c>
      <c r="UC1572" s="3">
        <v>6</v>
      </c>
      <c r="UD1572" s="3">
        <v>3</v>
      </c>
      <c r="UE1572" s="3">
        <v>3</v>
      </c>
      <c r="UF1572" s="292">
        <v>5</v>
      </c>
      <c r="UG1572" s="3">
        <v>3</v>
      </c>
      <c r="UH1572" s="292">
        <v>2</v>
      </c>
      <c r="UI1572" s="3">
        <v>2</v>
      </c>
      <c r="UJ1572" s="3">
        <v>6</v>
      </c>
    </row>
    <row r="1573" spans="1:556">
      <c r="A1573" s="3" t="s">
        <v>2369</v>
      </c>
      <c r="B1573" s="3" t="s">
        <v>2123</v>
      </c>
      <c r="C1573" s="3" t="s">
        <v>719</v>
      </c>
      <c r="D1573" s="3" t="s">
        <v>489</v>
      </c>
      <c r="E1573" s="3">
        <v>17</v>
      </c>
      <c r="F1573" s="81">
        <v>2</v>
      </c>
      <c r="G1573" s="66">
        <v>6</v>
      </c>
      <c r="H1573" s="151"/>
      <c r="I1573" s="40">
        <v>1</v>
      </c>
      <c r="J1573" s="40">
        <v>1</v>
      </c>
      <c r="K1573" s="283">
        <v>1</v>
      </c>
      <c r="L1573" s="284">
        <v>1</v>
      </c>
      <c r="M1573" s="177">
        <v>11.666666669771075</v>
      </c>
      <c r="N1573" s="158"/>
      <c r="O1573" s="151"/>
      <c r="P1573" s="151"/>
      <c r="Q1573" s="159">
        <v>198</v>
      </c>
      <c r="R1573" s="151"/>
      <c r="S1573" s="151"/>
      <c r="T1573" s="3">
        <v>5</v>
      </c>
      <c r="U1573" s="3">
        <v>3</v>
      </c>
      <c r="V1573" s="3">
        <v>1</v>
      </c>
      <c r="W1573" s="3">
        <v>1</v>
      </c>
      <c r="X1573" s="3">
        <v>3</v>
      </c>
      <c r="Y1573" s="3">
        <v>3</v>
      </c>
      <c r="Z1573" s="3">
        <v>4</v>
      </c>
      <c r="AA1573" s="3">
        <v>2</v>
      </c>
      <c r="AB1573" s="3">
        <v>2</v>
      </c>
      <c r="AC1573" s="3">
        <v>3</v>
      </c>
      <c r="AD1573" s="3">
        <v>1</v>
      </c>
      <c r="AE1573" s="3">
        <v>2</v>
      </c>
      <c r="AF1573" s="3">
        <v>3</v>
      </c>
      <c r="AG1573" s="3">
        <v>2</v>
      </c>
      <c r="AH1573" s="3">
        <v>3</v>
      </c>
      <c r="AI1573" s="3">
        <v>2</v>
      </c>
      <c r="AJ1573" s="3">
        <v>1</v>
      </c>
      <c r="AK1573" s="3">
        <v>1</v>
      </c>
      <c r="AL1573" s="3">
        <v>1</v>
      </c>
      <c r="AM1573" s="3">
        <v>1</v>
      </c>
      <c r="AN1573" s="3">
        <v>2</v>
      </c>
      <c r="AO1573" s="3">
        <v>1</v>
      </c>
      <c r="AP1573" s="3">
        <v>2</v>
      </c>
      <c r="AQ1573" s="3">
        <v>4</v>
      </c>
      <c r="AR1573" s="3">
        <v>3</v>
      </c>
      <c r="AS1573" s="3">
        <v>3</v>
      </c>
      <c r="AT1573" s="3">
        <v>1</v>
      </c>
      <c r="AU1573" s="3">
        <v>1</v>
      </c>
      <c r="AV1573" s="3">
        <v>1</v>
      </c>
      <c r="AW1573" s="3">
        <v>3</v>
      </c>
      <c r="AX1573" s="3">
        <v>3</v>
      </c>
      <c r="AY1573" s="3">
        <v>4</v>
      </c>
      <c r="AZ1573" s="3">
        <v>2</v>
      </c>
      <c r="BA1573" s="3">
        <v>2</v>
      </c>
      <c r="BB1573" s="3">
        <v>2</v>
      </c>
      <c r="BC1573" s="3">
        <v>4</v>
      </c>
      <c r="BD1573" s="3">
        <v>3</v>
      </c>
      <c r="BE1573" s="3">
        <v>3</v>
      </c>
      <c r="BF1573" s="3">
        <v>2</v>
      </c>
      <c r="BG1573" s="3">
        <v>3</v>
      </c>
      <c r="BH1573" s="3">
        <v>1</v>
      </c>
      <c r="BI1573" s="3">
        <v>1</v>
      </c>
      <c r="BJ1573" s="3">
        <v>1</v>
      </c>
      <c r="BK1573" s="3">
        <v>2</v>
      </c>
      <c r="BL1573" s="3">
        <v>1</v>
      </c>
      <c r="BM1573" s="3">
        <v>4</v>
      </c>
      <c r="BN1573" s="3">
        <v>2</v>
      </c>
      <c r="BO1573" s="3">
        <v>2</v>
      </c>
      <c r="BP1573" s="3">
        <v>3</v>
      </c>
      <c r="BQ1573" s="3">
        <v>2</v>
      </c>
      <c r="BR1573" s="3">
        <v>1</v>
      </c>
      <c r="BS1573" s="3"/>
      <c r="BT1573" s="3">
        <v>2</v>
      </c>
      <c r="BU1573" s="3">
        <v>2</v>
      </c>
      <c r="BV1573" s="3">
        <v>0</v>
      </c>
      <c r="BW1573" s="3">
        <v>1</v>
      </c>
      <c r="BX1573" s="3">
        <v>0</v>
      </c>
      <c r="BY1573" s="3">
        <v>0</v>
      </c>
      <c r="BZ1573" s="3">
        <v>0</v>
      </c>
      <c r="CU1573" s="3"/>
      <c r="DY1573" s="3"/>
      <c r="EV1573" s="3"/>
      <c r="GA1573" s="3"/>
      <c r="GF1573" s="3"/>
      <c r="HV1573" s="3"/>
      <c r="IP1573" s="3"/>
      <c r="JE1573" s="3"/>
      <c r="KJ1573" s="3"/>
      <c r="MK1573" s="3"/>
      <c r="NW1573" s="3"/>
      <c r="OX1573" s="3"/>
      <c r="RK1573" s="3"/>
      <c r="SO1573" s="66">
        <v>1</v>
      </c>
      <c r="SP1573" s="66">
        <v>0</v>
      </c>
      <c r="SQ1573" s="66"/>
      <c r="SR1573" s="3">
        <v>0</v>
      </c>
      <c r="SS1573" s="3" t="s">
        <v>2558</v>
      </c>
      <c r="ST1573" s="3">
        <v>0</v>
      </c>
      <c r="SU1573" s="3" t="s">
        <v>2558</v>
      </c>
      <c r="SV1573" s="3">
        <v>0</v>
      </c>
      <c r="SW1573" s="3">
        <v>0</v>
      </c>
      <c r="SX1573" s="3">
        <v>2</v>
      </c>
      <c r="SY1573" s="3">
        <v>0</v>
      </c>
      <c r="SZ1573" s="3">
        <v>0</v>
      </c>
      <c r="TA1573" s="3">
        <v>1</v>
      </c>
      <c r="TB1573" s="3">
        <v>0</v>
      </c>
      <c r="TC1573" s="3">
        <v>1</v>
      </c>
      <c r="TD1573" s="3">
        <v>0</v>
      </c>
      <c r="TE1573" s="3">
        <v>0</v>
      </c>
      <c r="TF1573" s="3">
        <v>1</v>
      </c>
      <c r="TG1573" s="3">
        <v>0</v>
      </c>
      <c r="TH1573" s="3">
        <v>0</v>
      </c>
      <c r="TI1573" s="3">
        <v>1</v>
      </c>
      <c r="TJ1573" s="3">
        <v>0</v>
      </c>
      <c r="TK1573" s="3">
        <v>0</v>
      </c>
      <c r="TL1573" s="3">
        <v>1</v>
      </c>
      <c r="TM1573" s="292">
        <v>2</v>
      </c>
      <c r="TN1573" s="3">
        <v>3</v>
      </c>
      <c r="TO1573" s="3">
        <v>2</v>
      </c>
      <c r="TP1573" s="3">
        <v>2</v>
      </c>
      <c r="TQ1573" s="292">
        <v>2</v>
      </c>
      <c r="TR1573" s="3">
        <v>2</v>
      </c>
      <c r="TS1573" s="3">
        <v>2</v>
      </c>
      <c r="TT1573" s="3">
        <v>3</v>
      </c>
      <c r="TU1573" s="3">
        <v>2</v>
      </c>
      <c r="TV1573" s="3">
        <v>3</v>
      </c>
      <c r="TW1573" s="292">
        <v>0</v>
      </c>
      <c r="TX1573" s="3">
        <v>2</v>
      </c>
      <c r="TY1573" s="292">
        <v>0</v>
      </c>
      <c r="TZ1573" s="3">
        <v>6</v>
      </c>
      <c r="UA1573" s="3">
        <v>3</v>
      </c>
      <c r="UB1573" s="292">
        <v>0</v>
      </c>
      <c r="UC1573" s="3">
        <v>2</v>
      </c>
      <c r="UD1573" s="3">
        <v>0</v>
      </c>
      <c r="UE1573" s="3">
        <v>3</v>
      </c>
      <c r="UF1573" s="292">
        <v>5</v>
      </c>
      <c r="UG1573" s="3">
        <v>3</v>
      </c>
      <c r="UH1573" s="292">
        <v>0</v>
      </c>
      <c r="UI1573" s="3">
        <v>0</v>
      </c>
      <c r="UJ1573" s="3">
        <v>6</v>
      </c>
    </row>
    <row r="1574" spans="1:556">
      <c r="A1574" s="3" t="s">
        <v>2370</v>
      </c>
      <c r="B1574" s="3" t="s">
        <v>2123</v>
      </c>
      <c r="C1574" s="3" t="s">
        <v>719</v>
      </c>
      <c r="D1574" s="3" t="s">
        <v>489</v>
      </c>
      <c r="E1574" s="3">
        <v>17</v>
      </c>
      <c r="F1574" s="81">
        <v>2</v>
      </c>
      <c r="G1574" s="66">
        <v>6</v>
      </c>
      <c r="H1574" s="151"/>
      <c r="I1574" s="40">
        <v>1</v>
      </c>
      <c r="J1574" s="40">
        <v>1</v>
      </c>
      <c r="K1574" s="283">
        <v>1</v>
      </c>
      <c r="L1574" s="284">
        <v>1</v>
      </c>
      <c r="M1574" s="177">
        <v>67.633333333069459</v>
      </c>
      <c r="N1574" s="158"/>
      <c r="O1574" s="151"/>
      <c r="P1574" s="151"/>
      <c r="Q1574" s="159">
        <v>198</v>
      </c>
      <c r="R1574" s="151"/>
      <c r="S1574" s="151"/>
      <c r="T1574" s="3">
        <v>5</v>
      </c>
      <c r="U1574" s="3">
        <v>1</v>
      </c>
      <c r="V1574" s="3">
        <v>3</v>
      </c>
      <c r="W1574" s="3">
        <v>1</v>
      </c>
      <c r="X1574" s="3">
        <v>3</v>
      </c>
      <c r="Y1574" s="3">
        <v>3</v>
      </c>
      <c r="Z1574" s="3">
        <v>1</v>
      </c>
      <c r="AA1574" s="3">
        <v>2</v>
      </c>
      <c r="AB1574" s="3">
        <v>1</v>
      </c>
      <c r="AC1574" s="3">
        <v>3</v>
      </c>
      <c r="AD1574" s="3">
        <v>3</v>
      </c>
      <c r="AE1574" s="3">
        <v>1</v>
      </c>
      <c r="AF1574" s="3">
        <v>1</v>
      </c>
      <c r="AG1574" s="3">
        <v>3</v>
      </c>
      <c r="AH1574" s="3">
        <v>1</v>
      </c>
      <c r="AI1574" s="3">
        <v>2</v>
      </c>
      <c r="AJ1574" s="3">
        <v>4</v>
      </c>
      <c r="AK1574" s="3">
        <v>1</v>
      </c>
      <c r="AL1574" s="3">
        <v>4</v>
      </c>
      <c r="AM1574" s="3">
        <v>3</v>
      </c>
      <c r="AN1574" s="3">
        <v>2</v>
      </c>
      <c r="AO1574" s="3">
        <v>1</v>
      </c>
      <c r="AP1574" s="3">
        <v>1</v>
      </c>
      <c r="AQ1574" s="3">
        <v>3</v>
      </c>
      <c r="AR1574" s="3">
        <v>1</v>
      </c>
      <c r="AS1574" s="3">
        <v>5</v>
      </c>
      <c r="AT1574" s="3">
        <v>4</v>
      </c>
      <c r="AU1574" s="3">
        <v>3</v>
      </c>
      <c r="AV1574" s="3">
        <v>1</v>
      </c>
      <c r="AW1574" s="3">
        <v>3</v>
      </c>
      <c r="AX1574" s="3">
        <v>3</v>
      </c>
      <c r="AY1574" s="3">
        <v>4</v>
      </c>
      <c r="AZ1574" s="3">
        <v>4</v>
      </c>
      <c r="BA1574" s="3">
        <v>2</v>
      </c>
      <c r="BB1574" s="3">
        <v>3</v>
      </c>
      <c r="BC1574" s="3">
        <v>4</v>
      </c>
      <c r="BD1574" s="3">
        <v>3</v>
      </c>
      <c r="BE1574" s="3">
        <v>4</v>
      </c>
      <c r="BF1574" s="3">
        <v>3</v>
      </c>
      <c r="BG1574" s="3">
        <v>3</v>
      </c>
      <c r="BH1574" s="3">
        <v>2</v>
      </c>
      <c r="BI1574" s="3">
        <v>5</v>
      </c>
      <c r="BJ1574" s="3">
        <v>3</v>
      </c>
      <c r="BK1574" s="3">
        <v>2</v>
      </c>
      <c r="BL1574" s="3">
        <v>1</v>
      </c>
      <c r="BM1574" s="3">
        <v>3</v>
      </c>
      <c r="BN1574" s="3">
        <v>4</v>
      </c>
      <c r="BO1574" s="3">
        <v>1</v>
      </c>
      <c r="BP1574" s="3">
        <v>4</v>
      </c>
      <c r="BQ1574" s="3">
        <v>2</v>
      </c>
      <c r="BR1574" s="3">
        <v>6</v>
      </c>
      <c r="BS1574" s="3" t="s">
        <v>989</v>
      </c>
      <c r="BT1574" s="3">
        <v>1</v>
      </c>
      <c r="BU1574" s="3">
        <v>2</v>
      </c>
      <c r="BV1574" s="3">
        <v>0</v>
      </c>
      <c r="BW1574" s="3">
        <v>0</v>
      </c>
      <c r="BX1574" s="3">
        <v>0</v>
      </c>
      <c r="BY1574" s="3">
        <v>0</v>
      </c>
      <c r="BZ1574" s="3">
        <v>1</v>
      </c>
      <c r="CU1574" s="3"/>
      <c r="DY1574" s="3"/>
      <c r="EV1574" s="3"/>
      <c r="GA1574" s="3"/>
      <c r="GF1574" s="3"/>
      <c r="HV1574" s="3"/>
      <c r="IP1574" s="3"/>
      <c r="JE1574" s="3"/>
      <c r="KJ1574" s="3"/>
      <c r="MK1574" s="3"/>
      <c r="NW1574" s="3"/>
      <c r="OX1574" s="3"/>
      <c r="RK1574" s="3"/>
      <c r="SO1574" s="66">
        <v>1</v>
      </c>
      <c r="SP1574" s="66">
        <v>0</v>
      </c>
      <c r="SQ1574" s="66"/>
      <c r="SR1574" s="3">
        <v>0</v>
      </c>
      <c r="SS1574" s="3" t="s">
        <v>2558</v>
      </c>
      <c r="ST1574" s="3">
        <v>0</v>
      </c>
      <c r="SU1574" s="3" t="s">
        <v>2558</v>
      </c>
      <c r="SV1574" s="3">
        <v>0</v>
      </c>
      <c r="SW1574" s="3">
        <v>2</v>
      </c>
      <c r="SX1574" s="3">
        <v>0</v>
      </c>
      <c r="SY1574" s="3">
        <v>0</v>
      </c>
      <c r="SZ1574" s="3">
        <v>0</v>
      </c>
      <c r="TA1574" s="3">
        <v>1</v>
      </c>
      <c r="TB1574" s="3">
        <v>0</v>
      </c>
      <c r="TC1574" s="3">
        <v>1</v>
      </c>
      <c r="TD1574" s="3">
        <v>1</v>
      </c>
      <c r="TE1574" s="3">
        <v>1</v>
      </c>
      <c r="TF1574" s="3">
        <v>1</v>
      </c>
      <c r="TG1574" s="3">
        <v>1</v>
      </c>
      <c r="TH1574" s="3">
        <v>1</v>
      </c>
      <c r="TI1574" s="3">
        <v>1</v>
      </c>
      <c r="TJ1574" s="3">
        <v>1</v>
      </c>
      <c r="TK1574" s="3">
        <v>1</v>
      </c>
      <c r="TL1574" s="3">
        <v>1</v>
      </c>
      <c r="TM1574" s="292">
        <v>2</v>
      </c>
      <c r="TN1574" s="3">
        <v>3</v>
      </c>
      <c r="TO1574" s="3">
        <v>2</v>
      </c>
      <c r="TP1574" s="3">
        <v>2</v>
      </c>
      <c r="TQ1574" s="292">
        <v>2</v>
      </c>
      <c r="TR1574" s="3">
        <v>0</v>
      </c>
      <c r="TS1574" s="3">
        <v>2</v>
      </c>
      <c r="TT1574" s="3">
        <v>3</v>
      </c>
      <c r="TU1574" s="3">
        <v>2</v>
      </c>
      <c r="TV1574" s="3">
        <v>3</v>
      </c>
      <c r="TW1574" s="292">
        <v>2</v>
      </c>
      <c r="TX1574" s="3">
        <v>6</v>
      </c>
      <c r="TY1574" s="292">
        <v>0</v>
      </c>
      <c r="TZ1574" s="3">
        <v>6</v>
      </c>
      <c r="UA1574" s="3">
        <v>6</v>
      </c>
      <c r="UB1574" s="292">
        <v>2</v>
      </c>
      <c r="UC1574" s="3">
        <v>6</v>
      </c>
      <c r="UD1574" s="3">
        <v>3</v>
      </c>
      <c r="UE1574" s="3">
        <v>3</v>
      </c>
      <c r="UF1574" s="292">
        <v>5</v>
      </c>
      <c r="UG1574" s="3">
        <v>3</v>
      </c>
      <c r="UH1574" s="292">
        <v>2</v>
      </c>
      <c r="UI1574" s="3">
        <v>2</v>
      </c>
      <c r="UJ1574" s="3">
        <v>6</v>
      </c>
    </row>
    <row r="1575" spans="1:556">
      <c r="A1575" s="3" t="s">
        <v>2371</v>
      </c>
      <c r="B1575" s="3" t="s">
        <v>2123</v>
      </c>
      <c r="C1575" s="3" t="s">
        <v>719</v>
      </c>
      <c r="D1575" s="3" t="s">
        <v>489</v>
      </c>
      <c r="E1575" s="3">
        <v>17</v>
      </c>
      <c r="F1575" s="81">
        <v>2</v>
      </c>
      <c r="G1575" s="66">
        <v>6</v>
      </c>
      <c r="H1575" s="151"/>
      <c r="I1575" s="40">
        <v>0</v>
      </c>
      <c r="J1575" s="40">
        <v>1</v>
      </c>
      <c r="K1575" s="283">
        <v>1</v>
      </c>
      <c r="L1575" s="284">
        <v>1</v>
      </c>
      <c r="M1575" s="177">
        <v>8.9000000059604645</v>
      </c>
      <c r="N1575" s="158"/>
      <c r="O1575" s="151"/>
      <c r="P1575" s="151"/>
      <c r="Q1575" s="159">
        <v>198</v>
      </c>
      <c r="R1575" s="151"/>
      <c r="S1575" s="151"/>
      <c r="T1575" s="3" t="s">
        <v>2558</v>
      </c>
      <c r="U1575" s="3" t="s">
        <v>2558</v>
      </c>
      <c r="V1575" s="3" t="s">
        <v>2558</v>
      </c>
      <c r="W1575" s="3" t="s">
        <v>2558</v>
      </c>
      <c r="X1575" s="3" t="s">
        <v>2558</v>
      </c>
      <c r="Y1575" s="3" t="s">
        <v>2558</v>
      </c>
      <c r="Z1575" s="3" t="s">
        <v>2558</v>
      </c>
      <c r="AA1575" s="3" t="s">
        <v>2558</v>
      </c>
      <c r="AB1575" s="3" t="s">
        <v>2558</v>
      </c>
      <c r="AC1575" s="3" t="s">
        <v>2558</v>
      </c>
      <c r="AD1575" s="3" t="s">
        <v>2558</v>
      </c>
      <c r="AE1575" s="3" t="s">
        <v>2558</v>
      </c>
      <c r="AF1575" s="3" t="s">
        <v>2558</v>
      </c>
      <c r="AG1575" s="3" t="s">
        <v>2558</v>
      </c>
      <c r="AH1575" s="3" t="s">
        <v>2558</v>
      </c>
      <c r="AI1575" s="3" t="s">
        <v>2558</v>
      </c>
      <c r="AJ1575" s="3" t="s">
        <v>2558</v>
      </c>
      <c r="AK1575" s="3" t="s">
        <v>2558</v>
      </c>
      <c r="AL1575" s="3" t="s">
        <v>2558</v>
      </c>
      <c r="AM1575" s="3" t="s">
        <v>2558</v>
      </c>
      <c r="AN1575" s="3" t="s">
        <v>2558</v>
      </c>
      <c r="AO1575" s="3" t="s">
        <v>2558</v>
      </c>
      <c r="AP1575" s="3" t="s">
        <v>2558</v>
      </c>
      <c r="AQ1575" s="3" t="s">
        <v>2558</v>
      </c>
      <c r="AR1575" s="3" t="s">
        <v>2558</v>
      </c>
      <c r="AS1575" s="3">
        <v>5</v>
      </c>
      <c r="AT1575" s="3">
        <v>3</v>
      </c>
      <c r="AU1575" s="3">
        <v>3</v>
      </c>
      <c r="AV1575" s="3">
        <v>1</v>
      </c>
      <c r="AW1575" s="3">
        <v>3</v>
      </c>
      <c r="AX1575" s="3">
        <v>3</v>
      </c>
      <c r="AY1575" s="3">
        <v>3</v>
      </c>
      <c r="AZ1575" s="3">
        <v>4</v>
      </c>
      <c r="BA1575" s="3">
        <v>2</v>
      </c>
      <c r="BB1575" s="3">
        <v>3</v>
      </c>
      <c r="BC1575" s="3">
        <v>4</v>
      </c>
      <c r="BD1575" s="3">
        <v>4</v>
      </c>
      <c r="BE1575" s="3">
        <v>1</v>
      </c>
      <c r="BF1575" s="3">
        <v>3</v>
      </c>
      <c r="BG1575" s="3">
        <v>4</v>
      </c>
      <c r="BH1575" s="3">
        <v>2</v>
      </c>
      <c r="BI1575" s="3">
        <v>5</v>
      </c>
      <c r="BJ1575" s="3">
        <v>1</v>
      </c>
      <c r="BK1575" s="3">
        <v>2</v>
      </c>
      <c r="BL1575" s="3">
        <v>3</v>
      </c>
      <c r="BM1575" s="3">
        <v>3</v>
      </c>
      <c r="BN1575" s="3">
        <v>1</v>
      </c>
      <c r="BO1575" s="3">
        <v>1</v>
      </c>
      <c r="BP1575" s="3">
        <v>4</v>
      </c>
      <c r="BQ1575" s="3">
        <v>2</v>
      </c>
      <c r="BR1575" s="3" t="s">
        <v>2558</v>
      </c>
      <c r="BS1575" s="3"/>
      <c r="BT1575" s="3" t="s">
        <v>2558</v>
      </c>
      <c r="BU1575" s="3" t="s">
        <v>2558</v>
      </c>
      <c r="BV1575" s="3" t="s">
        <v>2558</v>
      </c>
      <c r="BW1575" s="3" t="s">
        <v>2558</v>
      </c>
      <c r="BX1575" s="3" t="s">
        <v>2558</v>
      </c>
      <c r="BY1575" s="3" t="s">
        <v>2558</v>
      </c>
      <c r="BZ1575" s="3" t="s">
        <v>2558</v>
      </c>
      <c r="CU1575" s="3"/>
      <c r="DY1575" s="3"/>
      <c r="EV1575" s="3"/>
      <c r="GA1575" s="3"/>
      <c r="GF1575" s="3"/>
      <c r="HV1575" s="3"/>
      <c r="IP1575" s="3"/>
      <c r="JE1575" s="3"/>
      <c r="KJ1575" s="3"/>
      <c r="MK1575" s="3"/>
      <c r="NW1575" s="3"/>
      <c r="OX1575" s="3"/>
      <c r="RK1575" s="3"/>
      <c r="SO1575" s="66" t="s">
        <v>2558</v>
      </c>
      <c r="SP1575" s="66" t="s">
        <v>2558</v>
      </c>
      <c r="SQ1575" s="66"/>
      <c r="SR1575" s="3">
        <v>0</v>
      </c>
      <c r="SS1575" s="3" t="s">
        <v>2558</v>
      </c>
      <c r="ST1575" s="3">
        <v>0</v>
      </c>
      <c r="SU1575" s="3">
        <v>0</v>
      </c>
      <c r="SV1575" s="3" t="s">
        <v>2558</v>
      </c>
      <c r="SW1575" s="3" t="s">
        <v>2558</v>
      </c>
      <c r="SX1575" s="3" t="s">
        <v>2558</v>
      </c>
      <c r="SY1575" s="3" t="s">
        <v>2558</v>
      </c>
      <c r="SZ1575" s="3" t="s">
        <v>2558</v>
      </c>
      <c r="TA1575" s="3">
        <v>1</v>
      </c>
      <c r="TB1575" s="3">
        <v>1</v>
      </c>
      <c r="TC1575" s="3">
        <v>1</v>
      </c>
      <c r="TD1575" s="3">
        <v>1</v>
      </c>
      <c r="TE1575" s="3">
        <v>0</v>
      </c>
      <c r="TF1575" s="3">
        <v>1</v>
      </c>
      <c r="TG1575" s="3">
        <v>1</v>
      </c>
      <c r="TH1575" s="3">
        <v>1</v>
      </c>
      <c r="TI1575" s="3">
        <v>0</v>
      </c>
      <c r="TJ1575" s="3">
        <v>1</v>
      </c>
      <c r="TK1575" s="3">
        <v>1</v>
      </c>
      <c r="TL1575" s="3">
        <v>1</v>
      </c>
      <c r="TM1575" s="292">
        <v>2</v>
      </c>
      <c r="TN1575" s="3">
        <v>3</v>
      </c>
      <c r="TO1575" s="3">
        <v>2</v>
      </c>
      <c r="TP1575" s="3">
        <v>0</v>
      </c>
      <c r="TQ1575" s="292">
        <v>2</v>
      </c>
      <c r="TR1575" s="3">
        <v>1</v>
      </c>
      <c r="TS1575" s="3">
        <v>2</v>
      </c>
      <c r="TT1575" s="3">
        <v>3</v>
      </c>
      <c r="TU1575" s="3">
        <v>2</v>
      </c>
      <c r="TV1575" s="3">
        <v>3</v>
      </c>
      <c r="TW1575" s="292">
        <v>0</v>
      </c>
      <c r="TX1575" s="3">
        <v>2</v>
      </c>
      <c r="TY1575" s="292">
        <v>0</v>
      </c>
      <c r="TZ1575" s="3">
        <v>6</v>
      </c>
      <c r="UA1575" s="3">
        <v>6</v>
      </c>
      <c r="UB1575" s="292">
        <v>2</v>
      </c>
      <c r="UC1575" s="3">
        <v>2</v>
      </c>
      <c r="UD1575" s="3">
        <v>0</v>
      </c>
      <c r="UE1575" s="3">
        <v>0</v>
      </c>
      <c r="UF1575" s="292">
        <v>2.5</v>
      </c>
      <c r="UG1575" s="3">
        <v>3</v>
      </c>
      <c r="UH1575" s="292">
        <v>2</v>
      </c>
      <c r="UI1575" s="3">
        <v>2</v>
      </c>
      <c r="UJ1575" s="3">
        <v>6</v>
      </c>
    </row>
    <row r="1576" spans="1:556">
      <c r="A1576" s="3" t="s">
        <v>2372</v>
      </c>
      <c r="B1576" s="3" t="s">
        <v>2123</v>
      </c>
      <c r="C1576" s="3" t="s">
        <v>719</v>
      </c>
      <c r="D1576" s="3" t="s">
        <v>489</v>
      </c>
      <c r="E1576" s="3">
        <v>17</v>
      </c>
      <c r="F1576" s="81">
        <v>2</v>
      </c>
      <c r="G1576" s="66">
        <v>6</v>
      </c>
      <c r="H1576" s="151"/>
      <c r="I1576" s="40">
        <v>1</v>
      </c>
      <c r="J1576" s="40">
        <v>1</v>
      </c>
      <c r="K1576" s="283">
        <v>1</v>
      </c>
      <c r="L1576" s="284">
        <v>1</v>
      </c>
      <c r="M1576" s="177">
        <v>4339.3333333265036</v>
      </c>
      <c r="N1576" s="158"/>
      <c r="O1576" s="151"/>
      <c r="P1576" s="151"/>
      <c r="Q1576" s="159">
        <v>198</v>
      </c>
      <c r="R1576" s="151"/>
      <c r="S1576" s="151"/>
      <c r="T1576" s="3">
        <v>3</v>
      </c>
      <c r="U1576" s="3">
        <v>3</v>
      </c>
      <c r="V1576" s="3">
        <v>1</v>
      </c>
      <c r="W1576" s="3">
        <v>1</v>
      </c>
      <c r="X1576" s="3">
        <v>3</v>
      </c>
      <c r="Y1576" s="3">
        <v>1</v>
      </c>
      <c r="Z1576" s="3">
        <v>3</v>
      </c>
      <c r="AA1576" s="3">
        <v>1</v>
      </c>
      <c r="AB1576" s="3">
        <v>3</v>
      </c>
      <c r="AC1576" s="3">
        <v>1</v>
      </c>
      <c r="AD1576" s="3">
        <v>1</v>
      </c>
      <c r="AE1576" s="3">
        <v>3</v>
      </c>
      <c r="AF1576" s="3">
        <v>3</v>
      </c>
      <c r="AG1576" s="3">
        <v>2</v>
      </c>
      <c r="AH1576" s="3">
        <v>1</v>
      </c>
      <c r="AI1576" s="3">
        <v>1</v>
      </c>
      <c r="AJ1576" s="3">
        <v>5</v>
      </c>
      <c r="AK1576" s="3">
        <v>4</v>
      </c>
      <c r="AL1576" s="3">
        <v>3</v>
      </c>
      <c r="AM1576" s="3">
        <v>1</v>
      </c>
      <c r="AN1576" s="3">
        <v>3</v>
      </c>
      <c r="AO1576" s="3">
        <v>4</v>
      </c>
      <c r="AP1576" s="3">
        <v>1</v>
      </c>
      <c r="AQ1576" s="3">
        <v>1</v>
      </c>
      <c r="AR1576" s="3">
        <v>2</v>
      </c>
      <c r="AS1576" s="3">
        <v>3</v>
      </c>
      <c r="AT1576" s="3">
        <v>1</v>
      </c>
      <c r="AU1576" s="3">
        <v>1</v>
      </c>
      <c r="AV1576" s="3">
        <v>4</v>
      </c>
      <c r="AW1576" s="3">
        <v>4</v>
      </c>
      <c r="AX1576" s="3">
        <v>2</v>
      </c>
      <c r="AY1576" s="3">
        <v>4</v>
      </c>
      <c r="AZ1576" s="3">
        <v>2</v>
      </c>
      <c r="BA1576" s="3">
        <v>3</v>
      </c>
      <c r="BB1576" s="3">
        <v>2</v>
      </c>
      <c r="BC1576" s="3">
        <v>4</v>
      </c>
      <c r="BD1576" s="3">
        <v>4</v>
      </c>
      <c r="BE1576" s="3">
        <v>4</v>
      </c>
      <c r="BF1576" s="3">
        <v>4</v>
      </c>
      <c r="BG1576" s="3">
        <v>4</v>
      </c>
      <c r="BH1576" s="3">
        <v>3</v>
      </c>
      <c r="BI1576" s="3">
        <v>2</v>
      </c>
      <c r="BJ1576" s="3">
        <v>2</v>
      </c>
      <c r="BK1576" s="3">
        <v>2</v>
      </c>
      <c r="BL1576" s="3">
        <v>1</v>
      </c>
      <c r="BM1576" s="3">
        <v>5</v>
      </c>
      <c r="BN1576" s="3">
        <v>2</v>
      </c>
      <c r="BO1576" s="3">
        <v>3</v>
      </c>
      <c r="BP1576" s="3">
        <v>4</v>
      </c>
      <c r="BQ1576" s="3">
        <v>4</v>
      </c>
      <c r="BR1576" s="3">
        <v>1</v>
      </c>
      <c r="BS1576" s="3"/>
      <c r="BT1576" s="3">
        <v>2</v>
      </c>
      <c r="BU1576" s="3">
        <v>2</v>
      </c>
      <c r="BV1576" s="3">
        <v>0</v>
      </c>
      <c r="BW1576" s="3">
        <v>1</v>
      </c>
      <c r="BX1576" s="3">
        <v>0</v>
      </c>
      <c r="BY1576" s="3">
        <v>0</v>
      </c>
      <c r="BZ1576" s="3">
        <v>0</v>
      </c>
      <c r="CU1576" s="3"/>
      <c r="DY1576" s="3"/>
      <c r="EV1576" s="3"/>
      <c r="GA1576" s="3"/>
      <c r="GF1576" s="3"/>
      <c r="HV1576" s="3"/>
      <c r="IP1576" s="3"/>
      <c r="JE1576" s="3"/>
      <c r="KJ1576" s="3"/>
      <c r="MK1576" s="3"/>
      <c r="NW1576" s="3"/>
      <c r="OX1576" s="3"/>
      <c r="RK1576" s="3"/>
      <c r="SO1576" s="66">
        <v>1</v>
      </c>
      <c r="SP1576" s="66">
        <v>0</v>
      </c>
      <c r="SQ1576" s="66"/>
      <c r="SR1576" s="3">
        <v>0</v>
      </c>
      <c r="SS1576" s="3" t="s">
        <v>2558</v>
      </c>
      <c r="ST1576" s="3">
        <v>0</v>
      </c>
      <c r="SU1576" s="3" t="s">
        <v>2558</v>
      </c>
      <c r="SV1576" s="3" t="s">
        <v>2558</v>
      </c>
      <c r="SW1576" s="3" t="s">
        <v>2558</v>
      </c>
      <c r="SX1576" s="3" t="s">
        <v>2558</v>
      </c>
      <c r="SY1576" s="3">
        <v>1</v>
      </c>
      <c r="SZ1576" s="3">
        <v>0</v>
      </c>
      <c r="TA1576" s="3">
        <v>1</v>
      </c>
      <c r="TB1576" s="3">
        <v>0</v>
      </c>
      <c r="TC1576" s="3">
        <v>0</v>
      </c>
      <c r="TD1576" s="3">
        <v>0</v>
      </c>
      <c r="TE1576" s="3">
        <v>1</v>
      </c>
      <c r="TF1576" s="3">
        <v>0</v>
      </c>
      <c r="TG1576" s="3">
        <v>1</v>
      </c>
      <c r="TH1576" s="3">
        <v>0</v>
      </c>
      <c r="TI1576" s="3">
        <v>1</v>
      </c>
      <c r="TJ1576" s="3">
        <v>0</v>
      </c>
      <c r="TK1576" s="3">
        <v>1</v>
      </c>
      <c r="TL1576" s="3">
        <v>0</v>
      </c>
      <c r="TM1576" s="292">
        <v>2</v>
      </c>
      <c r="TN1576" s="3">
        <v>3</v>
      </c>
      <c r="TO1576" s="3">
        <v>2</v>
      </c>
      <c r="TP1576" s="3">
        <v>0</v>
      </c>
      <c r="TQ1576" s="292">
        <v>0</v>
      </c>
      <c r="TR1576" s="3">
        <v>1</v>
      </c>
      <c r="TS1576" s="3">
        <v>2</v>
      </c>
      <c r="TT1576" s="3">
        <v>3</v>
      </c>
      <c r="TU1576" s="3">
        <v>2</v>
      </c>
      <c r="TV1576" s="3">
        <v>3</v>
      </c>
      <c r="TW1576" s="292">
        <v>0</v>
      </c>
      <c r="TX1576" s="3">
        <v>2</v>
      </c>
      <c r="TY1576" s="292">
        <v>0</v>
      </c>
      <c r="TZ1576" s="3">
        <v>6</v>
      </c>
      <c r="UA1576" s="3">
        <v>0</v>
      </c>
      <c r="UB1576" s="292">
        <v>1</v>
      </c>
      <c r="UC1576" s="3">
        <v>4</v>
      </c>
      <c r="UD1576" s="3">
        <v>0</v>
      </c>
      <c r="UE1576" s="3">
        <v>3</v>
      </c>
      <c r="UF1576" s="292">
        <v>0</v>
      </c>
      <c r="UG1576" s="3">
        <v>3</v>
      </c>
      <c r="UH1576" s="292">
        <v>0</v>
      </c>
      <c r="UI1576" s="3">
        <v>0</v>
      </c>
      <c r="UJ1576" s="3">
        <v>4</v>
      </c>
    </row>
    <row r="1577" spans="1:556">
      <c r="A1577" s="3" t="s">
        <v>2373</v>
      </c>
      <c r="B1577" s="3" t="s">
        <v>2123</v>
      </c>
      <c r="C1577" s="3" t="s">
        <v>719</v>
      </c>
      <c r="D1577" s="3" t="s">
        <v>489</v>
      </c>
      <c r="E1577" s="3">
        <v>17</v>
      </c>
      <c r="F1577" s="81">
        <v>2</v>
      </c>
      <c r="G1577" s="66">
        <v>6</v>
      </c>
      <c r="H1577" s="151"/>
      <c r="I1577" s="40">
        <v>1</v>
      </c>
      <c r="J1577" s="40">
        <v>1</v>
      </c>
      <c r="K1577" s="283">
        <v>1</v>
      </c>
      <c r="L1577" s="284">
        <v>1</v>
      </c>
      <c r="M1577" s="177">
        <v>1476.0666666633915</v>
      </c>
      <c r="N1577" s="158"/>
      <c r="O1577" s="151"/>
      <c r="P1577" s="151"/>
      <c r="Q1577" s="159">
        <v>198</v>
      </c>
      <c r="R1577" s="151"/>
      <c r="S1577" s="151"/>
      <c r="T1577" s="3">
        <v>5</v>
      </c>
      <c r="U1577" s="3">
        <v>3</v>
      </c>
      <c r="V1577" s="3">
        <v>3</v>
      </c>
      <c r="W1577" s="3">
        <v>1</v>
      </c>
      <c r="X1577" s="3">
        <v>3</v>
      </c>
      <c r="Y1577" s="3">
        <v>2</v>
      </c>
      <c r="Z1577" s="3">
        <v>3</v>
      </c>
      <c r="AA1577" s="3">
        <v>4</v>
      </c>
      <c r="AB1577" s="3">
        <v>3</v>
      </c>
      <c r="AC1577" s="3">
        <v>1</v>
      </c>
      <c r="AD1577" s="3">
        <v>4</v>
      </c>
      <c r="AE1577" s="3">
        <v>4</v>
      </c>
      <c r="AF1577" s="3">
        <v>1</v>
      </c>
      <c r="AG1577" s="3">
        <v>4</v>
      </c>
      <c r="AH1577" s="3">
        <v>3</v>
      </c>
      <c r="AI1577" s="3">
        <v>4</v>
      </c>
      <c r="AJ1577" s="3">
        <v>5</v>
      </c>
      <c r="AK1577" s="3">
        <v>3</v>
      </c>
      <c r="AL1577" s="3">
        <v>2</v>
      </c>
      <c r="AM1577" s="3">
        <v>2</v>
      </c>
      <c r="AN1577" s="3">
        <v>5</v>
      </c>
      <c r="AO1577" s="3">
        <v>2</v>
      </c>
      <c r="AP1577" s="3">
        <v>2</v>
      </c>
      <c r="AQ1577" s="3">
        <v>3</v>
      </c>
      <c r="AR1577" s="3">
        <v>2</v>
      </c>
      <c r="AS1577" s="3">
        <v>5</v>
      </c>
      <c r="AT1577" s="3">
        <v>3</v>
      </c>
      <c r="AU1577" s="3">
        <v>1</v>
      </c>
      <c r="AV1577" s="3">
        <v>1</v>
      </c>
      <c r="AW1577" s="3">
        <v>3</v>
      </c>
      <c r="AX1577" s="3">
        <v>3</v>
      </c>
      <c r="AY1577" s="3">
        <v>3</v>
      </c>
      <c r="AZ1577" s="3">
        <v>2</v>
      </c>
      <c r="BA1577" s="3">
        <v>2</v>
      </c>
      <c r="BB1577" s="3">
        <v>2</v>
      </c>
      <c r="BC1577" s="3">
        <v>2</v>
      </c>
      <c r="BD1577" s="3">
        <v>4</v>
      </c>
      <c r="BE1577" s="3">
        <v>4</v>
      </c>
      <c r="BF1577" s="3">
        <v>3</v>
      </c>
      <c r="BG1577" s="3">
        <v>4</v>
      </c>
      <c r="BH1577" s="3">
        <v>2</v>
      </c>
      <c r="BI1577" s="3">
        <v>4</v>
      </c>
      <c r="BJ1577" s="3">
        <v>3</v>
      </c>
      <c r="BK1577" s="3">
        <v>2</v>
      </c>
      <c r="BL1577" s="3">
        <v>1</v>
      </c>
      <c r="BM1577" s="3">
        <v>4</v>
      </c>
      <c r="BN1577" s="3">
        <v>3</v>
      </c>
      <c r="BO1577" s="3">
        <v>2</v>
      </c>
      <c r="BP1577" s="3">
        <v>3</v>
      </c>
      <c r="BQ1577" s="3">
        <v>4</v>
      </c>
      <c r="BR1577" s="3">
        <v>1</v>
      </c>
      <c r="BS1577" s="3"/>
      <c r="BT1577" s="3">
        <v>2</v>
      </c>
      <c r="BU1577" s="3">
        <v>1</v>
      </c>
      <c r="BV1577" s="3">
        <v>0</v>
      </c>
      <c r="BW1577" s="3">
        <v>0</v>
      </c>
      <c r="BX1577" s="3">
        <v>0</v>
      </c>
      <c r="BY1577" s="3">
        <v>0</v>
      </c>
      <c r="BZ1577" s="3">
        <v>1</v>
      </c>
      <c r="CU1577" s="3"/>
      <c r="DY1577" s="3"/>
      <c r="EV1577" s="3"/>
      <c r="GA1577" s="3"/>
      <c r="GF1577" s="3"/>
      <c r="HV1577" s="3"/>
      <c r="IP1577" s="3"/>
      <c r="JE1577" s="3"/>
      <c r="KJ1577" s="3"/>
      <c r="MK1577" s="3"/>
      <c r="NW1577" s="3"/>
      <c r="OX1577" s="3"/>
      <c r="RK1577" s="3"/>
      <c r="SO1577" s="66">
        <v>0</v>
      </c>
      <c r="SP1577" s="66">
        <v>0</v>
      </c>
      <c r="SQ1577" s="66"/>
      <c r="SR1577" s="3">
        <v>0</v>
      </c>
      <c r="SS1577" s="3" t="s">
        <v>2558</v>
      </c>
      <c r="ST1577" s="3">
        <v>0</v>
      </c>
      <c r="SU1577" s="3" t="s">
        <v>2558</v>
      </c>
      <c r="SV1577" s="3" t="s">
        <v>2558</v>
      </c>
      <c r="SW1577" s="3" t="s">
        <v>2558</v>
      </c>
      <c r="SX1577" s="3" t="s">
        <v>2558</v>
      </c>
      <c r="SY1577" s="3">
        <v>0</v>
      </c>
      <c r="SZ1577" s="3">
        <v>0</v>
      </c>
      <c r="TA1577" s="3">
        <v>1</v>
      </c>
      <c r="TB1577" s="3">
        <v>0</v>
      </c>
      <c r="TC1577" s="3">
        <v>1</v>
      </c>
      <c r="TD1577" s="3">
        <v>1</v>
      </c>
      <c r="TE1577" s="3">
        <v>0</v>
      </c>
      <c r="TF1577" s="3">
        <v>0</v>
      </c>
      <c r="TG1577" s="3">
        <v>0</v>
      </c>
      <c r="TH1577" s="3">
        <v>0</v>
      </c>
      <c r="TI1577" s="3">
        <v>0</v>
      </c>
      <c r="TJ1577" s="3">
        <v>1</v>
      </c>
      <c r="TK1577" s="3">
        <v>1</v>
      </c>
      <c r="TL1577" s="3">
        <v>0</v>
      </c>
      <c r="TM1577" s="292">
        <v>2</v>
      </c>
      <c r="TN1577" s="3">
        <v>0</v>
      </c>
      <c r="TO1577" s="3">
        <v>2</v>
      </c>
      <c r="TP1577" s="3">
        <v>2</v>
      </c>
      <c r="TQ1577" s="292">
        <v>2</v>
      </c>
      <c r="TR1577" s="3">
        <v>0</v>
      </c>
      <c r="TS1577" s="3">
        <v>2</v>
      </c>
      <c r="TT1577" s="3">
        <v>3</v>
      </c>
      <c r="TU1577" s="3">
        <v>2</v>
      </c>
      <c r="TV1577" s="3">
        <v>3</v>
      </c>
      <c r="TW1577" s="292">
        <v>0</v>
      </c>
      <c r="TX1577" s="3">
        <v>0</v>
      </c>
      <c r="TY1577" s="292">
        <v>2</v>
      </c>
      <c r="TZ1577" s="3">
        <v>0</v>
      </c>
      <c r="UA1577" s="3">
        <v>0</v>
      </c>
      <c r="UB1577" s="292">
        <v>1</v>
      </c>
      <c r="UC1577" s="3">
        <v>2</v>
      </c>
      <c r="UD1577" s="3">
        <v>0</v>
      </c>
      <c r="UE1577" s="3">
        <v>0</v>
      </c>
      <c r="UF1577" s="292">
        <v>5</v>
      </c>
      <c r="UG1577" s="3">
        <v>3</v>
      </c>
      <c r="UH1577" s="292">
        <v>0</v>
      </c>
      <c r="UI1577" s="3">
        <v>2</v>
      </c>
      <c r="UJ1577" s="3">
        <v>6</v>
      </c>
    </row>
    <row r="1578" spans="1:556">
      <c r="A1578" s="3" t="s">
        <v>2374</v>
      </c>
      <c r="B1578" s="3" t="s">
        <v>2123</v>
      </c>
      <c r="C1578" s="3" t="s">
        <v>719</v>
      </c>
      <c r="D1578" s="3" t="s">
        <v>489</v>
      </c>
      <c r="E1578" s="3">
        <v>17</v>
      </c>
      <c r="F1578" s="81">
        <v>2</v>
      </c>
      <c r="G1578" s="66">
        <v>6</v>
      </c>
      <c r="H1578" s="151"/>
      <c r="I1578" s="40">
        <v>1</v>
      </c>
      <c r="J1578" s="40">
        <v>1</v>
      </c>
      <c r="K1578" s="283">
        <v>1</v>
      </c>
      <c r="L1578" s="284">
        <v>1</v>
      </c>
      <c r="M1578" s="177">
        <v>23.983333334326744</v>
      </c>
      <c r="N1578" s="158"/>
      <c r="O1578" s="151"/>
      <c r="P1578" s="151"/>
      <c r="Q1578" s="159">
        <v>198</v>
      </c>
      <c r="R1578" s="151"/>
      <c r="S1578" s="151"/>
      <c r="T1578" s="3">
        <v>5</v>
      </c>
      <c r="U1578" s="3">
        <v>3</v>
      </c>
      <c r="V1578" s="3">
        <v>1</v>
      </c>
      <c r="W1578" s="3">
        <v>4</v>
      </c>
      <c r="X1578" s="3">
        <v>3</v>
      </c>
      <c r="Y1578" s="3">
        <v>2</v>
      </c>
      <c r="Z1578" s="3">
        <v>3</v>
      </c>
      <c r="AA1578" s="3">
        <v>2</v>
      </c>
      <c r="AB1578" s="3">
        <v>3</v>
      </c>
      <c r="AC1578" s="3">
        <v>1</v>
      </c>
      <c r="AD1578" s="3">
        <v>4</v>
      </c>
      <c r="AE1578" s="3">
        <v>3</v>
      </c>
      <c r="AF1578" s="3">
        <v>4</v>
      </c>
      <c r="AG1578" s="3">
        <v>1</v>
      </c>
      <c r="AH1578" s="3">
        <v>3</v>
      </c>
      <c r="AI1578" s="3">
        <v>2</v>
      </c>
      <c r="AJ1578" s="3">
        <v>4</v>
      </c>
      <c r="AK1578" s="3">
        <v>2</v>
      </c>
      <c r="AL1578" s="3">
        <v>2</v>
      </c>
      <c r="AM1578" s="3">
        <v>3</v>
      </c>
      <c r="AN1578" s="3">
        <v>4</v>
      </c>
      <c r="AO1578" s="3">
        <v>3</v>
      </c>
      <c r="AP1578" s="3">
        <v>2</v>
      </c>
      <c r="AQ1578" s="3">
        <v>1</v>
      </c>
      <c r="AR1578" s="3">
        <v>3</v>
      </c>
      <c r="AS1578" s="3">
        <v>5</v>
      </c>
      <c r="AT1578" s="3">
        <v>3</v>
      </c>
      <c r="AU1578" s="3">
        <v>1</v>
      </c>
      <c r="AV1578" s="3">
        <v>4</v>
      </c>
      <c r="AW1578" s="3">
        <v>5</v>
      </c>
      <c r="AX1578" s="3">
        <v>3</v>
      </c>
      <c r="AY1578" s="3">
        <v>3</v>
      </c>
      <c r="AZ1578" s="3">
        <v>2</v>
      </c>
      <c r="BA1578" s="3">
        <v>3</v>
      </c>
      <c r="BB1578" s="3">
        <v>3</v>
      </c>
      <c r="BC1578" s="3">
        <v>4</v>
      </c>
      <c r="BD1578" s="3">
        <v>3</v>
      </c>
      <c r="BE1578" s="3">
        <v>4</v>
      </c>
      <c r="BF1578" s="3">
        <v>1</v>
      </c>
      <c r="BG1578" s="3">
        <v>3</v>
      </c>
      <c r="BH1578" s="3">
        <v>2</v>
      </c>
      <c r="BI1578" s="3">
        <v>5</v>
      </c>
      <c r="BJ1578" s="3">
        <v>3</v>
      </c>
      <c r="BK1578" s="3">
        <v>2</v>
      </c>
      <c r="BL1578" s="3">
        <v>1</v>
      </c>
      <c r="BM1578" s="3">
        <v>3</v>
      </c>
      <c r="BN1578" s="3">
        <v>2</v>
      </c>
      <c r="BO1578" s="3">
        <v>2</v>
      </c>
      <c r="BP1578" s="3">
        <v>3</v>
      </c>
      <c r="BQ1578" s="3">
        <v>2</v>
      </c>
      <c r="BR1578" s="3">
        <v>1</v>
      </c>
      <c r="BS1578" s="3"/>
      <c r="BT1578" s="3">
        <v>1</v>
      </c>
      <c r="BU1578" s="3">
        <v>2</v>
      </c>
      <c r="BV1578" s="3">
        <v>0</v>
      </c>
      <c r="BW1578" s="3">
        <v>0</v>
      </c>
      <c r="BX1578" s="3">
        <v>0</v>
      </c>
      <c r="BY1578" s="3">
        <v>0</v>
      </c>
      <c r="BZ1578" s="3">
        <v>1</v>
      </c>
      <c r="CU1578" s="3"/>
      <c r="DY1578" s="3"/>
      <c r="EV1578" s="3"/>
      <c r="GA1578" s="3"/>
      <c r="GF1578" s="3"/>
      <c r="HV1578" s="3"/>
      <c r="IP1578" s="3"/>
      <c r="JE1578" s="3"/>
      <c r="KJ1578" s="3"/>
      <c r="MK1578" s="3"/>
      <c r="NW1578" s="3"/>
      <c r="OX1578" s="3"/>
      <c r="RK1578" s="3"/>
      <c r="SO1578" s="66">
        <v>1</v>
      </c>
      <c r="SP1578" s="66">
        <v>0</v>
      </c>
      <c r="SQ1578" s="66"/>
      <c r="SR1578" s="3">
        <v>0</v>
      </c>
      <c r="SS1578" s="3" t="s">
        <v>2558</v>
      </c>
      <c r="ST1578" s="3">
        <v>0</v>
      </c>
      <c r="SU1578" s="3" t="s">
        <v>2558</v>
      </c>
      <c r="SV1578" s="3" t="s">
        <v>2558</v>
      </c>
      <c r="SW1578" s="3" t="s">
        <v>2558</v>
      </c>
      <c r="SX1578" s="3">
        <v>0</v>
      </c>
      <c r="SY1578" s="3">
        <v>0</v>
      </c>
      <c r="SZ1578" s="3">
        <v>0</v>
      </c>
      <c r="TA1578" s="3">
        <v>1</v>
      </c>
      <c r="TB1578" s="3">
        <v>0</v>
      </c>
      <c r="TC1578" s="3">
        <v>1</v>
      </c>
      <c r="TD1578" s="3">
        <v>0</v>
      </c>
      <c r="TE1578" s="3">
        <v>0</v>
      </c>
      <c r="TF1578" s="3">
        <v>1</v>
      </c>
      <c r="TG1578" s="3">
        <v>1</v>
      </c>
      <c r="TH1578" s="3">
        <v>0</v>
      </c>
      <c r="TI1578" s="3">
        <v>1</v>
      </c>
      <c r="TJ1578" s="3">
        <v>0</v>
      </c>
      <c r="TK1578" s="3">
        <v>0</v>
      </c>
      <c r="TL1578" s="3">
        <v>1</v>
      </c>
      <c r="TM1578" s="292">
        <v>2</v>
      </c>
      <c r="TN1578" s="3">
        <v>3</v>
      </c>
      <c r="TO1578" s="3">
        <v>2</v>
      </c>
      <c r="TP1578" s="3">
        <v>2</v>
      </c>
      <c r="TQ1578" s="292">
        <v>2</v>
      </c>
      <c r="TR1578" s="3">
        <v>0</v>
      </c>
      <c r="TS1578" s="3">
        <v>2</v>
      </c>
      <c r="TT1578" s="3">
        <v>3</v>
      </c>
      <c r="TU1578" s="3">
        <v>0</v>
      </c>
      <c r="TV1578" s="3">
        <v>0</v>
      </c>
      <c r="TW1578" s="292">
        <v>0</v>
      </c>
      <c r="TX1578" s="3">
        <v>6</v>
      </c>
      <c r="TY1578" s="292">
        <v>3</v>
      </c>
      <c r="TZ1578" s="3">
        <v>0</v>
      </c>
      <c r="UA1578" s="3">
        <v>0</v>
      </c>
      <c r="UB1578" s="292">
        <v>0</v>
      </c>
      <c r="UC1578" s="3">
        <v>2</v>
      </c>
      <c r="UD1578" s="3">
        <v>0</v>
      </c>
      <c r="UE1578" s="3">
        <v>0</v>
      </c>
      <c r="UF1578" s="292">
        <v>5</v>
      </c>
      <c r="UG1578" s="3">
        <v>3</v>
      </c>
      <c r="UH1578" s="292">
        <v>2</v>
      </c>
      <c r="UI1578" s="3">
        <v>2</v>
      </c>
      <c r="UJ1578" s="3">
        <v>6</v>
      </c>
    </row>
    <row r="1579" spans="1:556">
      <c r="A1579" s="3" t="s">
        <v>2375</v>
      </c>
      <c r="B1579" s="3" t="s">
        <v>2123</v>
      </c>
      <c r="C1579" s="3" t="s">
        <v>719</v>
      </c>
      <c r="D1579" s="3" t="s">
        <v>489</v>
      </c>
      <c r="E1579" s="3">
        <v>17</v>
      </c>
      <c r="F1579" s="81">
        <v>2</v>
      </c>
      <c r="G1579" s="66">
        <v>6</v>
      </c>
      <c r="H1579" s="151"/>
      <c r="I1579" s="40">
        <v>1</v>
      </c>
      <c r="J1579" s="40">
        <v>1</v>
      </c>
      <c r="K1579" s="283">
        <v>1</v>
      </c>
      <c r="L1579" s="284">
        <v>1</v>
      </c>
      <c r="M1579" s="177">
        <v>61.91666666069068</v>
      </c>
      <c r="N1579" s="158"/>
      <c r="O1579" s="151"/>
      <c r="P1579" s="151"/>
      <c r="Q1579" s="159">
        <v>198</v>
      </c>
      <c r="R1579" s="151"/>
      <c r="S1579" s="151"/>
      <c r="T1579" s="3">
        <v>4</v>
      </c>
      <c r="U1579" s="3">
        <v>3</v>
      </c>
      <c r="V1579" s="3">
        <v>3</v>
      </c>
      <c r="W1579" s="3">
        <v>4</v>
      </c>
      <c r="X1579" s="3">
        <v>3</v>
      </c>
      <c r="Y1579" s="3">
        <v>1</v>
      </c>
      <c r="Z1579" s="3">
        <v>4</v>
      </c>
      <c r="AA1579" s="3">
        <v>2</v>
      </c>
      <c r="AB1579" s="3">
        <v>3</v>
      </c>
      <c r="AC1579" s="3">
        <v>3</v>
      </c>
      <c r="AD1579" s="3">
        <v>4</v>
      </c>
      <c r="AE1579" s="3">
        <v>4</v>
      </c>
      <c r="AF1579" s="3">
        <v>4</v>
      </c>
      <c r="AG1579" s="3">
        <v>4</v>
      </c>
      <c r="AH1579" s="3">
        <v>4</v>
      </c>
      <c r="AI1579" s="3">
        <v>3</v>
      </c>
      <c r="AJ1579" s="3">
        <v>5</v>
      </c>
      <c r="AK1579" s="3">
        <v>3</v>
      </c>
      <c r="AL1579" s="3">
        <v>2</v>
      </c>
      <c r="AM1579" s="3">
        <v>1</v>
      </c>
      <c r="AN1579" s="3">
        <v>3</v>
      </c>
      <c r="AO1579" s="3">
        <v>3</v>
      </c>
      <c r="AP1579" s="3">
        <v>2</v>
      </c>
      <c r="AQ1579" s="3">
        <v>4</v>
      </c>
      <c r="AR1579" s="3">
        <v>2</v>
      </c>
      <c r="AS1579" s="3">
        <v>5</v>
      </c>
      <c r="AT1579" s="3">
        <v>3</v>
      </c>
      <c r="AU1579" s="3">
        <v>2</v>
      </c>
      <c r="AV1579" s="3">
        <v>1</v>
      </c>
      <c r="AW1579" s="3">
        <v>3</v>
      </c>
      <c r="AX1579" s="3">
        <v>3</v>
      </c>
      <c r="AY1579" s="3">
        <v>4</v>
      </c>
      <c r="AZ1579" s="3">
        <v>2</v>
      </c>
      <c r="BA1579" s="3">
        <v>2</v>
      </c>
      <c r="BB1579" s="3">
        <v>3</v>
      </c>
      <c r="BC1579" s="3">
        <v>4</v>
      </c>
      <c r="BD1579" s="3">
        <v>3</v>
      </c>
      <c r="BE1579" s="3">
        <v>4</v>
      </c>
      <c r="BF1579" s="3">
        <v>3</v>
      </c>
      <c r="BG1579" s="3">
        <v>3</v>
      </c>
      <c r="BH1579" s="3">
        <v>2</v>
      </c>
      <c r="BI1579" s="3">
        <v>1</v>
      </c>
      <c r="BJ1579" s="3">
        <v>3</v>
      </c>
      <c r="BK1579" s="3">
        <v>2</v>
      </c>
      <c r="BL1579" s="3">
        <v>1</v>
      </c>
      <c r="BM1579" s="3">
        <v>3</v>
      </c>
      <c r="BN1579" s="3">
        <v>4</v>
      </c>
      <c r="BO1579" s="3">
        <v>1</v>
      </c>
      <c r="BP1579" s="3">
        <v>3</v>
      </c>
      <c r="BQ1579" s="3">
        <v>2</v>
      </c>
      <c r="BR1579" s="3">
        <v>1</v>
      </c>
      <c r="BS1579" s="3"/>
      <c r="BT1579" s="3">
        <v>2</v>
      </c>
      <c r="BU1579" s="3">
        <v>2</v>
      </c>
      <c r="BV1579" s="3">
        <v>0</v>
      </c>
      <c r="BW1579" s="3">
        <v>0</v>
      </c>
      <c r="BX1579" s="3">
        <v>0</v>
      </c>
      <c r="BY1579" s="3">
        <v>0</v>
      </c>
      <c r="BZ1579" s="3">
        <v>1</v>
      </c>
      <c r="CU1579" s="3"/>
      <c r="DY1579" s="3"/>
      <c r="EV1579" s="3"/>
      <c r="GA1579" s="3"/>
      <c r="GF1579" s="3"/>
      <c r="HV1579" s="3"/>
      <c r="IP1579" s="3"/>
      <c r="JE1579" s="3"/>
      <c r="KJ1579" s="3"/>
      <c r="MK1579" s="3"/>
      <c r="NW1579" s="3"/>
      <c r="OX1579" s="3"/>
      <c r="RK1579" s="3"/>
      <c r="SO1579" s="66">
        <v>0</v>
      </c>
      <c r="SP1579" s="66">
        <v>1</v>
      </c>
      <c r="SQ1579" s="66"/>
      <c r="SR1579" s="3">
        <v>0</v>
      </c>
      <c r="SS1579" s="3">
        <v>0</v>
      </c>
      <c r="ST1579" s="3">
        <v>0</v>
      </c>
      <c r="SU1579" s="3">
        <v>0</v>
      </c>
      <c r="SV1579" s="3">
        <v>2</v>
      </c>
      <c r="SW1579" s="3">
        <v>2</v>
      </c>
      <c r="SX1579" s="3">
        <v>6</v>
      </c>
      <c r="SY1579" s="3">
        <v>0</v>
      </c>
      <c r="SZ1579" s="3">
        <v>0</v>
      </c>
      <c r="TA1579" s="3">
        <v>1</v>
      </c>
      <c r="TB1579" s="3">
        <v>0</v>
      </c>
      <c r="TC1579" s="3">
        <v>1</v>
      </c>
      <c r="TD1579" s="3">
        <v>0</v>
      </c>
      <c r="TE1579" s="3">
        <v>1</v>
      </c>
      <c r="TF1579" s="3">
        <v>1</v>
      </c>
      <c r="TG1579" s="3">
        <v>1</v>
      </c>
      <c r="TH1579" s="3">
        <v>0</v>
      </c>
      <c r="TI1579" s="3">
        <v>1</v>
      </c>
      <c r="TJ1579" s="3">
        <v>1</v>
      </c>
      <c r="TK1579" s="3">
        <v>1</v>
      </c>
      <c r="TL1579" s="3">
        <v>1</v>
      </c>
      <c r="TM1579" s="292">
        <v>2</v>
      </c>
      <c r="TN1579" s="3">
        <v>3</v>
      </c>
      <c r="TO1579" s="3">
        <v>2</v>
      </c>
      <c r="TP1579" s="3">
        <v>2</v>
      </c>
      <c r="TQ1579" s="292">
        <v>2</v>
      </c>
      <c r="TR1579" s="3">
        <v>2</v>
      </c>
      <c r="TS1579" s="3">
        <v>2</v>
      </c>
      <c r="TT1579" s="3">
        <v>3</v>
      </c>
      <c r="TU1579" s="3">
        <v>2</v>
      </c>
      <c r="TV1579" s="3">
        <v>3</v>
      </c>
      <c r="TW1579" s="292">
        <v>2</v>
      </c>
      <c r="TX1579" s="3">
        <v>2</v>
      </c>
      <c r="TY1579" s="292">
        <v>3</v>
      </c>
      <c r="TZ1579" s="3">
        <v>2</v>
      </c>
      <c r="UA1579" s="3">
        <v>6</v>
      </c>
      <c r="UB1579" s="292">
        <v>2</v>
      </c>
      <c r="UC1579" s="3">
        <v>6</v>
      </c>
      <c r="UD1579" s="3">
        <v>3</v>
      </c>
      <c r="UE1579" s="3">
        <v>3</v>
      </c>
      <c r="UF1579" s="292">
        <v>5</v>
      </c>
      <c r="UG1579" s="3">
        <v>3</v>
      </c>
      <c r="UH1579" s="292">
        <v>2</v>
      </c>
      <c r="UI1579" s="3">
        <v>2</v>
      </c>
      <c r="UJ1579" s="3">
        <v>6</v>
      </c>
    </row>
    <row r="1580" spans="1:556">
      <c r="A1580" s="3" t="s">
        <v>2376</v>
      </c>
      <c r="B1580" s="3" t="s">
        <v>2123</v>
      </c>
      <c r="C1580" s="3" t="s">
        <v>719</v>
      </c>
      <c r="D1580" s="3" t="s">
        <v>489</v>
      </c>
      <c r="E1580" s="3">
        <v>17</v>
      </c>
      <c r="F1580" s="81">
        <v>2</v>
      </c>
      <c r="G1580" s="66">
        <v>6</v>
      </c>
      <c r="H1580" s="151"/>
      <c r="I1580" s="40">
        <v>1</v>
      </c>
      <c r="J1580" s="40">
        <v>1</v>
      </c>
      <c r="K1580" s="283">
        <v>1</v>
      </c>
      <c r="L1580" s="284">
        <v>1</v>
      </c>
      <c r="M1580" s="177">
        <v>5619.1999999957625</v>
      </c>
      <c r="N1580" s="158"/>
      <c r="O1580" s="151"/>
      <c r="P1580" s="151"/>
      <c r="Q1580" s="159">
        <v>198</v>
      </c>
      <c r="R1580" s="151"/>
      <c r="S1580" s="151"/>
      <c r="T1580" s="3">
        <v>5</v>
      </c>
      <c r="U1580" s="3">
        <v>3</v>
      </c>
      <c r="V1580" s="3">
        <v>1</v>
      </c>
      <c r="W1580" s="3">
        <v>1</v>
      </c>
      <c r="X1580" s="3">
        <v>3</v>
      </c>
      <c r="Y1580" s="3">
        <v>2</v>
      </c>
      <c r="Z1580" s="3">
        <v>3</v>
      </c>
      <c r="AA1580" s="3">
        <v>1</v>
      </c>
      <c r="AB1580" s="3">
        <v>2</v>
      </c>
      <c r="AC1580" s="3">
        <v>2</v>
      </c>
      <c r="AD1580" s="3">
        <v>2</v>
      </c>
      <c r="AE1580" s="3">
        <v>3</v>
      </c>
      <c r="AF1580" s="3">
        <v>4</v>
      </c>
      <c r="AG1580" s="3">
        <v>3</v>
      </c>
      <c r="AH1580" s="3">
        <v>1</v>
      </c>
      <c r="AI1580" s="3">
        <v>2</v>
      </c>
      <c r="AJ1580" s="3">
        <v>5</v>
      </c>
      <c r="AK1580" s="3">
        <v>2</v>
      </c>
      <c r="AL1580" s="3">
        <v>2</v>
      </c>
      <c r="AM1580" s="3">
        <v>1</v>
      </c>
      <c r="AN1580" s="3">
        <v>5</v>
      </c>
      <c r="AO1580" s="3">
        <v>1</v>
      </c>
      <c r="AP1580" s="3">
        <v>1</v>
      </c>
      <c r="AQ1580" s="3">
        <v>2</v>
      </c>
      <c r="AR1580" s="3">
        <v>2</v>
      </c>
      <c r="AS1580" s="3">
        <v>5</v>
      </c>
      <c r="AT1580" s="3">
        <v>3</v>
      </c>
      <c r="AU1580" s="3">
        <v>1</v>
      </c>
      <c r="AV1580" s="3">
        <v>4</v>
      </c>
      <c r="AW1580" s="3">
        <v>3</v>
      </c>
      <c r="AX1580" s="3">
        <v>3</v>
      </c>
      <c r="AY1580" s="3">
        <v>4</v>
      </c>
      <c r="AZ1580" s="3">
        <v>2</v>
      </c>
      <c r="BA1580" s="3">
        <v>4</v>
      </c>
      <c r="BB1580" s="3">
        <v>3</v>
      </c>
      <c r="BC1580" s="3">
        <v>4</v>
      </c>
      <c r="BD1580" s="3">
        <v>3</v>
      </c>
      <c r="BE1580" s="3">
        <v>4</v>
      </c>
      <c r="BF1580" s="3">
        <v>3</v>
      </c>
      <c r="BG1580" s="3">
        <v>3</v>
      </c>
      <c r="BH1580" s="3">
        <v>2</v>
      </c>
      <c r="BI1580" s="3">
        <v>1</v>
      </c>
      <c r="BJ1580" s="3">
        <v>3</v>
      </c>
      <c r="BK1580" s="3">
        <v>2</v>
      </c>
      <c r="BL1580" s="3">
        <v>3</v>
      </c>
      <c r="BM1580" s="3">
        <v>3</v>
      </c>
      <c r="BN1580" s="3">
        <v>2</v>
      </c>
      <c r="BO1580" s="3">
        <v>2</v>
      </c>
      <c r="BP1580" s="3">
        <v>3</v>
      </c>
      <c r="BQ1580" s="3">
        <v>2</v>
      </c>
      <c r="BR1580" s="3">
        <v>1</v>
      </c>
      <c r="BS1580" s="3"/>
      <c r="BT1580" s="3">
        <v>1</v>
      </c>
      <c r="BU1580" s="3">
        <v>2</v>
      </c>
      <c r="BV1580" s="3">
        <v>0</v>
      </c>
      <c r="BW1580" s="3">
        <v>0</v>
      </c>
      <c r="BX1580" s="3">
        <v>0</v>
      </c>
      <c r="BY1580" s="3">
        <v>0</v>
      </c>
      <c r="BZ1580" s="3">
        <v>1</v>
      </c>
      <c r="CU1580" s="3"/>
      <c r="DY1580" s="3"/>
      <c r="EV1580" s="3"/>
      <c r="GA1580" s="3"/>
      <c r="GF1580" s="3"/>
      <c r="HV1580" s="3"/>
      <c r="IP1580" s="3"/>
      <c r="JE1580" s="3"/>
      <c r="KJ1580" s="3"/>
      <c r="MK1580" s="3"/>
      <c r="NW1580" s="3"/>
      <c r="OX1580" s="3"/>
      <c r="RK1580" s="3"/>
      <c r="SO1580" s="66">
        <v>1</v>
      </c>
      <c r="SP1580" s="66">
        <v>1</v>
      </c>
      <c r="SQ1580" s="66"/>
      <c r="SR1580" s="3">
        <v>0</v>
      </c>
      <c r="SS1580" s="3">
        <v>0</v>
      </c>
      <c r="ST1580" s="3">
        <v>0</v>
      </c>
      <c r="SU1580" s="3">
        <v>0</v>
      </c>
      <c r="SV1580" s="3">
        <v>2</v>
      </c>
      <c r="SW1580" s="3">
        <v>2</v>
      </c>
      <c r="SX1580" s="3">
        <v>3</v>
      </c>
      <c r="SY1580" s="3">
        <v>0</v>
      </c>
      <c r="SZ1580" s="3">
        <v>0</v>
      </c>
      <c r="TA1580" s="3">
        <v>1</v>
      </c>
      <c r="TB1580" s="3">
        <v>0</v>
      </c>
      <c r="TC1580" s="3">
        <v>1</v>
      </c>
      <c r="TD1580" s="3">
        <v>0</v>
      </c>
      <c r="TE1580" s="3">
        <v>1</v>
      </c>
      <c r="TF1580" s="3">
        <v>0</v>
      </c>
      <c r="TG1580" s="3">
        <v>1</v>
      </c>
      <c r="TH1580" s="3">
        <v>1</v>
      </c>
      <c r="TI1580" s="3">
        <v>1</v>
      </c>
      <c r="TJ1580" s="3">
        <v>1</v>
      </c>
      <c r="TK1580" s="3">
        <v>0</v>
      </c>
      <c r="TL1580" s="3">
        <v>1</v>
      </c>
      <c r="TM1580" s="292">
        <v>2</v>
      </c>
      <c r="TN1580" s="3">
        <v>3</v>
      </c>
      <c r="TO1580" s="3">
        <v>2</v>
      </c>
      <c r="TP1580" s="3">
        <v>0</v>
      </c>
      <c r="TQ1580" s="292">
        <v>2</v>
      </c>
      <c r="TR1580" s="3">
        <v>0</v>
      </c>
      <c r="TS1580" s="3">
        <v>0</v>
      </c>
      <c r="TT1580" s="3">
        <v>0</v>
      </c>
      <c r="TU1580" s="3">
        <v>2</v>
      </c>
      <c r="TV1580" s="3">
        <v>3</v>
      </c>
      <c r="TW1580" s="292">
        <v>0</v>
      </c>
      <c r="TX1580" s="3">
        <v>0</v>
      </c>
      <c r="TY1580" s="292">
        <v>3</v>
      </c>
      <c r="TZ1580" s="3">
        <v>6</v>
      </c>
      <c r="UA1580" s="3">
        <v>6</v>
      </c>
      <c r="UB1580" s="292">
        <v>0</v>
      </c>
      <c r="UC1580" s="3">
        <v>4</v>
      </c>
      <c r="UD1580" s="3">
        <v>0</v>
      </c>
      <c r="UE1580" s="3">
        <v>3</v>
      </c>
      <c r="UF1580" s="292">
        <v>5</v>
      </c>
      <c r="UG1580" s="3">
        <v>3</v>
      </c>
      <c r="UH1580" s="292">
        <v>2</v>
      </c>
      <c r="UI1580" s="3">
        <v>2</v>
      </c>
      <c r="UJ1580" s="3">
        <v>6</v>
      </c>
    </row>
    <row r="1581" spans="1:556">
      <c r="A1581" s="3" t="s">
        <v>2377</v>
      </c>
      <c r="B1581" s="3" t="s">
        <v>2123</v>
      </c>
      <c r="C1581" s="3" t="s">
        <v>719</v>
      </c>
      <c r="D1581" s="3" t="s">
        <v>489</v>
      </c>
      <c r="E1581" s="3">
        <v>17</v>
      </c>
      <c r="F1581" s="81">
        <v>2</v>
      </c>
      <c r="G1581" s="66">
        <v>6</v>
      </c>
      <c r="H1581" s="151"/>
      <c r="I1581" s="40">
        <v>1</v>
      </c>
      <c r="J1581" s="40">
        <v>1</v>
      </c>
      <c r="K1581" s="283">
        <v>1</v>
      </c>
      <c r="L1581" s="284">
        <v>1</v>
      </c>
      <c r="M1581" s="177">
        <v>7723.2166666723788</v>
      </c>
      <c r="N1581" s="158"/>
      <c r="O1581" s="151"/>
      <c r="P1581" s="151"/>
      <c r="Q1581" s="159">
        <v>198</v>
      </c>
      <c r="R1581" s="151"/>
      <c r="S1581" s="151"/>
      <c r="T1581" s="3">
        <v>5</v>
      </c>
      <c r="U1581" s="3">
        <v>1</v>
      </c>
      <c r="V1581" s="3">
        <v>1</v>
      </c>
      <c r="W1581" s="3">
        <v>1</v>
      </c>
      <c r="X1581" s="3">
        <v>3</v>
      </c>
      <c r="Y1581" s="3">
        <v>1</v>
      </c>
      <c r="Z1581" s="3">
        <v>2</v>
      </c>
      <c r="AA1581" s="3">
        <v>2</v>
      </c>
      <c r="AB1581" s="3">
        <v>3</v>
      </c>
      <c r="AC1581" s="3">
        <v>3</v>
      </c>
      <c r="AD1581" s="3">
        <v>2</v>
      </c>
      <c r="AE1581" s="3">
        <v>3</v>
      </c>
      <c r="AF1581" s="3">
        <v>4</v>
      </c>
      <c r="AG1581" s="3">
        <v>3</v>
      </c>
      <c r="AH1581" s="3">
        <v>3</v>
      </c>
      <c r="AI1581" s="3">
        <v>1</v>
      </c>
      <c r="AJ1581" s="3">
        <v>2</v>
      </c>
      <c r="AK1581" s="3">
        <v>3</v>
      </c>
      <c r="AL1581" s="3">
        <v>2</v>
      </c>
      <c r="AM1581" s="3">
        <v>3</v>
      </c>
      <c r="AN1581" s="3">
        <v>4</v>
      </c>
      <c r="AO1581" s="3">
        <v>3</v>
      </c>
      <c r="AP1581" s="3">
        <v>1</v>
      </c>
      <c r="AQ1581" s="3">
        <v>3</v>
      </c>
      <c r="AR1581" s="3">
        <v>2</v>
      </c>
      <c r="AS1581" s="3">
        <v>5</v>
      </c>
      <c r="AT1581" s="3">
        <v>3</v>
      </c>
      <c r="AU1581" s="3">
        <v>1</v>
      </c>
      <c r="AV1581" s="3">
        <v>1</v>
      </c>
      <c r="AW1581" s="3">
        <v>3</v>
      </c>
      <c r="AX1581" s="3">
        <v>3</v>
      </c>
      <c r="AY1581" s="3">
        <v>4</v>
      </c>
      <c r="AZ1581" s="3">
        <v>2</v>
      </c>
      <c r="BA1581" s="3">
        <v>2</v>
      </c>
      <c r="BB1581" s="3">
        <v>3</v>
      </c>
      <c r="BC1581" s="3">
        <v>4</v>
      </c>
      <c r="BD1581" s="3">
        <v>3</v>
      </c>
      <c r="BE1581" s="3">
        <v>4</v>
      </c>
      <c r="BF1581" s="3">
        <v>3</v>
      </c>
      <c r="BG1581" s="3">
        <v>1</v>
      </c>
      <c r="BH1581" s="3">
        <v>2</v>
      </c>
      <c r="BI1581" s="3">
        <v>5</v>
      </c>
      <c r="BJ1581" s="3">
        <v>3</v>
      </c>
      <c r="BK1581" s="3">
        <v>2</v>
      </c>
      <c r="BL1581" s="3">
        <v>3</v>
      </c>
      <c r="BM1581" s="3">
        <v>4</v>
      </c>
      <c r="BN1581" s="3">
        <v>3</v>
      </c>
      <c r="BO1581" s="3">
        <v>1</v>
      </c>
      <c r="BP1581" s="3">
        <v>4</v>
      </c>
      <c r="BQ1581" s="3">
        <v>2</v>
      </c>
      <c r="BR1581" s="3">
        <v>1</v>
      </c>
      <c r="BS1581" s="3"/>
      <c r="BT1581" s="3">
        <v>2</v>
      </c>
      <c r="BU1581" s="3">
        <v>2</v>
      </c>
      <c r="BV1581" s="3">
        <v>0</v>
      </c>
      <c r="BW1581" s="3">
        <v>1</v>
      </c>
      <c r="BX1581" s="3">
        <v>0</v>
      </c>
      <c r="BY1581" s="3">
        <v>0</v>
      </c>
      <c r="BZ1581" s="3">
        <v>0</v>
      </c>
      <c r="CU1581" s="3"/>
      <c r="DY1581" s="3"/>
      <c r="EV1581" s="3"/>
      <c r="GA1581" s="3"/>
      <c r="GF1581" s="3"/>
      <c r="HV1581" s="3"/>
      <c r="IP1581" s="3"/>
      <c r="JE1581" s="3"/>
      <c r="KJ1581" s="3"/>
      <c r="MK1581" s="3"/>
      <c r="NW1581" s="3"/>
      <c r="OX1581" s="3"/>
      <c r="RK1581" s="3"/>
      <c r="SO1581" s="66">
        <v>0</v>
      </c>
      <c r="SP1581" s="66">
        <v>0</v>
      </c>
      <c r="SQ1581" s="66"/>
      <c r="SR1581" s="3">
        <v>0</v>
      </c>
      <c r="SS1581" s="3">
        <v>0</v>
      </c>
      <c r="ST1581" s="3">
        <v>0</v>
      </c>
      <c r="SU1581" s="3">
        <v>0</v>
      </c>
      <c r="SV1581" s="3">
        <v>0.5</v>
      </c>
      <c r="SW1581" s="3">
        <v>0</v>
      </c>
      <c r="SX1581" s="3">
        <v>2</v>
      </c>
      <c r="SY1581" s="3">
        <v>0</v>
      </c>
      <c r="SZ1581" s="3">
        <v>0</v>
      </c>
      <c r="TA1581" s="3">
        <v>1</v>
      </c>
      <c r="TB1581" s="3">
        <v>0</v>
      </c>
      <c r="TC1581" s="3">
        <v>1</v>
      </c>
      <c r="TD1581" s="3">
        <v>1</v>
      </c>
      <c r="TE1581" s="3">
        <v>1</v>
      </c>
      <c r="TF1581" s="3">
        <v>1</v>
      </c>
      <c r="TG1581" s="3">
        <v>1</v>
      </c>
      <c r="TH1581" s="3">
        <v>1</v>
      </c>
      <c r="TI1581" s="3">
        <v>1</v>
      </c>
      <c r="TJ1581" s="3">
        <v>1</v>
      </c>
      <c r="TK1581" s="3">
        <v>1</v>
      </c>
      <c r="TL1581" s="3">
        <v>1</v>
      </c>
      <c r="TM1581" s="292">
        <v>2</v>
      </c>
      <c r="TN1581" s="3">
        <v>3</v>
      </c>
      <c r="TO1581" s="3">
        <v>2</v>
      </c>
      <c r="TP1581" s="3">
        <v>2</v>
      </c>
      <c r="TQ1581" s="292">
        <v>2</v>
      </c>
      <c r="TR1581" s="3">
        <v>2</v>
      </c>
      <c r="TS1581" s="3">
        <v>2</v>
      </c>
      <c r="TT1581" s="3">
        <v>3</v>
      </c>
      <c r="TU1581" s="3">
        <v>2</v>
      </c>
      <c r="TV1581" s="3">
        <v>3</v>
      </c>
      <c r="TW1581" s="292">
        <v>2</v>
      </c>
      <c r="TX1581" s="3">
        <v>6</v>
      </c>
      <c r="TY1581" s="292">
        <v>0</v>
      </c>
      <c r="TZ1581" s="3">
        <v>6</v>
      </c>
      <c r="UA1581" s="3">
        <v>6</v>
      </c>
      <c r="UB1581" s="292">
        <v>2</v>
      </c>
      <c r="UC1581" s="3">
        <v>6</v>
      </c>
      <c r="UD1581" s="3">
        <v>0</v>
      </c>
      <c r="UE1581" s="3">
        <v>0</v>
      </c>
      <c r="UF1581" s="292">
        <v>5</v>
      </c>
      <c r="UG1581" s="3">
        <v>3</v>
      </c>
      <c r="UH1581" s="292">
        <v>2</v>
      </c>
      <c r="UI1581" s="3">
        <v>2</v>
      </c>
      <c r="UJ1581" s="3">
        <v>6</v>
      </c>
    </row>
    <row r="1582" spans="1:556">
      <c r="A1582" s="3" t="s">
        <v>2378</v>
      </c>
      <c r="B1582" s="3" t="s">
        <v>2123</v>
      </c>
      <c r="C1582" s="3" t="s">
        <v>719</v>
      </c>
      <c r="D1582" s="3" t="s">
        <v>489</v>
      </c>
      <c r="E1582" s="3">
        <v>17</v>
      </c>
      <c r="F1582" s="81">
        <v>2</v>
      </c>
      <c r="G1582" s="66">
        <v>6</v>
      </c>
      <c r="H1582" s="151"/>
      <c r="I1582" s="40">
        <v>1</v>
      </c>
      <c r="J1582" s="40">
        <v>1</v>
      </c>
      <c r="K1582" s="283">
        <v>1</v>
      </c>
      <c r="L1582" s="284">
        <v>1</v>
      </c>
      <c r="M1582" s="177">
        <v>1453.4166666597594</v>
      </c>
      <c r="N1582" s="158"/>
      <c r="O1582" s="151"/>
      <c r="P1582" s="151"/>
      <c r="Q1582" s="159">
        <v>198</v>
      </c>
      <c r="R1582" s="151"/>
      <c r="S1582" s="151"/>
      <c r="T1582" s="3">
        <v>5</v>
      </c>
      <c r="U1582" s="3">
        <v>2</v>
      </c>
      <c r="V1582" s="3">
        <v>1</v>
      </c>
      <c r="W1582" s="3">
        <v>4</v>
      </c>
      <c r="X1582" s="3">
        <v>4</v>
      </c>
      <c r="Y1582" s="3">
        <v>2</v>
      </c>
      <c r="Z1582" s="3">
        <v>4</v>
      </c>
      <c r="AA1582" s="3">
        <v>4</v>
      </c>
      <c r="AB1582" s="3">
        <v>3</v>
      </c>
      <c r="AC1582" s="3">
        <v>2</v>
      </c>
      <c r="AD1582" s="3">
        <v>2</v>
      </c>
      <c r="AE1582" s="3">
        <v>3</v>
      </c>
      <c r="AF1582" s="3">
        <v>4</v>
      </c>
      <c r="AG1582" s="3">
        <v>3</v>
      </c>
      <c r="AH1582" s="3">
        <v>1</v>
      </c>
      <c r="AI1582" s="3">
        <v>4</v>
      </c>
      <c r="AJ1582" s="3">
        <v>1</v>
      </c>
      <c r="AK1582" s="3">
        <v>3</v>
      </c>
      <c r="AL1582" s="3">
        <v>3</v>
      </c>
      <c r="AM1582" s="3">
        <v>3</v>
      </c>
      <c r="AN1582" s="3">
        <v>3</v>
      </c>
      <c r="AO1582" s="3">
        <v>4</v>
      </c>
      <c r="AP1582" s="3">
        <v>3</v>
      </c>
      <c r="AQ1582" s="3">
        <v>2</v>
      </c>
      <c r="AR1582" s="3">
        <v>1</v>
      </c>
      <c r="AS1582" s="3">
        <v>3</v>
      </c>
      <c r="AT1582" s="3">
        <v>3</v>
      </c>
      <c r="AU1582" s="3">
        <v>3</v>
      </c>
      <c r="AV1582" s="3">
        <v>3</v>
      </c>
      <c r="AW1582" s="3">
        <v>2</v>
      </c>
      <c r="AX1582" s="3">
        <v>3</v>
      </c>
      <c r="AY1582" s="3">
        <v>4</v>
      </c>
      <c r="AZ1582" s="3">
        <v>2</v>
      </c>
      <c r="BA1582" s="3">
        <v>2</v>
      </c>
      <c r="BB1582" s="3">
        <v>3</v>
      </c>
      <c r="BC1582" s="3">
        <v>2</v>
      </c>
      <c r="BD1582" s="3">
        <v>4</v>
      </c>
      <c r="BE1582" s="3">
        <v>4</v>
      </c>
      <c r="BF1582" s="3">
        <v>3</v>
      </c>
      <c r="BG1582" s="3">
        <v>3</v>
      </c>
      <c r="BH1582" s="3">
        <v>2</v>
      </c>
      <c r="BI1582" s="3">
        <v>2</v>
      </c>
      <c r="BJ1582" s="3">
        <v>5</v>
      </c>
      <c r="BK1582" s="3">
        <v>2</v>
      </c>
      <c r="BL1582" s="3">
        <v>2</v>
      </c>
      <c r="BM1582" s="3">
        <v>4</v>
      </c>
      <c r="BN1582" s="3">
        <v>2</v>
      </c>
      <c r="BO1582" s="3">
        <v>1</v>
      </c>
      <c r="BP1582" s="3">
        <v>4</v>
      </c>
      <c r="BQ1582" s="3">
        <v>2</v>
      </c>
      <c r="BR1582" s="3">
        <v>1</v>
      </c>
      <c r="BS1582" s="3"/>
      <c r="BT1582" s="3">
        <v>1</v>
      </c>
      <c r="BU1582" s="3">
        <v>2</v>
      </c>
      <c r="BV1582" s="3">
        <v>0</v>
      </c>
      <c r="BW1582" s="3">
        <v>0</v>
      </c>
      <c r="BX1582" s="3">
        <v>0</v>
      </c>
      <c r="BY1582" s="3">
        <v>0</v>
      </c>
      <c r="BZ1582" s="3">
        <v>1</v>
      </c>
      <c r="CU1582" s="3"/>
      <c r="DY1582" s="3"/>
      <c r="EV1582" s="3"/>
      <c r="GA1582" s="3"/>
      <c r="GF1582" s="3"/>
      <c r="HV1582" s="3"/>
      <c r="IP1582" s="3"/>
      <c r="JE1582" s="3"/>
      <c r="KJ1582" s="3"/>
      <c r="MK1582" s="3"/>
      <c r="NW1582" s="3"/>
      <c r="OX1582" s="3"/>
      <c r="RK1582" s="3"/>
      <c r="SO1582" s="66">
        <v>0</v>
      </c>
      <c r="SP1582" s="66">
        <v>0</v>
      </c>
      <c r="SQ1582" s="66"/>
      <c r="SR1582" s="3">
        <v>0</v>
      </c>
      <c r="SS1582" s="3" t="s">
        <v>2558</v>
      </c>
      <c r="ST1582" s="3">
        <v>0</v>
      </c>
      <c r="SU1582" s="3" t="s">
        <v>2558</v>
      </c>
      <c r="SV1582" s="3">
        <v>0</v>
      </c>
      <c r="SW1582" s="3" t="s">
        <v>2558</v>
      </c>
      <c r="SX1582" s="3" t="s">
        <v>2558</v>
      </c>
      <c r="SY1582" s="3">
        <v>0</v>
      </c>
      <c r="SZ1582" s="3">
        <v>0</v>
      </c>
      <c r="TA1582" s="3">
        <v>1</v>
      </c>
      <c r="TB1582" s="3">
        <v>0</v>
      </c>
      <c r="TC1582" s="3">
        <v>0</v>
      </c>
      <c r="TD1582" s="3">
        <v>0</v>
      </c>
      <c r="TE1582" s="3">
        <v>0</v>
      </c>
      <c r="TF1582" s="3">
        <v>0</v>
      </c>
      <c r="TG1582" s="3">
        <v>1</v>
      </c>
      <c r="TH1582" s="3">
        <v>0</v>
      </c>
      <c r="TI1582" s="3">
        <v>1</v>
      </c>
      <c r="TJ1582" s="3">
        <v>0</v>
      </c>
      <c r="TK1582" s="3">
        <v>1</v>
      </c>
      <c r="TL1582" s="3">
        <v>0</v>
      </c>
      <c r="TM1582" s="292">
        <v>2</v>
      </c>
      <c r="TN1582" s="3">
        <v>3</v>
      </c>
      <c r="TO1582" s="3">
        <v>0</v>
      </c>
      <c r="TP1582" s="3">
        <v>0</v>
      </c>
      <c r="TQ1582" s="292">
        <v>0</v>
      </c>
      <c r="TR1582" s="3">
        <v>0</v>
      </c>
      <c r="TS1582" s="3">
        <v>2</v>
      </c>
      <c r="TT1582" s="3">
        <v>0</v>
      </c>
      <c r="TU1582" s="3">
        <v>2</v>
      </c>
      <c r="TV1582" s="3">
        <v>3</v>
      </c>
      <c r="TW1582" s="292">
        <v>2</v>
      </c>
      <c r="TX1582" s="3">
        <v>0</v>
      </c>
      <c r="TY1582" s="292">
        <v>0</v>
      </c>
      <c r="TZ1582" s="3">
        <v>4</v>
      </c>
      <c r="UA1582" s="3">
        <v>0</v>
      </c>
      <c r="UB1582" s="292">
        <v>0</v>
      </c>
      <c r="UC1582" s="3">
        <v>0</v>
      </c>
      <c r="UD1582" s="3">
        <v>0</v>
      </c>
      <c r="UE1582" s="3">
        <v>3</v>
      </c>
      <c r="UF1582" s="292">
        <v>5</v>
      </c>
      <c r="UG1582" s="3">
        <v>0</v>
      </c>
      <c r="UH1582" s="292">
        <v>0</v>
      </c>
      <c r="UI1582" s="3">
        <v>0</v>
      </c>
      <c r="UJ1582" s="3">
        <v>5</v>
      </c>
    </row>
    <row r="1583" spans="1:556">
      <c r="A1583" s="3" t="s">
        <v>2379</v>
      </c>
      <c r="B1583" s="3" t="s">
        <v>2123</v>
      </c>
      <c r="C1583" s="3" t="s">
        <v>719</v>
      </c>
      <c r="D1583" s="3" t="s">
        <v>489</v>
      </c>
      <c r="E1583" s="3">
        <v>17</v>
      </c>
      <c r="F1583" s="81">
        <v>2</v>
      </c>
      <c r="G1583" s="66">
        <v>6</v>
      </c>
      <c r="H1583" s="151"/>
      <c r="I1583" s="40">
        <v>1</v>
      </c>
      <c r="J1583" s="40">
        <v>1</v>
      </c>
      <c r="K1583" s="283">
        <v>1</v>
      </c>
      <c r="L1583" s="284">
        <v>1</v>
      </c>
      <c r="M1583" s="177">
        <v>52.900000002700835</v>
      </c>
      <c r="N1583" s="158"/>
      <c r="O1583" s="151"/>
      <c r="P1583" s="151"/>
      <c r="Q1583" s="159">
        <v>198</v>
      </c>
      <c r="R1583" s="151"/>
      <c r="S1583" s="151"/>
      <c r="T1583" s="3">
        <v>5</v>
      </c>
      <c r="U1583" s="3">
        <v>3</v>
      </c>
      <c r="V1583" s="3">
        <v>3</v>
      </c>
      <c r="W1583" s="3">
        <v>4</v>
      </c>
      <c r="X1583" s="3">
        <v>3</v>
      </c>
      <c r="Y1583" s="3">
        <v>3</v>
      </c>
      <c r="Z1583" s="3">
        <v>3</v>
      </c>
      <c r="AA1583" s="3">
        <v>4</v>
      </c>
      <c r="AB1583" s="3">
        <v>4</v>
      </c>
      <c r="AC1583" s="3">
        <v>2</v>
      </c>
      <c r="AD1583" s="3">
        <v>2</v>
      </c>
      <c r="AE1583" s="3">
        <v>2</v>
      </c>
      <c r="AF1583" s="3">
        <v>1</v>
      </c>
      <c r="AG1583" s="3">
        <v>4</v>
      </c>
      <c r="AH1583" s="3">
        <v>4</v>
      </c>
      <c r="AI1583" s="3">
        <v>4</v>
      </c>
      <c r="AJ1583" s="3">
        <v>2</v>
      </c>
      <c r="AK1583" s="3">
        <v>3</v>
      </c>
      <c r="AL1583" s="3">
        <v>4</v>
      </c>
      <c r="AM1583" s="3">
        <v>1</v>
      </c>
      <c r="AN1583" s="3">
        <v>3</v>
      </c>
      <c r="AO1583" s="3">
        <v>3</v>
      </c>
      <c r="AP1583" s="3">
        <v>2</v>
      </c>
      <c r="AQ1583" s="3">
        <v>4</v>
      </c>
      <c r="AR1583" s="3">
        <v>2</v>
      </c>
      <c r="AS1583" s="3">
        <v>4</v>
      </c>
      <c r="AT1583" s="3">
        <v>1</v>
      </c>
      <c r="AU1583" s="3">
        <v>1</v>
      </c>
      <c r="AV1583" s="3">
        <v>4</v>
      </c>
      <c r="AW1583" s="3">
        <v>3</v>
      </c>
      <c r="AX1583" s="3">
        <v>3</v>
      </c>
      <c r="AY1583" s="3">
        <v>4</v>
      </c>
      <c r="AZ1583" s="3">
        <v>2</v>
      </c>
      <c r="BA1583" s="3">
        <v>3</v>
      </c>
      <c r="BB1583" s="3">
        <v>3</v>
      </c>
      <c r="BC1583" s="3">
        <v>4</v>
      </c>
      <c r="BD1583" s="3">
        <v>4</v>
      </c>
      <c r="BE1583" s="3">
        <v>4</v>
      </c>
      <c r="BF1583" s="3">
        <v>3</v>
      </c>
      <c r="BG1583" s="3">
        <v>3</v>
      </c>
      <c r="BH1583" s="3">
        <v>2</v>
      </c>
      <c r="BI1583" s="3">
        <v>5</v>
      </c>
      <c r="BJ1583" s="3">
        <v>2</v>
      </c>
      <c r="BK1583" s="3">
        <v>3</v>
      </c>
      <c r="BL1583" s="3">
        <v>1</v>
      </c>
      <c r="BM1583" s="3">
        <v>4</v>
      </c>
      <c r="BN1583" s="3">
        <v>4</v>
      </c>
      <c r="BO1583" s="3">
        <v>1</v>
      </c>
      <c r="BP1583" s="3">
        <v>2</v>
      </c>
      <c r="BQ1583" s="3">
        <v>2</v>
      </c>
      <c r="BR1583" s="3">
        <v>1</v>
      </c>
      <c r="BS1583" s="3"/>
      <c r="BT1583" s="3">
        <v>2</v>
      </c>
      <c r="BU1583" s="3">
        <v>2</v>
      </c>
      <c r="BV1583" s="3">
        <v>0</v>
      </c>
      <c r="BW1583" s="3">
        <v>1</v>
      </c>
      <c r="BX1583" s="3">
        <v>0</v>
      </c>
      <c r="BY1583" s="3">
        <v>0</v>
      </c>
      <c r="BZ1583" s="3">
        <v>0</v>
      </c>
      <c r="CU1583" s="3"/>
      <c r="DY1583" s="3"/>
      <c r="EV1583" s="3"/>
      <c r="GA1583" s="3"/>
      <c r="GF1583" s="3"/>
      <c r="HV1583" s="3"/>
      <c r="IP1583" s="3"/>
      <c r="JE1583" s="3"/>
      <c r="KJ1583" s="3"/>
      <c r="MK1583" s="3"/>
      <c r="NW1583" s="3"/>
      <c r="OX1583" s="3"/>
      <c r="RK1583" s="3"/>
      <c r="SO1583" s="66">
        <v>0</v>
      </c>
      <c r="SP1583" s="66">
        <v>0</v>
      </c>
      <c r="SQ1583" s="66"/>
      <c r="SR1583" s="3">
        <v>2</v>
      </c>
      <c r="SS1583" s="3">
        <v>0</v>
      </c>
      <c r="ST1583" s="3">
        <v>0</v>
      </c>
      <c r="SU1583" s="3">
        <v>0</v>
      </c>
      <c r="SV1583" s="3">
        <v>0</v>
      </c>
      <c r="SW1583" s="3" t="s">
        <v>2558</v>
      </c>
      <c r="SX1583" s="3">
        <v>4</v>
      </c>
      <c r="SY1583" s="3">
        <v>0</v>
      </c>
      <c r="SZ1583" s="3">
        <v>0</v>
      </c>
      <c r="TA1583" s="3">
        <v>1</v>
      </c>
      <c r="TB1583" s="3">
        <v>0</v>
      </c>
      <c r="TC1583" s="3">
        <v>0</v>
      </c>
      <c r="TD1583" s="3">
        <v>0</v>
      </c>
      <c r="TE1583" s="3">
        <v>1</v>
      </c>
      <c r="TF1583" s="3">
        <v>0</v>
      </c>
      <c r="TG1583" s="3">
        <v>1</v>
      </c>
      <c r="TH1583" s="3">
        <v>0</v>
      </c>
      <c r="TI1583" s="3">
        <v>0</v>
      </c>
      <c r="TJ1583" s="3">
        <v>1</v>
      </c>
      <c r="TK1583" s="3">
        <v>0</v>
      </c>
      <c r="TL1583" s="3">
        <v>0</v>
      </c>
      <c r="TM1583" s="292">
        <v>2</v>
      </c>
      <c r="TN1583" s="3">
        <v>3</v>
      </c>
      <c r="TO1583" s="3">
        <v>2</v>
      </c>
      <c r="TP1583" s="3">
        <v>2</v>
      </c>
      <c r="TQ1583" s="292">
        <v>0</v>
      </c>
      <c r="TR1583" s="3">
        <v>1</v>
      </c>
      <c r="TS1583" s="3">
        <v>2</v>
      </c>
      <c r="TT1583" s="3">
        <v>3</v>
      </c>
      <c r="TU1583" s="3">
        <v>0</v>
      </c>
      <c r="TV1583" s="3">
        <v>0</v>
      </c>
      <c r="TW1583" s="292">
        <v>2</v>
      </c>
      <c r="TX1583" s="3">
        <v>0</v>
      </c>
      <c r="TY1583" s="292">
        <v>0</v>
      </c>
      <c r="TZ1583" s="3">
        <v>0</v>
      </c>
      <c r="UA1583" s="3">
        <v>0</v>
      </c>
      <c r="UB1583" s="292">
        <v>2</v>
      </c>
      <c r="UC1583" s="3">
        <v>2</v>
      </c>
      <c r="UD1583" s="3">
        <v>0</v>
      </c>
      <c r="UE1583" s="3">
        <v>0</v>
      </c>
      <c r="UF1583" s="292">
        <v>5</v>
      </c>
      <c r="UG1583" s="3">
        <v>3</v>
      </c>
      <c r="UH1583" s="292">
        <v>0</v>
      </c>
      <c r="UI1583" s="3">
        <v>0</v>
      </c>
      <c r="UJ1583" s="3">
        <v>3</v>
      </c>
    </row>
    <row r="1584" spans="1:556">
      <c r="A1584" s="3" t="s">
        <v>2380</v>
      </c>
      <c r="B1584" s="3" t="s">
        <v>2123</v>
      </c>
      <c r="C1584" s="3" t="s">
        <v>719</v>
      </c>
      <c r="D1584" s="3" t="s">
        <v>489</v>
      </c>
      <c r="E1584" s="3">
        <v>17</v>
      </c>
      <c r="F1584" s="81">
        <v>2</v>
      </c>
      <c r="G1584" s="66">
        <v>6</v>
      </c>
      <c r="H1584" s="151"/>
      <c r="I1584" s="40">
        <v>1</v>
      </c>
      <c r="J1584" s="40">
        <v>1</v>
      </c>
      <c r="K1584" s="283">
        <v>1</v>
      </c>
      <c r="L1584" s="284">
        <v>1</v>
      </c>
      <c r="M1584" s="177">
        <v>18.283333332510665</v>
      </c>
      <c r="N1584" s="158"/>
      <c r="O1584" s="151"/>
      <c r="P1584" s="151"/>
      <c r="Q1584" s="159">
        <v>198</v>
      </c>
      <c r="R1584" s="151"/>
      <c r="S1584" s="151"/>
      <c r="T1584" s="3">
        <v>5</v>
      </c>
      <c r="U1584" s="3">
        <v>4</v>
      </c>
      <c r="V1584" s="3">
        <v>1</v>
      </c>
      <c r="W1584" s="3">
        <v>1</v>
      </c>
      <c r="X1584" s="3">
        <v>3</v>
      </c>
      <c r="Y1584" s="3">
        <v>3</v>
      </c>
      <c r="Z1584" s="3">
        <v>4</v>
      </c>
      <c r="AA1584" s="3">
        <v>2</v>
      </c>
      <c r="AB1584" s="3">
        <v>2</v>
      </c>
      <c r="AC1584" s="3">
        <v>2</v>
      </c>
      <c r="AD1584" s="3">
        <v>2</v>
      </c>
      <c r="AE1584" s="3">
        <v>3</v>
      </c>
      <c r="AF1584" s="3">
        <v>3</v>
      </c>
      <c r="AG1584" s="3">
        <v>2</v>
      </c>
      <c r="AH1584" s="3">
        <v>4</v>
      </c>
      <c r="AI1584" s="3">
        <v>2</v>
      </c>
      <c r="AJ1584" s="3">
        <v>5</v>
      </c>
      <c r="AK1584" s="3">
        <v>5</v>
      </c>
      <c r="AL1584" s="3">
        <v>2</v>
      </c>
      <c r="AM1584" s="3">
        <v>1</v>
      </c>
      <c r="AN1584" s="3">
        <v>3</v>
      </c>
      <c r="AO1584" s="3">
        <v>4</v>
      </c>
      <c r="AP1584" s="3">
        <v>3</v>
      </c>
      <c r="AQ1584" s="3">
        <v>2</v>
      </c>
      <c r="AR1584" s="3">
        <v>2</v>
      </c>
      <c r="AS1584" s="3">
        <v>5</v>
      </c>
      <c r="AT1584" s="3">
        <v>3</v>
      </c>
      <c r="AU1584" s="3">
        <v>3</v>
      </c>
      <c r="AV1584" s="3">
        <v>1</v>
      </c>
      <c r="AW1584" s="3">
        <v>3</v>
      </c>
      <c r="AX1584" s="3">
        <v>3</v>
      </c>
      <c r="AY1584" s="3">
        <v>4</v>
      </c>
      <c r="AZ1584" s="3">
        <v>2</v>
      </c>
      <c r="BA1584" s="3">
        <v>2</v>
      </c>
      <c r="BB1584" s="3">
        <v>2</v>
      </c>
      <c r="BC1584" s="3">
        <v>4</v>
      </c>
      <c r="BD1584" s="3">
        <v>3</v>
      </c>
      <c r="BE1584" s="3">
        <v>4</v>
      </c>
      <c r="BF1584" s="3">
        <v>3</v>
      </c>
      <c r="BG1584" s="3">
        <v>3</v>
      </c>
      <c r="BH1584" s="3">
        <v>2</v>
      </c>
      <c r="BI1584" s="3">
        <v>5</v>
      </c>
      <c r="BJ1584" s="3">
        <v>5</v>
      </c>
      <c r="BK1584" s="3">
        <v>2</v>
      </c>
      <c r="BL1584" s="3">
        <v>3</v>
      </c>
      <c r="BM1584" s="3">
        <v>3</v>
      </c>
      <c r="BN1584" s="3">
        <v>4</v>
      </c>
      <c r="BO1584" s="3">
        <v>1</v>
      </c>
      <c r="BP1584" s="3">
        <v>4</v>
      </c>
      <c r="BQ1584" s="3">
        <v>2</v>
      </c>
      <c r="BR1584" s="3">
        <v>1</v>
      </c>
      <c r="BS1584" s="3"/>
      <c r="BT1584" s="3">
        <v>2</v>
      </c>
      <c r="BU1584" s="3">
        <v>2</v>
      </c>
      <c r="BV1584" s="3">
        <v>0</v>
      </c>
      <c r="BW1584" s="3">
        <v>1</v>
      </c>
      <c r="BX1584" s="3">
        <v>0</v>
      </c>
      <c r="BY1584" s="3">
        <v>0</v>
      </c>
      <c r="BZ1584" s="3">
        <v>0</v>
      </c>
      <c r="CU1584" s="3"/>
      <c r="DY1584" s="3"/>
      <c r="EV1584" s="3"/>
      <c r="GA1584" s="3"/>
      <c r="GF1584" s="3"/>
      <c r="HV1584" s="3"/>
      <c r="IP1584" s="3"/>
      <c r="JE1584" s="3"/>
      <c r="KJ1584" s="3"/>
      <c r="MK1584" s="3"/>
      <c r="NW1584" s="3"/>
      <c r="OX1584" s="3"/>
      <c r="RK1584" s="3"/>
      <c r="SO1584" s="66">
        <v>1</v>
      </c>
      <c r="SP1584" s="66">
        <v>0</v>
      </c>
      <c r="SQ1584" s="66"/>
      <c r="SR1584" s="3">
        <v>2</v>
      </c>
      <c r="SS1584" s="3" t="s">
        <v>2558</v>
      </c>
      <c r="ST1584" s="3">
        <v>0</v>
      </c>
      <c r="SU1584" s="3" t="s">
        <v>2558</v>
      </c>
      <c r="SV1584" s="3">
        <v>0</v>
      </c>
      <c r="SW1584" s="3">
        <v>0</v>
      </c>
      <c r="SX1584" s="3">
        <v>6</v>
      </c>
      <c r="SY1584" s="3">
        <v>0</v>
      </c>
      <c r="SZ1584" s="3">
        <v>0</v>
      </c>
      <c r="TA1584" s="3">
        <v>1</v>
      </c>
      <c r="TB1584" s="3">
        <v>1</v>
      </c>
      <c r="TC1584" s="3">
        <v>1</v>
      </c>
      <c r="TD1584" s="3">
        <v>1</v>
      </c>
      <c r="TE1584" s="3">
        <v>1</v>
      </c>
      <c r="TF1584" s="3">
        <v>1</v>
      </c>
      <c r="TG1584" s="3">
        <v>1</v>
      </c>
      <c r="TH1584" s="3">
        <v>1</v>
      </c>
      <c r="TI1584" s="3">
        <v>1</v>
      </c>
      <c r="TJ1584" s="3">
        <v>1</v>
      </c>
      <c r="TK1584" s="3">
        <v>1</v>
      </c>
      <c r="TL1584" s="3">
        <v>1</v>
      </c>
      <c r="TM1584" s="292">
        <v>2</v>
      </c>
      <c r="TN1584" s="3">
        <v>3</v>
      </c>
      <c r="TO1584" s="3">
        <v>2</v>
      </c>
      <c r="TP1584" s="3">
        <v>2</v>
      </c>
      <c r="TQ1584" s="292">
        <v>2</v>
      </c>
      <c r="TR1584" s="3">
        <v>0</v>
      </c>
      <c r="TS1584" s="3">
        <v>2</v>
      </c>
      <c r="TT1584" s="3">
        <v>3</v>
      </c>
      <c r="TU1584" s="3">
        <v>2</v>
      </c>
      <c r="TV1584" s="3">
        <v>3</v>
      </c>
      <c r="TW1584" s="292">
        <v>2</v>
      </c>
      <c r="TX1584" s="3">
        <v>6</v>
      </c>
      <c r="TY1584" s="292">
        <v>2</v>
      </c>
      <c r="TZ1584" s="3">
        <v>0</v>
      </c>
      <c r="UA1584" s="3">
        <v>0</v>
      </c>
      <c r="UB1584" s="292">
        <v>0</v>
      </c>
      <c r="UC1584" s="3">
        <v>6</v>
      </c>
      <c r="UD1584" s="3">
        <v>3</v>
      </c>
      <c r="UE1584" s="3">
        <v>3</v>
      </c>
      <c r="UF1584" s="292">
        <v>5</v>
      </c>
      <c r="UG1584" s="3">
        <v>3</v>
      </c>
      <c r="UH1584" s="292">
        <v>2</v>
      </c>
      <c r="UI1584" s="3">
        <v>2</v>
      </c>
      <c r="UJ1584" s="3">
        <v>6</v>
      </c>
    </row>
    <row r="1585" spans="1:556">
      <c r="A1585" s="3" t="s">
        <v>2381</v>
      </c>
      <c r="B1585" s="3" t="s">
        <v>2123</v>
      </c>
      <c r="C1585" s="3" t="s">
        <v>719</v>
      </c>
      <c r="D1585" s="3" t="s">
        <v>489</v>
      </c>
      <c r="E1585" s="3">
        <v>17</v>
      </c>
      <c r="F1585" s="81">
        <v>2</v>
      </c>
      <c r="G1585" s="66">
        <v>6</v>
      </c>
      <c r="H1585" s="151"/>
      <c r="I1585" s="40">
        <v>1</v>
      </c>
      <c r="J1585" s="40">
        <v>1</v>
      </c>
      <c r="K1585" s="283">
        <v>1</v>
      </c>
      <c r="L1585" s="284">
        <v>1</v>
      </c>
      <c r="M1585" s="177">
        <v>53.949999996693805</v>
      </c>
      <c r="N1585" s="158"/>
      <c r="O1585" s="151"/>
      <c r="P1585" s="151"/>
      <c r="Q1585" s="159">
        <v>198</v>
      </c>
      <c r="R1585" s="151"/>
      <c r="S1585" s="151"/>
      <c r="T1585" s="3">
        <v>5</v>
      </c>
      <c r="U1585" s="3">
        <v>3</v>
      </c>
      <c r="V1585" s="3">
        <v>3</v>
      </c>
      <c r="W1585" s="3">
        <v>1</v>
      </c>
      <c r="X1585" s="3">
        <v>3</v>
      </c>
      <c r="Y1585" s="3">
        <v>3</v>
      </c>
      <c r="Z1585" s="3">
        <v>4</v>
      </c>
      <c r="AA1585" s="3">
        <v>2</v>
      </c>
      <c r="AB1585" s="3">
        <v>2</v>
      </c>
      <c r="AC1585" s="3">
        <v>2</v>
      </c>
      <c r="AD1585" s="3">
        <v>4</v>
      </c>
      <c r="AE1585" s="3">
        <v>3</v>
      </c>
      <c r="AF1585" s="3">
        <v>4</v>
      </c>
      <c r="AG1585" s="3">
        <v>3</v>
      </c>
      <c r="AH1585" s="3">
        <v>3</v>
      </c>
      <c r="AI1585" s="3">
        <v>2</v>
      </c>
      <c r="AJ1585" s="3">
        <v>5</v>
      </c>
      <c r="AK1585" s="3">
        <v>3</v>
      </c>
      <c r="AL1585" s="3">
        <v>2</v>
      </c>
      <c r="AM1585" s="3">
        <v>1</v>
      </c>
      <c r="AN1585" s="3">
        <v>4</v>
      </c>
      <c r="AO1585" s="3">
        <v>4</v>
      </c>
      <c r="AP1585" s="3">
        <v>2</v>
      </c>
      <c r="AQ1585" s="3">
        <v>2</v>
      </c>
      <c r="AR1585" s="3">
        <v>5</v>
      </c>
      <c r="AS1585" s="3">
        <v>5</v>
      </c>
      <c r="AT1585" s="3">
        <v>3</v>
      </c>
      <c r="AU1585" s="3">
        <v>3</v>
      </c>
      <c r="AV1585" s="3">
        <v>1</v>
      </c>
      <c r="AW1585" s="3">
        <v>3</v>
      </c>
      <c r="AX1585" s="3">
        <v>3</v>
      </c>
      <c r="AY1585" s="3">
        <v>4</v>
      </c>
      <c r="AZ1585" s="3">
        <v>2</v>
      </c>
      <c r="BA1585" s="3">
        <v>2</v>
      </c>
      <c r="BB1585" s="3">
        <v>3</v>
      </c>
      <c r="BC1585" s="3">
        <v>4</v>
      </c>
      <c r="BD1585" s="3">
        <v>3</v>
      </c>
      <c r="BE1585" s="3">
        <v>4</v>
      </c>
      <c r="BF1585" s="3">
        <v>3</v>
      </c>
      <c r="BG1585" s="3">
        <v>3</v>
      </c>
      <c r="BH1585" s="3">
        <v>2</v>
      </c>
      <c r="BI1585" s="3">
        <v>5</v>
      </c>
      <c r="BJ1585" s="3">
        <v>3</v>
      </c>
      <c r="BK1585" s="3">
        <v>2</v>
      </c>
      <c r="BL1585" s="3">
        <v>3</v>
      </c>
      <c r="BM1585" s="3">
        <v>3</v>
      </c>
      <c r="BN1585" s="3">
        <v>4</v>
      </c>
      <c r="BO1585" s="3">
        <v>1</v>
      </c>
      <c r="BP1585" s="3">
        <v>4</v>
      </c>
      <c r="BQ1585" s="3">
        <v>2</v>
      </c>
      <c r="BR1585" s="3">
        <v>1</v>
      </c>
      <c r="BS1585" s="3"/>
      <c r="BT1585" s="3">
        <v>2</v>
      </c>
      <c r="BU1585" s="3">
        <v>2</v>
      </c>
      <c r="BV1585" s="3">
        <v>0</v>
      </c>
      <c r="BW1585" s="3">
        <v>0</v>
      </c>
      <c r="BX1585" s="3">
        <v>0</v>
      </c>
      <c r="BY1585" s="3">
        <v>0</v>
      </c>
      <c r="BZ1585" s="3">
        <v>1</v>
      </c>
      <c r="CU1585" s="3"/>
      <c r="DY1585" s="3"/>
      <c r="EV1585" s="3"/>
      <c r="GA1585" s="3"/>
      <c r="GF1585" s="3"/>
      <c r="HV1585" s="3"/>
      <c r="IP1585" s="3"/>
      <c r="JE1585" s="3"/>
      <c r="KJ1585" s="3"/>
      <c r="MK1585" s="3"/>
      <c r="NW1585" s="3"/>
      <c r="OX1585" s="3"/>
      <c r="RK1585" s="3"/>
      <c r="SO1585" s="66">
        <v>1</v>
      </c>
      <c r="SP1585" s="66">
        <v>1</v>
      </c>
      <c r="SQ1585" s="66"/>
      <c r="SR1585" s="3">
        <v>2</v>
      </c>
      <c r="SS1585" s="3">
        <v>0</v>
      </c>
      <c r="ST1585" s="3">
        <v>2</v>
      </c>
      <c r="SU1585" s="3">
        <v>3</v>
      </c>
      <c r="SV1585" s="3">
        <v>2</v>
      </c>
      <c r="SW1585" s="3">
        <v>2</v>
      </c>
      <c r="SX1585" s="3">
        <v>6</v>
      </c>
      <c r="SY1585" s="3">
        <v>0</v>
      </c>
      <c r="SZ1585" s="3">
        <v>0</v>
      </c>
      <c r="TA1585" s="3">
        <v>1</v>
      </c>
      <c r="TB1585" s="3">
        <v>1</v>
      </c>
      <c r="TC1585" s="3">
        <v>1</v>
      </c>
      <c r="TD1585" s="3">
        <v>0</v>
      </c>
      <c r="TE1585" s="3">
        <v>0</v>
      </c>
      <c r="TF1585" s="3">
        <v>1</v>
      </c>
      <c r="TG1585" s="3">
        <v>1</v>
      </c>
      <c r="TH1585" s="3">
        <v>1</v>
      </c>
      <c r="TI1585" s="3">
        <v>1</v>
      </c>
      <c r="TJ1585" s="3">
        <v>1</v>
      </c>
      <c r="TK1585" s="3">
        <v>1</v>
      </c>
      <c r="TL1585" s="3">
        <v>1</v>
      </c>
      <c r="TM1585" s="292">
        <v>2</v>
      </c>
      <c r="TN1585" s="3">
        <v>3</v>
      </c>
      <c r="TO1585" s="3">
        <v>2</v>
      </c>
      <c r="TP1585" s="3">
        <v>2</v>
      </c>
      <c r="TQ1585" s="292">
        <v>2</v>
      </c>
      <c r="TR1585" s="3">
        <v>2</v>
      </c>
      <c r="TS1585" s="3">
        <v>2</v>
      </c>
      <c r="TT1585" s="3">
        <v>3</v>
      </c>
      <c r="TU1585" s="3">
        <v>2</v>
      </c>
      <c r="TV1585" s="3">
        <v>3</v>
      </c>
      <c r="TW1585" s="292">
        <v>2</v>
      </c>
      <c r="TX1585" s="3">
        <v>6</v>
      </c>
      <c r="TY1585" s="292">
        <v>3</v>
      </c>
      <c r="TZ1585" s="3">
        <v>6</v>
      </c>
      <c r="UA1585" s="3">
        <v>6</v>
      </c>
      <c r="UB1585" s="292">
        <v>2</v>
      </c>
      <c r="UC1585" s="3">
        <v>6</v>
      </c>
      <c r="UD1585" s="3">
        <v>0</v>
      </c>
      <c r="UE1585" s="3">
        <v>3</v>
      </c>
      <c r="UF1585" s="292">
        <v>5</v>
      </c>
      <c r="UG1585" s="3">
        <v>3</v>
      </c>
      <c r="UH1585" s="292">
        <v>2</v>
      </c>
      <c r="UI1585" s="3">
        <v>2</v>
      </c>
      <c r="UJ1585" s="3">
        <v>6</v>
      </c>
    </row>
    <row r="1586" spans="1:556">
      <c r="A1586" s="3" t="s">
        <v>2382</v>
      </c>
      <c r="B1586" s="3" t="s">
        <v>2123</v>
      </c>
      <c r="C1586" s="3" t="s">
        <v>719</v>
      </c>
      <c r="D1586" s="3" t="s">
        <v>489</v>
      </c>
      <c r="E1586" s="3">
        <v>17</v>
      </c>
      <c r="F1586" s="81">
        <v>2</v>
      </c>
      <c r="G1586" s="66">
        <v>6</v>
      </c>
      <c r="H1586" s="151"/>
      <c r="I1586" s="40">
        <v>1</v>
      </c>
      <c r="J1586" s="40">
        <v>1</v>
      </c>
      <c r="K1586" s="283">
        <v>1</v>
      </c>
      <c r="L1586" s="284">
        <v>1</v>
      </c>
      <c r="M1586" s="177">
        <v>13.383333329111338</v>
      </c>
      <c r="N1586" s="158"/>
      <c r="O1586" s="151"/>
      <c r="P1586" s="151"/>
      <c r="Q1586" s="159">
        <v>198</v>
      </c>
      <c r="R1586" s="151"/>
      <c r="S1586" s="151"/>
      <c r="T1586" s="3">
        <v>3</v>
      </c>
      <c r="U1586" s="3">
        <v>2</v>
      </c>
      <c r="V1586" s="3">
        <v>2</v>
      </c>
      <c r="W1586" s="3">
        <v>1</v>
      </c>
      <c r="X1586" s="3">
        <v>4</v>
      </c>
      <c r="Y1586" s="3">
        <v>1</v>
      </c>
      <c r="Z1586" s="3">
        <v>4</v>
      </c>
      <c r="AA1586" s="3">
        <v>2</v>
      </c>
      <c r="AB1586" s="3">
        <v>1</v>
      </c>
      <c r="AC1586" s="3">
        <v>1</v>
      </c>
      <c r="AD1586" s="3">
        <v>3</v>
      </c>
      <c r="AE1586" s="3">
        <v>2</v>
      </c>
      <c r="AF1586" s="3">
        <v>1</v>
      </c>
      <c r="AG1586" s="3">
        <v>4</v>
      </c>
      <c r="AH1586" s="3">
        <v>1</v>
      </c>
      <c r="AI1586" s="3">
        <v>4</v>
      </c>
      <c r="AJ1586" s="3">
        <v>3</v>
      </c>
      <c r="AK1586" s="3">
        <v>3</v>
      </c>
      <c r="AL1586" s="3">
        <v>1</v>
      </c>
      <c r="AM1586" s="3">
        <v>3</v>
      </c>
      <c r="AN1586" s="3">
        <v>2</v>
      </c>
      <c r="AO1586" s="3">
        <v>4</v>
      </c>
      <c r="AP1586" s="3">
        <v>2</v>
      </c>
      <c r="AQ1586" s="3">
        <v>2</v>
      </c>
      <c r="AR1586" s="3">
        <v>5</v>
      </c>
      <c r="AS1586" s="3">
        <v>5</v>
      </c>
      <c r="AT1586" s="3">
        <v>3</v>
      </c>
      <c r="AU1586" s="3">
        <v>2</v>
      </c>
      <c r="AV1586" s="3">
        <v>1</v>
      </c>
      <c r="AW1586" s="3">
        <v>3</v>
      </c>
      <c r="AX1586" s="3">
        <v>3</v>
      </c>
      <c r="AY1586" s="3">
        <v>3</v>
      </c>
      <c r="AZ1586" s="3">
        <v>2</v>
      </c>
      <c r="BA1586" s="3">
        <v>3</v>
      </c>
      <c r="BB1586" s="3">
        <v>3</v>
      </c>
      <c r="BC1586" s="3">
        <v>4</v>
      </c>
      <c r="BD1586" s="3">
        <v>3</v>
      </c>
      <c r="BE1586" s="3">
        <v>4</v>
      </c>
      <c r="BF1586" s="3">
        <v>3</v>
      </c>
      <c r="BG1586" s="3">
        <v>3</v>
      </c>
      <c r="BH1586" s="3">
        <v>2</v>
      </c>
      <c r="BI1586" s="3">
        <v>5</v>
      </c>
      <c r="BJ1586" s="3">
        <v>3</v>
      </c>
      <c r="BK1586" s="3">
        <v>2</v>
      </c>
      <c r="BL1586" s="3">
        <v>3</v>
      </c>
      <c r="BM1586" s="3">
        <v>3</v>
      </c>
      <c r="BN1586" s="3">
        <v>1</v>
      </c>
      <c r="BO1586" s="3">
        <v>1</v>
      </c>
      <c r="BP1586" s="3">
        <v>4</v>
      </c>
      <c r="BQ1586" s="3">
        <v>2</v>
      </c>
      <c r="BR1586" s="3">
        <v>2</v>
      </c>
      <c r="BS1586" s="3"/>
      <c r="BT1586" s="3">
        <v>2</v>
      </c>
      <c r="BU1586" s="3">
        <v>2</v>
      </c>
      <c r="BV1586" s="3">
        <v>0</v>
      </c>
      <c r="BW1586" s="3">
        <v>1</v>
      </c>
      <c r="BX1586" s="3">
        <v>0</v>
      </c>
      <c r="BY1586" s="3">
        <v>0</v>
      </c>
      <c r="BZ1586" s="3">
        <v>1</v>
      </c>
      <c r="CU1586" s="3"/>
      <c r="DY1586" s="3"/>
      <c r="EV1586" s="3"/>
      <c r="GA1586" s="3"/>
      <c r="GF1586" s="3"/>
      <c r="HV1586" s="3"/>
      <c r="IP1586" s="3"/>
      <c r="JE1586" s="3"/>
      <c r="KJ1586" s="3"/>
      <c r="MK1586" s="3"/>
      <c r="NW1586" s="3"/>
      <c r="OX1586" s="3"/>
      <c r="RK1586" s="3"/>
      <c r="SO1586" s="66">
        <v>1</v>
      </c>
      <c r="SP1586" s="66">
        <v>0</v>
      </c>
      <c r="SQ1586" s="66"/>
      <c r="SR1586" s="3">
        <v>0</v>
      </c>
      <c r="SS1586" s="3" t="s">
        <v>2558</v>
      </c>
      <c r="ST1586" s="3">
        <v>0</v>
      </c>
      <c r="SU1586" s="3" t="s">
        <v>2558</v>
      </c>
      <c r="SV1586" s="3">
        <v>2</v>
      </c>
      <c r="SW1586" s="3">
        <v>2</v>
      </c>
      <c r="SX1586" s="3" t="s">
        <v>2558</v>
      </c>
      <c r="SY1586" s="3">
        <v>0</v>
      </c>
      <c r="SZ1586" s="3">
        <v>0</v>
      </c>
      <c r="TA1586" s="3">
        <v>1</v>
      </c>
      <c r="TB1586" s="3">
        <v>1</v>
      </c>
      <c r="TC1586" s="3">
        <v>1</v>
      </c>
      <c r="TD1586" s="3">
        <v>1</v>
      </c>
      <c r="TE1586" s="3">
        <v>0</v>
      </c>
      <c r="TF1586" s="3">
        <v>1</v>
      </c>
      <c r="TG1586" s="3">
        <v>1</v>
      </c>
      <c r="TH1586" s="3">
        <v>0</v>
      </c>
      <c r="TI1586" s="3">
        <v>1</v>
      </c>
      <c r="TJ1586" s="3">
        <v>1</v>
      </c>
      <c r="TK1586" s="3">
        <v>1</v>
      </c>
      <c r="TL1586" s="3">
        <v>1</v>
      </c>
      <c r="TM1586" s="292">
        <v>2</v>
      </c>
      <c r="TN1586" s="3">
        <v>3</v>
      </c>
      <c r="TO1586" s="3">
        <v>2</v>
      </c>
      <c r="TP1586" s="3">
        <v>0</v>
      </c>
      <c r="TQ1586" s="292">
        <v>2</v>
      </c>
      <c r="TR1586" s="3">
        <v>2</v>
      </c>
      <c r="TS1586" s="3">
        <v>2</v>
      </c>
      <c r="TT1586" s="3">
        <v>3</v>
      </c>
      <c r="TU1586" s="3">
        <v>2</v>
      </c>
      <c r="TV1586" s="3">
        <v>3</v>
      </c>
      <c r="TW1586" s="292">
        <v>2</v>
      </c>
      <c r="TX1586" s="3">
        <v>2</v>
      </c>
      <c r="TY1586" s="292">
        <v>0</v>
      </c>
      <c r="TZ1586" s="3">
        <v>0</v>
      </c>
      <c r="UA1586" s="3">
        <v>0</v>
      </c>
      <c r="UB1586" s="292">
        <v>0</v>
      </c>
      <c r="UC1586" s="3">
        <v>6</v>
      </c>
      <c r="UD1586" s="3">
        <v>0</v>
      </c>
      <c r="UE1586" s="3">
        <v>0</v>
      </c>
      <c r="UF1586" s="292">
        <v>5</v>
      </c>
      <c r="UG1586" s="3">
        <v>3</v>
      </c>
      <c r="UH1586" s="292">
        <v>2</v>
      </c>
      <c r="UI1586" s="3">
        <v>2</v>
      </c>
      <c r="UJ1586" s="3">
        <v>6</v>
      </c>
    </row>
    <row r="1587" spans="1:556">
      <c r="A1587" s="3" t="s">
        <v>2383</v>
      </c>
      <c r="B1587" s="3" t="s">
        <v>2123</v>
      </c>
      <c r="C1587" s="3" t="s">
        <v>719</v>
      </c>
      <c r="D1587" s="3" t="s">
        <v>489</v>
      </c>
      <c r="E1587" s="3">
        <v>17</v>
      </c>
      <c r="F1587" s="81">
        <v>2</v>
      </c>
      <c r="G1587" s="66">
        <v>6</v>
      </c>
      <c r="H1587" s="151"/>
      <c r="I1587" s="40">
        <v>1</v>
      </c>
      <c r="J1587" s="40">
        <v>1</v>
      </c>
      <c r="K1587" s="283">
        <v>1</v>
      </c>
      <c r="L1587" s="284">
        <v>1</v>
      </c>
      <c r="M1587" s="177">
        <v>48.166666663018987</v>
      </c>
      <c r="N1587" s="158"/>
      <c r="O1587" s="151"/>
      <c r="P1587" s="151"/>
      <c r="Q1587" s="159">
        <v>198</v>
      </c>
      <c r="R1587" s="151"/>
      <c r="S1587" s="151"/>
      <c r="T1587" s="3">
        <v>5</v>
      </c>
      <c r="U1587" s="3">
        <v>4</v>
      </c>
      <c r="V1587" s="3">
        <v>3</v>
      </c>
      <c r="W1587" s="3">
        <v>1</v>
      </c>
      <c r="X1587" s="3">
        <v>3</v>
      </c>
      <c r="Y1587" s="3">
        <v>3</v>
      </c>
      <c r="Z1587" s="3">
        <v>4</v>
      </c>
      <c r="AA1587" s="3">
        <v>2</v>
      </c>
      <c r="AB1587" s="3">
        <v>3</v>
      </c>
      <c r="AC1587" s="3">
        <v>2</v>
      </c>
      <c r="AD1587" s="3">
        <v>2</v>
      </c>
      <c r="AE1587" s="3">
        <v>2</v>
      </c>
      <c r="AF1587" s="3">
        <v>4</v>
      </c>
      <c r="AG1587" s="3">
        <v>3</v>
      </c>
      <c r="AH1587" s="3">
        <v>4</v>
      </c>
      <c r="AI1587" s="3">
        <v>2</v>
      </c>
      <c r="AJ1587" s="3">
        <v>5</v>
      </c>
      <c r="AK1587" s="3">
        <v>2</v>
      </c>
      <c r="AL1587" s="3">
        <v>2</v>
      </c>
      <c r="AM1587" s="3">
        <v>1</v>
      </c>
      <c r="AN1587" s="3">
        <v>3</v>
      </c>
      <c r="AO1587" s="3">
        <v>3</v>
      </c>
      <c r="AP1587" s="3">
        <v>4</v>
      </c>
      <c r="AQ1587" s="3">
        <v>3</v>
      </c>
      <c r="AR1587" s="3">
        <v>5</v>
      </c>
      <c r="AS1587" s="3">
        <v>5</v>
      </c>
      <c r="AT1587" s="3">
        <v>3</v>
      </c>
      <c r="AU1587" s="3">
        <v>1</v>
      </c>
      <c r="AV1587" s="3">
        <v>1</v>
      </c>
      <c r="AW1587" s="3">
        <v>3</v>
      </c>
      <c r="AX1587" s="3">
        <v>3</v>
      </c>
      <c r="AY1587" s="3">
        <v>4</v>
      </c>
      <c r="AZ1587" s="3">
        <v>2</v>
      </c>
      <c r="BA1587" s="3">
        <v>2</v>
      </c>
      <c r="BB1587" s="3">
        <v>3</v>
      </c>
      <c r="BC1587" s="3">
        <v>4</v>
      </c>
      <c r="BD1587" s="3">
        <v>3</v>
      </c>
      <c r="BE1587" s="3">
        <v>4</v>
      </c>
      <c r="BF1587" s="3">
        <v>3</v>
      </c>
      <c r="BG1587" s="3">
        <v>1</v>
      </c>
      <c r="BH1587" s="3">
        <v>2</v>
      </c>
      <c r="BI1587" s="3">
        <v>5</v>
      </c>
      <c r="BJ1587" s="3">
        <v>3</v>
      </c>
      <c r="BK1587" s="3">
        <v>2</v>
      </c>
      <c r="BL1587" s="3">
        <v>1</v>
      </c>
      <c r="BM1587" s="3">
        <v>3</v>
      </c>
      <c r="BN1587" s="3">
        <v>4</v>
      </c>
      <c r="BO1587" s="3">
        <v>2</v>
      </c>
      <c r="BP1587" s="3">
        <v>4</v>
      </c>
      <c r="BQ1587" s="3">
        <v>2</v>
      </c>
      <c r="BR1587" s="3">
        <v>1</v>
      </c>
      <c r="BS1587" s="3"/>
      <c r="BT1587" s="3">
        <v>1</v>
      </c>
      <c r="BU1587" s="3">
        <v>2</v>
      </c>
      <c r="BV1587" s="3">
        <v>0</v>
      </c>
      <c r="BW1587" s="3">
        <v>1</v>
      </c>
      <c r="BX1587" s="3">
        <v>0</v>
      </c>
      <c r="BY1587" s="3">
        <v>0</v>
      </c>
      <c r="BZ1587" s="3">
        <v>0</v>
      </c>
      <c r="CU1587" s="3"/>
      <c r="DY1587" s="3"/>
      <c r="EV1587" s="3"/>
      <c r="GA1587" s="3"/>
      <c r="GF1587" s="3"/>
      <c r="HV1587" s="3"/>
      <c r="IP1587" s="3"/>
      <c r="JE1587" s="3"/>
      <c r="KJ1587" s="3"/>
      <c r="MK1587" s="3"/>
      <c r="NW1587" s="3"/>
      <c r="OX1587" s="3"/>
      <c r="RK1587" s="3"/>
      <c r="SO1587" s="66">
        <v>0</v>
      </c>
      <c r="SP1587" s="66">
        <v>0</v>
      </c>
      <c r="SQ1587" s="66"/>
      <c r="SR1587" s="3">
        <v>0</v>
      </c>
      <c r="SS1587" s="3" t="s">
        <v>2558</v>
      </c>
      <c r="ST1587" s="3">
        <v>2</v>
      </c>
      <c r="SU1587" s="3" t="s">
        <v>2558</v>
      </c>
      <c r="SV1587" s="3">
        <v>2</v>
      </c>
      <c r="SW1587" s="3">
        <v>2</v>
      </c>
      <c r="SX1587" s="3" t="s">
        <v>2558</v>
      </c>
      <c r="SY1587" s="3">
        <v>1</v>
      </c>
      <c r="SZ1587" s="3">
        <v>1</v>
      </c>
      <c r="TA1587" s="3">
        <v>1</v>
      </c>
      <c r="TB1587" s="3">
        <v>0</v>
      </c>
      <c r="TC1587" s="3">
        <v>1</v>
      </c>
      <c r="TD1587" s="3">
        <v>0</v>
      </c>
      <c r="TE1587" s="3">
        <v>1</v>
      </c>
      <c r="TF1587" s="3">
        <v>0</v>
      </c>
      <c r="TG1587" s="3">
        <v>0</v>
      </c>
      <c r="TH1587" s="3">
        <v>1</v>
      </c>
      <c r="TI1587" s="3">
        <v>0</v>
      </c>
      <c r="TJ1587" s="3">
        <v>1</v>
      </c>
      <c r="TK1587" s="3">
        <v>1</v>
      </c>
      <c r="TL1587" s="3">
        <v>0</v>
      </c>
      <c r="TM1587" s="292">
        <v>2</v>
      </c>
      <c r="TN1587" s="3">
        <v>3</v>
      </c>
      <c r="TO1587" s="3">
        <v>0</v>
      </c>
      <c r="TP1587" s="3">
        <v>0</v>
      </c>
      <c r="TQ1587" s="292">
        <v>2</v>
      </c>
      <c r="TR1587" s="3">
        <v>2</v>
      </c>
      <c r="TS1587" s="3">
        <v>0</v>
      </c>
      <c r="TT1587" s="3">
        <v>0</v>
      </c>
      <c r="TU1587" s="3">
        <v>0</v>
      </c>
      <c r="TV1587" s="3">
        <v>0</v>
      </c>
      <c r="TW1587" s="292">
        <v>2</v>
      </c>
      <c r="TX1587" s="3">
        <v>1.5</v>
      </c>
      <c r="TY1587" s="292">
        <v>0</v>
      </c>
      <c r="TZ1587" s="3">
        <v>6</v>
      </c>
      <c r="UA1587" s="3">
        <v>6</v>
      </c>
      <c r="UB1587" s="292">
        <v>2</v>
      </c>
      <c r="UC1587" s="3">
        <v>2</v>
      </c>
      <c r="UD1587" s="3">
        <v>0</v>
      </c>
      <c r="UE1587" s="3">
        <v>3</v>
      </c>
      <c r="UF1587" s="292">
        <v>5</v>
      </c>
      <c r="UG1587" s="3">
        <v>3</v>
      </c>
      <c r="UH1587" s="292">
        <v>2</v>
      </c>
      <c r="UI1587" s="3">
        <v>2</v>
      </c>
      <c r="UJ1587" s="3">
        <v>6</v>
      </c>
    </row>
    <row r="1588" spans="1:556">
      <c r="A1588" s="3" t="s">
        <v>2384</v>
      </c>
      <c r="B1588" s="3" t="s">
        <v>2123</v>
      </c>
      <c r="C1588" s="3" t="s">
        <v>719</v>
      </c>
      <c r="D1588" s="3" t="s">
        <v>489</v>
      </c>
      <c r="E1588" s="3">
        <v>17</v>
      </c>
      <c r="F1588" s="81">
        <v>2</v>
      </c>
      <c r="G1588" s="66">
        <v>6</v>
      </c>
      <c r="H1588" s="151"/>
      <c r="I1588" s="40">
        <v>1</v>
      </c>
      <c r="J1588" s="40">
        <v>1</v>
      </c>
      <c r="K1588" s="283">
        <v>1</v>
      </c>
      <c r="L1588" s="284">
        <v>1</v>
      </c>
      <c r="M1588" s="177">
        <v>104.04999999445863</v>
      </c>
      <c r="N1588" s="158"/>
      <c r="O1588" s="151"/>
      <c r="P1588" s="151"/>
      <c r="Q1588" s="159">
        <v>198</v>
      </c>
      <c r="R1588" s="151"/>
      <c r="S1588" s="151"/>
      <c r="T1588" s="3">
        <v>5</v>
      </c>
      <c r="U1588" s="3">
        <v>4</v>
      </c>
      <c r="V1588" s="3">
        <v>1</v>
      </c>
      <c r="W1588" s="3">
        <v>1</v>
      </c>
      <c r="X1588" s="3">
        <v>3</v>
      </c>
      <c r="Y1588" s="3">
        <v>1</v>
      </c>
      <c r="Z1588" s="3">
        <v>3</v>
      </c>
      <c r="AA1588" s="3">
        <v>4</v>
      </c>
      <c r="AB1588" s="3">
        <v>4</v>
      </c>
      <c r="AC1588" s="3">
        <v>2</v>
      </c>
      <c r="AD1588" s="3">
        <v>4</v>
      </c>
      <c r="AE1588" s="3">
        <v>4</v>
      </c>
      <c r="AF1588" s="3">
        <v>1</v>
      </c>
      <c r="AG1588" s="3">
        <v>3</v>
      </c>
      <c r="AH1588" s="3">
        <v>1</v>
      </c>
      <c r="AI1588" s="3">
        <v>4</v>
      </c>
      <c r="AJ1588" s="3">
        <v>1</v>
      </c>
      <c r="AK1588" s="3">
        <v>3</v>
      </c>
      <c r="AL1588" s="3">
        <v>4</v>
      </c>
      <c r="AM1588" s="3">
        <v>2</v>
      </c>
      <c r="AN1588" s="3">
        <v>3</v>
      </c>
      <c r="AO1588" s="3">
        <v>3</v>
      </c>
      <c r="AP1588" s="3">
        <v>3</v>
      </c>
      <c r="AQ1588" s="3">
        <v>3</v>
      </c>
      <c r="AR1588" s="3">
        <v>3</v>
      </c>
      <c r="AS1588" s="3">
        <v>5</v>
      </c>
      <c r="AT1588" s="3">
        <v>3</v>
      </c>
      <c r="AU1588" s="3">
        <v>3</v>
      </c>
      <c r="AV1588" s="3">
        <v>1</v>
      </c>
      <c r="AW1588" s="3">
        <v>3</v>
      </c>
      <c r="AX1588" s="3">
        <v>3</v>
      </c>
      <c r="AY1588" s="3">
        <v>4</v>
      </c>
      <c r="AZ1588" s="3">
        <v>2</v>
      </c>
      <c r="BA1588" s="3">
        <v>2</v>
      </c>
      <c r="BB1588" s="3">
        <v>3</v>
      </c>
      <c r="BC1588" s="3">
        <v>4</v>
      </c>
      <c r="BD1588" s="3">
        <v>3</v>
      </c>
      <c r="BE1588" s="3">
        <v>4</v>
      </c>
      <c r="BF1588" s="3">
        <v>3</v>
      </c>
      <c r="BG1588" s="3">
        <v>3</v>
      </c>
      <c r="BH1588" s="3">
        <v>2</v>
      </c>
      <c r="BI1588" s="3">
        <v>5</v>
      </c>
      <c r="BJ1588" s="3">
        <v>3</v>
      </c>
      <c r="BK1588" s="3">
        <v>2</v>
      </c>
      <c r="BL1588" s="3">
        <v>1</v>
      </c>
      <c r="BM1588" s="3">
        <v>3</v>
      </c>
      <c r="BN1588" s="3">
        <v>4</v>
      </c>
      <c r="BO1588" s="3">
        <v>1</v>
      </c>
      <c r="BP1588" s="3">
        <v>4</v>
      </c>
      <c r="BQ1588" s="3">
        <v>2</v>
      </c>
      <c r="BR1588" s="3">
        <v>6</v>
      </c>
      <c r="BS1588" s="3" t="s">
        <v>2385</v>
      </c>
      <c r="BT1588" s="3">
        <v>2</v>
      </c>
      <c r="BU1588" s="3">
        <v>2</v>
      </c>
      <c r="BV1588" s="3">
        <v>0</v>
      </c>
      <c r="BW1588" s="3">
        <v>0</v>
      </c>
      <c r="BX1588" s="3">
        <v>0</v>
      </c>
      <c r="BY1588" s="3">
        <v>0</v>
      </c>
      <c r="BZ1588" s="3">
        <v>1</v>
      </c>
      <c r="CU1588" s="3"/>
      <c r="DY1588" s="3"/>
      <c r="EV1588" s="3"/>
      <c r="GA1588" s="3"/>
      <c r="GF1588" s="3"/>
      <c r="HV1588" s="3"/>
      <c r="IP1588" s="3"/>
      <c r="JE1588" s="3"/>
      <c r="KJ1588" s="3"/>
      <c r="MK1588" s="3"/>
      <c r="NW1588" s="3"/>
      <c r="OX1588" s="3"/>
      <c r="RK1588" s="3"/>
      <c r="SO1588" s="66">
        <v>1</v>
      </c>
      <c r="SP1588" s="66">
        <v>0</v>
      </c>
      <c r="SQ1588" s="66"/>
      <c r="SR1588" s="3">
        <v>0</v>
      </c>
      <c r="SS1588" s="3" t="s">
        <v>2558</v>
      </c>
      <c r="ST1588" s="3">
        <v>0</v>
      </c>
      <c r="SU1588" s="3" t="s">
        <v>2558</v>
      </c>
      <c r="SV1588" s="3">
        <v>2</v>
      </c>
      <c r="SW1588" s="3">
        <v>2</v>
      </c>
      <c r="SX1588" s="3">
        <v>6</v>
      </c>
      <c r="SY1588" s="3">
        <v>0</v>
      </c>
      <c r="SZ1588" s="3">
        <v>0</v>
      </c>
      <c r="TA1588" s="3">
        <v>0</v>
      </c>
      <c r="TB1588" s="3">
        <v>1</v>
      </c>
      <c r="TC1588" s="3">
        <v>1</v>
      </c>
      <c r="TD1588" s="3">
        <v>0</v>
      </c>
      <c r="TE1588" s="3">
        <v>1</v>
      </c>
      <c r="TF1588" s="3">
        <v>1</v>
      </c>
      <c r="TG1588" s="3">
        <v>1</v>
      </c>
      <c r="TH1588" s="3">
        <v>1</v>
      </c>
      <c r="TI1588" s="3">
        <v>1</v>
      </c>
      <c r="TJ1588" s="3">
        <v>0</v>
      </c>
      <c r="TK1588" s="3">
        <v>1</v>
      </c>
      <c r="TL1588" s="3">
        <v>1</v>
      </c>
      <c r="TM1588" s="292">
        <v>2</v>
      </c>
      <c r="TN1588" s="3">
        <v>3</v>
      </c>
      <c r="TO1588" s="3">
        <v>2</v>
      </c>
      <c r="TP1588" s="3">
        <v>2</v>
      </c>
      <c r="TQ1588" s="292">
        <v>2</v>
      </c>
      <c r="TR1588" s="3">
        <v>0</v>
      </c>
      <c r="TS1588" s="3">
        <v>2</v>
      </c>
      <c r="TT1588" s="3">
        <v>3</v>
      </c>
      <c r="TU1588" s="3">
        <v>2</v>
      </c>
      <c r="TV1588" s="3">
        <v>3</v>
      </c>
      <c r="TW1588" s="292">
        <v>2</v>
      </c>
      <c r="TX1588" s="3">
        <v>6</v>
      </c>
      <c r="TY1588" s="292">
        <v>3</v>
      </c>
      <c r="TZ1588" s="3">
        <v>4</v>
      </c>
      <c r="UA1588" s="3">
        <v>0</v>
      </c>
      <c r="UB1588" s="292">
        <v>0</v>
      </c>
      <c r="UC1588" s="3">
        <v>4</v>
      </c>
      <c r="UD1588" s="3">
        <v>0</v>
      </c>
      <c r="UE1588" s="3">
        <v>3</v>
      </c>
      <c r="UF1588" s="292">
        <v>5</v>
      </c>
      <c r="UG1588" s="3">
        <v>3</v>
      </c>
      <c r="UH1588" s="292">
        <v>2</v>
      </c>
      <c r="UI1588" s="3">
        <v>2</v>
      </c>
      <c r="UJ1588" s="3">
        <v>6</v>
      </c>
    </row>
    <row r="1589" spans="1:556">
      <c r="A1589" s="3" t="s">
        <v>2386</v>
      </c>
      <c r="B1589" s="3" t="s">
        <v>2123</v>
      </c>
      <c r="C1589" s="3" t="s">
        <v>719</v>
      </c>
      <c r="D1589" s="3" t="s">
        <v>489</v>
      </c>
      <c r="E1589" s="3">
        <v>17</v>
      </c>
      <c r="F1589" s="81">
        <v>2</v>
      </c>
      <c r="G1589" s="66">
        <v>6</v>
      </c>
      <c r="H1589" s="151"/>
      <c r="I1589" s="40">
        <v>1</v>
      </c>
      <c r="J1589" s="40">
        <v>1</v>
      </c>
      <c r="K1589" s="283">
        <v>1</v>
      </c>
      <c r="L1589" s="284">
        <v>1</v>
      </c>
      <c r="M1589" s="177">
        <v>1519.4166666653473</v>
      </c>
      <c r="N1589" s="158"/>
      <c r="O1589" s="151"/>
      <c r="P1589" s="151"/>
      <c r="Q1589" s="159">
        <v>198</v>
      </c>
      <c r="R1589" s="151"/>
      <c r="S1589" s="151"/>
      <c r="T1589" s="3">
        <v>5</v>
      </c>
      <c r="U1589" s="3">
        <v>3</v>
      </c>
      <c r="V1589" s="3">
        <v>1</v>
      </c>
      <c r="W1589" s="3">
        <v>1</v>
      </c>
      <c r="X1589" s="3">
        <v>3</v>
      </c>
      <c r="Y1589" s="3">
        <v>3</v>
      </c>
      <c r="Z1589" s="3">
        <v>3</v>
      </c>
      <c r="AA1589" s="3">
        <v>2</v>
      </c>
      <c r="AB1589" s="3">
        <v>2</v>
      </c>
      <c r="AC1589" s="3">
        <v>2</v>
      </c>
      <c r="AD1589" s="3">
        <v>4</v>
      </c>
      <c r="AE1589" s="3">
        <v>4</v>
      </c>
      <c r="AF1589" s="3">
        <v>4</v>
      </c>
      <c r="AG1589" s="3">
        <v>4</v>
      </c>
      <c r="AH1589" s="3">
        <v>4</v>
      </c>
      <c r="AI1589" s="3">
        <v>4</v>
      </c>
      <c r="AJ1589" s="3">
        <v>1</v>
      </c>
      <c r="AK1589" s="3">
        <v>2</v>
      </c>
      <c r="AL1589" s="3">
        <v>2</v>
      </c>
      <c r="AM1589" s="3">
        <v>1</v>
      </c>
      <c r="AN1589" s="3">
        <v>3</v>
      </c>
      <c r="AO1589" s="3">
        <v>3</v>
      </c>
      <c r="AP1589" s="3">
        <v>3</v>
      </c>
      <c r="AQ1589" s="3">
        <v>2</v>
      </c>
      <c r="AR1589" s="3">
        <v>5</v>
      </c>
      <c r="AS1589" s="3">
        <v>5</v>
      </c>
      <c r="AT1589" s="3">
        <v>3</v>
      </c>
      <c r="AU1589" s="3">
        <v>3</v>
      </c>
      <c r="AV1589" s="3">
        <v>1</v>
      </c>
      <c r="AW1589" s="3">
        <v>3</v>
      </c>
      <c r="AX1589" s="3">
        <v>3</v>
      </c>
      <c r="AY1589" s="3">
        <v>4</v>
      </c>
      <c r="AZ1589" s="3">
        <v>2</v>
      </c>
      <c r="BA1589" s="3">
        <v>2</v>
      </c>
      <c r="BB1589" s="3">
        <v>3</v>
      </c>
      <c r="BC1589" s="3">
        <v>4</v>
      </c>
      <c r="BD1589" s="3">
        <v>3</v>
      </c>
      <c r="BE1589" s="3">
        <v>4</v>
      </c>
      <c r="BF1589" s="3">
        <v>3</v>
      </c>
      <c r="BG1589" s="3">
        <v>1</v>
      </c>
      <c r="BH1589" s="3">
        <v>2</v>
      </c>
      <c r="BI1589" s="3">
        <v>5</v>
      </c>
      <c r="BJ1589" s="3">
        <v>2</v>
      </c>
      <c r="BK1589" s="3">
        <v>2</v>
      </c>
      <c r="BL1589" s="3">
        <v>3</v>
      </c>
      <c r="BM1589" s="3">
        <v>3</v>
      </c>
      <c r="BN1589" s="3">
        <v>4</v>
      </c>
      <c r="BO1589" s="3">
        <v>1</v>
      </c>
      <c r="BP1589" s="3">
        <v>4</v>
      </c>
      <c r="BQ1589" s="3">
        <v>2</v>
      </c>
      <c r="BR1589" s="3">
        <v>6</v>
      </c>
      <c r="BS1589" s="3" t="s">
        <v>986</v>
      </c>
      <c r="BT1589" s="3">
        <v>1</v>
      </c>
      <c r="BU1589" s="3">
        <v>2</v>
      </c>
      <c r="BV1589" s="3">
        <v>0</v>
      </c>
      <c r="BW1589" s="3">
        <v>0</v>
      </c>
      <c r="BX1589" s="3">
        <v>0</v>
      </c>
      <c r="BY1589" s="3">
        <v>0</v>
      </c>
      <c r="BZ1589" s="3">
        <v>1</v>
      </c>
      <c r="CU1589" s="3"/>
      <c r="DY1589" s="3"/>
      <c r="EV1589" s="3"/>
      <c r="GA1589" s="3"/>
      <c r="GF1589" s="3"/>
      <c r="HV1589" s="3"/>
      <c r="IP1589" s="3"/>
      <c r="JE1589" s="3"/>
      <c r="KJ1589" s="3"/>
      <c r="MK1589" s="3"/>
      <c r="NW1589" s="3"/>
      <c r="OX1589" s="3"/>
      <c r="RK1589" s="3"/>
      <c r="SO1589" s="66">
        <v>0</v>
      </c>
      <c r="SP1589" s="66">
        <v>0</v>
      </c>
      <c r="SQ1589" s="66"/>
      <c r="SR1589" s="3">
        <v>0</v>
      </c>
      <c r="SS1589" s="3" t="s">
        <v>2558</v>
      </c>
      <c r="ST1589" s="3">
        <v>2</v>
      </c>
      <c r="SU1589" s="3" t="s">
        <v>2558</v>
      </c>
      <c r="SV1589" s="3">
        <v>0</v>
      </c>
      <c r="SW1589" s="3">
        <v>0</v>
      </c>
      <c r="SX1589" s="3">
        <v>6</v>
      </c>
      <c r="SY1589" s="3">
        <v>0</v>
      </c>
      <c r="SZ1589" s="3">
        <v>1</v>
      </c>
      <c r="TA1589" s="3">
        <v>1</v>
      </c>
      <c r="TB1589" s="3">
        <v>1</v>
      </c>
      <c r="TC1589" s="3">
        <v>1</v>
      </c>
      <c r="TD1589" s="3">
        <v>0</v>
      </c>
      <c r="TE1589" s="3">
        <v>1</v>
      </c>
      <c r="TF1589" s="3">
        <v>1</v>
      </c>
      <c r="TG1589" s="3">
        <v>1</v>
      </c>
      <c r="TH1589" s="3">
        <v>0</v>
      </c>
      <c r="TI1589" s="3">
        <v>1</v>
      </c>
      <c r="TJ1589" s="3">
        <v>1</v>
      </c>
      <c r="TK1589" s="3">
        <v>1</v>
      </c>
      <c r="TL1589" s="3">
        <v>1</v>
      </c>
      <c r="TM1589" s="292">
        <v>2</v>
      </c>
      <c r="TN1589" s="3">
        <v>3</v>
      </c>
      <c r="TO1589" s="3">
        <v>2</v>
      </c>
      <c r="TP1589" s="3">
        <v>2</v>
      </c>
      <c r="TQ1589" s="292">
        <v>2</v>
      </c>
      <c r="TR1589" s="3">
        <v>2</v>
      </c>
      <c r="TS1589" s="3">
        <v>2</v>
      </c>
      <c r="TT1589" s="3">
        <v>3</v>
      </c>
      <c r="TU1589" s="3">
        <v>2</v>
      </c>
      <c r="TV1589" s="3">
        <v>3</v>
      </c>
      <c r="TW1589" s="292">
        <v>2</v>
      </c>
      <c r="TX1589" s="3">
        <v>6</v>
      </c>
      <c r="TY1589" s="292">
        <v>3</v>
      </c>
      <c r="TZ1589" s="3">
        <v>6</v>
      </c>
      <c r="UA1589" s="3">
        <v>2</v>
      </c>
      <c r="UB1589" s="292">
        <v>0</v>
      </c>
      <c r="UC1589" s="3">
        <v>6</v>
      </c>
      <c r="UD1589" s="3">
        <v>0</v>
      </c>
      <c r="UE1589" s="3">
        <v>3</v>
      </c>
      <c r="UF1589" s="292">
        <v>5</v>
      </c>
      <c r="UG1589" s="3">
        <v>3</v>
      </c>
      <c r="UH1589" s="292">
        <v>2</v>
      </c>
      <c r="UI1589" s="3">
        <v>2</v>
      </c>
      <c r="UJ1589" s="3">
        <v>6</v>
      </c>
    </row>
    <row r="1590" spans="1:556">
      <c r="A1590" s="3" t="s">
        <v>2387</v>
      </c>
      <c r="B1590" s="3" t="s">
        <v>2123</v>
      </c>
      <c r="C1590" s="3" t="s">
        <v>719</v>
      </c>
      <c r="D1590" s="3" t="s">
        <v>489</v>
      </c>
      <c r="E1590" s="3">
        <v>17</v>
      </c>
      <c r="F1590" s="81">
        <v>2</v>
      </c>
      <c r="G1590" s="66">
        <v>6</v>
      </c>
      <c r="H1590" s="151"/>
      <c r="I1590" s="40">
        <v>1</v>
      </c>
      <c r="J1590" s="40">
        <v>1</v>
      </c>
      <c r="K1590" s="283">
        <v>1</v>
      </c>
      <c r="L1590" s="284">
        <v>1</v>
      </c>
      <c r="M1590" s="177">
        <v>56.28333333064802</v>
      </c>
      <c r="N1590" s="158"/>
      <c r="O1590" s="151"/>
      <c r="P1590" s="151"/>
      <c r="Q1590" s="159">
        <v>198</v>
      </c>
      <c r="R1590" s="151"/>
      <c r="S1590" s="151"/>
      <c r="T1590" s="3">
        <v>5</v>
      </c>
      <c r="U1590" s="3">
        <v>4</v>
      </c>
      <c r="V1590" s="3">
        <v>1</v>
      </c>
      <c r="W1590" s="3">
        <v>1</v>
      </c>
      <c r="X1590" s="3">
        <v>3</v>
      </c>
      <c r="Y1590" s="3">
        <v>1</v>
      </c>
      <c r="Z1590" s="3">
        <v>4</v>
      </c>
      <c r="AA1590" s="3">
        <v>2</v>
      </c>
      <c r="AB1590" s="3">
        <v>1</v>
      </c>
      <c r="AC1590" s="3">
        <v>2</v>
      </c>
      <c r="AD1590" s="3">
        <v>4</v>
      </c>
      <c r="AE1590" s="3">
        <v>4</v>
      </c>
      <c r="AF1590" s="3">
        <v>3</v>
      </c>
      <c r="AG1590" s="3">
        <v>4</v>
      </c>
      <c r="AH1590" s="3">
        <v>4</v>
      </c>
      <c r="AI1590" s="3">
        <v>2</v>
      </c>
      <c r="AJ1590" s="3">
        <v>4</v>
      </c>
      <c r="AK1590" s="3">
        <v>2</v>
      </c>
      <c r="AL1590" s="3">
        <v>2</v>
      </c>
      <c r="AM1590" s="3">
        <v>1</v>
      </c>
      <c r="AN1590" s="3">
        <v>4</v>
      </c>
      <c r="AO1590" s="3">
        <v>1</v>
      </c>
      <c r="AP1590" s="3">
        <v>1</v>
      </c>
      <c r="AQ1590" s="3">
        <v>3</v>
      </c>
      <c r="AR1590" s="3">
        <v>4</v>
      </c>
      <c r="AS1590" s="3">
        <v>5</v>
      </c>
      <c r="AT1590" s="3">
        <v>3</v>
      </c>
      <c r="AU1590" s="3">
        <v>3</v>
      </c>
      <c r="AV1590" s="3">
        <v>1</v>
      </c>
      <c r="AW1590" s="3">
        <v>3</v>
      </c>
      <c r="AX1590" s="3">
        <v>3</v>
      </c>
      <c r="AY1590" s="3">
        <v>4</v>
      </c>
      <c r="AZ1590" s="3">
        <v>2</v>
      </c>
      <c r="BA1590" s="3">
        <v>1</v>
      </c>
      <c r="BB1590" s="3">
        <v>2</v>
      </c>
      <c r="BC1590" s="3">
        <v>4</v>
      </c>
      <c r="BD1590" s="3">
        <v>3</v>
      </c>
      <c r="BE1590" s="3">
        <v>4</v>
      </c>
      <c r="BF1590" s="3">
        <v>3</v>
      </c>
      <c r="BG1590" s="3">
        <v>1</v>
      </c>
      <c r="BH1590" s="3">
        <v>2</v>
      </c>
      <c r="BI1590" s="3">
        <v>4</v>
      </c>
      <c r="BJ1590" s="3">
        <v>3</v>
      </c>
      <c r="BK1590" s="3">
        <v>2</v>
      </c>
      <c r="BL1590" s="3">
        <v>3</v>
      </c>
      <c r="BM1590" s="3">
        <v>4</v>
      </c>
      <c r="BN1590" s="3">
        <v>3</v>
      </c>
      <c r="BO1590" s="3">
        <v>1</v>
      </c>
      <c r="BP1590" s="3">
        <v>4</v>
      </c>
      <c r="BQ1590" s="3">
        <v>2</v>
      </c>
      <c r="BR1590" s="3">
        <v>3</v>
      </c>
      <c r="BS1590" s="3"/>
      <c r="BT1590" s="3">
        <v>2</v>
      </c>
      <c r="BU1590" s="3">
        <v>2</v>
      </c>
      <c r="BV1590" s="3">
        <v>0</v>
      </c>
      <c r="BW1590" s="3">
        <v>0</v>
      </c>
      <c r="BX1590" s="3">
        <v>0</v>
      </c>
      <c r="BY1590" s="3">
        <v>0</v>
      </c>
      <c r="BZ1590" s="3">
        <v>1</v>
      </c>
      <c r="CU1590" s="3"/>
      <c r="DY1590" s="3"/>
      <c r="EV1590" s="3"/>
      <c r="GA1590" s="3"/>
      <c r="GF1590" s="3"/>
      <c r="HV1590" s="3"/>
      <c r="IP1590" s="3"/>
      <c r="JE1590" s="3"/>
      <c r="KJ1590" s="3"/>
      <c r="MK1590" s="3"/>
      <c r="NW1590" s="3"/>
      <c r="OX1590" s="3"/>
      <c r="RK1590" s="3"/>
      <c r="SO1590" s="66">
        <v>0</v>
      </c>
      <c r="SP1590" s="66">
        <v>0</v>
      </c>
      <c r="SQ1590" s="66"/>
      <c r="SR1590" s="3">
        <v>0</v>
      </c>
      <c r="SS1590" s="3">
        <v>0</v>
      </c>
      <c r="ST1590" s="3">
        <v>0</v>
      </c>
      <c r="SU1590" s="3">
        <v>0</v>
      </c>
      <c r="SV1590" s="3">
        <v>2</v>
      </c>
      <c r="SW1590" s="3">
        <v>2</v>
      </c>
      <c r="SX1590" s="3">
        <v>6</v>
      </c>
      <c r="SY1590" s="3">
        <v>0</v>
      </c>
      <c r="SZ1590" s="3">
        <v>0</v>
      </c>
      <c r="TA1590" s="3">
        <v>1</v>
      </c>
      <c r="TB1590" s="3">
        <v>1</v>
      </c>
      <c r="TC1590" s="3">
        <v>1</v>
      </c>
      <c r="TD1590" s="3">
        <v>1</v>
      </c>
      <c r="TE1590" s="3">
        <v>0</v>
      </c>
      <c r="TF1590" s="3">
        <v>0</v>
      </c>
      <c r="TG1590" s="3">
        <v>1</v>
      </c>
      <c r="TH1590" s="3">
        <v>1</v>
      </c>
      <c r="TI1590" s="3">
        <v>1</v>
      </c>
      <c r="TJ1590" s="3">
        <v>1</v>
      </c>
      <c r="TK1590" s="3">
        <v>1</v>
      </c>
      <c r="TL1590" s="3">
        <v>1</v>
      </c>
      <c r="TM1590" s="292">
        <v>2</v>
      </c>
      <c r="TN1590" s="3">
        <v>3</v>
      </c>
      <c r="TO1590" s="3">
        <v>2</v>
      </c>
      <c r="TP1590" s="3">
        <v>2</v>
      </c>
      <c r="TQ1590" s="292">
        <v>2</v>
      </c>
      <c r="TR1590" s="3">
        <v>0</v>
      </c>
      <c r="TS1590" s="3">
        <v>0</v>
      </c>
      <c r="TT1590" s="3">
        <v>0</v>
      </c>
      <c r="TU1590" s="3">
        <v>2</v>
      </c>
      <c r="TV1590" s="3">
        <v>3</v>
      </c>
      <c r="TW1590" s="292">
        <v>2</v>
      </c>
      <c r="TX1590" s="3">
        <v>6</v>
      </c>
      <c r="TY1590" s="292">
        <v>3</v>
      </c>
      <c r="TZ1590" s="3">
        <v>3</v>
      </c>
      <c r="UA1590" s="3">
        <v>0</v>
      </c>
      <c r="UB1590" s="292">
        <v>0</v>
      </c>
      <c r="UC1590" s="3">
        <v>6</v>
      </c>
      <c r="UD1590" s="3">
        <v>0</v>
      </c>
      <c r="UE1590" s="3">
        <v>3</v>
      </c>
      <c r="UF1590" s="292">
        <v>5</v>
      </c>
      <c r="UG1590" s="3">
        <v>3</v>
      </c>
      <c r="UH1590" s="292">
        <v>2</v>
      </c>
      <c r="UI1590" s="3">
        <v>2</v>
      </c>
      <c r="UJ1590" s="3">
        <v>6</v>
      </c>
    </row>
    <row r="1591" spans="1:556">
      <c r="A1591" s="3" t="s">
        <v>2388</v>
      </c>
      <c r="B1591" s="3" t="s">
        <v>2123</v>
      </c>
      <c r="C1591" s="3" t="s">
        <v>719</v>
      </c>
      <c r="D1591" s="3" t="s">
        <v>489</v>
      </c>
      <c r="E1591" s="3">
        <v>17</v>
      </c>
      <c r="F1591" s="81">
        <v>2</v>
      </c>
      <c r="G1591" s="66">
        <v>6</v>
      </c>
      <c r="H1591" s="151"/>
      <c r="I1591" s="40">
        <v>1</v>
      </c>
      <c r="J1591" s="40">
        <v>1</v>
      </c>
      <c r="K1591" s="283">
        <v>1</v>
      </c>
      <c r="L1591" s="284">
        <v>1</v>
      </c>
      <c r="M1591" s="177">
        <v>460.56666666409001</v>
      </c>
      <c r="N1591" s="158"/>
      <c r="O1591" s="151"/>
      <c r="P1591" s="151"/>
      <c r="Q1591" s="159">
        <v>198</v>
      </c>
      <c r="R1591" s="151"/>
      <c r="S1591" s="151"/>
      <c r="T1591" s="3">
        <v>5</v>
      </c>
      <c r="U1591" s="3">
        <v>3</v>
      </c>
      <c r="V1591" s="3">
        <v>3</v>
      </c>
      <c r="W1591" s="3">
        <v>4</v>
      </c>
      <c r="X1591" s="3">
        <v>3</v>
      </c>
      <c r="Y1591" s="3">
        <v>3</v>
      </c>
      <c r="Z1591" s="3">
        <v>4</v>
      </c>
      <c r="AA1591" s="3">
        <v>3</v>
      </c>
      <c r="AB1591" s="3">
        <v>4</v>
      </c>
      <c r="AC1591" s="3">
        <v>2</v>
      </c>
      <c r="AD1591" s="3">
        <v>4</v>
      </c>
      <c r="AE1591" s="3">
        <v>4</v>
      </c>
      <c r="AF1591" s="3">
        <v>4</v>
      </c>
      <c r="AG1591" s="3">
        <v>1</v>
      </c>
      <c r="AH1591" s="3">
        <v>4</v>
      </c>
      <c r="AI1591" s="3">
        <v>4</v>
      </c>
      <c r="AJ1591" s="3">
        <v>2</v>
      </c>
      <c r="AK1591" s="3">
        <v>3</v>
      </c>
      <c r="AL1591" s="3">
        <v>2</v>
      </c>
      <c r="AM1591" s="3">
        <v>1</v>
      </c>
      <c r="AN1591" s="3">
        <v>3</v>
      </c>
      <c r="AO1591" s="3">
        <v>3</v>
      </c>
      <c r="AP1591" s="3">
        <v>3</v>
      </c>
      <c r="AQ1591" s="3">
        <v>4</v>
      </c>
      <c r="AR1591" s="3">
        <v>4</v>
      </c>
      <c r="AS1591" s="3">
        <v>5</v>
      </c>
      <c r="AT1591" s="3">
        <v>3</v>
      </c>
      <c r="AU1591" s="3">
        <v>3</v>
      </c>
      <c r="AV1591" s="3">
        <v>1</v>
      </c>
      <c r="AW1591" s="3">
        <v>3</v>
      </c>
      <c r="AX1591" s="3">
        <v>3</v>
      </c>
      <c r="AY1591" s="3">
        <v>4</v>
      </c>
      <c r="AZ1591" s="3">
        <v>2</v>
      </c>
      <c r="BA1591" s="3">
        <v>2</v>
      </c>
      <c r="BB1591" s="3">
        <v>3</v>
      </c>
      <c r="BC1591" s="3">
        <v>4</v>
      </c>
      <c r="BD1591" s="3">
        <v>3</v>
      </c>
      <c r="BE1591" s="3">
        <v>4</v>
      </c>
      <c r="BF1591" s="3">
        <v>4</v>
      </c>
      <c r="BG1591" s="3">
        <v>4</v>
      </c>
      <c r="BH1591" s="3">
        <v>2</v>
      </c>
      <c r="BI1591" s="3">
        <v>5</v>
      </c>
      <c r="BJ1591" s="3">
        <v>3</v>
      </c>
      <c r="BK1591" s="3">
        <v>2</v>
      </c>
      <c r="BL1591" s="3">
        <v>1</v>
      </c>
      <c r="BM1591" s="3">
        <v>5</v>
      </c>
      <c r="BN1591" s="3">
        <v>4</v>
      </c>
      <c r="BO1591" s="3">
        <v>1</v>
      </c>
      <c r="BP1591" s="3">
        <v>4</v>
      </c>
      <c r="BQ1591" s="3">
        <v>2</v>
      </c>
      <c r="BR1591" s="3">
        <v>6</v>
      </c>
      <c r="BS1591" s="3" t="s">
        <v>2130</v>
      </c>
      <c r="BT1591" s="3">
        <v>1</v>
      </c>
      <c r="BU1591" s="3">
        <v>2</v>
      </c>
      <c r="BV1591" s="3">
        <v>0</v>
      </c>
      <c r="BW1591" s="3">
        <v>0</v>
      </c>
      <c r="BX1591" s="3">
        <v>0</v>
      </c>
      <c r="BY1591" s="3">
        <v>0</v>
      </c>
      <c r="BZ1591" s="3">
        <v>1</v>
      </c>
      <c r="CU1591" s="3"/>
      <c r="DY1591" s="3"/>
      <c r="EV1591" s="3"/>
      <c r="GA1591" s="3"/>
      <c r="GF1591" s="3"/>
      <c r="HV1591" s="3"/>
      <c r="IP1591" s="3"/>
      <c r="JE1591" s="3"/>
      <c r="KJ1591" s="3"/>
      <c r="MK1591" s="3"/>
      <c r="NW1591" s="3"/>
      <c r="OX1591" s="3"/>
      <c r="RK1591" s="3"/>
      <c r="SO1591" s="66">
        <v>0</v>
      </c>
      <c r="SP1591" s="66">
        <v>0</v>
      </c>
      <c r="SQ1591" s="66"/>
      <c r="SR1591" s="3">
        <v>0</v>
      </c>
      <c r="SS1591" s="3">
        <v>0</v>
      </c>
      <c r="ST1591" s="3">
        <v>0</v>
      </c>
      <c r="SU1591" s="3">
        <v>0</v>
      </c>
      <c r="SV1591" s="3">
        <v>0</v>
      </c>
      <c r="SW1591" s="3">
        <v>2</v>
      </c>
      <c r="SX1591" s="3">
        <v>6</v>
      </c>
      <c r="SY1591" s="3">
        <v>0</v>
      </c>
      <c r="SZ1591" s="3">
        <v>1</v>
      </c>
      <c r="TA1591" s="3">
        <v>1</v>
      </c>
      <c r="TB1591" s="3">
        <v>1</v>
      </c>
      <c r="TC1591" s="3">
        <v>1</v>
      </c>
      <c r="TD1591" s="3">
        <v>1</v>
      </c>
      <c r="TE1591" s="3">
        <v>1</v>
      </c>
      <c r="TF1591" s="3">
        <v>1</v>
      </c>
      <c r="TG1591" s="3">
        <v>1</v>
      </c>
      <c r="TH1591" s="3">
        <v>1</v>
      </c>
      <c r="TI1591" s="3">
        <v>1</v>
      </c>
      <c r="TJ1591" s="3">
        <v>1</v>
      </c>
      <c r="TK1591" s="3">
        <v>1</v>
      </c>
      <c r="TL1591" s="3">
        <v>1</v>
      </c>
      <c r="TM1591" s="292">
        <v>2</v>
      </c>
      <c r="TN1591" s="3">
        <v>3</v>
      </c>
      <c r="TO1591" s="3">
        <v>2</v>
      </c>
      <c r="TP1591" s="3">
        <v>2</v>
      </c>
      <c r="TQ1591" s="292">
        <v>0</v>
      </c>
      <c r="TR1591" s="3">
        <v>2</v>
      </c>
      <c r="TS1591" s="3">
        <v>2</v>
      </c>
      <c r="TT1591" s="3">
        <v>3</v>
      </c>
      <c r="TU1591" s="3">
        <v>2</v>
      </c>
      <c r="TV1591" s="3">
        <v>3</v>
      </c>
      <c r="TW1591" s="292">
        <v>2</v>
      </c>
      <c r="TX1591" s="3">
        <v>6</v>
      </c>
      <c r="TY1591" s="292">
        <v>3</v>
      </c>
      <c r="TZ1591" s="3">
        <v>6</v>
      </c>
      <c r="UA1591" s="3">
        <v>6</v>
      </c>
      <c r="UB1591" s="292">
        <v>2</v>
      </c>
      <c r="UC1591" s="3">
        <v>6</v>
      </c>
      <c r="UD1591" s="3">
        <v>3</v>
      </c>
      <c r="UE1591" s="3">
        <v>3</v>
      </c>
      <c r="UF1591" s="292">
        <v>5</v>
      </c>
      <c r="UG1591" s="3">
        <v>3</v>
      </c>
      <c r="UH1591" s="292">
        <v>2</v>
      </c>
      <c r="UI1591" s="3">
        <v>2</v>
      </c>
      <c r="UJ1591" s="3">
        <v>6</v>
      </c>
    </row>
    <row r="1592" spans="1:556">
      <c r="A1592" s="3" t="s">
        <v>2389</v>
      </c>
      <c r="B1592" s="3" t="s">
        <v>2123</v>
      </c>
      <c r="C1592" s="3" t="s">
        <v>719</v>
      </c>
      <c r="D1592" s="3" t="s">
        <v>489</v>
      </c>
      <c r="E1592" s="3">
        <v>17</v>
      </c>
      <c r="F1592" s="81">
        <v>2</v>
      </c>
      <c r="G1592" s="66">
        <v>6</v>
      </c>
      <c r="H1592" s="151"/>
      <c r="I1592" s="40">
        <v>1</v>
      </c>
      <c r="J1592" s="40">
        <v>1</v>
      </c>
      <c r="K1592" s="283">
        <v>1</v>
      </c>
      <c r="L1592" s="284">
        <v>1</v>
      </c>
      <c r="M1592" s="177">
        <v>81.083333333954215</v>
      </c>
      <c r="N1592" s="158"/>
      <c r="O1592" s="151"/>
      <c r="P1592" s="151"/>
      <c r="Q1592" s="159">
        <v>198</v>
      </c>
      <c r="R1592" s="151"/>
      <c r="S1592" s="151"/>
      <c r="T1592" s="3">
        <v>5</v>
      </c>
      <c r="U1592" s="3">
        <v>3</v>
      </c>
      <c r="V1592" s="3">
        <v>1</v>
      </c>
      <c r="W1592" s="3">
        <v>1</v>
      </c>
      <c r="X1592" s="3">
        <v>3</v>
      </c>
      <c r="Y1592" s="3">
        <v>2</v>
      </c>
      <c r="Z1592" s="3">
        <v>3</v>
      </c>
      <c r="AA1592" s="3" t="s">
        <v>2558</v>
      </c>
      <c r="AB1592" s="3">
        <v>4</v>
      </c>
      <c r="AC1592" s="3">
        <v>1</v>
      </c>
      <c r="AD1592" s="3">
        <v>2</v>
      </c>
      <c r="AE1592" s="3">
        <v>4</v>
      </c>
      <c r="AF1592" s="3">
        <v>4</v>
      </c>
      <c r="AG1592" s="3">
        <v>1</v>
      </c>
      <c r="AH1592" s="3">
        <v>4</v>
      </c>
      <c r="AI1592" s="3">
        <v>4</v>
      </c>
      <c r="AJ1592" s="3">
        <v>5</v>
      </c>
      <c r="AK1592" s="3">
        <v>3</v>
      </c>
      <c r="AL1592" s="3">
        <v>4</v>
      </c>
      <c r="AM1592" s="3">
        <v>2</v>
      </c>
      <c r="AN1592" s="3">
        <v>3</v>
      </c>
      <c r="AO1592" s="3">
        <v>4</v>
      </c>
      <c r="AP1592" s="3">
        <v>3</v>
      </c>
      <c r="AQ1592" s="3">
        <v>3</v>
      </c>
      <c r="AR1592" s="3">
        <v>3</v>
      </c>
      <c r="AS1592" s="3">
        <v>5</v>
      </c>
      <c r="AT1592" s="3">
        <v>3</v>
      </c>
      <c r="AU1592" s="3">
        <v>3</v>
      </c>
      <c r="AV1592" s="3">
        <v>4</v>
      </c>
      <c r="AW1592" s="3">
        <v>1</v>
      </c>
      <c r="AX1592" s="3">
        <v>3</v>
      </c>
      <c r="AY1592" s="3">
        <v>3</v>
      </c>
      <c r="AZ1592" s="3">
        <v>2</v>
      </c>
      <c r="BA1592" s="3">
        <v>3</v>
      </c>
      <c r="BB1592" s="3">
        <v>2</v>
      </c>
      <c r="BC1592" s="3">
        <v>4</v>
      </c>
      <c r="BD1592" s="3">
        <v>4</v>
      </c>
      <c r="BE1592" s="3">
        <v>5</v>
      </c>
      <c r="BF1592" s="3">
        <v>3</v>
      </c>
      <c r="BG1592" s="3">
        <v>4</v>
      </c>
      <c r="BH1592" s="3">
        <v>3</v>
      </c>
      <c r="BI1592" s="3">
        <v>5</v>
      </c>
      <c r="BJ1592" s="3">
        <v>3</v>
      </c>
      <c r="BK1592" s="3">
        <v>2</v>
      </c>
      <c r="BL1592" s="3">
        <v>1</v>
      </c>
      <c r="BM1592" s="3">
        <v>3</v>
      </c>
      <c r="BN1592" s="3">
        <v>2</v>
      </c>
      <c r="BO1592" s="3">
        <v>1</v>
      </c>
      <c r="BP1592" s="3">
        <v>4</v>
      </c>
      <c r="BQ1592" s="3">
        <v>4</v>
      </c>
      <c r="BR1592" s="3">
        <v>3</v>
      </c>
      <c r="BS1592" s="3"/>
      <c r="BT1592" s="3">
        <v>2</v>
      </c>
      <c r="BU1592" s="3">
        <v>2</v>
      </c>
      <c r="BV1592" s="3">
        <v>0</v>
      </c>
      <c r="BW1592" s="3">
        <v>1</v>
      </c>
      <c r="BX1592" s="3">
        <v>0</v>
      </c>
      <c r="BY1592" s="3">
        <v>0</v>
      </c>
      <c r="BZ1592" s="3">
        <v>0</v>
      </c>
      <c r="CU1592" s="3"/>
      <c r="DY1592" s="3"/>
      <c r="EV1592" s="3"/>
      <c r="GA1592" s="3"/>
      <c r="GF1592" s="3"/>
      <c r="HV1592" s="3"/>
      <c r="IP1592" s="3"/>
      <c r="JE1592" s="3"/>
      <c r="KJ1592" s="3"/>
      <c r="MK1592" s="3"/>
      <c r="NW1592" s="3"/>
      <c r="OX1592" s="3"/>
      <c r="RK1592" s="3"/>
      <c r="SO1592" s="66">
        <v>0</v>
      </c>
      <c r="SP1592" s="66">
        <v>0</v>
      </c>
      <c r="SQ1592" s="66"/>
      <c r="SR1592" s="3">
        <v>0</v>
      </c>
      <c r="SS1592" s="3" t="s">
        <v>2558</v>
      </c>
      <c r="ST1592" s="3">
        <v>0</v>
      </c>
      <c r="SU1592" s="3">
        <v>0</v>
      </c>
      <c r="SV1592" s="3">
        <v>0</v>
      </c>
      <c r="SW1592" s="3" t="s">
        <v>2558</v>
      </c>
      <c r="SX1592" s="3">
        <v>0</v>
      </c>
      <c r="SY1592" s="3">
        <v>0</v>
      </c>
      <c r="SZ1592" s="3">
        <v>0</v>
      </c>
      <c r="TA1592" s="3">
        <v>1</v>
      </c>
      <c r="TB1592" s="3">
        <v>0</v>
      </c>
      <c r="TC1592" s="3">
        <v>1</v>
      </c>
      <c r="TD1592" s="3">
        <v>1</v>
      </c>
      <c r="TE1592" s="3">
        <v>0</v>
      </c>
      <c r="TF1592" s="3">
        <v>1</v>
      </c>
      <c r="TG1592" s="3">
        <v>0</v>
      </c>
      <c r="TH1592" s="3">
        <v>1</v>
      </c>
      <c r="TI1592" s="3">
        <v>1</v>
      </c>
      <c r="TJ1592" s="3">
        <v>1</v>
      </c>
      <c r="TK1592" s="3">
        <v>1</v>
      </c>
      <c r="TL1592" s="3">
        <v>0</v>
      </c>
      <c r="TM1592" s="292">
        <v>1</v>
      </c>
      <c r="TN1592" s="3">
        <v>3</v>
      </c>
      <c r="TO1592" s="3">
        <v>2</v>
      </c>
      <c r="TP1592" s="3">
        <v>0</v>
      </c>
      <c r="TQ1592" s="292">
        <v>0</v>
      </c>
      <c r="TR1592" s="3">
        <v>0</v>
      </c>
      <c r="TS1592" s="3">
        <v>2</v>
      </c>
      <c r="TT1592" s="3">
        <v>0</v>
      </c>
      <c r="TU1592" s="3">
        <v>2</v>
      </c>
      <c r="TV1592" s="3">
        <v>0</v>
      </c>
      <c r="TW1592" s="292">
        <v>0</v>
      </c>
      <c r="TX1592" s="3">
        <v>0</v>
      </c>
      <c r="TY1592" s="292">
        <v>0</v>
      </c>
      <c r="TZ1592" s="3">
        <v>0</v>
      </c>
      <c r="UA1592" s="3">
        <v>0</v>
      </c>
      <c r="UB1592" s="292">
        <v>0</v>
      </c>
      <c r="UC1592" s="3">
        <v>2</v>
      </c>
      <c r="UD1592" s="3">
        <v>0</v>
      </c>
      <c r="UE1592" s="3">
        <v>0</v>
      </c>
      <c r="UF1592" s="292">
        <v>2.5</v>
      </c>
      <c r="UG1592" s="3">
        <v>3</v>
      </c>
      <c r="UH1592" s="292">
        <v>2</v>
      </c>
      <c r="UI1592" s="3">
        <v>2</v>
      </c>
      <c r="UJ1592" s="3">
        <v>4.5</v>
      </c>
    </row>
    <row r="1593" spans="1:556">
      <c r="A1593" s="3" t="s">
        <v>2390</v>
      </c>
      <c r="B1593" s="3" t="s">
        <v>2123</v>
      </c>
      <c r="C1593" s="3" t="s">
        <v>719</v>
      </c>
      <c r="D1593" s="3" t="s">
        <v>489</v>
      </c>
      <c r="E1593" s="3">
        <v>17</v>
      </c>
      <c r="F1593" s="81">
        <v>2</v>
      </c>
      <c r="G1593" s="66">
        <v>6</v>
      </c>
      <c r="H1593" s="151"/>
      <c r="I1593" s="40">
        <v>1</v>
      </c>
      <c r="J1593" s="40">
        <v>1</v>
      </c>
      <c r="K1593" s="283">
        <v>1</v>
      </c>
      <c r="L1593" s="284">
        <v>1</v>
      </c>
      <c r="M1593" s="177">
        <v>1863.6166666599456</v>
      </c>
      <c r="N1593" s="158"/>
      <c r="O1593" s="151"/>
      <c r="P1593" s="151"/>
      <c r="Q1593" s="159">
        <v>198</v>
      </c>
      <c r="R1593" s="151"/>
      <c r="S1593" s="151"/>
      <c r="T1593" s="3">
        <v>5</v>
      </c>
      <c r="U1593" s="3">
        <v>3</v>
      </c>
      <c r="V1593" s="3">
        <v>3</v>
      </c>
      <c r="W1593" s="3">
        <v>1</v>
      </c>
      <c r="X1593" s="3">
        <v>3</v>
      </c>
      <c r="Y1593" s="3">
        <v>3</v>
      </c>
      <c r="Z1593" s="3">
        <v>4</v>
      </c>
      <c r="AA1593" s="3">
        <v>2</v>
      </c>
      <c r="AB1593" s="3">
        <v>2</v>
      </c>
      <c r="AC1593" s="3">
        <v>2</v>
      </c>
      <c r="AD1593" s="3">
        <v>2</v>
      </c>
      <c r="AE1593" s="3">
        <v>4</v>
      </c>
      <c r="AF1593" s="3">
        <v>4</v>
      </c>
      <c r="AG1593" s="3">
        <v>3</v>
      </c>
      <c r="AH1593" s="3">
        <v>4</v>
      </c>
      <c r="AI1593" s="3">
        <v>4</v>
      </c>
      <c r="AJ1593" s="3">
        <v>5</v>
      </c>
      <c r="AK1593" s="3">
        <v>2</v>
      </c>
      <c r="AL1593" s="3">
        <v>2</v>
      </c>
      <c r="AM1593" s="3">
        <v>1</v>
      </c>
      <c r="AN1593" s="3">
        <v>3</v>
      </c>
      <c r="AO1593" s="3">
        <v>1</v>
      </c>
      <c r="AP1593" s="3">
        <v>2</v>
      </c>
      <c r="AQ1593" s="3">
        <v>1</v>
      </c>
      <c r="AR1593" s="3">
        <v>5</v>
      </c>
      <c r="AS1593" s="3">
        <v>5</v>
      </c>
      <c r="AT1593" s="3">
        <v>3</v>
      </c>
      <c r="AU1593" s="3">
        <v>1</v>
      </c>
      <c r="AV1593" s="3">
        <v>1</v>
      </c>
      <c r="AW1593" s="3">
        <v>3</v>
      </c>
      <c r="AX1593" s="3">
        <v>3</v>
      </c>
      <c r="AY1593" s="3">
        <v>4</v>
      </c>
      <c r="AZ1593" s="3">
        <v>2</v>
      </c>
      <c r="BA1593" s="3">
        <v>2</v>
      </c>
      <c r="BB1593" s="3">
        <v>3</v>
      </c>
      <c r="BC1593" s="3">
        <v>4</v>
      </c>
      <c r="BD1593" s="3">
        <v>3</v>
      </c>
      <c r="BE1593" s="3">
        <v>4</v>
      </c>
      <c r="BF1593" s="3">
        <v>3</v>
      </c>
      <c r="BG1593" s="3">
        <v>4</v>
      </c>
      <c r="BH1593" s="3">
        <v>2</v>
      </c>
      <c r="BI1593" s="3">
        <v>5</v>
      </c>
      <c r="BJ1593" s="3">
        <v>3</v>
      </c>
      <c r="BK1593" s="3">
        <v>2</v>
      </c>
      <c r="BL1593" s="3">
        <v>3</v>
      </c>
      <c r="BM1593" s="3">
        <v>3</v>
      </c>
      <c r="BN1593" s="3">
        <v>4</v>
      </c>
      <c r="BO1593" s="3">
        <v>1</v>
      </c>
      <c r="BP1593" s="3">
        <v>4</v>
      </c>
      <c r="BQ1593" s="3">
        <v>2</v>
      </c>
      <c r="BR1593" s="3">
        <v>6</v>
      </c>
      <c r="BS1593" s="3" t="s">
        <v>2391</v>
      </c>
      <c r="BT1593" s="3">
        <v>2</v>
      </c>
      <c r="BU1593" s="3">
        <v>2</v>
      </c>
      <c r="BV1593" s="3">
        <v>0</v>
      </c>
      <c r="BW1593" s="3">
        <v>1</v>
      </c>
      <c r="BX1593" s="3">
        <v>0</v>
      </c>
      <c r="BY1593" s="3">
        <v>0</v>
      </c>
      <c r="BZ1593" s="3">
        <v>1</v>
      </c>
      <c r="CU1593" s="3"/>
      <c r="DY1593" s="3"/>
      <c r="EV1593" s="3"/>
      <c r="GA1593" s="3"/>
      <c r="GF1593" s="3"/>
      <c r="HV1593" s="3"/>
      <c r="IP1593" s="3"/>
      <c r="JE1593" s="3"/>
      <c r="KJ1593" s="3"/>
      <c r="MK1593" s="3"/>
      <c r="NW1593" s="3"/>
      <c r="OX1593" s="3"/>
      <c r="RK1593" s="3"/>
      <c r="SO1593" s="66">
        <v>0</v>
      </c>
      <c r="SP1593" s="66">
        <v>0</v>
      </c>
      <c r="SQ1593" s="66"/>
      <c r="SR1593" s="3">
        <v>0</v>
      </c>
      <c r="SS1593" s="3">
        <v>0</v>
      </c>
      <c r="ST1593" s="3">
        <v>0</v>
      </c>
      <c r="SU1593" s="3">
        <v>0</v>
      </c>
      <c r="SV1593" s="3">
        <v>0</v>
      </c>
      <c r="SW1593" s="3">
        <v>2</v>
      </c>
      <c r="SX1593" s="3">
        <v>4</v>
      </c>
      <c r="SY1593" s="3">
        <v>0</v>
      </c>
      <c r="SZ1593" s="3">
        <v>0</v>
      </c>
      <c r="TA1593" s="3">
        <v>1</v>
      </c>
      <c r="TB1593" s="3">
        <v>1</v>
      </c>
      <c r="TC1593" s="3">
        <v>1</v>
      </c>
      <c r="TD1593" s="3">
        <v>0</v>
      </c>
      <c r="TE1593" s="3">
        <v>1</v>
      </c>
      <c r="TF1593" s="3">
        <v>1</v>
      </c>
      <c r="TG1593" s="3">
        <v>1</v>
      </c>
      <c r="TH1593" s="3">
        <v>1</v>
      </c>
      <c r="TI1593" s="3">
        <v>1</v>
      </c>
      <c r="TJ1593" s="3">
        <v>1</v>
      </c>
      <c r="TK1593" s="3">
        <v>1</v>
      </c>
      <c r="TL1593" s="3">
        <v>1</v>
      </c>
      <c r="TM1593" s="292">
        <v>2</v>
      </c>
      <c r="TN1593" s="3">
        <v>3</v>
      </c>
      <c r="TO1593" s="3">
        <v>2</v>
      </c>
      <c r="TP1593" s="3">
        <v>2</v>
      </c>
      <c r="TQ1593" s="292">
        <v>0</v>
      </c>
      <c r="TR1593" s="3">
        <v>0</v>
      </c>
      <c r="TS1593" s="3">
        <v>0</v>
      </c>
      <c r="TT1593" s="3">
        <v>3</v>
      </c>
      <c r="TU1593" s="3">
        <v>2</v>
      </c>
      <c r="TV1593" s="3">
        <v>3</v>
      </c>
      <c r="TW1593" s="292">
        <v>2</v>
      </c>
      <c r="TX1593" s="3">
        <v>3</v>
      </c>
      <c r="TY1593" s="292">
        <v>3</v>
      </c>
      <c r="TZ1593" s="3">
        <v>0</v>
      </c>
      <c r="UA1593" s="3">
        <v>0</v>
      </c>
      <c r="UB1593" s="292">
        <v>2</v>
      </c>
      <c r="UC1593" s="3">
        <v>3</v>
      </c>
      <c r="UD1593" s="3">
        <v>3</v>
      </c>
      <c r="UE1593" s="3">
        <v>3</v>
      </c>
      <c r="UF1593" s="292">
        <v>5</v>
      </c>
      <c r="UG1593" s="3">
        <v>3</v>
      </c>
      <c r="UH1593" s="292">
        <v>2</v>
      </c>
      <c r="UI1593" s="3">
        <v>2</v>
      </c>
      <c r="UJ1593" s="3">
        <v>6</v>
      </c>
    </row>
    <row r="1594" spans="1:556">
      <c r="A1594" s="3" t="s">
        <v>2392</v>
      </c>
      <c r="B1594" s="3" t="s">
        <v>2123</v>
      </c>
      <c r="C1594" s="3" t="s">
        <v>719</v>
      </c>
      <c r="D1594" s="3" t="s">
        <v>489</v>
      </c>
      <c r="E1594" s="3">
        <v>17</v>
      </c>
      <c r="F1594" s="81">
        <v>2</v>
      </c>
      <c r="G1594" s="66">
        <v>6</v>
      </c>
      <c r="H1594" s="151"/>
      <c r="I1594" s="40">
        <v>1</v>
      </c>
      <c r="J1594" s="40">
        <v>1</v>
      </c>
      <c r="K1594" s="283">
        <v>1</v>
      </c>
      <c r="L1594" s="284">
        <v>1</v>
      </c>
      <c r="M1594" s="177">
        <v>31.650000001536682</v>
      </c>
      <c r="N1594" s="158"/>
      <c r="O1594" s="151"/>
      <c r="P1594" s="151"/>
      <c r="Q1594" s="159">
        <v>198</v>
      </c>
      <c r="R1594" s="151"/>
      <c r="S1594" s="151"/>
      <c r="T1594" s="3">
        <v>3</v>
      </c>
      <c r="U1594" s="3">
        <v>3</v>
      </c>
      <c r="V1594" s="3">
        <v>3</v>
      </c>
      <c r="W1594" s="3">
        <v>4</v>
      </c>
      <c r="X1594" s="3">
        <v>3</v>
      </c>
      <c r="Y1594" s="3">
        <v>3</v>
      </c>
      <c r="Z1594" s="3">
        <v>3</v>
      </c>
      <c r="AA1594" s="3">
        <v>4</v>
      </c>
      <c r="AB1594" s="3">
        <v>2</v>
      </c>
      <c r="AC1594" s="3">
        <v>2</v>
      </c>
      <c r="AD1594" s="3">
        <v>4</v>
      </c>
      <c r="AE1594" s="3">
        <v>2</v>
      </c>
      <c r="AF1594" s="3">
        <v>3</v>
      </c>
      <c r="AG1594" s="3">
        <v>2</v>
      </c>
      <c r="AH1594" s="3">
        <v>4</v>
      </c>
      <c r="AI1594" s="3">
        <v>3</v>
      </c>
      <c r="AJ1594" s="3">
        <v>3</v>
      </c>
      <c r="AK1594" s="3">
        <v>2</v>
      </c>
      <c r="AL1594" s="3">
        <v>1</v>
      </c>
      <c r="AM1594" s="3">
        <v>3</v>
      </c>
      <c r="AN1594" s="3">
        <v>4</v>
      </c>
      <c r="AO1594" s="3">
        <v>2</v>
      </c>
      <c r="AP1594" s="3">
        <v>3</v>
      </c>
      <c r="AQ1594" s="3">
        <v>3</v>
      </c>
      <c r="AR1594" s="3">
        <v>3</v>
      </c>
      <c r="AS1594" s="3">
        <v>5</v>
      </c>
      <c r="AT1594" s="3">
        <v>3</v>
      </c>
      <c r="AU1594" s="3">
        <v>1</v>
      </c>
      <c r="AV1594" s="3">
        <v>1</v>
      </c>
      <c r="AW1594" s="3">
        <v>3</v>
      </c>
      <c r="AX1594" s="3">
        <v>3</v>
      </c>
      <c r="AY1594" s="3">
        <v>4</v>
      </c>
      <c r="AZ1594" s="3">
        <v>2</v>
      </c>
      <c r="BA1594" s="3">
        <v>2</v>
      </c>
      <c r="BB1594" s="3">
        <v>3</v>
      </c>
      <c r="BC1594" s="3">
        <v>4</v>
      </c>
      <c r="BD1594" s="3">
        <v>3</v>
      </c>
      <c r="BE1594" s="3">
        <v>4</v>
      </c>
      <c r="BF1594" s="3">
        <v>3</v>
      </c>
      <c r="BG1594" s="3">
        <v>3</v>
      </c>
      <c r="BH1594" s="3">
        <v>2</v>
      </c>
      <c r="BI1594" s="3">
        <v>2</v>
      </c>
      <c r="BJ1594" s="3">
        <v>5</v>
      </c>
      <c r="BK1594" s="3">
        <v>2</v>
      </c>
      <c r="BL1594" s="3">
        <v>3</v>
      </c>
      <c r="BM1594" s="3">
        <v>3</v>
      </c>
      <c r="BN1594" s="3">
        <v>4</v>
      </c>
      <c r="BO1594" s="3">
        <v>1</v>
      </c>
      <c r="BP1594" s="3">
        <v>4</v>
      </c>
      <c r="BQ1594" s="3">
        <v>2</v>
      </c>
      <c r="BR1594" s="3">
        <v>6</v>
      </c>
      <c r="BS1594" s="3" t="s">
        <v>1455</v>
      </c>
      <c r="BT1594" s="3">
        <v>2</v>
      </c>
      <c r="BU1594" s="3">
        <v>2</v>
      </c>
      <c r="BV1594" s="3">
        <v>0</v>
      </c>
      <c r="BW1594" s="3">
        <v>0</v>
      </c>
      <c r="BX1594" s="3">
        <v>0</v>
      </c>
      <c r="BY1594" s="3">
        <v>0</v>
      </c>
      <c r="BZ1594" s="3">
        <v>1</v>
      </c>
      <c r="CU1594" s="3"/>
      <c r="DY1594" s="3"/>
      <c r="EV1594" s="3"/>
      <c r="GA1594" s="3"/>
      <c r="GF1594" s="3"/>
      <c r="HV1594" s="3"/>
      <c r="IP1594" s="3"/>
      <c r="JE1594" s="3"/>
      <c r="KJ1594" s="3"/>
      <c r="MK1594" s="3"/>
      <c r="NW1594" s="3"/>
      <c r="OX1594" s="3"/>
      <c r="RK1594" s="3"/>
      <c r="SO1594" s="66">
        <v>0</v>
      </c>
      <c r="SP1594" s="66">
        <v>0</v>
      </c>
      <c r="SQ1594" s="66"/>
      <c r="SR1594" s="3">
        <v>2</v>
      </c>
      <c r="SS1594" s="3">
        <v>0</v>
      </c>
      <c r="ST1594" s="3">
        <v>0</v>
      </c>
      <c r="SU1594" s="3">
        <v>0</v>
      </c>
      <c r="SV1594" s="3">
        <v>0</v>
      </c>
      <c r="SW1594" s="3">
        <v>0</v>
      </c>
      <c r="SX1594" s="3" t="s">
        <v>2558</v>
      </c>
      <c r="SY1594" s="3">
        <v>0</v>
      </c>
      <c r="SZ1594" s="3">
        <v>1</v>
      </c>
      <c r="TA1594" s="3">
        <v>1</v>
      </c>
      <c r="TB1594" s="3">
        <v>0</v>
      </c>
      <c r="TC1594" s="3">
        <v>1</v>
      </c>
      <c r="TD1594" s="3">
        <v>1</v>
      </c>
      <c r="TE1594" s="3">
        <v>1</v>
      </c>
      <c r="TF1594" s="3">
        <v>0</v>
      </c>
      <c r="TG1594" s="3">
        <v>1</v>
      </c>
      <c r="TH1594" s="3">
        <v>1</v>
      </c>
      <c r="TI1594" s="3">
        <v>1</v>
      </c>
      <c r="TJ1594" s="3">
        <v>0</v>
      </c>
      <c r="TK1594" s="3">
        <v>1</v>
      </c>
      <c r="TL1594" s="3">
        <v>1</v>
      </c>
      <c r="TM1594" s="292">
        <v>2</v>
      </c>
      <c r="TN1594" s="3">
        <v>3</v>
      </c>
      <c r="TO1594" s="3">
        <v>2</v>
      </c>
      <c r="TP1594" s="3">
        <v>2</v>
      </c>
      <c r="TQ1594" s="292">
        <v>2</v>
      </c>
      <c r="TR1594" s="3">
        <v>0</v>
      </c>
      <c r="TS1594" s="3">
        <v>2</v>
      </c>
      <c r="TT1594" s="3">
        <v>3</v>
      </c>
      <c r="TU1594" s="3">
        <v>2</v>
      </c>
      <c r="TV1594" s="3">
        <v>3</v>
      </c>
      <c r="TW1594" s="292">
        <v>2</v>
      </c>
      <c r="TX1594" s="3">
        <v>6</v>
      </c>
      <c r="TY1594" s="292">
        <v>3</v>
      </c>
      <c r="TZ1594" s="3">
        <v>6</v>
      </c>
      <c r="UA1594" s="3">
        <v>6</v>
      </c>
      <c r="UB1594" s="292">
        <v>2</v>
      </c>
      <c r="UC1594" s="3">
        <v>6</v>
      </c>
      <c r="UD1594" s="3">
        <v>0</v>
      </c>
      <c r="UE1594" s="3">
        <v>3</v>
      </c>
      <c r="UF1594" s="292">
        <v>5</v>
      </c>
      <c r="UG1594" s="3">
        <v>3</v>
      </c>
      <c r="UH1594" s="292">
        <v>2</v>
      </c>
      <c r="UI1594" s="3">
        <v>2</v>
      </c>
      <c r="UJ1594" s="3">
        <v>6</v>
      </c>
    </row>
    <row r="1595" spans="1:556">
      <c r="A1595" s="3" t="s">
        <v>2393</v>
      </c>
      <c r="B1595" s="3" t="s">
        <v>2123</v>
      </c>
      <c r="C1595" s="3" t="s">
        <v>719</v>
      </c>
      <c r="D1595" s="3" t="s">
        <v>489</v>
      </c>
      <c r="E1595" s="3">
        <v>17</v>
      </c>
      <c r="F1595" s="81">
        <v>2</v>
      </c>
      <c r="G1595" s="66">
        <v>6</v>
      </c>
      <c r="H1595" s="151"/>
      <c r="I1595" s="40">
        <v>1</v>
      </c>
      <c r="J1595" s="40">
        <v>1</v>
      </c>
      <c r="K1595" s="283">
        <v>1</v>
      </c>
      <c r="L1595" s="284">
        <v>1</v>
      </c>
      <c r="M1595" s="177">
        <v>103.63333333516493</v>
      </c>
      <c r="N1595" s="158"/>
      <c r="O1595" s="151"/>
      <c r="P1595" s="151"/>
      <c r="Q1595" s="159">
        <v>198</v>
      </c>
      <c r="R1595" s="151"/>
      <c r="S1595" s="151"/>
      <c r="T1595" s="3">
        <v>5</v>
      </c>
      <c r="U1595" s="3">
        <v>3</v>
      </c>
      <c r="V1595" s="3">
        <v>2</v>
      </c>
      <c r="W1595" s="3">
        <v>4</v>
      </c>
      <c r="X1595" s="3">
        <v>3</v>
      </c>
      <c r="Y1595" s="3">
        <v>3</v>
      </c>
      <c r="Z1595" s="3">
        <v>4</v>
      </c>
      <c r="AA1595" s="3">
        <v>2</v>
      </c>
      <c r="AB1595" s="3">
        <v>2</v>
      </c>
      <c r="AC1595" s="3">
        <v>2</v>
      </c>
      <c r="AD1595" s="3">
        <v>4</v>
      </c>
      <c r="AE1595" s="3">
        <v>3</v>
      </c>
      <c r="AF1595" s="3">
        <v>4</v>
      </c>
      <c r="AG1595" s="3">
        <v>3</v>
      </c>
      <c r="AH1595" s="3">
        <v>4</v>
      </c>
      <c r="AI1595" s="3">
        <v>2</v>
      </c>
      <c r="AJ1595" s="3">
        <v>5</v>
      </c>
      <c r="AK1595" s="3">
        <v>2</v>
      </c>
      <c r="AL1595" s="3">
        <v>2</v>
      </c>
      <c r="AM1595" s="3">
        <v>3</v>
      </c>
      <c r="AN1595" s="3">
        <v>3</v>
      </c>
      <c r="AO1595" s="3">
        <v>4</v>
      </c>
      <c r="AP1595" s="3">
        <v>1</v>
      </c>
      <c r="AQ1595" s="3">
        <v>2</v>
      </c>
      <c r="AR1595" s="3">
        <v>2</v>
      </c>
      <c r="AS1595" s="3">
        <v>5</v>
      </c>
      <c r="AT1595" s="3">
        <v>3</v>
      </c>
      <c r="AU1595" s="3">
        <v>3</v>
      </c>
      <c r="AV1595" s="3">
        <v>1</v>
      </c>
      <c r="AW1595" s="3">
        <v>3</v>
      </c>
      <c r="AX1595" s="3">
        <v>3</v>
      </c>
      <c r="AY1595" s="3">
        <v>4</v>
      </c>
      <c r="AZ1595" s="3">
        <v>2</v>
      </c>
      <c r="BA1595" s="3">
        <v>2</v>
      </c>
      <c r="BB1595" s="3">
        <v>3</v>
      </c>
      <c r="BC1595" s="3">
        <v>2</v>
      </c>
      <c r="BD1595" s="3">
        <v>3</v>
      </c>
      <c r="BE1595" s="3">
        <v>4</v>
      </c>
      <c r="BF1595" s="3">
        <v>3</v>
      </c>
      <c r="BG1595" s="3">
        <v>4</v>
      </c>
      <c r="BH1595" s="3">
        <v>2</v>
      </c>
      <c r="BI1595" s="3">
        <v>5</v>
      </c>
      <c r="BJ1595" s="3">
        <v>3</v>
      </c>
      <c r="BK1595" s="3">
        <v>2</v>
      </c>
      <c r="BL1595" s="3">
        <v>3</v>
      </c>
      <c r="BM1595" s="3">
        <v>3</v>
      </c>
      <c r="BN1595" s="3">
        <v>4</v>
      </c>
      <c r="BO1595" s="3">
        <v>1</v>
      </c>
      <c r="BP1595" s="3">
        <v>4</v>
      </c>
      <c r="BQ1595" s="3">
        <v>2</v>
      </c>
      <c r="BR1595" s="3">
        <v>6</v>
      </c>
      <c r="BS1595" s="3" t="s">
        <v>2394</v>
      </c>
      <c r="BT1595" s="3">
        <v>2</v>
      </c>
      <c r="BU1595" s="3">
        <v>2</v>
      </c>
      <c r="BV1595" s="3">
        <v>0</v>
      </c>
      <c r="BW1595" s="3">
        <v>0</v>
      </c>
      <c r="BX1595" s="3">
        <v>0</v>
      </c>
      <c r="BY1595" s="3">
        <v>0</v>
      </c>
      <c r="BZ1595" s="3">
        <v>1</v>
      </c>
      <c r="CU1595" s="3"/>
      <c r="DY1595" s="3"/>
      <c r="EV1595" s="3"/>
      <c r="GA1595" s="3"/>
      <c r="GF1595" s="3"/>
      <c r="HV1595" s="3"/>
      <c r="IP1595" s="3"/>
      <c r="JE1595" s="3"/>
      <c r="KJ1595" s="3"/>
      <c r="MK1595" s="3"/>
      <c r="NW1595" s="3"/>
      <c r="OX1595" s="3"/>
      <c r="RK1595" s="3"/>
      <c r="SO1595" s="66">
        <v>0</v>
      </c>
      <c r="SP1595" s="66">
        <v>0</v>
      </c>
      <c r="SQ1595" s="66"/>
      <c r="SR1595" s="3">
        <v>2</v>
      </c>
      <c r="SS1595" s="3">
        <v>3</v>
      </c>
      <c r="ST1595" s="3">
        <v>0</v>
      </c>
      <c r="SU1595" s="3">
        <v>0</v>
      </c>
      <c r="SV1595" s="3">
        <v>2</v>
      </c>
      <c r="SW1595" s="3">
        <v>2</v>
      </c>
      <c r="SX1595" s="3">
        <v>6</v>
      </c>
      <c r="SY1595" s="3">
        <v>0</v>
      </c>
      <c r="SZ1595" s="3">
        <v>0</v>
      </c>
      <c r="TA1595" s="3">
        <v>1</v>
      </c>
      <c r="TB1595" s="3">
        <v>0</v>
      </c>
      <c r="TC1595" s="3">
        <v>1</v>
      </c>
      <c r="TD1595" s="3">
        <v>0</v>
      </c>
      <c r="TE1595" s="3">
        <v>0</v>
      </c>
      <c r="TF1595" s="3">
        <v>1</v>
      </c>
      <c r="TG1595" s="3">
        <v>1</v>
      </c>
      <c r="TH1595" s="3">
        <v>1</v>
      </c>
      <c r="TI1595" s="3">
        <v>1</v>
      </c>
      <c r="TJ1595" s="3">
        <v>1</v>
      </c>
      <c r="TK1595" s="3">
        <v>1</v>
      </c>
      <c r="TL1595" s="3">
        <v>1</v>
      </c>
      <c r="TM1595" s="292">
        <v>2</v>
      </c>
      <c r="TN1595" s="3">
        <v>3</v>
      </c>
      <c r="TO1595" s="3">
        <v>0</v>
      </c>
      <c r="TP1595" s="3">
        <v>2</v>
      </c>
      <c r="TQ1595" s="292">
        <v>0</v>
      </c>
      <c r="TR1595" s="3">
        <v>0</v>
      </c>
      <c r="TS1595" s="3">
        <v>2</v>
      </c>
      <c r="TT1595" s="3">
        <v>3</v>
      </c>
      <c r="TU1595" s="3">
        <v>2</v>
      </c>
      <c r="TV1595" s="3">
        <v>3</v>
      </c>
      <c r="TW1595" s="292">
        <v>0</v>
      </c>
      <c r="TX1595" s="3">
        <v>6</v>
      </c>
      <c r="TY1595" s="292">
        <v>3</v>
      </c>
      <c r="TZ1595" s="3">
        <v>6</v>
      </c>
      <c r="UA1595" s="3">
        <v>6</v>
      </c>
      <c r="UB1595" s="292">
        <v>1</v>
      </c>
      <c r="UC1595" s="3">
        <v>6</v>
      </c>
      <c r="UD1595" s="3">
        <v>0</v>
      </c>
      <c r="UE1595" s="3">
        <v>3</v>
      </c>
      <c r="UF1595" s="292">
        <v>5</v>
      </c>
      <c r="UG1595" s="3">
        <v>3</v>
      </c>
      <c r="UH1595" s="292">
        <v>2</v>
      </c>
      <c r="UI1595" s="3">
        <v>2</v>
      </c>
      <c r="UJ1595" s="3">
        <v>6</v>
      </c>
    </row>
    <row r="1596" spans="1:556">
      <c r="A1596" s="3" t="s">
        <v>2395</v>
      </c>
      <c r="B1596" s="3" t="s">
        <v>2123</v>
      </c>
      <c r="C1596" s="3" t="s">
        <v>719</v>
      </c>
      <c r="D1596" s="3" t="s">
        <v>489</v>
      </c>
      <c r="E1596" s="3">
        <v>17</v>
      </c>
      <c r="F1596" s="81">
        <v>2</v>
      </c>
      <c r="G1596" s="66">
        <v>6</v>
      </c>
      <c r="H1596" s="151"/>
      <c r="I1596" s="40">
        <v>1</v>
      </c>
      <c r="J1596" s="40">
        <v>1</v>
      </c>
      <c r="K1596" s="283">
        <v>1</v>
      </c>
      <c r="L1596" s="284">
        <v>1</v>
      </c>
      <c r="M1596" s="177">
        <v>12.550000000046566</v>
      </c>
      <c r="N1596" s="158"/>
      <c r="O1596" s="151"/>
      <c r="P1596" s="151"/>
      <c r="Q1596" s="159">
        <v>198</v>
      </c>
      <c r="R1596" s="151"/>
      <c r="S1596" s="151"/>
      <c r="T1596" s="3">
        <v>5</v>
      </c>
      <c r="U1596" s="3">
        <v>3</v>
      </c>
      <c r="V1596" s="3">
        <v>3</v>
      </c>
      <c r="W1596" s="3">
        <v>4</v>
      </c>
      <c r="X1596" s="3">
        <v>1</v>
      </c>
      <c r="Y1596" s="3">
        <v>3</v>
      </c>
      <c r="Z1596" s="3">
        <v>4</v>
      </c>
      <c r="AA1596" s="3">
        <v>2</v>
      </c>
      <c r="AB1596" s="3">
        <v>2</v>
      </c>
      <c r="AC1596" s="3">
        <v>2</v>
      </c>
      <c r="AD1596" s="3">
        <v>2</v>
      </c>
      <c r="AE1596" s="3">
        <v>4</v>
      </c>
      <c r="AF1596" s="3">
        <v>4</v>
      </c>
      <c r="AG1596" s="3">
        <v>3</v>
      </c>
      <c r="AH1596" s="3">
        <v>4</v>
      </c>
      <c r="AI1596" s="3">
        <v>4</v>
      </c>
      <c r="AJ1596" s="3">
        <v>5</v>
      </c>
      <c r="AK1596" s="3">
        <v>3</v>
      </c>
      <c r="AL1596" s="3">
        <v>2</v>
      </c>
      <c r="AM1596" s="3">
        <v>1</v>
      </c>
      <c r="AN1596" s="3">
        <v>3</v>
      </c>
      <c r="AO1596" s="3">
        <v>4</v>
      </c>
      <c r="AP1596" s="3">
        <v>2</v>
      </c>
      <c r="AQ1596" s="3">
        <v>4</v>
      </c>
      <c r="AR1596" s="3">
        <v>5</v>
      </c>
      <c r="AS1596" s="3">
        <v>5</v>
      </c>
      <c r="AT1596" s="3">
        <v>3</v>
      </c>
      <c r="AU1596" s="3">
        <v>3</v>
      </c>
      <c r="AV1596" s="3">
        <v>1</v>
      </c>
      <c r="AW1596" s="3">
        <v>3</v>
      </c>
      <c r="AX1596" s="3">
        <v>3</v>
      </c>
      <c r="AY1596" s="3">
        <v>4</v>
      </c>
      <c r="AZ1596" s="3">
        <v>2</v>
      </c>
      <c r="BA1596" s="3">
        <v>2</v>
      </c>
      <c r="BB1596" s="3">
        <v>1</v>
      </c>
      <c r="BC1596" s="3">
        <v>2</v>
      </c>
      <c r="BD1596" s="3">
        <v>3</v>
      </c>
      <c r="BE1596" s="3">
        <v>4</v>
      </c>
      <c r="BF1596" s="3">
        <v>3</v>
      </c>
      <c r="BG1596" s="3">
        <v>3</v>
      </c>
      <c r="BH1596" s="3">
        <v>2</v>
      </c>
      <c r="BI1596" s="3">
        <v>5</v>
      </c>
      <c r="BJ1596" s="3">
        <v>3</v>
      </c>
      <c r="BK1596" s="3">
        <v>2</v>
      </c>
      <c r="BL1596" s="3">
        <v>1</v>
      </c>
      <c r="BM1596" s="3">
        <v>3</v>
      </c>
      <c r="BN1596" s="3">
        <v>4</v>
      </c>
      <c r="BO1596" s="3">
        <v>2</v>
      </c>
      <c r="BP1596" s="3">
        <v>4</v>
      </c>
      <c r="BQ1596" s="3">
        <v>4</v>
      </c>
      <c r="BR1596" s="3">
        <v>3</v>
      </c>
      <c r="BS1596" s="3"/>
      <c r="BT1596" s="3">
        <v>1</v>
      </c>
      <c r="BU1596" s="3">
        <v>2</v>
      </c>
      <c r="BV1596" s="3">
        <v>0</v>
      </c>
      <c r="BW1596" s="3">
        <v>0</v>
      </c>
      <c r="BX1596" s="3">
        <v>0</v>
      </c>
      <c r="BY1596" s="3">
        <v>0</v>
      </c>
      <c r="BZ1596" s="3">
        <v>1</v>
      </c>
      <c r="CU1596" s="3"/>
      <c r="DY1596" s="3"/>
      <c r="EV1596" s="3"/>
      <c r="GA1596" s="3"/>
      <c r="GF1596" s="3"/>
      <c r="HV1596" s="3"/>
      <c r="IP1596" s="3"/>
      <c r="JE1596" s="3"/>
      <c r="KJ1596" s="3"/>
      <c r="MK1596" s="3"/>
      <c r="NW1596" s="3"/>
      <c r="OX1596" s="3"/>
      <c r="RK1596" s="3"/>
      <c r="SO1596" s="66">
        <v>1</v>
      </c>
      <c r="SP1596" s="66">
        <v>1</v>
      </c>
      <c r="SQ1596" s="66"/>
      <c r="SR1596" s="3">
        <v>0</v>
      </c>
      <c r="SS1596" s="3" t="s">
        <v>2558</v>
      </c>
      <c r="ST1596" s="3">
        <v>2</v>
      </c>
      <c r="SU1596" s="3" t="s">
        <v>2558</v>
      </c>
      <c r="SV1596" s="3">
        <v>0</v>
      </c>
      <c r="SW1596" s="3">
        <v>0</v>
      </c>
      <c r="SX1596" s="3" t="s">
        <v>2558</v>
      </c>
      <c r="SY1596" s="3">
        <v>0</v>
      </c>
      <c r="SZ1596" s="3">
        <v>0</v>
      </c>
      <c r="TA1596" s="3">
        <v>1</v>
      </c>
      <c r="TB1596" s="3">
        <v>1</v>
      </c>
      <c r="TC1596" s="3">
        <v>1</v>
      </c>
      <c r="TD1596" s="3">
        <v>0</v>
      </c>
      <c r="TE1596" s="3">
        <v>0</v>
      </c>
      <c r="TF1596" s="3">
        <v>1</v>
      </c>
      <c r="TG1596" s="3">
        <v>1</v>
      </c>
      <c r="TH1596" s="3">
        <v>1</v>
      </c>
      <c r="TI1596" s="3">
        <v>1</v>
      </c>
      <c r="TJ1596" s="3">
        <v>0</v>
      </c>
      <c r="TK1596" s="3">
        <v>0</v>
      </c>
      <c r="TL1596" s="3">
        <v>1</v>
      </c>
      <c r="TM1596" s="292">
        <v>2</v>
      </c>
      <c r="TN1596" s="3">
        <v>3</v>
      </c>
      <c r="TO1596" s="3">
        <v>2</v>
      </c>
      <c r="TP1596" s="3">
        <v>0</v>
      </c>
      <c r="TQ1596" s="292">
        <v>2</v>
      </c>
      <c r="TR1596" s="3">
        <v>2</v>
      </c>
      <c r="TS1596" s="3">
        <v>0</v>
      </c>
      <c r="TT1596" s="3">
        <v>0</v>
      </c>
      <c r="TU1596" s="3">
        <v>0</v>
      </c>
      <c r="TV1596" s="3">
        <v>0</v>
      </c>
      <c r="TW1596" s="292">
        <v>0</v>
      </c>
      <c r="TX1596" s="3">
        <v>6</v>
      </c>
      <c r="TY1596" s="292">
        <v>3</v>
      </c>
      <c r="TZ1596" s="3">
        <v>6</v>
      </c>
      <c r="UA1596" s="3">
        <v>6</v>
      </c>
      <c r="UB1596" s="292">
        <v>2</v>
      </c>
      <c r="UC1596" s="3">
        <v>6</v>
      </c>
      <c r="UD1596" s="3">
        <v>0</v>
      </c>
      <c r="UE1596" s="3">
        <v>3</v>
      </c>
      <c r="UF1596" s="292">
        <v>2.5</v>
      </c>
      <c r="UG1596" s="3">
        <v>3</v>
      </c>
      <c r="UH1596" s="292">
        <v>2</v>
      </c>
      <c r="UI1596" s="3">
        <v>1</v>
      </c>
      <c r="UJ1596" s="3">
        <v>6</v>
      </c>
    </row>
    <row r="1597" spans="1:556">
      <c r="A1597" s="3" t="s">
        <v>2396</v>
      </c>
      <c r="B1597" s="3" t="s">
        <v>2123</v>
      </c>
      <c r="C1597" s="3" t="s">
        <v>719</v>
      </c>
      <c r="D1597" s="3" t="s">
        <v>489</v>
      </c>
      <c r="E1597" s="3">
        <v>17</v>
      </c>
      <c r="F1597" s="81">
        <v>2</v>
      </c>
      <c r="G1597" s="66">
        <v>6</v>
      </c>
      <c r="H1597" s="151"/>
      <c r="I1597" s="40">
        <v>1</v>
      </c>
      <c r="J1597" s="40">
        <v>1</v>
      </c>
      <c r="K1597" s="283">
        <v>1</v>
      </c>
      <c r="L1597" s="284">
        <v>1</v>
      </c>
      <c r="M1597" s="177">
        <v>61.933333341730759</v>
      </c>
      <c r="N1597" s="158"/>
      <c r="O1597" s="151"/>
      <c r="P1597" s="151"/>
      <c r="Q1597" s="159">
        <v>198</v>
      </c>
      <c r="R1597" s="151"/>
      <c r="S1597" s="151"/>
      <c r="T1597" s="3">
        <v>5</v>
      </c>
      <c r="U1597" s="3">
        <v>3</v>
      </c>
      <c r="V1597" s="3">
        <v>1</v>
      </c>
      <c r="W1597" s="3">
        <v>1</v>
      </c>
      <c r="X1597" s="3">
        <v>3</v>
      </c>
      <c r="Y1597" s="3">
        <v>3</v>
      </c>
      <c r="Z1597" s="3">
        <v>4</v>
      </c>
      <c r="AA1597" s="3">
        <v>2</v>
      </c>
      <c r="AB1597" s="3">
        <v>2</v>
      </c>
      <c r="AC1597" s="3">
        <v>2</v>
      </c>
      <c r="AD1597" s="3">
        <v>4</v>
      </c>
      <c r="AE1597" s="3">
        <v>3</v>
      </c>
      <c r="AF1597" s="3">
        <v>4</v>
      </c>
      <c r="AG1597" s="3">
        <v>3</v>
      </c>
      <c r="AH1597" s="3">
        <v>3</v>
      </c>
      <c r="AI1597" s="3">
        <v>2</v>
      </c>
      <c r="AJ1597" s="3">
        <v>5</v>
      </c>
      <c r="AK1597" s="3">
        <v>3</v>
      </c>
      <c r="AL1597" s="3">
        <v>2</v>
      </c>
      <c r="AM1597" s="3">
        <v>1</v>
      </c>
      <c r="AN1597" s="3">
        <v>3</v>
      </c>
      <c r="AO1597" s="3">
        <v>1</v>
      </c>
      <c r="AP1597" s="3">
        <v>1</v>
      </c>
      <c r="AQ1597" s="3">
        <v>3</v>
      </c>
      <c r="AR1597" s="3">
        <v>2</v>
      </c>
      <c r="AS1597" s="3">
        <v>5</v>
      </c>
      <c r="AT1597" s="3">
        <v>3</v>
      </c>
      <c r="AU1597" s="3">
        <v>3</v>
      </c>
      <c r="AV1597" s="3">
        <v>1</v>
      </c>
      <c r="AW1597" s="3">
        <v>3</v>
      </c>
      <c r="AX1597" s="3">
        <v>3</v>
      </c>
      <c r="AY1597" s="3">
        <v>4</v>
      </c>
      <c r="AZ1597" s="3">
        <v>2</v>
      </c>
      <c r="BA1597" s="3">
        <v>2</v>
      </c>
      <c r="BB1597" s="3">
        <v>3</v>
      </c>
      <c r="BC1597" s="3">
        <v>4</v>
      </c>
      <c r="BD1597" s="3">
        <v>3</v>
      </c>
      <c r="BE1597" s="3">
        <v>4</v>
      </c>
      <c r="BF1597" s="3">
        <v>3</v>
      </c>
      <c r="BG1597" s="3">
        <v>3</v>
      </c>
      <c r="BH1597" s="3">
        <v>2</v>
      </c>
      <c r="BI1597" s="3">
        <v>5</v>
      </c>
      <c r="BJ1597" s="3">
        <v>3</v>
      </c>
      <c r="BK1597" s="3">
        <v>2</v>
      </c>
      <c r="BL1597" s="3">
        <v>3</v>
      </c>
      <c r="BM1597" s="3">
        <v>3</v>
      </c>
      <c r="BN1597" s="3">
        <v>4</v>
      </c>
      <c r="BO1597" s="3">
        <v>1</v>
      </c>
      <c r="BP1597" s="3">
        <v>4</v>
      </c>
      <c r="BQ1597" s="3">
        <v>2</v>
      </c>
      <c r="BR1597" s="3">
        <v>4</v>
      </c>
      <c r="BS1597" s="3"/>
      <c r="BT1597" s="3">
        <v>2</v>
      </c>
      <c r="BU1597" s="3">
        <v>2</v>
      </c>
      <c r="BV1597" s="3">
        <v>0</v>
      </c>
      <c r="BW1597" s="3">
        <v>0</v>
      </c>
      <c r="BX1597" s="3">
        <v>0</v>
      </c>
      <c r="BY1597" s="3">
        <v>0</v>
      </c>
      <c r="BZ1597" s="3">
        <v>1</v>
      </c>
      <c r="CU1597" s="3"/>
      <c r="DY1597" s="3"/>
      <c r="EV1597" s="3"/>
      <c r="GA1597" s="3"/>
      <c r="GF1597" s="3"/>
      <c r="HV1597" s="3"/>
      <c r="IP1597" s="3"/>
      <c r="JE1597" s="3"/>
      <c r="KJ1597" s="3"/>
      <c r="MK1597" s="3"/>
      <c r="NW1597" s="3"/>
      <c r="OX1597" s="3"/>
      <c r="RK1597" s="3"/>
      <c r="SO1597" s="66">
        <v>1</v>
      </c>
      <c r="SP1597" s="66">
        <v>0</v>
      </c>
      <c r="SQ1597" s="66"/>
      <c r="SR1597" s="3">
        <v>0</v>
      </c>
      <c r="SS1597" s="3">
        <v>0</v>
      </c>
      <c r="ST1597" s="3">
        <v>2</v>
      </c>
      <c r="SU1597" s="3">
        <v>0</v>
      </c>
      <c r="SV1597" s="3">
        <v>2</v>
      </c>
      <c r="SW1597" s="3">
        <v>2</v>
      </c>
      <c r="SX1597" s="3">
        <v>6</v>
      </c>
      <c r="SY1597" s="3">
        <v>0</v>
      </c>
      <c r="SZ1597" s="3">
        <v>0</v>
      </c>
      <c r="TA1597" s="3">
        <v>1</v>
      </c>
      <c r="TB1597" s="3">
        <v>1</v>
      </c>
      <c r="TC1597" s="3">
        <v>1</v>
      </c>
      <c r="TD1597" s="3">
        <v>1</v>
      </c>
      <c r="TE1597" s="3">
        <v>0</v>
      </c>
      <c r="TF1597" s="3">
        <v>1</v>
      </c>
      <c r="TG1597" s="3">
        <v>1</v>
      </c>
      <c r="TH1597" s="3">
        <v>0</v>
      </c>
      <c r="TI1597" s="3">
        <v>1</v>
      </c>
      <c r="TJ1597" s="3">
        <v>0</v>
      </c>
      <c r="TK1597" s="3">
        <v>1</v>
      </c>
      <c r="TL1597" s="3">
        <v>1</v>
      </c>
      <c r="TM1597" s="292">
        <v>2</v>
      </c>
      <c r="TN1597" s="3">
        <v>3</v>
      </c>
      <c r="TO1597" s="3">
        <v>2</v>
      </c>
      <c r="TP1597" s="3">
        <v>2</v>
      </c>
      <c r="TQ1597" s="292">
        <v>2</v>
      </c>
      <c r="TR1597" s="3">
        <v>2</v>
      </c>
      <c r="TS1597" s="3">
        <v>2</v>
      </c>
      <c r="TT1597" s="3">
        <v>3</v>
      </c>
      <c r="TU1597" s="3">
        <v>2</v>
      </c>
      <c r="TV1597" s="3">
        <v>3</v>
      </c>
      <c r="TW1597" s="292">
        <v>0</v>
      </c>
      <c r="TX1597" s="3">
        <v>6</v>
      </c>
      <c r="TY1597" s="292">
        <v>3</v>
      </c>
      <c r="TZ1597" s="3">
        <v>4</v>
      </c>
      <c r="UA1597" s="3">
        <v>6</v>
      </c>
      <c r="UB1597" s="292">
        <v>2</v>
      </c>
      <c r="UC1597" s="3">
        <v>6</v>
      </c>
      <c r="UD1597" s="3">
        <v>0</v>
      </c>
      <c r="UE1597" s="3">
        <v>3</v>
      </c>
      <c r="UF1597" s="292">
        <v>5</v>
      </c>
      <c r="UG1597" s="3">
        <v>3</v>
      </c>
      <c r="UH1597" s="292">
        <v>2</v>
      </c>
      <c r="UI1597" s="3">
        <v>2</v>
      </c>
      <c r="UJ1597" s="3">
        <v>6</v>
      </c>
    </row>
    <row r="1598" spans="1:556">
      <c r="A1598" s="3" t="s">
        <v>2397</v>
      </c>
      <c r="B1598" s="3" t="s">
        <v>2123</v>
      </c>
      <c r="C1598" s="3" t="s">
        <v>719</v>
      </c>
      <c r="D1598" s="3" t="s">
        <v>489</v>
      </c>
      <c r="E1598" s="3">
        <v>17</v>
      </c>
      <c r="F1598" s="81">
        <v>2</v>
      </c>
      <c r="G1598" s="66">
        <v>6</v>
      </c>
      <c r="H1598" s="151"/>
      <c r="I1598" s="40">
        <v>1</v>
      </c>
      <c r="J1598" s="40">
        <v>1</v>
      </c>
      <c r="K1598" s="283">
        <v>1</v>
      </c>
      <c r="L1598" s="284">
        <v>1</v>
      </c>
      <c r="M1598" s="177">
        <v>6008.1333333346993</v>
      </c>
      <c r="N1598" s="158"/>
      <c r="O1598" s="151"/>
      <c r="P1598" s="151"/>
      <c r="Q1598" s="159">
        <v>198</v>
      </c>
      <c r="R1598" s="151"/>
      <c r="S1598" s="151"/>
      <c r="T1598" s="3">
        <v>4</v>
      </c>
      <c r="U1598" s="3">
        <v>4</v>
      </c>
      <c r="V1598" s="3">
        <v>1</v>
      </c>
      <c r="W1598" s="3">
        <v>1</v>
      </c>
      <c r="X1598" s="3">
        <v>4</v>
      </c>
      <c r="Y1598" s="3">
        <v>1</v>
      </c>
      <c r="Z1598" s="3">
        <v>3</v>
      </c>
      <c r="AA1598" s="3">
        <v>4</v>
      </c>
      <c r="AB1598" s="3">
        <v>3</v>
      </c>
      <c r="AC1598" s="3">
        <v>2</v>
      </c>
      <c r="AD1598" s="3">
        <v>2</v>
      </c>
      <c r="AE1598" s="3">
        <v>4</v>
      </c>
      <c r="AF1598" s="3">
        <v>4</v>
      </c>
      <c r="AG1598" s="3">
        <v>1</v>
      </c>
      <c r="AH1598" s="3">
        <v>4</v>
      </c>
      <c r="AI1598" s="3">
        <v>4</v>
      </c>
      <c r="AJ1598" s="3">
        <v>5</v>
      </c>
      <c r="AK1598" s="3">
        <v>3</v>
      </c>
      <c r="AL1598" s="3">
        <v>2</v>
      </c>
      <c r="AM1598" s="3">
        <v>1</v>
      </c>
      <c r="AN1598" s="3">
        <v>3</v>
      </c>
      <c r="AO1598" s="3">
        <v>1</v>
      </c>
      <c r="AP1598" s="3">
        <v>2</v>
      </c>
      <c r="AQ1598" s="3">
        <v>2</v>
      </c>
      <c r="AR1598" s="3">
        <v>3</v>
      </c>
      <c r="AS1598" s="3">
        <v>5</v>
      </c>
      <c r="AT1598" s="3">
        <v>3</v>
      </c>
      <c r="AU1598" s="3">
        <v>2</v>
      </c>
      <c r="AV1598" s="3">
        <v>4</v>
      </c>
      <c r="AW1598" s="3">
        <v>4</v>
      </c>
      <c r="AX1598" s="3">
        <v>2</v>
      </c>
      <c r="AY1598" s="3">
        <v>4</v>
      </c>
      <c r="AZ1598" s="3">
        <v>2</v>
      </c>
      <c r="BA1598" s="3">
        <v>2</v>
      </c>
      <c r="BB1598" s="3">
        <v>3</v>
      </c>
      <c r="BC1598" s="3">
        <v>4</v>
      </c>
      <c r="BD1598" s="3">
        <v>3</v>
      </c>
      <c r="BE1598" s="3">
        <v>3</v>
      </c>
      <c r="BF1598" s="3">
        <v>4</v>
      </c>
      <c r="BG1598" s="3">
        <v>3</v>
      </c>
      <c r="BH1598" s="3">
        <v>2</v>
      </c>
      <c r="BI1598" s="3">
        <v>5</v>
      </c>
      <c r="BJ1598" s="3">
        <v>5</v>
      </c>
      <c r="BK1598" s="3">
        <v>2</v>
      </c>
      <c r="BL1598" s="3">
        <v>1</v>
      </c>
      <c r="BM1598" s="3">
        <v>4</v>
      </c>
      <c r="BN1598" s="3">
        <v>2</v>
      </c>
      <c r="BO1598" s="3">
        <v>1</v>
      </c>
      <c r="BP1598" s="3">
        <v>4</v>
      </c>
      <c r="BQ1598" s="3">
        <v>5</v>
      </c>
      <c r="BR1598" s="3">
        <v>1</v>
      </c>
      <c r="BS1598" s="3"/>
      <c r="BT1598" s="3">
        <v>2</v>
      </c>
      <c r="BU1598" s="3">
        <v>2</v>
      </c>
      <c r="BV1598" s="3">
        <v>0</v>
      </c>
      <c r="BW1598" s="3">
        <v>0</v>
      </c>
      <c r="BX1598" s="3">
        <v>0</v>
      </c>
      <c r="BY1598" s="3">
        <v>0</v>
      </c>
      <c r="BZ1598" s="3">
        <v>1</v>
      </c>
      <c r="CU1598" s="3"/>
      <c r="DY1598" s="3"/>
      <c r="EV1598" s="3"/>
      <c r="GA1598" s="3"/>
      <c r="GF1598" s="3"/>
      <c r="HV1598" s="3"/>
      <c r="IP1598" s="3"/>
      <c r="JE1598" s="3"/>
      <c r="KJ1598" s="3"/>
      <c r="MK1598" s="3"/>
      <c r="NW1598" s="3"/>
      <c r="OX1598" s="3"/>
      <c r="RK1598" s="3"/>
      <c r="SO1598" s="66">
        <v>0</v>
      </c>
      <c r="SP1598" s="66">
        <v>0</v>
      </c>
      <c r="SQ1598" s="66"/>
      <c r="SR1598" s="3">
        <v>0</v>
      </c>
      <c r="SS1598" s="3" t="s">
        <v>2558</v>
      </c>
      <c r="ST1598" s="3">
        <v>0</v>
      </c>
      <c r="SU1598" s="3" t="s">
        <v>2558</v>
      </c>
      <c r="SV1598" s="3">
        <v>0</v>
      </c>
      <c r="SW1598" s="3" t="s">
        <v>2558</v>
      </c>
      <c r="SX1598" s="3">
        <v>0</v>
      </c>
      <c r="SY1598" s="3">
        <v>0</v>
      </c>
      <c r="SZ1598" s="3">
        <v>0</v>
      </c>
      <c r="TA1598" s="3">
        <v>1</v>
      </c>
      <c r="TB1598" s="3">
        <v>0</v>
      </c>
      <c r="TC1598" s="3">
        <v>1</v>
      </c>
      <c r="TD1598" s="3">
        <v>1</v>
      </c>
      <c r="TE1598" s="3">
        <v>1</v>
      </c>
      <c r="TF1598" s="3">
        <v>1</v>
      </c>
      <c r="TG1598" s="3">
        <v>1</v>
      </c>
      <c r="TH1598" s="3">
        <v>1</v>
      </c>
      <c r="TI1598" s="3">
        <v>1</v>
      </c>
      <c r="TJ1598" s="3">
        <v>1</v>
      </c>
      <c r="TK1598" s="3">
        <v>1</v>
      </c>
      <c r="TL1598" s="3">
        <v>1</v>
      </c>
      <c r="TM1598" s="292">
        <v>2</v>
      </c>
      <c r="TN1598" s="3">
        <v>3</v>
      </c>
      <c r="TO1598" s="3">
        <v>2</v>
      </c>
      <c r="TP1598" s="3">
        <v>0</v>
      </c>
      <c r="TQ1598" s="292">
        <v>2</v>
      </c>
      <c r="TR1598" s="3">
        <v>0</v>
      </c>
      <c r="TS1598" s="3">
        <v>2</v>
      </c>
      <c r="TT1598" s="3">
        <v>3</v>
      </c>
      <c r="TU1598" s="3">
        <v>2</v>
      </c>
      <c r="TV1598" s="3">
        <v>3</v>
      </c>
      <c r="TW1598" s="292">
        <v>2</v>
      </c>
      <c r="TX1598" s="3">
        <v>6</v>
      </c>
      <c r="TY1598" s="292">
        <v>3</v>
      </c>
      <c r="TZ1598" s="3">
        <v>6</v>
      </c>
      <c r="UA1598" s="3">
        <v>6</v>
      </c>
      <c r="UB1598" s="292">
        <v>2</v>
      </c>
      <c r="UC1598" s="3">
        <v>6</v>
      </c>
      <c r="UD1598" s="3">
        <v>0</v>
      </c>
      <c r="UE1598" s="3">
        <v>3</v>
      </c>
      <c r="UF1598" s="292">
        <v>2.5</v>
      </c>
      <c r="UG1598" s="3">
        <v>3</v>
      </c>
      <c r="UH1598" s="292">
        <v>0</v>
      </c>
      <c r="UI1598" s="3">
        <v>0</v>
      </c>
      <c r="UJ1598" s="3">
        <v>3</v>
      </c>
    </row>
    <row r="1599" spans="1:556">
      <c r="A1599" s="3" t="s">
        <v>2398</v>
      </c>
      <c r="B1599" s="3" t="s">
        <v>2123</v>
      </c>
      <c r="C1599" s="3" t="s">
        <v>719</v>
      </c>
      <c r="D1599" s="3" t="s">
        <v>489</v>
      </c>
      <c r="E1599" s="3">
        <v>17</v>
      </c>
      <c r="F1599" s="81">
        <v>2</v>
      </c>
      <c r="G1599" s="66">
        <v>6</v>
      </c>
      <c r="H1599" s="151"/>
      <c r="I1599" s="40">
        <v>1</v>
      </c>
      <c r="J1599" s="40">
        <v>1</v>
      </c>
      <c r="K1599" s="283">
        <v>1</v>
      </c>
      <c r="L1599" s="284">
        <v>1</v>
      </c>
      <c r="M1599" s="177">
        <v>44.883333327015862</v>
      </c>
      <c r="N1599" s="158"/>
      <c r="O1599" s="151"/>
      <c r="P1599" s="151"/>
      <c r="Q1599" s="159">
        <v>198</v>
      </c>
      <c r="R1599" s="151"/>
      <c r="S1599" s="151"/>
      <c r="T1599" s="3">
        <v>5</v>
      </c>
      <c r="U1599" s="3">
        <v>4</v>
      </c>
      <c r="V1599" s="3">
        <v>1</v>
      </c>
      <c r="W1599" s="3">
        <v>1</v>
      </c>
      <c r="X1599" s="3">
        <v>3</v>
      </c>
      <c r="Y1599" s="3">
        <v>2</v>
      </c>
      <c r="Z1599" s="3">
        <v>3</v>
      </c>
      <c r="AA1599" s="3">
        <v>2</v>
      </c>
      <c r="AB1599" s="3">
        <v>1</v>
      </c>
      <c r="AC1599" s="3">
        <v>1</v>
      </c>
      <c r="AD1599" s="3">
        <v>1</v>
      </c>
      <c r="AE1599" s="3">
        <v>3</v>
      </c>
      <c r="AF1599" s="3">
        <v>2</v>
      </c>
      <c r="AG1599" s="3">
        <v>3</v>
      </c>
      <c r="AH1599" s="3">
        <v>3</v>
      </c>
      <c r="AI1599" s="3">
        <v>4</v>
      </c>
      <c r="AJ1599" s="3">
        <v>1</v>
      </c>
      <c r="AK1599" s="3">
        <v>1</v>
      </c>
      <c r="AL1599" s="3">
        <v>3</v>
      </c>
      <c r="AM1599" s="3">
        <v>3</v>
      </c>
      <c r="AN1599" s="3">
        <v>2</v>
      </c>
      <c r="AO1599" s="3">
        <v>3</v>
      </c>
      <c r="AP1599" s="3">
        <v>1</v>
      </c>
      <c r="AQ1599" s="3">
        <v>3</v>
      </c>
      <c r="AR1599" s="3">
        <v>4</v>
      </c>
      <c r="AS1599" s="3">
        <v>5</v>
      </c>
      <c r="AT1599" s="3">
        <v>1</v>
      </c>
      <c r="AU1599" s="3">
        <v>3</v>
      </c>
      <c r="AV1599" s="3">
        <v>1</v>
      </c>
      <c r="AW1599" s="3">
        <v>3</v>
      </c>
      <c r="AX1599" s="3">
        <v>3</v>
      </c>
      <c r="AY1599" s="3">
        <v>4</v>
      </c>
      <c r="AZ1599" s="3">
        <v>2</v>
      </c>
      <c r="BA1599" s="3">
        <v>2</v>
      </c>
      <c r="BB1599" s="3">
        <v>2</v>
      </c>
      <c r="BC1599" s="3">
        <v>4</v>
      </c>
      <c r="BD1599" s="3">
        <v>3</v>
      </c>
      <c r="BE1599" s="3">
        <v>5</v>
      </c>
      <c r="BF1599" s="3">
        <v>3</v>
      </c>
      <c r="BG1599" s="3">
        <v>4</v>
      </c>
      <c r="BH1599" s="3">
        <v>3</v>
      </c>
      <c r="BI1599" s="3">
        <v>4</v>
      </c>
      <c r="BJ1599" s="3">
        <v>2</v>
      </c>
      <c r="BK1599" s="3">
        <v>2</v>
      </c>
      <c r="BL1599" s="3">
        <v>2</v>
      </c>
      <c r="BM1599" s="3">
        <v>4</v>
      </c>
      <c r="BN1599" s="3">
        <v>2</v>
      </c>
      <c r="BO1599" s="3">
        <v>2</v>
      </c>
      <c r="BP1599" s="3">
        <v>4</v>
      </c>
      <c r="BQ1599" s="3">
        <v>1</v>
      </c>
      <c r="BR1599" s="3">
        <v>6</v>
      </c>
      <c r="BS1599" s="3" t="s">
        <v>2399</v>
      </c>
      <c r="BT1599" s="3">
        <v>1</v>
      </c>
      <c r="BU1599" s="3">
        <v>2</v>
      </c>
      <c r="BV1599" s="3">
        <v>0</v>
      </c>
      <c r="BW1599" s="3">
        <v>0</v>
      </c>
      <c r="BX1599" s="3">
        <v>0</v>
      </c>
      <c r="BY1599" s="3">
        <v>0</v>
      </c>
      <c r="BZ1599" s="3">
        <v>1</v>
      </c>
      <c r="CU1599" s="3"/>
      <c r="DY1599" s="3"/>
      <c r="EV1599" s="3"/>
      <c r="GA1599" s="3"/>
      <c r="GF1599" s="3"/>
      <c r="HV1599" s="3"/>
      <c r="IP1599" s="3"/>
      <c r="JE1599" s="3"/>
      <c r="KJ1599" s="3"/>
      <c r="MK1599" s="3"/>
      <c r="NW1599" s="3"/>
      <c r="OX1599" s="3"/>
      <c r="RK1599" s="3"/>
      <c r="SO1599" s="66">
        <v>1</v>
      </c>
      <c r="SP1599" s="66">
        <v>0</v>
      </c>
      <c r="SQ1599" s="66"/>
      <c r="SR1599" s="3">
        <v>0</v>
      </c>
      <c r="SS1599" s="3">
        <v>0</v>
      </c>
      <c r="ST1599" s="3">
        <v>2</v>
      </c>
      <c r="SU1599" s="3">
        <v>0</v>
      </c>
      <c r="SV1599" s="3">
        <v>0</v>
      </c>
      <c r="SW1599" s="3">
        <v>0</v>
      </c>
      <c r="SX1599" s="3">
        <v>1</v>
      </c>
      <c r="SY1599" s="3">
        <v>0</v>
      </c>
      <c r="SZ1599" s="3">
        <v>0</v>
      </c>
      <c r="TA1599" s="3">
        <v>1</v>
      </c>
      <c r="TB1599" s="3">
        <v>0</v>
      </c>
      <c r="TC1599" s="3">
        <v>0</v>
      </c>
      <c r="TD1599" s="3">
        <v>0</v>
      </c>
      <c r="TE1599" s="3">
        <v>0</v>
      </c>
      <c r="TF1599" s="3">
        <v>0</v>
      </c>
      <c r="TG1599" s="3">
        <v>1</v>
      </c>
      <c r="TH1599" s="3">
        <v>0</v>
      </c>
      <c r="TI1599" s="3">
        <v>0</v>
      </c>
      <c r="TJ1599" s="3">
        <v>1</v>
      </c>
      <c r="TK1599" s="3">
        <v>0</v>
      </c>
      <c r="TL1599" s="3">
        <v>0</v>
      </c>
      <c r="TM1599" s="292">
        <v>1</v>
      </c>
      <c r="TN1599" s="3">
        <v>3</v>
      </c>
      <c r="TO1599" s="3">
        <v>2</v>
      </c>
      <c r="TP1599" s="3">
        <v>0</v>
      </c>
      <c r="TQ1599" s="292">
        <v>2</v>
      </c>
      <c r="TR1599" s="3">
        <v>0</v>
      </c>
      <c r="TS1599" s="3">
        <v>2</v>
      </c>
      <c r="TT1599" s="3">
        <v>3</v>
      </c>
      <c r="TU1599" s="3">
        <v>2</v>
      </c>
      <c r="TV1599" s="3">
        <v>3</v>
      </c>
      <c r="TW1599" s="292">
        <v>0</v>
      </c>
      <c r="TX1599" s="3">
        <v>1</v>
      </c>
      <c r="TY1599" s="292">
        <v>0</v>
      </c>
      <c r="TZ1599" s="3">
        <v>6</v>
      </c>
      <c r="UA1599" s="3">
        <v>0</v>
      </c>
      <c r="UB1599" s="292">
        <v>0</v>
      </c>
      <c r="UC1599" s="3">
        <v>0</v>
      </c>
      <c r="UD1599" s="3">
        <v>0</v>
      </c>
      <c r="UE1599" s="3">
        <v>0</v>
      </c>
      <c r="UF1599" s="292">
        <v>2.5</v>
      </c>
      <c r="UG1599" s="3">
        <v>0</v>
      </c>
      <c r="UH1599" s="292">
        <v>0</v>
      </c>
      <c r="UI1599" s="3">
        <v>0</v>
      </c>
      <c r="UJ1599" s="3">
        <v>0</v>
      </c>
    </row>
    <row r="1600" spans="1:556">
      <c r="A1600" s="3" t="s">
        <v>2400</v>
      </c>
      <c r="B1600" s="3" t="s">
        <v>2123</v>
      </c>
      <c r="C1600" s="3" t="s">
        <v>719</v>
      </c>
      <c r="D1600" s="3" t="s">
        <v>489</v>
      </c>
      <c r="E1600" s="3">
        <v>17</v>
      </c>
      <c r="F1600" s="81">
        <v>2</v>
      </c>
      <c r="G1600" s="66">
        <v>6</v>
      </c>
      <c r="H1600" s="151"/>
      <c r="I1600" s="40">
        <v>1</v>
      </c>
      <c r="J1600" s="40">
        <v>1</v>
      </c>
      <c r="K1600" s="283">
        <v>1</v>
      </c>
      <c r="L1600" s="284">
        <v>1</v>
      </c>
      <c r="M1600" s="177">
        <v>77.683333335444331</v>
      </c>
      <c r="N1600" s="158"/>
      <c r="O1600" s="151"/>
      <c r="P1600" s="151"/>
      <c r="Q1600" s="159">
        <v>198</v>
      </c>
      <c r="R1600" s="151"/>
      <c r="S1600" s="151"/>
      <c r="T1600" s="3">
        <v>1</v>
      </c>
      <c r="U1600" s="3">
        <v>3</v>
      </c>
      <c r="V1600" s="3">
        <v>1</v>
      </c>
      <c r="W1600" s="3">
        <v>4</v>
      </c>
      <c r="X1600" s="3">
        <v>5</v>
      </c>
      <c r="Y1600" s="3">
        <v>1</v>
      </c>
      <c r="Z1600" s="3">
        <v>3</v>
      </c>
      <c r="AA1600" s="3">
        <v>2</v>
      </c>
      <c r="AB1600" s="3">
        <v>1</v>
      </c>
      <c r="AC1600" s="3">
        <v>2</v>
      </c>
      <c r="AD1600" s="3">
        <v>1</v>
      </c>
      <c r="AE1600" s="3">
        <v>2</v>
      </c>
      <c r="AF1600" s="3">
        <v>5</v>
      </c>
      <c r="AG1600" s="3">
        <v>3</v>
      </c>
      <c r="AH1600" s="3">
        <v>3</v>
      </c>
      <c r="AI1600" s="3">
        <v>2</v>
      </c>
      <c r="AJ1600" s="3">
        <v>2</v>
      </c>
      <c r="AK1600" s="3">
        <v>3</v>
      </c>
      <c r="AL1600" s="3">
        <v>3</v>
      </c>
      <c r="AM1600" s="3">
        <v>1</v>
      </c>
      <c r="AN1600" s="3">
        <v>2</v>
      </c>
      <c r="AO1600" s="3">
        <v>1</v>
      </c>
      <c r="AP1600" s="3">
        <v>2</v>
      </c>
      <c r="AQ1600" s="3">
        <v>3</v>
      </c>
      <c r="AR1600" s="3">
        <v>3</v>
      </c>
      <c r="AS1600" s="3">
        <v>3</v>
      </c>
      <c r="AT1600" s="3">
        <v>3</v>
      </c>
      <c r="AU1600" s="3">
        <v>1</v>
      </c>
      <c r="AV1600" s="3">
        <v>4</v>
      </c>
      <c r="AW1600" s="3">
        <v>5</v>
      </c>
      <c r="AX1600" s="3">
        <v>3</v>
      </c>
      <c r="AY1600" s="3">
        <v>3</v>
      </c>
      <c r="AZ1600" s="3">
        <v>2</v>
      </c>
      <c r="BA1600" s="3">
        <v>4</v>
      </c>
      <c r="BB1600" s="3">
        <v>3</v>
      </c>
      <c r="BC1600" s="3">
        <v>4</v>
      </c>
      <c r="BD1600" s="3">
        <v>4</v>
      </c>
      <c r="BE1600" s="3">
        <v>4</v>
      </c>
      <c r="BF1600" s="3">
        <v>1</v>
      </c>
      <c r="BG1600" s="3">
        <v>1</v>
      </c>
      <c r="BH1600" s="3">
        <v>2</v>
      </c>
      <c r="BI1600" s="3" t="s">
        <v>2558</v>
      </c>
      <c r="BJ1600" s="3">
        <v>3</v>
      </c>
      <c r="BK1600" s="3">
        <v>2</v>
      </c>
      <c r="BL1600" s="3">
        <v>3</v>
      </c>
      <c r="BM1600" s="3">
        <v>3</v>
      </c>
      <c r="BN1600" s="3">
        <v>4</v>
      </c>
      <c r="BO1600" s="3">
        <v>1</v>
      </c>
      <c r="BP1600" s="3">
        <v>2</v>
      </c>
      <c r="BQ1600" s="3">
        <v>2</v>
      </c>
      <c r="BR1600" s="3">
        <v>2</v>
      </c>
      <c r="BS1600" s="3"/>
      <c r="BT1600" s="3">
        <v>1</v>
      </c>
      <c r="BU1600" s="3">
        <v>2</v>
      </c>
      <c r="BV1600" s="3">
        <v>0</v>
      </c>
      <c r="BW1600" s="3">
        <v>1</v>
      </c>
      <c r="BX1600" s="3">
        <v>0</v>
      </c>
      <c r="BY1600" s="3">
        <v>0</v>
      </c>
      <c r="BZ1600" s="3">
        <v>0</v>
      </c>
      <c r="CU1600" s="3"/>
      <c r="DY1600" s="3"/>
      <c r="EV1600" s="3"/>
      <c r="GA1600" s="3"/>
      <c r="GF1600" s="3"/>
      <c r="HV1600" s="3"/>
      <c r="IP1600" s="3"/>
      <c r="JE1600" s="3"/>
      <c r="KJ1600" s="3"/>
      <c r="MK1600" s="3"/>
      <c r="NW1600" s="3"/>
      <c r="OX1600" s="3"/>
      <c r="RK1600" s="3"/>
      <c r="SO1600" s="66">
        <v>1</v>
      </c>
      <c r="SP1600" s="66">
        <v>0</v>
      </c>
      <c r="SQ1600" s="66"/>
      <c r="SR1600" s="3">
        <v>0</v>
      </c>
      <c r="SS1600" s="3" t="s">
        <v>2558</v>
      </c>
      <c r="ST1600" s="3">
        <v>0</v>
      </c>
      <c r="SU1600" s="3" t="s">
        <v>2558</v>
      </c>
      <c r="SV1600" s="3">
        <v>0</v>
      </c>
      <c r="SW1600" s="3">
        <v>0</v>
      </c>
      <c r="SX1600" s="3">
        <v>0</v>
      </c>
      <c r="SY1600" s="3">
        <v>1</v>
      </c>
      <c r="SZ1600" s="3">
        <v>0</v>
      </c>
      <c r="TA1600" s="3">
        <v>1</v>
      </c>
      <c r="TB1600" s="3">
        <v>0</v>
      </c>
      <c r="TC1600" s="3">
        <v>1</v>
      </c>
      <c r="TD1600" s="3">
        <v>1</v>
      </c>
      <c r="TE1600" s="3">
        <v>1</v>
      </c>
      <c r="TF1600" s="3">
        <v>1</v>
      </c>
      <c r="TG1600" s="3">
        <v>1</v>
      </c>
      <c r="TH1600" s="3">
        <v>1</v>
      </c>
      <c r="TI1600" s="3">
        <v>0</v>
      </c>
      <c r="TJ1600" s="3">
        <v>0</v>
      </c>
      <c r="TK1600" s="3">
        <v>0</v>
      </c>
      <c r="TL1600" s="3">
        <v>1</v>
      </c>
      <c r="TM1600" s="292">
        <v>1</v>
      </c>
      <c r="TN1600" s="3">
        <v>3</v>
      </c>
      <c r="TO1600" s="3">
        <v>2</v>
      </c>
      <c r="TP1600" s="3">
        <v>2</v>
      </c>
      <c r="TQ1600" s="292">
        <v>2</v>
      </c>
      <c r="TR1600" s="3">
        <v>0</v>
      </c>
      <c r="TS1600" s="3">
        <v>2</v>
      </c>
      <c r="TT1600" s="3">
        <v>0</v>
      </c>
      <c r="TU1600" s="3">
        <v>2</v>
      </c>
      <c r="TV1600" s="3">
        <v>3</v>
      </c>
      <c r="TW1600" s="292">
        <v>2</v>
      </c>
      <c r="TX1600" s="3">
        <v>1</v>
      </c>
      <c r="TY1600" s="292">
        <v>2</v>
      </c>
      <c r="TZ1600" s="3">
        <v>6</v>
      </c>
      <c r="UA1600" s="3">
        <v>3</v>
      </c>
      <c r="UB1600" s="292">
        <v>1</v>
      </c>
      <c r="UC1600" s="3">
        <v>6</v>
      </c>
      <c r="UD1600" s="3">
        <v>0</v>
      </c>
      <c r="UE1600" s="3">
        <v>0</v>
      </c>
      <c r="UF1600" s="292">
        <v>5</v>
      </c>
      <c r="UG1600" s="3">
        <v>0</v>
      </c>
      <c r="UH1600" s="292">
        <v>0</v>
      </c>
      <c r="UI1600" s="3">
        <v>0</v>
      </c>
      <c r="UJ1600" s="3">
        <v>1</v>
      </c>
    </row>
    <row r="1601" spans="1:647" s="9" customFormat="1">
      <c r="A1601" s="9" t="s">
        <v>2407</v>
      </c>
      <c r="B1601" s="9" t="s">
        <v>2123</v>
      </c>
      <c r="C1601" s="9" t="s">
        <v>67</v>
      </c>
      <c r="D1601" s="9" t="s">
        <v>488</v>
      </c>
      <c r="E1601" s="200">
        <v>19</v>
      </c>
      <c r="F1601" s="81">
        <v>2</v>
      </c>
      <c r="G1601" s="159"/>
      <c r="I1601" s="40">
        <v>1</v>
      </c>
      <c r="J1601" s="173">
        <v>1</v>
      </c>
      <c r="K1601" s="283">
        <v>1</v>
      </c>
      <c r="L1601" s="284">
        <v>1</v>
      </c>
      <c r="Q1601" s="159">
        <v>8</v>
      </c>
      <c r="T1601" s="9">
        <v>5</v>
      </c>
      <c r="U1601" s="9">
        <v>3</v>
      </c>
      <c r="V1601" s="9">
        <v>3</v>
      </c>
      <c r="W1601" s="9">
        <v>1</v>
      </c>
      <c r="X1601" s="9">
        <v>4</v>
      </c>
      <c r="Y1601" s="9">
        <v>3</v>
      </c>
      <c r="Z1601" s="9">
        <v>4</v>
      </c>
      <c r="AA1601" s="9">
        <v>1</v>
      </c>
      <c r="AB1601" s="9">
        <v>4</v>
      </c>
      <c r="AC1601" s="9">
        <v>5</v>
      </c>
      <c r="AD1601" s="9">
        <v>4</v>
      </c>
      <c r="AE1601" s="9">
        <v>2</v>
      </c>
      <c r="AF1601" s="9">
        <v>5</v>
      </c>
      <c r="AG1601" s="9">
        <v>3</v>
      </c>
      <c r="AH1601" s="9">
        <v>3</v>
      </c>
      <c r="AI1601" s="9">
        <v>2</v>
      </c>
      <c r="AJ1601" s="9">
        <v>5</v>
      </c>
      <c r="AK1601" s="9">
        <v>2</v>
      </c>
      <c r="AL1601" s="9">
        <v>2</v>
      </c>
      <c r="AM1601" s="9">
        <v>1</v>
      </c>
      <c r="AN1601" s="9">
        <v>3</v>
      </c>
      <c r="AO1601" s="9">
        <v>4</v>
      </c>
      <c r="AP1601" s="9">
        <v>2</v>
      </c>
      <c r="AQ1601" s="9">
        <v>2</v>
      </c>
      <c r="AR1601" s="9">
        <v>5</v>
      </c>
      <c r="AS1601" s="9">
        <v>5</v>
      </c>
      <c r="AT1601" s="9">
        <v>3</v>
      </c>
      <c r="AU1601" s="9">
        <v>3</v>
      </c>
      <c r="AV1601" s="9">
        <v>1</v>
      </c>
      <c r="AW1601" s="9">
        <v>3</v>
      </c>
      <c r="AX1601" s="9" t="s">
        <v>2558</v>
      </c>
      <c r="AY1601" s="9">
        <v>4</v>
      </c>
      <c r="AZ1601" s="9">
        <v>2</v>
      </c>
      <c r="BA1601" s="9">
        <v>2</v>
      </c>
      <c r="BB1601" s="9">
        <v>3</v>
      </c>
      <c r="BC1601" s="9">
        <v>4</v>
      </c>
      <c r="BD1601" s="9">
        <v>4</v>
      </c>
      <c r="BE1601" s="9">
        <v>4</v>
      </c>
      <c r="BF1601" s="9">
        <v>3</v>
      </c>
      <c r="BG1601" s="9">
        <v>3</v>
      </c>
      <c r="BH1601" s="9">
        <v>2</v>
      </c>
      <c r="BI1601" s="9">
        <v>5</v>
      </c>
      <c r="BJ1601" s="9">
        <v>3</v>
      </c>
      <c r="BK1601" s="9">
        <v>4</v>
      </c>
      <c r="BL1601" s="9">
        <v>1</v>
      </c>
      <c r="BM1601" s="9">
        <v>3</v>
      </c>
      <c r="BN1601" s="9">
        <v>4</v>
      </c>
      <c r="BO1601" s="9">
        <v>1</v>
      </c>
      <c r="BP1601" s="9">
        <v>4</v>
      </c>
      <c r="BQ1601" s="9">
        <v>2</v>
      </c>
      <c r="BR1601" s="9">
        <v>3</v>
      </c>
      <c r="BT1601" s="9">
        <v>1</v>
      </c>
      <c r="BU1601" s="9">
        <v>1</v>
      </c>
      <c r="BV1601" s="9">
        <v>0</v>
      </c>
      <c r="BW1601" s="9">
        <v>0</v>
      </c>
      <c r="BX1601" s="9">
        <v>0</v>
      </c>
      <c r="BY1601" s="9">
        <v>0</v>
      </c>
      <c r="BZ1601" s="9">
        <v>1</v>
      </c>
      <c r="JH1601" s="143"/>
      <c r="JI1601" s="255"/>
      <c r="JJ1601" s="255"/>
      <c r="JK1601" s="255"/>
      <c r="JL1601" s="255"/>
      <c r="JM1601" s="255"/>
      <c r="JN1601" s="255"/>
      <c r="JO1601" s="255"/>
      <c r="JP1601" s="255"/>
      <c r="JQ1601" s="272"/>
      <c r="JR1601" s="272"/>
      <c r="JU1601" s="143"/>
      <c r="JV1601" s="255"/>
      <c r="JW1601" s="255"/>
      <c r="JX1601" s="272"/>
      <c r="JY1601" s="272"/>
      <c r="JZ1601" s="272"/>
      <c r="KC1601" s="143"/>
      <c r="KD1601" s="255"/>
      <c r="KE1601" s="255"/>
      <c r="KF1601" s="255"/>
      <c r="KG1601" s="255"/>
      <c r="KH1601" s="272"/>
      <c r="KI1601" s="272"/>
      <c r="TM1601" s="293"/>
      <c r="TQ1601" s="293"/>
      <c r="TW1601" s="293"/>
      <c r="TY1601" s="293"/>
      <c r="UB1601" s="293"/>
      <c r="UF1601" s="293"/>
      <c r="UH1601" s="293"/>
      <c r="UK1601" s="178">
        <v>0</v>
      </c>
      <c r="UL1601" s="178">
        <v>1</v>
      </c>
      <c r="UM1601" s="178">
        <v>1</v>
      </c>
      <c r="UN1601" s="178">
        <v>0</v>
      </c>
      <c r="UO1601" s="178">
        <v>0</v>
      </c>
      <c r="UP1601" s="178">
        <v>0</v>
      </c>
      <c r="UQ1601" s="178">
        <v>2</v>
      </c>
      <c r="UR1601" s="178">
        <v>1</v>
      </c>
      <c r="US1601" s="178">
        <v>0</v>
      </c>
      <c r="UT1601" s="173">
        <v>0</v>
      </c>
      <c r="UU1601" s="9">
        <v>2</v>
      </c>
      <c r="UV1601" s="9">
        <v>1</v>
      </c>
      <c r="UW1601" s="9">
        <v>2</v>
      </c>
      <c r="UX1601" s="9">
        <v>2</v>
      </c>
      <c r="UY1601" s="9">
        <v>2</v>
      </c>
      <c r="UZ1601" s="9">
        <v>3</v>
      </c>
      <c r="VA1601" s="9">
        <v>2</v>
      </c>
      <c r="VB1601" s="9">
        <v>2</v>
      </c>
      <c r="VC1601" s="9">
        <v>2</v>
      </c>
      <c r="VD1601" s="9">
        <v>1</v>
      </c>
      <c r="VE1601" s="9">
        <v>0</v>
      </c>
      <c r="VF1601" s="9">
        <v>0</v>
      </c>
      <c r="VG1601" s="9">
        <v>1</v>
      </c>
      <c r="VH1601" s="9">
        <v>1</v>
      </c>
      <c r="VI1601" s="9">
        <v>1</v>
      </c>
      <c r="VJ1601" s="9">
        <v>1</v>
      </c>
      <c r="VK1601" s="9">
        <v>1</v>
      </c>
      <c r="VL1601" s="9">
        <v>1</v>
      </c>
      <c r="VM1601" s="9">
        <v>1</v>
      </c>
      <c r="VN1601" s="9">
        <v>0</v>
      </c>
      <c r="VO1601" s="9">
        <v>1</v>
      </c>
      <c r="VP1601" s="9">
        <v>1</v>
      </c>
      <c r="VQ1601" s="9">
        <v>0</v>
      </c>
      <c r="VR1601" s="9">
        <v>0</v>
      </c>
      <c r="VS1601" s="9">
        <v>1</v>
      </c>
      <c r="VT1601" s="9">
        <v>1</v>
      </c>
      <c r="VU1601" s="9">
        <v>1</v>
      </c>
      <c r="VV1601" s="9">
        <v>1</v>
      </c>
      <c r="VW1601" s="9">
        <v>1</v>
      </c>
      <c r="VX1601" s="9">
        <v>1</v>
      </c>
      <c r="VY1601" s="9">
        <v>1</v>
      </c>
      <c r="VZ1601" s="9">
        <v>0</v>
      </c>
      <c r="WA1601" s="9">
        <v>0</v>
      </c>
      <c r="WB1601" s="9">
        <v>1</v>
      </c>
      <c r="WC1601" s="9">
        <v>1</v>
      </c>
      <c r="WD1601" s="9">
        <v>3</v>
      </c>
      <c r="WE1601" s="9">
        <v>2</v>
      </c>
      <c r="WF1601" s="9">
        <v>1</v>
      </c>
      <c r="WG1601" s="9">
        <v>1</v>
      </c>
      <c r="WH1601" s="9">
        <v>1</v>
      </c>
      <c r="WI1601" s="9">
        <v>4</v>
      </c>
      <c r="WJ1601" s="9">
        <v>4</v>
      </c>
      <c r="WK1601" s="9">
        <v>0</v>
      </c>
      <c r="WL1601" s="9">
        <v>3</v>
      </c>
      <c r="WM1601" s="9">
        <v>4.5</v>
      </c>
      <c r="WN1601" s="9">
        <v>3</v>
      </c>
      <c r="WO1601" s="9">
        <v>0</v>
      </c>
      <c r="WP1601" s="9">
        <v>0</v>
      </c>
      <c r="WQ1601" s="9">
        <v>1</v>
      </c>
      <c r="WR1601" s="9">
        <v>0</v>
      </c>
      <c r="WS1601" s="9">
        <v>1</v>
      </c>
      <c r="XE1601" s="293"/>
      <c r="XG1601" s="293"/>
      <c r="XI1601" s="84"/>
      <c r="XJ1601" s="84"/>
      <c r="XK1601" s="84"/>
      <c r="XL1601" s="84"/>
      <c r="XM1601" s="84"/>
      <c r="XN1601" s="84"/>
      <c r="XO1601" s="84"/>
      <c r="XP1601" s="11"/>
      <c r="XQ1601" s="84"/>
      <c r="XR1601" s="84"/>
      <c r="XS1601" s="84"/>
      <c r="XT1601" s="84"/>
      <c r="XU1601" s="84"/>
      <c r="XV1601" s="84"/>
      <c r="XW1601" s="84"/>
    </row>
    <row r="1602" spans="1:647">
      <c r="A1602" s="3" t="s">
        <v>2406</v>
      </c>
      <c r="B1602" s="9" t="s">
        <v>2123</v>
      </c>
      <c r="C1602" s="9" t="s">
        <v>67</v>
      </c>
      <c r="D1602" s="9" t="s">
        <v>488</v>
      </c>
      <c r="E1602" s="200">
        <v>19</v>
      </c>
      <c r="F1602" s="81">
        <v>2</v>
      </c>
      <c r="G1602" s="66"/>
      <c r="H1602" s="3"/>
      <c r="I1602" s="40">
        <v>1</v>
      </c>
      <c r="J1602" s="173">
        <v>1</v>
      </c>
      <c r="K1602" s="283">
        <v>1</v>
      </c>
      <c r="L1602" s="286">
        <v>1</v>
      </c>
      <c r="M1602" s="3"/>
      <c r="N1602" s="3"/>
      <c r="O1602" s="3"/>
      <c r="P1602" s="3"/>
      <c r="Q1602" s="170">
        <v>8</v>
      </c>
      <c r="R1602" s="3"/>
      <c r="S1602" s="3"/>
      <c r="T1602" s="3">
        <v>3</v>
      </c>
      <c r="U1602" s="3">
        <v>3</v>
      </c>
      <c r="V1602" s="3">
        <v>1</v>
      </c>
      <c r="W1602" s="3">
        <v>4</v>
      </c>
      <c r="X1602" s="3">
        <v>4</v>
      </c>
      <c r="Y1602" s="3">
        <v>3</v>
      </c>
      <c r="Z1602" s="3">
        <v>4</v>
      </c>
      <c r="AA1602" s="3">
        <v>2</v>
      </c>
      <c r="AB1602" s="3">
        <v>3</v>
      </c>
      <c r="AC1602" s="3">
        <v>1</v>
      </c>
      <c r="AD1602" s="3">
        <v>2</v>
      </c>
      <c r="AE1602" s="3">
        <v>4</v>
      </c>
      <c r="AF1602" s="3">
        <v>1</v>
      </c>
      <c r="AG1602" s="3">
        <v>4</v>
      </c>
      <c r="AH1602" s="3">
        <v>1</v>
      </c>
      <c r="AI1602" s="3">
        <v>2</v>
      </c>
      <c r="AJ1602" s="3">
        <v>1</v>
      </c>
      <c r="AK1602" s="3">
        <v>3</v>
      </c>
      <c r="AL1602" s="3">
        <v>2</v>
      </c>
      <c r="AM1602" s="3">
        <v>2</v>
      </c>
      <c r="AN1602" s="3">
        <v>3</v>
      </c>
      <c r="AO1602" s="3">
        <v>1</v>
      </c>
      <c r="AP1602" s="3">
        <v>2</v>
      </c>
      <c r="AQ1602" s="3">
        <v>3</v>
      </c>
      <c r="AR1602" s="3">
        <v>2</v>
      </c>
      <c r="AS1602" s="3">
        <v>5</v>
      </c>
      <c r="AT1602" s="3">
        <v>3</v>
      </c>
      <c r="AU1602" s="3">
        <v>3</v>
      </c>
      <c r="AV1602" s="3">
        <v>4</v>
      </c>
      <c r="AW1602" s="3">
        <v>4</v>
      </c>
      <c r="AX1602" s="3">
        <v>1</v>
      </c>
      <c r="AY1602" s="3">
        <v>4</v>
      </c>
      <c r="AZ1602" s="3">
        <v>2</v>
      </c>
      <c r="BA1602" s="3">
        <v>3</v>
      </c>
      <c r="BB1602" s="3">
        <v>2</v>
      </c>
      <c r="BC1602" s="3">
        <v>2</v>
      </c>
      <c r="BD1602" s="3">
        <v>1</v>
      </c>
      <c r="BE1602" s="3">
        <v>4</v>
      </c>
      <c r="BF1602" s="3">
        <v>4</v>
      </c>
      <c r="BG1602" s="3">
        <v>3</v>
      </c>
      <c r="BH1602" s="3">
        <v>3</v>
      </c>
      <c r="BI1602" s="3">
        <v>1</v>
      </c>
      <c r="BJ1602" s="3">
        <v>3</v>
      </c>
      <c r="BK1602" s="3">
        <v>2</v>
      </c>
      <c r="BL1602" s="3">
        <v>1</v>
      </c>
      <c r="BM1602" s="3">
        <v>4</v>
      </c>
      <c r="BN1602" s="3">
        <v>1</v>
      </c>
      <c r="BO1602" s="3">
        <v>2</v>
      </c>
      <c r="BP1602" s="3">
        <v>3</v>
      </c>
      <c r="BQ1602" s="3">
        <v>2</v>
      </c>
      <c r="BR1602" s="3">
        <v>2</v>
      </c>
      <c r="BS1602" s="3"/>
      <c r="BT1602" s="3">
        <v>2</v>
      </c>
      <c r="BU1602" s="3">
        <v>1</v>
      </c>
      <c r="BV1602" s="3">
        <v>0</v>
      </c>
      <c r="BW1602" s="3">
        <v>0</v>
      </c>
      <c r="BX1602" s="3">
        <v>0</v>
      </c>
      <c r="BY1602" s="3">
        <v>0</v>
      </c>
      <c r="BZ1602" s="3">
        <v>1</v>
      </c>
      <c r="CU1602" s="3"/>
      <c r="DY1602" s="3"/>
      <c r="EV1602" s="3"/>
      <c r="GA1602" s="3"/>
      <c r="GF1602" s="3"/>
      <c r="HV1602" s="3"/>
      <c r="IP1602" s="3"/>
      <c r="JE1602" s="3"/>
      <c r="KJ1602" s="3"/>
      <c r="MK1602" s="3"/>
      <c r="NW1602" s="3"/>
      <c r="OX1602" s="3"/>
      <c r="RK1602" s="3"/>
      <c r="UK1602" s="180">
        <v>1</v>
      </c>
      <c r="UL1602" s="181">
        <v>0</v>
      </c>
      <c r="UM1602" s="181">
        <v>0</v>
      </c>
      <c r="UN1602" s="179" t="s">
        <v>2558</v>
      </c>
      <c r="UO1602" s="179" t="s">
        <v>2558</v>
      </c>
      <c r="UP1602" s="179" t="s">
        <v>2558</v>
      </c>
      <c r="UQ1602" s="180">
        <v>2</v>
      </c>
      <c r="UR1602" s="180">
        <v>1</v>
      </c>
      <c r="US1602" s="180">
        <v>2</v>
      </c>
      <c r="UT1602" s="3" t="s">
        <v>2558</v>
      </c>
      <c r="UU1602" s="3">
        <v>2</v>
      </c>
      <c r="UV1602" s="3">
        <v>0</v>
      </c>
      <c r="UW1602" s="3">
        <v>2</v>
      </c>
      <c r="UX1602" s="3">
        <v>0</v>
      </c>
      <c r="UY1602" s="3">
        <v>2</v>
      </c>
      <c r="UZ1602" s="3">
        <v>2</v>
      </c>
      <c r="VA1602" s="3">
        <v>2</v>
      </c>
      <c r="VB1602" s="3">
        <v>2</v>
      </c>
      <c r="VC1602" s="3">
        <v>2</v>
      </c>
      <c r="VD1602" s="3">
        <v>3</v>
      </c>
      <c r="VE1602" s="3">
        <v>1</v>
      </c>
      <c r="VF1602" s="3">
        <v>0</v>
      </c>
      <c r="VG1602" s="3">
        <v>1</v>
      </c>
      <c r="VH1602" s="3">
        <v>1</v>
      </c>
      <c r="VI1602" s="3">
        <v>1</v>
      </c>
      <c r="VJ1602" s="3">
        <v>1</v>
      </c>
      <c r="VK1602" s="3">
        <v>0</v>
      </c>
      <c r="VL1602" s="3">
        <v>1</v>
      </c>
      <c r="VM1602" s="3">
        <v>1</v>
      </c>
      <c r="VN1602" s="3">
        <v>0</v>
      </c>
      <c r="VO1602" s="3">
        <v>1</v>
      </c>
      <c r="VP1602" s="3">
        <v>1</v>
      </c>
      <c r="VQ1602" s="3">
        <v>0</v>
      </c>
      <c r="VR1602" s="3">
        <v>0</v>
      </c>
      <c r="VS1602" s="3">
        <v>1</v>
      </c>
      <c r="VT1602" s="3">
        <v>0</v>
      </c>
      <c r="VU1602" s="3">
        <v>1</v>
      </c>
      <c r="VV1602" s="3">
        <v>1</v>
      </c>
      <c r="VW1602" s="3">
        <v>1</v>
      </c>
      <c r="VX1602" s="3">
        <v>1</v>
      </c>
      <c r="VY1602" s="3">
        <v>1</v>
      </c>
      <c r="VZ1602" s="3">
        <v>0</v>
      </c>
      <c r="WA1602" s="3">
        <v>1</v>
      </c>
      <c r="WB1602" s="3">
        <v>0</v>
      </c>
      <c r="WC1602" s="3">
        <v>0</v>
      </c>
      <c r="WD1602" s="3">
        <v>2</v>
      </c>
      <c r="WE1602" s="3">
        <v>2</v>
      </c>
      <c r="WF1602" s="3">
        <v>1</v>
      </c>
      <c r="WG1602" s="3">
        <v>1</v>
      </c>
      <c r="WH1602" s="3">
        <v>1</v>
      </c>
      <c r="WI1602" s="3">
        <v>4</v>
      </c>
      <c r="WJ1602" s="3">
        <v>0</v>
      </c>
      <c r="WK1602" s="3">
        <v>3</v>
      </c>
      <c r="WL1602" s="3">
        <v>3</v>
      </c>
      <c r="WM1602" s="3">
        <v>1</v>
      </c>
      <c r="WN1602" s="3">
        <v>3</v>
      </c>
      <c r="WO1602" s="3">
        <v>1</v>
      </c>
      <c r="WP1602" s="3">
        <v>4</v>
      </c>
      <c r="WQ1602" s="3">
        <v>2</v>
      </c>
      <c r="WR1602" s="3">
        <v>0</v>
      </c>
      <c r="WS1602" s="3">
        <v>5</v>
      </c>
    </row>
    <row r="1603" spans="1:647">
      <c r="A1603" s="3" t="s">
        <v>2405</v>
      </c>
      <c r="B1603" s="9" t="s">
        <v>2123</v>
      </c>
      <c r="C1603" s="9" t="s">
        <v>67</v>
      </c>
      <c r="D1603" s="9" t="s">
        <v>488</v>
      </c>
      <c r="E1603" s="200">
        <v>19</v>
      </c>
      <c r="F1603" s="81">
        <v>2</v>
      </c>
      <c r="G1603" s="66"/>
      <c r="H1603" s="3"/>
      <c r="I1603" s="40">
        <v>1</v>
      </c>
      <c r="J1603" s="173">
        <v>1</v>
      </c>
      <c r="K1603" s="283">
        <v>1</v>
      </c>
      <c r="L1603" s="286">
        <v>1</v>
      </c>
      <c r="M1603" s="3"/>
      <c r="N1603" s="3"/>
      <c r="O1603" s="3"/>
      <c r="P1603" s="3"/>
      <c r="Q1603" s="170">
        <v>8</v>
      </c>
      <c r="R1603" s="3"/>
      <c r="S1603" s="3"/>
      <c r="T1603" s="3">
        <v>5</v>
      </c>
      <c r="U1603" s="3">
        <v>1</v>
      </c>
      <c r="V1603" s="3">
        <v>1</v>
      </c>
      <c r="W1603" s="3">
        <v>1</v>
      </c>
      <c r="X1603" s="3">
        <v>3</v>
      </c>
      <c r="Y1603" s="3" t="s">
        <v>2558</v>
      </c>
      <c r="Z1603" s="3">
        <v>4</v>
      </c>
      <c r="AA1603" s="3">
        <v>2</v>
      </c>
      <c r="AB1603" s="3">
        <v>1</v>
      </c>
      <c r="AC1603" s="3">
        <v>2</v>
      </c>
      <c r="AD1603" s="3">
        <v>4</v>
      </c>
      <c r="AE1603" s="3">
        <v>4</v>
      </c>
      <c r="AF1603" s="3">
        <v>1</v>
      </c>
      <c r="AG1603" s="3">
        <v>3</v>
      </c>
      <c r="AH1603" s="3">
        <v>1</v>
      </c>
      <c r="AI1603" s="3">
        <v>4</v>
      </c>
      <c r="AJ1603" s="3">
        <v>2</v>
      </c>
      <c r="AK1603" s="3">
        <v>2</v>
      </c>
      <c r="AL1603" s="3">
        <v>2</v>
      </c>
      <c r="AM1603" s="3">
        <v>3</v>
      </c>
      <c r="AN1603" s="3">
        <v>4</v>
      </c>
      <c r="AO1603" s="3">
        <v>1</v>
      </c>
      <c r="AP1603" s="3">
        <v>3</v>
      </c>
      <c r="AQ1603" s="3">
        <v>4</v>
      </c>
      <c r="AR1603" s="3">
        <v>4</v>
      </c>
      <c r="AS1603" s="3">
        <v>5</v>
      </c>
      <c r="AT1603" s="3">
        <v>1</v>
      </c>
      <c r="AU1603" s="3">
        <v>3</v>
      </c>
      <c r="AV1603" s="3">
        <v>1</v>
      </c>
      <c r="AW1603" s="3">
        <v>3</v>
      </c>
      <c r="AX1603" s="3">
        <v>3</v>
      </c>
      <c r="AY1603" s="3">
        <v>4</v>
      </c>
      <c r="AZ1603" s="3">
        <v>2</v>
      </c>
      <c r="BA1603" s="3">
        <v>3</v>
      </c>
      <c r="BB1603" s="3">
        <v>3</v>
      </c>
      <c r="BC1603" s="3">
        <v>4</v>
      </c>
      <c r="BD1603" s="3">
        <v>3</v>
      </c>
      <c r="BE1603" s="3">
        <v>4</v>
      </c>
      <c r="BF1603" s="3">
        <v>3</v>
      </c>
      <c r="BG1603" s="3">
        <v>1</v>
      </c>
      <c r="BH1603" s="3">
        <v>2</v>
      </c>
      <c r="BI1603" s="3">
        <v>5</v>
      </c>
      <c r="BJ1603" s="3">
        <v>5</v>
      </c>
      <c r="BK1603" s="3">
        <v>2</v>
      </c>
      <c r="BL1603" s="3">
        <v>3</v>
      </c>
      <c r="BM1603" s="3">
        <v>3</v>
      </c>
      <c r="BN1603" s="3">
        <v>4</v>
      </c>
      <c r="BO1603" s="3">
        <v>1</v>
      </c>
      <c r="BP1603" s="3">
        <v>4</v>
      </c>
      <c r="BQ1603" s="3">
        <v>2</v>
      </c>
      <c r="BR1603" s="3">
        <v>2</v>
      </c>
      <c r="BS1603" s="3"/>
      <c r="BT1603" s="3">
        <v>1</v>
      </c>
      <c r="BU1603" s="3">
        <v>1</v>
      </c>
      <c r="BV1603" s="3">
        <v>0</v>
      </c>
      <c r="BW1603" s="3">
        <v>0</v>
      </c>
      <c r="BX1603" s="3">
        <v>0</v>
      </c>
      <c r="BY1603" s="3">
        <v>0</v>
      </c>
      <c r="BZ1603" s="3">
        <v>1</v>
      </c>
      <c r="CU1603" s="3"/>
      <c r="DY1603" s="3"/>
      <c r="EV1603" s="3"/>
      <c r="GA1603" s="3"/>
      <c r="GF1603" s="3"/>
      <c r="HV1603" s="3"/>
      <c r="IP1603" s="3"/>
      <c r="JE1603" s="3"/>
      <c r="KJ1603" s="3"/>
      <c r="MK1603" s="3"/>
      <c r="NW1603" s="3"/>
      <c r="OX1603" s="3"/>
      <c r="RK1603" s="3"/>
      <c r="UK1603" s="182">
        <v>0</v>
      </c>
      <c r="UL1603" s="183">
        <v>0</v>
      </c>
      <c r="UM1603" s="183">
        <v>0</v>
      </c>
      <c r="UN1603" s="183">
        <v>0</v>
      </c>
      <c r="UO1603" s="179" t="s">
        <v>2558</v>
      </c>
      <c r="UP1603" s="181">
        <v>0</v>
      </c>
      <c r="UQ1603" s="182">
        <v>2</v>
      </c>
      <c r="UR1603" s="182">
        <v>2</v>
      </c>
      <c r="US1603" s="182">
        <v>1</v>
      </c>
      <c r="UT1603" s="209">
        <v>0</v>
      </c>
      <c r="UU1603" s="3">
        <v>2</v>
      </c>
      <c r="UV1603" s="3">
        <v>0</v>
      </c>
      <c r="UW1603" s="3">
        <v>2</v>
      </c>
      <c r="UX1603" s="3">
        <v>2</v>
      </c>
      <c r="UY1603" s="3">
        <v>2</v>
      </c>
      <c r="UZ1603" s="3">
        <v>0</v>
      </c>
      <c r="VA1603" s="3">
        <v>0</v>
      </c>
      <c r="VB1603" s="3">
        <v>0</v>
      </c>
      <c r="VC1603" s="3">
        <v>2</v>
      </c>
      <c r="VD1603" s="3">
        <v>2</v>
      </c>
      <c r="VE1603" s="3">
        <v>0</v>
      </c>
      <c r="VF1603" s="3">
        <v>0</v>
      </c>
      <c r="VG1603" s="3">
        <v>1</v>
      </c>
      <c r="VH1603" s="3">
        <v>1</v>
      </c>
      <c r="VI1603" s="3">
        <v>1</v>
      </c>
      <c r="VJ1603" s="3">
        <v>1</v>
      </c>
      <c r="VK1603" s="3">
        <v>1</v>
      </c>
      <c r="VL1603" s="3">
        <v>1</v>
      </c>
      <c r="VM1603" s="3">
        <v>0</v>
      </c>
      <c r="VN1603" s="3">
        <v>0</v>
      </c>
      <c r="VO1603" s="3">
        <v>1</v>
      </c>
      <c r="VP1603" s="3">
        <v>1</v>
      </c>
      <c r="VQ1603" s="3">
        <v>0</v>
      </c>
      <c r="VR1603" s="3">
        <v>1</v>
      </c>
      <c r="VS1603" s="3">
        <v>1</v>
      </c>
      <c r="VT1603" s="3">
        <v>0</v>
      </c>
      <c r="VU1603" s="3">
        <v>1</v>
      </c>
      <c r="VV1603" s="3">
        <v>1</v>
      </c>
      <c r="VW1603" s="3">
        <v>0</v>
      </c>
      <c r="VX1603" s="3">
        <v>1</v>
      </c>
      <c r="VY1603" s="3">
        <v>1</v>
      </c>
      <c r="VZ1603" s="3">
        <v>1</v>
      </c>
      <c r="WA1603" s="3">
        <v>0</v>
      </c>
      <c r="WB1603" s="3">
        <v>1</v>
      </c>
      <c r="WC1603" s="3">
        <v>1</v>
      </c>
      <c r="WD1603" s="3">
        <v>2</v>
      </c>
      <c r="WE1603" s="3">
        <v>2</v>
      </c>
      <c r="WF1603" s="3">
        <v>0.5</v>
      </c>
      <c r="WG1603" s="3">
        <v>0.5</v>
      </c>
      <c r="WH1603" s="3">
        <v>1</v>
      </c>
      <c r="WI1603" s="3">
        <v>4</v>
      </c>
      <c r="WJ1603" s="3">
        <v>4</v>
      </c>
      <c r="WK1603" s="3">
        <v>2</v>
      </c>
      <c r="WL1603" s="3">
        <v>3</v>
      </c>
      <c r="WM1603" s="3">
        <v>2</v>
      </c>
      <c r="WN1603" s="3">
        <v>4</v>
      </c>
      <c r="WO1603" s="3">
        <v>1</v>
      </c>
      <c r="WP1603" s="3">
        <v>4</v>
      </c>
      <c r="WQ1603" s="3">
        <v>2</v>
      </c>
      <c r="WR1603" s="3">
        <v>1</v>
      </c>
      <c r="WS1603" s="3">
        <v>2</v>
      </c>
    </row>
    <row r="1604" spans="1:647">
      <c r="A1604" s="3" t="s">
        <v>2404</v>
      </c>
      <c r="B1604" s="9" t="s">
        <v>2123</v>
      </c>
      <c r="C1604" s="9" t="s">
        <v>67</v>
      </c>
      <c r="D1604" s="9" t="s">
        <v>488</v>
      </c>
      <c r="E1604" s="200">
        <v>19</v>
      </c>
      <c r="F1604" s="81">
        <v>2</v>
      </c>
      <c r="G1604" s="66"/>
      <c r="H1604" s="3"/>
      <c r="I1604" s="40">
        <v>1</v>
      </c>
      <c r="J1604" s="173">
        <v>1</v>
      </c>
      <c r="K1604" s="283">
        <v>1</v>
      </c>
      <c r="L1604" s="286">
        <v>1</v>
      </c>
      <c r="M1604" s="3"/>
      <c r="N1604" s="3"/>
      <c r="O1604" s="3"/>
      <c r="P1604" s="3"/>
      <c r="Q1604" s="170">
        <v>8</v>
      </c>
      <c r="R1604" s="3"/>
      <c r="S1604" s="3"/>
      <c r="T1604" s="3">
        <v>3</v>
      </c>
      <c r="U1604" s="3">
        <v>2</v>
      </c>
      <c r="V1604" s="3">
        <v>1</v>
      </c>
      <c r="W1604" s="3">
        <v>4</v>
      </c>
      <c r="X1604" s="3">
        <v>4</v>
      </c>
      <c r="Y1604" s="3">
        <v>2</v>
      </c>
      <c r="Z1604" s="3">
        <v>2</v>
      </c>
      <c r="AA1604" s="3">
        <v>2</v>
      </c>
      <c r="AB1604" s="3">
        <v>4</v>
      </c>
      <c r="AC1604" s="3">
        <v>2</v>
      </c>
      <c r="AD1604" s="3">
        <v>2</v>
      </c>
      <c r="AE1604" s="3">
        <v>2</v>
      </c>
      <c r="AF1604" s="3">
        <v>4</v>
      </c>
      <c r="AG1604" s="3">
        <v>3</v>
      </c>
      <c r="AH1604" s="3">
        <v>4</v>
      </c>
      <c r="AI1604" s="3">
        <v>3</v>
      </c>
      <c r="AJ1604" s="3">
        <v>2</v>
      </c>
      <c r="AK1604" s="3">
        <v>2</v>
      </c>
      <c r="AL1604" s="3">
        <v>1</v>
      </c>
      <c r="AM1604" s="3">
        <v>2</v>
      </c>
      <c r="AN1604" s="3">
        <v>4</v>
      </c>
      <c r="AO1604" s="3">
        <v>2</v>
      </c>
      <c r="AP1604" s="3">
        <v>3</v>
      </c>
      <c r="AQ1604" s="3">
        <v>4</v>
      </c>
      <c r="AR1604" s="3">
        <v>2</v>
      </c>
      <c r="AS1604" s="3">
        <v>3</v>
      </c>
      <c r="AT1604" s="3">
        <v>2</v>
      </c>
      <c r="AU1604" s="3">
        <v>1</v>
      </c>
      <c r="AV1604" s="3">
        <v>4</v>
      </c>
      <c r="AW1604" s="3">
        <v>4</v>
      </c>
      <c r="AX1604" s="3">
        <v>1</v>
      </c>
      <c r="AY1604" s="3">
        <v>2</v>
      </c>
      <c r="AZ1604" s="3">
        <v>3</v>
      </c>
      <c r="BA1604" s="3">
        <v>3</v>
      </c>
      <c r="BB1604" s="3">
        <v>3</v>
      </c>
      <c r="BC1604" s="3">
        <v>2</v>
      </c>
      <c r="BD1604" s="3">
        <v>2</v>
      </c>
      <c r="BE1604" s="3">
        <v>4</v>
      </c>
      <c r="BF1604" s="3">
        <v>4</v>
      </c>
      <c r="BG1604" s="3">
        <v>4</v>
      </c>
      <c r="BH1604" s="3">
        <v>1</v>
      </c>
      <c r="BI1604" s="3">
        <v>4</v>
      </c>
      <c r="BJ1604" s="3">
        <v>1</v>
      </c>
      <c r="BK1604" s="3">
        <v>2</v>
      </c>
      <c r="BL1604" s="3">
        <v>1</v>
      </c>
      <c r="BM1604" s="3">
        <v>4</v>
      </c>
      <c r="BN1604" s="3">
        <v>3</v>
      </c>
      <c r="BO1604" s="3">
        <v>3</v>
      </c>
      <c r="BP1604" s="3">
        <v>4</v>
      </c>
      <c r="BQ1604" s="3">
        <v>2</v>
      </c>
      <c r="BR1604" s="3">
        <v>4</v>
      </c>
      <c r="BS1604" s="3"/>
      <c r="BT1604" s="3">
        <v>2</v>
      </c>
      <c r="BU1604" s="3">
        <v>2</v>
      </c>
      <c r="BV1604" s="3">
        <v>0</v>
      </c>
      <c r="BW1604" s="3">
        <v>1</v>
      </c>
      <c r="BX1604" s="3">
        <v>0</v>
      </c>
      <c r="BY1604" s="3">
        <v>0</v>
      </c>
      <c r="BZ1604" s="3">
        <v>0</v>
      </c>
      <c r="CU1604" s="3"/>
      <c r="DY1604" s="3"/>
      <c r="EV1604" s="3"/>
      <c r="GA1604" s="3"/>
      <c r="GF1604" s="3"/>
      <c r="HV1604" s="3"/>
      <c r="IP1604" s="3"/>
      <c r="JE1604" s="3"/>
      <c r="KJ1604" s="3"/>
      <c r="MK1604" s="3"/>
      <c r="NW1604" s="3"/>
      <c r="OX1604" s="3"/>
      <c r="RK1604" s="3"/>
      <c r="UK1604" s="179">
        <v>0</v>
      </c>
      <c r="UL1604" s="179">
        <v>0</v>
      </c>
      <c r="UM1604" s="179">
        <v>0</v>
      </c>
      <c r="UN1604" s="179">
        <v>0</v>
      </c>
      <c r="UO1604" s="179">
        <v>0</v>
      </c>
      <c r="UP1604" s="179">
        <v>0</v>
      </c>
      <c r="UQ1604" s="179">
        <v>0</v>
      </c>
      <c r="UR1604" s="179">
        <v>1</v>
      </c>
      <c r="US1604" s="179">
        <v>0</v>
      </c>
      <c r="UT1604" s="132">
        <v>0</v>
      </c>
      <c r="UU1604" s="3">
        <v>0</v>
      </c>
      <c r="UV1604" s="3">
        <v>0</v>
      </c>
      <c r="UW1604" s="3">
        <v>2</v>
      </c>
      <c r="UX1604" s="3">
        <v>0</v>
      </c>
      <c r="UY1604" s="3">
        <v>0</v>
      </c>
      <c r="UZ1604" s="3">
        <v>1</v>
      </c>
      <c r="VA1604" s="3">
        <v>0</v>
      </c>
      <c r="VB1604" s="3">
        <v>0</v>
      </c>
      <c r="VC1604" s="3">
        <v>0</v>
      </c>
      <c r="VD1604" s="3">
        <v>1</v>
      </c>
      <c r="VE1604" s="3">
        <v>0</v>
      </c>
      <c r="VF1604" s="3">
        <v>0</v>
      </c>
      <c r="VG1604" s="3">
        <v>1</v>
      </c>
      <c r="VH1604" s="3">
        <v>1</v>
      </c>
      <c r="VI1604" s="3">
        <v>0</v>
      </c>
      <c r="VJ1604" s="3">
        <v>0</v>
      </c>
      <c r="VK1604" s="3">
        <v>0</v>
      </c>
      <c r="VL1604" s="3">
        <v>1</v>
      </c>
      <c r="VM1604" s="3">
        <v>1</v>
      </c>
      <c r="VN1604" s="3">
        <v>0</v>
      </c>
      <c r="VO1604" s="3">
        <v>1</v>
      </c>
      <c r="VP1604" s="3">
        <v>1</v>
      </c>
      <c r="VQ1604" s="3">
        <v>0</v>
      </c>
      <c r="VR1604" s="3">
        <v>1</v>
      </c>
      <c r="VS1604" s="3">
        <v>0</v>
      </c>
      <c r="VT1604" s="3">
        <v>0</v>
      </c>
      <c r="VU1604" s="3">
        <v>0</v>
      </c>
      <c r="VV1604" s="3">
        <v>1</v>
      </c>
      <c r="VW1604" s="3">
        <v>0</v>
      </c>
      <c r="VX1604" s="3">
        <v>1</v>
      </c>
      <c r="VY1604" s="3">
        <v>0</v>
      </c>
      <c r="VZ1604" s="3">
        <v>0</v>
      </c>
      <c r="WA1604" s="3">
        <v>0</v>
      </c>
      <c r="WB1604" s="3">
        <v>0</v>
      </c>
      <c r="WC1604" s="3">
        <v>0</v>
      </c>
      <c r="WD1604" s="3">
        <v>1</v>
      </c>
      <c r="WE1604" s="3">
        <v>1</v>
      </c>
      <c r="WF1604" s="3">
        <v>1</v>
      </c>
      <c r="WG1604" s="3">
        <v>1</v>
      </c>
      <c r="WH1604" s="3">
        <v>1</v>
      </c>
      <c r="WI1604" s="3">
        <v>4</v>
      </c>
      <c r="WJ1604" s="3">
        <v>0</v>
      </c>
      <c r="WK1604" s="3">
        <v>3</v>
      </c>
      <c r="WL1604" s="3">
        <v>2</v>
      </c>
      <c r="WM1604" s="3">
        <v>3</v>
      </c>
      <c r="WN1604" s="3">
        <v>2.5</v>
      </c>
      <c r="WO1604" s="3">
        <v>1</v>
      </c>
      <c r="WP1604" s="3">
        <v>2</v>
      </c>
      <c r="WQ1604" s="3">
        <v>1</v>
      </c>
      <c r="WR1604" s="3" t="s">
        <v>2558</v>
      </c>
      <c r="WS1604" s="3" t="s">
        <v>2558</v>
      </c>
    </row>
    <row r="1605" spans="1:647">
      <c r="A1605" s="157" t="s">
        <v>2403</v>
      </c>
      <c r="B1605" s="9" t="s">
        <v>2123</v>
      </c>
      <c r="C1605" s="9" t="s">
        <v>67</v>
      </c>
      <c r="D1605" s="9" t="s">
        <v>488</v>
      </c>
      <c r="E1605" s="200">
        <v>19</v>
      </c>
      <c r="F1605" s="81">
        <v>2</v>
      </c>
      <c r="G1605" s="184"/>
      <c r="H1605" s="157"/>
      <c r="I1605" s="40">
        <v>1</v>
      </c>
      <c r="J1605" s="173">
        <v>1</v>
      </c>
      <c r="K1605" s="283">
        <v>1</v>
      </c>
      <c r="L1605" s="286">
        <v>1</v>
      </c>
      <c r="M1605" s="157"/>
      <c r="N1605" s="157"/>
      <c r="O1605" s="157"/>
      <c r="P1605" s="157"/>
      <c r="Q1605" s="170">
        <v>8</v>
      </c>
      <c r="R1605" s="157"/>
      <c r="S1605" s="157"/>
      <c r="T1605" s="3">
        <v>4</v>
      </c>
      <c r="U1605" s="3" t="s">
        <v>2558</v>
      </c>
      <c r="V1605" s="3">
        <v>1</v>
      </c>
      <c r="W1605" s="3">
        <v>4</v>
      </c>
      <c r="X1605" s="3">
        <v>4</v>
      </c>
      <c r="Y1605" s="3">
        <v>2</v>
      </c>
      <c r="Z1605" s="3">
        <v>3</v>
      </c>
      <c r="AA1605" s="3">
        <v>4</v>
      </c>
      <c r="AB1605" s="3">
        <v>3</v>
      </c>
      <c r="AC1605" s="3">
        <v>3</v>
      </c>
      <c r="AD1605" s="3">
        <v>4</v>
      </c>
      <c r="AE1605" s="3">
        <v>3</v>
      </c>
      <c r="AF1605" s="3">
        <v>5</v>
      </c>
      <c r="AG1605" s="3">
        <v>2</v>
      </c>
      <c r="AH1605" s="3">
        <v>4</v>
      </c>
      <c r="AI1605" s="3">
        <v>4</v>
      </c>
      <c r="AJ1605" s="3">
        <v>5</v>
      </c>
      <c r="AK1605" s="3">
        <v>2</v>
      </c>
      <c r="AL1605" s="3">
        <v>2</v>
      </c>
      <c r="AM1605" s="3">
        <v>3</v>
      </c>
      <c r="AN1605" s="3">
        <v>3</v>
      </c>
      <c r="AO1605" s="3">
        <v>1</v>
      </c>
      <c r="AP1605" s="3">
        <v>3</v>
      </c>
      <c r="AQ1605" s="3">
        <v>3</v>
      </c>
      <c r="AR1605" s="3">
        <v>5</v>
      </c>
      <c r="AS1605" s="3">
        <v>1</v>
      </c>
      <c r="AT1605" s="3">
        <v>3</v>
      </c>
      <c r="AU1605" s="3">
        <v>3</v>
      </c>
      <c r="AV1605" s="3">
        <v>4</v>
      </c>
      <c r="AW1605" s="3">
        <v>4</v>
      </c>
      <c r="AX1605" s="3">
        <v>2</v>
      </c>
      <c r="AY1605" s="3">
        <v>1</v>
      </c>
      <c r="AZ1605" s="3">
        <v>2</v>
      </c>
      <c r="BA1605" s="3">
        <v>4</v>
      </c>
      <c r="BB1605" s="3">
        <v>3</v>
      </c>
      <c r="BC1605" s="3">
        <v>4</v>
      </c>
      <c r="BD1605" s="3">
        <v>4</v>
      </c>
      <c r="BE1605" s="3">
        <v>1</v>
      </c>
      <c r="BF1605" s="3">
        <v>3</v>
      </c>
      <c r="BG1605" s="3">
        <v>2</v>
      </c>
      <c r="BH1605" s="3">
        <v>2</v>
      </c>
      <c r="BI1605" s="3">
        <v>5</v>
      </c>
      <c r="BJ1605" s="3">
        <v>1</v>
      </c>
      <c r="BK1605" s="3">
        <v>2</v>
      </c>
      <c r="BL1605" s="3">
        <v>3</v>
      </c>
      <c r="BM1605" s="3">
        <v>5</v>
      </c>
      <c r="BN1605" s="3">
        <v>2</v>
      </c>
      <c r="BO1605" s="3">
        <v>1</v>
      </c>
      <c r="BP1605" s="3">
        <v>3</v>
      </c>
      <c r="BQ1605" s="3">
        <v>2</v>
      </c>
      <c r="BR1605" s="3">
        <v>4</v>
      </c>
      <c r="BS1605" s="3"/>
      <c r="BT1605" s="3">
        <v>2</v>
      </c>
      <c r="BU1605" s="3">
        <v>1</v>
      </c>
      <c r="BV1605" s="3">
        <v>0</v>
      </c>
      <c r="BW1605" s="3">
        <v>0</v>
      </c>
      <c r="BX1605" s="3">
        <v>0</v>
      </c>
      <c r="BY1605" s="3">
        <v>0</v>
      </c>
      <c r="BZ1605" s="3">
        <v>1</v>
      </c>
      <c r="CU1605" s="3"/>
      <c r="DY1605" s="3"/>
      <c r="EV1605" s="3"/>
      <c r="GA1605" s="3"/>
      <c r="GF1605" s="3"/>
      <c r="HV1605" s="3"/>
      <c r="IP1605" s="3"/>
      <c r="JE1605" s="3"/>
      <c r="KJ1605" s="3"/>
      <c r="MK1605" s="3"/>
      <c r="NW1605" s="3"/>
      <c r="OX1605" s="3"/>
      <c r="RK1605" s="3"/>
      <c r="UK1605" s="180">
        <v>0</v>
      </c>
      <c r="UL1605" s="183">
        <v>0</v>
      </c>
      <c r="UM1605" s="183">
        <v>0</v>
      </c>
      <c r="UN1605" s="183">
        <v>2</v>
      </c>
      <c r="UO1605" s="183">
        <v>0</v>
      </c>
      <c r="UP1605" s="181" t="s">
        <v>2558</v>
      </c>
      <c r="UQ1605" s="180">
        <v>1</v>
      </c>
      <c r="UR1605" s="180">
        <v>0</v>
      </c>
      <c r="US1605" s="180">
        <v>0</v>
      </c>
      <c r="UT1605" s="3" t="s">
        <v>2558</v>
      </c>
      <c r="UU1605" s="3">
        <v>0</v>
      </c>
      <c r="UV1605" s="3">
        <v>0</v>
      </c>
      <c r="UW1605" s="3">
        <v>0</v>
      </c>
      <c r="UX1605" s="3">
        <v>0</v>
      </c>
      <c r="UY1605" s="3">
        <v>2</v>
      </c>
      <c r="UZ1605" s="3">
        <v>1</v>
      </c>
      <c r="VA1605" s="3">
        <v>2</v>
      </c>
      <c r="VB1605" s="3">
        <v>2</v>
      </c>
      <c r="VC1605" s="3">
        <v>0</v>
      </c>
      <c r="VD1605" s="3" t="s">
        <v>2558</v>
      </c>
      <c r="VE1605" s="3">
        <v>1</v>
      </c>
      <c r="VF1605" s="3">
        <v>0</v>
      </c>
      <c r="VG1605" s="3">
        <v>0</v>
      </c>
      <c r="VH1605" s="3">
        <v>0</v>
      </c>
      <c r="VI1605" s="3" t="s">
        <v>2558</v>
      </c>
      <c r="VJ1605" s="3">
        <v>1</v>
      </c>
      <c r="VK1605" s="3">
        <v>1</v>
      </c>
      <c r="VL1605" s="3">
        <v>1</v>
      </c>
      <c r="VM1605" s="3">
        <v>1</v>
      </c>
      <c r="VN1605" s="3" t="s">
        <v>2558</v>
      </c>
      <c r="VO1605" s="3">
        <v>0</v>
      </c>
      <c r="VP1605" s="3">
        <v>0</v>
      </c>
      <c r="VQ1605" s="3">
        <v>1</v>
      </c>
      <c r="VR1605" s="3">
        <v>1</v>
      </c>
      <c r="VS1605" s="3" t="s">
        <v>2558</v>
      </c>
      <c r="VT1605" s="3">
        <v>0</v>
      </c>
      <c r="VU1605" s="3">
        <v>0</v>
      </c>
      <c r="VV1605" s="3">
        <v>1</v>
      </c>
      <c r="VW1605" s="3">
        <v>0</v>
      </c>
      <c r="VX1605" s="3">
        <v>0</v>
      </c>
      <c r="VY1605" s="3">
        <v>0</v>
      </c>
      <c r="VZ1605" s="3">
        <v>0</v>
      </c>
      <c r="WA1605" s="3" t="s">
        <v>2558</v>
      </c>
      <c r="WB1605" s="3" t="s">
        <v>2558</v>
      </c>
      <c r="WC1605" s="3" t="s">
        <v>2558</v>
      </c>
      <c r="WD1605" s="3">
        <v>1</v>
      </c>
      <c r="WE1605" s="3">
        <v>0</v>
      </c>
      <c r="WF1605" s="3">
        <v>0</v>
      </c>
      <c r="WG1605" s="3">
        <v>0</v>
      </c>
      <c r="WH1605" s="3">
        <v>0</v>
      </c>
      <c r="WI1605" s="3">
        <v>0</v>
      </c>
      <c r="WJ1605" s="3">
        <v>0</v>
      </c>
      <c r="WK1605" s="3">
        <v>0</v>
      </c>
      <c r="WL1605" s="3">
        <v>3</v>
      </c>
      <c r="WM1605" s="3">
        <v>0</v>
      </c>
      <c r="WN1605" s="3">
        <v>1.5</v>
      </c>
      <c r="WO1605" s="3">
        <v>1</v>
      </c>
      <c r="WP1605" s="3">
        <v>0</v>
      </c>
      <c r="WQ1605" s="3">
        <v>0</v>
      </c>
      <c r="WR1605" s="3">
        <v>0</v>
      </c>
      <c r="WS1605" s="3">
        <v>0</v>
      </c>
    </row>
    <row r="1606" spans="1:647">
      <c r="A1606" s="3" t="s">
        <v>2402</v>
      </c>
      <c r="B1606" s="9" t="s">
        <v>2123</v>
      </c>
      <c r="C1606" s="9" t="s">
        <v>67</v>
      </c>
      <c r="D1606" s="9" t="s">
        <v>488</v>
      </c>
      <c r="E1606" s="200">
        <v>19</v>
      </c>
      <c r="F1606" s="81">
        <v>2</v>
      </c>
      <c r="G1606" s="66"/>
      <c r="H1606" s="3"/>
      <c r="I1606" s="40">
        <v>1</v>
      </c>
      <c r="J1606" s="173">
        <v>1</v>
      </c>
      <c r="K1606" s="283">
        <v>1</v>
      </c>
      <c r="L1606" s="286">
        <v>1</v>
      </c>
      <c r="M1606" s="3"/>
      <c r="N1606" s="3"/>
      <c r="O1606" s="3"/>
      <c r="P1606" s="3"/>
      <c r="Q1606" s="170">
        <v>8</v>
      </c>
      <c r="R1606" s="3"/>
      <c r="S1606" s="3"/>
      <c r="T1606" s="3">
        <v>4</v>
      </c>
      <c r="U1606" s="3">
        <v>3</v>
      </c>
      <c r="V1606" s="3">
        <v>1</v>
      </c>
      <c r="W1606" s="3">
        <v>4</v>
      </c>
      <c r="X1606" s="3">
        <v>5</v>
      </c>
      <c r="Y1606" s="3" t="s">
        <v>2558</v>
      </c>
      <c r="Z1606" s="3">
        <v>3</v>
      </c>
      <c r="AA1606" s="3">
        <v>2</v>
      </c>
      <c r="AB1606" s="3">
        <v>2</v>
      </c>
      <c r="AC1606" s="3">
        <v>2</v>
      </c>
      <c r="AD1606" s="3">
        <v>2</v>
      </c>
      <c r="AE1606" s="3">
        <v>2</v>
      </c>
      <c r="AF1606" s="3">
        <v>4</v>
      </c>
      <c r="AG1606" s="3">
        <v>4</v>
      </c>
      <c r="AH1606" s="3">
        <v>3</v>
      </c>
      <c r="AI1606" s="3" t="s">
        <v>2558</v>
      </c>
      <c r="AJ1606" s="3">
        <v>5</v>
      </c>
      <c r="AK1606" s="3">
        <v>3</v>
      </c>
      <c r="AL1606" s="3">
        <v>2</v>
      </c>
      <c r="AM1606" s="3">
        <v>1</v>
      </c>
      <c r="AN1606" s="3">
        <v>5</v>
      </c>
      <c r="AO1606" s="3">
        <v>1</v>
      </c>
      <c r="AP1606" s="3">
        <v>3</v>
      </c>
      <c r="AQ1606" s="3">
        <v>2</v>
      </c>
      <c r="AR1606" s="3">
        <v>5</v>
      </c>
      <c r="AS1606" s="3">
        <v>5</v>
      </c>
      <c r="AT1606" s="3">
        <v>3</v>
      </c>
      <c r="AU1606" s="3">
        <v>1</v>
      </c>
      <c r="AV1606" s="3">
        <v>1</v>
      </c>
      <c r="AW1606" s="3">
        <v>5</v>
      </c>
      <c r="AX1606" s="3">
        <v>3</v>
      </c>
      <c r="AY1606" s="3">
        <v>4</v>
      </c>
      <c r="AZ1606" s="3">
        <v>2</v>
      </c>
      <c r="BA1606" s="3">
        <v>2</v>
      </c>
      <c r="BB1606" s="3">
        <v>2</v>
      </c>
      <c r="BC1606" s="3">
        <v>2</v>
      </c>
      <c r="BD1606" s="3">
        <v>3</v>
      </c>
      <c r="BE1606" s="3">
        <v>4</v>
      </c>
      <c r="BF1606" s="3" t="s">
        <v>2558</v>
      </c>
      <c r="BG1606" s="3">
        <v>1</v>
      </c>
      <c r="BH1606" s="3">
        <v>4</v>
      </c>
      <c r="BI1606" s="3">
        <v>1</v>
      </c>
      <c r="BJ1606" s="3">
        <v>5</v>
      </c>
      <c r="BK1606" s="3">
        <v>1</v>
      </c>
      <c r="BL1606" s="3">
        <v>1</v>
      </c>
      <c r="BM1606" s="3">
        <v>4</v>
      </c>
      <c r="BN1606" s="3">
        <v>1</v>
      </c>
      <c r="BO1606" s="3">
        <v>1</v>
      </c>
      <c r="BP1606" s="3">
        <v>1</v>
      </c>
      <c r="BQ1606" s="3">
        <v>1</v>
      </c>
      <c r="BR1606" s="3">
        <v>4</v>
      </c>
      <c r="BS1606" s="3"/>
      <c r="BT1606" s="3">
        <v>1</v>
      </c>
      <c r="BU1606" s="3">
        <v>1</v>
      </c>
      <c r="BV1606" s="3">
        <v>0</v>
      </c>
      <c r="BW1606" s="3">
        <v>0</v>
      </c>
      <c r="BX1606" s="3">
        <v>0</v>
      </c>
      <c r="BY1606" s="3">
        <v>0</v>
      </c>
      <c r="BZ1606" s="3">
        <v>1</v>
      </c>
      <c r="CU1606" s="3"/>
      <c r="DY1606" s="3"/>
      <c r="EV1606" s="3"/>
      <c r="GA1606" s="3"/>
      <c r="GF1606" s="3"/>
      <c r="HV1606" s="3"/>
      <c r="IP1606" s="3"/>
      <c r="JE1606" s="3"/>
      <c r="KJ1606" s="3"/>
      <c r="MK1606" s="3"/>
      <c r="NW1606" s="3"/>
      <c r="OX1606" s="3"/>
      <c r="RK1606" s="3"/>
      <c r="UK1606" s="180">
        <v>0</v>
      </c>
      <c r="UL1606" s="179" t="s">
        <v>2558</v>
      </c>
      <c r="UM1606" s="179" t="s">
        <v>2558</v>
      </c>
      <c r="UN1606" s="183">
        <v>0</v>
      </c>
      <c r="UO1606" s="179" t="s">
        <v>2558</v>
      </c>
      <c r="UP1606" s="179" t="s">
        <v>2558</v>
      </c>
      <c r="UQ1606" s="180">
        <v>1</v>
      </c>
      <c r="UR1606" s="180">
        <v>0</v>
      </c>
      <c r="US1606" s="180">
        <v>0</v>
      </c>
      <c r="UT1606" s="3" t="s">
        <v>2558</v>
      </c>
      <c r="UU1606" s="3">
        <v>3</v>
      </c>
      <c r="UV1606" s="3">
        <v>1</v>
      </c>
      <c r="UW1606" s="3">
        <v>2</v>
      </c>
      <c r="UX1606" s="3">
        <v>0</v>
      </c>
      <c r="UY1606" s="3">
        <v>0</v>
      </c>
      <c r="UZ1606" s="3">
        <v>3</v>
      </c>
      <c r="VA1606" s="3">
        <v>2</v>
      </c>
      <c r="VB1606" s="3">
        <v>2</v>
      </c>
      <c r="VC1606" s="3">
        <v>2</v>
      </c>
      <c r="VD1606" s="3" t="s">
        <v>2558</v>
      </c>
      <c r="VE1606" s="3">
        <v>1</v>
      </c>
      <c r="VF1606" s="3">
        <v>0</v>
      </c>
      <c r="VG1606" s="3">
        <v>1</v>
      </c>
      <c r="VH1606" s="3">
        <v>1</v>
      </c>
      <c r="VI1606" s="3">
        <v>1</v>
      </c>
      <c r="VJ1606" s="3">
        <v>1</v>
      </c>
      <c r="VK1606" s="3" t="s">
        <v>2558</v>
      </c>
      <c r="VL1606" s="3">
        <v>0</v>
      </c>
      <c r="VM1606" s="3">
        <v>1</v>
      </c>
      <c r="VN1606" s="3">
        <v>0</v>
      </c>
      <c r="VO1606" s="3">
        <v>1</v>
      </c>
      <c r="VP1606" s="3">
        <v>1</v>
      </c>
      <c r="VQ1606" s="3">
        <v>0</v>
      </c>
      <c r="VR1606" s="3">
        <v>1</v>
      </c>
      <c r="VS1606" s="3">
        <v>1</v>
      </c>
      <c r="VT1606" s="3">
        <v>0</v>
      </c>
      <c r="VU1606" s="3">
        <v>1</v>
      </c>
      <c r="VV1606" s="3">
        <v>1</v>
      </c>
      <c r="VW1606" s="3">
        <v>1</v>
      </c>
      <c r="VX1606" s="3">
        <v>0</v>
      </c>
      <c r="VY1606" s="3">
        <v>0</v>
      </c>
      <c r="VZ1606" s="3">
        <v>0</v>
      </c>
      <c r="WA1606" s="3">
        <v>1</v>
      </c>
      <c r="WB1606" s="3">
        <v>0</v>
      </c>
      <c r="WC1606" s="3">
        <v>0</v>
      </c>
      <c r="WD1606" s="3">
        <v>0</v>
      </c>
      <c r="WE1606" s="3">
        <v>2</v>
      </c>
      <c r="WF1606" s="3">
        <v>0</v>
      </c>
      <c r="WG1606" s="3">
        <v>0</v>
      </c>
      <c r="WH1606" s="3">
        <v>1</v>
      </c>
      <c r="WI1606" s="3">
        <v>3</v>
      </c>
      <c r="WJ1606" s="3">
        <v>0</v>
      </c>
      <c r="WK1606" s="3">
        <v>0</v>
      </c>
      <c r="WL1606" s="3" t="s">
        <v>2558</v>
      </c>
      <c r="WM1606" s="3" t="s">
        <v>2558</v>
      </c>
      <c r="WN1606" s="3">
        <v>3</v>
      </c>
      <c r="WO1606" s="3">
        <v>1</v>
      </c>
      <c r="WP1606" s="3">
        <v>2</v>
      </c>
      <c r="WQ1606" s="3">
        <v>2</v>
      </c>
      <c r="WR1606" s="3">
        <v>2</v>
      </c>
      <c r="WS1606" s="3" t="s">
        <v>2558</v>
      </c>
    </row>
    <row r="1607" spans="1:647">
      <c r="A1607" s="157" t="s">
        <v>2401</v>
      </c>
      <c r="B1607" s="9" t="s">
        <v>2123</v>
      </c>
      <c r="C1607" s="9" t="s">
        <v>67</v>
      </c>
      <c r="D1607" s="9" t="s">
        <v>488</v>
      </c>
      <c r="E1607" s="200">
        <v>19</v>
      </c>
      <c r="F1607" s="81">
        <v>2</v>
      </c>
      <c r="G1607" s="184"/>
      <c r="H1607" s="157"/>
      <c r="I1607" s="40">
        <v>1</v>
      </c>
      <c r="J1607" s="173">
        <v>1</v>
      </c>
      <c r="K1607" s="283">
        <v>1</v>
      </c>
      <c r="L1607" s="286">
        <v>1</v>
      </c>
      <c r="M1607" s="157"/>
      <c r="N1607" s="157"/>
      <c r="O1607" s="157"/>
      <c r="P1607" s="157"/>
      <c r="Q1607" s="170">
        <v>8</v>
      </c>
      <c r="R1607" s="157"/>
      <c r="S1607" s="157"/>
      <c r="T1607" s="3">
        <v>1</v>
      </c>
      <c r="U1607" s="3">
        <v>2</v>
      </c>
      <c r="V1607" s="3">
        <v>1</v>
      </c>
      <c r="W1607" s="3">
        <v>4</v>
      </c>
      <c r="X1607" s="3">
        <v>4</v>
      </c>
      <c r="Y1607" s="3">
        <v>1</v>
      </c>
      <c r="Z1607" s="3">
        <v>4</v>
      </c>
      <c r="AA1607" s="3">
        <v>4</v>
      </c>
      <c r="AB1607" s="3">
        <v>3</v>
      </c>
      <c r="AC1607" s="3">
        <v>1</v>
      </c>
      <c r="AD1607" s="3">
        <v>4</v>
      </c>
      <c r="AE1607" s="3">
        <v>4</v>
      </c>
      <c r="AF1607" s="3">
        <v>2</v>
      </c>
      <c r="AG1607" s="3">
        <v>1</v>
      </c>
      <c r="AH1607" s="3">
        <v>1</v>
      </c>
      <c r="AI1607" s="3">
        <v>3</v>
      </c>
      <c r="AJ1607" s="3">
        <v>1</v>
      </c>
      <c r="AK1607" s="3">
        <v>3</v>
      </c>
      <c r="AL1607" s="3">
        <v>1</v>
      </c>
      <c r="AM1607" s="3">
        <v>2</v>
      </c>
      <c r="AN1607" s="3">
        <v>2</v>
      </c>
      <c r="AO1607" s="3">
        <v>3</v>
      </c>
      <c r="AP1607" s="3">
        <v>3</v>
      </c>
      <c r="AQ1607" s="3">
        <v>4</v>
      </c>
      <c r="AR1607" s="3">
        <v>4</v>
      </c>
      <c r="AS1607" s="3">
        <v>5</v>
      </c>
      <c r="AT1607" s="3">
        <v>1</v>
      </c>
      <c r="AU1607" s="3">
        <v>3</v>
      </c>
      <c r="AV1607" s="3">
        <v>1</v>
      </c>
      <c r="AW1607" s="3">
        <v>4</v>
      </c>
      <c r="AX1607" s="3">
        <v>1</v>
      </c>
      <c r="AY1607" s="3">
        <v>4</v>
      </c>
      <c r="AZ1607" s="3">
        <v>2</v>
      </c>
      <c r="BA1607" s="3">
        <v>3</v>
      </c>
      <c r="BB1607" s="3">
        <v>2</v>
      </c>
      <c r="BC1607" s="3">
        <v>2</v>
      </c>
      <c r="BD1607" s="3">
        <v>4</v>
      </c>
      <c r="BE1607" s="3">
        <v>3</v>
      </c>
      <c r="BF1607" s="3">
        <v>3</v>
      </c>
      <c r="BG1607" s="3">
        <v>1</v>
      </c>
      <c r="BH1607" s="3">
        <v>3</v>
      </c>
      <c r="BI1607" s="3">
        <v>3</v>
      </c>
      <c r="BJ1607" s="3">
        <v>1</v>
      </c>
      <c r="BK1607" s="3">
        <v>2</v>
      </c>
      <c r="BL1607" s="3">
        <v>1</v>
      </c>
      <c r="BM1607" s="3">
        <v>3</v>
      </c>
      <c r="BN1607" s="3">
        <v>1</v>
      </c>
      <c r="BO1607" s="3">
        <v>1</v>
      </c>
      <c r="BP1607" s="3">
        <v>3</v>
      </c>
      <c r="BQ1607" s="3">
        <v>4</v>
      </c>
      <c r="BR1607" s="3">
        <v>2</v>
      </c>
      <c r="BS1607" s="3"/>
      <c r="BT1607" s="3">
        <v>2</v>
      </c>
      <c r="BU1607" s="3">
        <v>1</v>
      </c>
      <c r="BV1607" s="3">
        <v>0</v>
      </c>
      <c r="BW1607" s="3">
        <v>0</v>
      </c>
      <c r="BX1607" s="3">
        <v>0</v>
      </c>
      <c r="BY1607" s="3">
        <v>0</v>
      </c>
      <c r="BZ1607" s="3">
        <v>1</v>
      </c>
      <c r="CU1607" s="3"/>
      <c r="DY1607" s="3"/>
      <c r="EV1607" s="3"/>
      <c r="GA1607" s="3"/>
      <c r="GF1607" s="3"/>
      <c r="HV1607" s="3"/>
      <c r="IP1607" s="3"/>
      <c r="JE1607" s="3"/>
      <c r="KJ1607" s="3"/>
      <c r="MK1607" s="3"/>
      <c r="NW1607" s="3"/>
      <c r="OX1607" s="3"/>
      <c r="RK1607" s="3"/>
      <c r="UK1607" s="179">
        <v>0</v>
      </c>
      <c r="UL1607" s="179">
        <v>0</v>
      </c>
      <c r="UM1607" s="179">
        <v>0</v>
      </c>
      <c r="UN1607" s="179">
        <v>0</v>
      </c>
      <c r="UO1607" s="179">
        <v>0</v>
      </c>
      <c r="UP1607" s="179">
        <v>0</v>
      </c>
      <c r="UQ1607" s="179">
        <v>1</v>
      </c>
      <c r="UR1607" s="179">
        <v>0</v>
      </c>
      <c r="US1607" s="179">
        <v>0</v>
      </c>
      <c r="UT1607" s="132">
        <v>0</v>
      </c>
      <c r="UU1607" s="3">
        <v>0</v>
      </c>
      <c r="UV1607" s="3">
        <v>0</v>
      </c>
      <c r="UW1607" s="3">
        <v>2</v>
      </c>
      <c r="UX1607" s="3">
        <v>0</v>
      </c>
      <c r="UY1607" s="3">
        <v>2</v>
      </c>
      <c r="UZ1607" s="3">
        <v>3</v>
      </c>
      <c r="VA1607" s="3">
        <v>0</v>
      </c>
      <c r="VB1607" s="3">
        <v>1</v>
      </c>
      <c r="VC1607" s="3">
        <v>1</v>
      </c>
      <c r="VD1607" s="3">
        <v>1</v>
      </c>
      <c r="VE1607" s="3">
        <v>0</v>
      </c>
      <c r="VF1607" s="3">
        <v>0</v>
      </c>
      <c r="VG1607" s="3">
        <v>1</v>
      </c>
      <c r="VH1607" s="3">
        <v>1</v>
      </c>
      <c r="VI1607" s="3">
        <v>0</v>
      </c>
      <c r="VJ1607" s="3">
        <v>1</v>
      </c>
      <c r="VK1607" s="3">
        <v>0</v>
      </c>
      <c r="VL1607" s="3">
        <v>1</v>
      </c>
      <c r="VM1607" s="3">
        <v>0</v>
      </c>
      <c r="VN1607" s="3">
        <v>0</v>
      </c>
      <c r="VO1607" s="3">
        <v>1</v>
      </c>
      <c r="VP1607" s="3">
        <v>1</v>
      </c>
      <c r="VQ1607" s="3">
        <v>0</v>
      </c>
      <c r="VR1607" s="3">
        <v>1</v>
      </c>
      <c r="VS1607" s="3">
        <v>1</v>
      </c>
      <c r="VT1607" s="3">
        <v>0</v>
      </c>
      <c r="VU1607" s="3">
        <v>1</v>
      </c>
      <c r="VV1607" s="3">
        <v>1</v>
      </c>
      <c r="VW1607" s="3">
        <v>1</v>
      </c>
      <c r="VX1607" s="3">
        <v>1</v>
      </c>
      <c r="VY1607" s="3">
        <v>0</v>
      </c>
      <c r="VZ1607" s="3">
        <v>0</v>
      </c>
      <c r="WA1607" s="3">
        <v>1</v>
      </c>
      <c r="WB1607" s="3">
        <v>0</v>
      </c>
      <c r="WC1607" s="3">
        <v>0</v>
      </c>
      <c r="WD1607" s="3">
        <v>2</v>
      </c>
      <c r="WE1607" s="3">
        <v>2</v>
      </c>
      <c r="WF1607" s="3">
        <v>1</v>
      </c>
      <c r="WG1607" s="3">
        <v>0.5</v>
      </c>
      <c r="WH1607" s="3">
        <v>0.5</v>
      </c>
      <c r="WI1607" s="3">
        <v>4</v>
      </c>
      <c r="WJ1607" s="3" t="s">
        <v>2558</v>
      </c>
      <c r="WK1607" s="3">
        <v>3</v>
      </c>
      <c r="WL1607" s="3">
        <v>0</v>
      </c>
      <c r="WM1607" s="3">
        <v>0</v>
      </c>
      <c r="WN1607" s="3">
        <v>3.5</v>
      </c>
      <c r="WO1607" s="3">
        <v>1</v>
      </c>
      <c r="WP1607" s="3">
        <v>4</v>
      </c>
      <c r="WQ1607" s="3">
        <v>2</v>
      </c>
      <c r="WR1607" s="3">
        <v>2</v>
      </c>
      <c r="WS1607" s="3">
        <v>1</v>
      </c>
    </row>
    <row r="1608" spans="1:647" s="9" customFormat="1">
      <c r="A1608" s="9" t="s">
        <v>2408</v>
      </c>
      <c r="B1608" s="9" t="s">
        <v>2123</v>
      </c>
      <c r="C1608" s="9" t="s">
        <v>1127</v>
      </c>
      <c r="D1608" s="9" t="s">
        <v>1128</v>
      </c>
      <c r="E1608" s="9">
        <v>20</v>
      </c>
      <c r="F1608" s="81">
        <v>2</v>
      </c>
      <c r="G1608" s="159">
        <v>7</v>
      </c>
      <c r="H1608" s="168">
        <v>7</v>
      </c>
      <c r="I1608" s="40">
        <v>1</v>
      </c>
      <c r="J1608" s="40">
        <v>1</v>
      </c>
      <c r="K1608" s="283">
        <v>1</v>
      </c>
      <c r="L1608" s="283">
        <v>1</v>
      </c>
      <c r="M1608" s="210">
        <v>20.433333332184702</v>
      </c>
      <c r="N1608" s="210">
        <v>23.516666663344949</v>
      </c>
      <c r="O1608" s="168"/>
      <c r="P1608" s="168"/>
      <c r="Q1608" s="168">
        <v>134</v>
      </c>
      <c r="R1608" s="168"/>
      <c r="S1608" s="168"/>
      <c r="T1608" s="9">
        <v>3</v>
      </c>
      <c r="U1608" s="9">
        <v>2</v>
      </c>
      <c r="V1608" s="9">
        <v>1</v>
      </c>
      <c r="W1608" s="9">
        <v>3</v>
      </c>
      <c r="X1608" s="9">
        <v>5</v>
      </c>
      <c r="Y1608" s="9">
        <v>3</v>
      </c>
      <c r="Z1608" s="9">
        <v>4</v>
      </c>
      <c r="AA1608" s="9">
        <v>2</v>
      </c>
      <c r="AB1608" s="9">
        <v>4</v>
      </c>
      <c r="AC1608" s="9">
        <v>3</v>
      </c>
      <c r="AD1608" s="9">
        <v>2</v>
      </c>
      <c r="AE1608" s="9">
        <v>3</v>
      </c>
      <c r="AF1608" s="9">
        <v>4</v>
      </c>
      <c r="AG1608" s="9">
        <v>3</v>
      </c>
      <c r="AH1608" s="9">
        <v>1</v>
      </c>
      <c r="AI1608" s="9">
        <v>3</v>
      </c>
      <c r="AJ1608" s="9">
        <v>5</v>
      </c>
      <c r="AK1608" s="9">
        <v>2</v>
      </c>
      <c r="AL1608" s="9">
        <v>2</v>
      </c>
      <c r="AM1608" s="9">
        <v>2</v>
      </c>
      <c r="AN1608" s="9">
        <v>3</v>
      </c>
      <c r="AO1608" s="9">
        <v>3</v>
      </c>
      <c r="AP1608" s="9">
        <v>3</v>
      </c>
      <c r="AQ1608" s="9">
        <v>2</v>
      </c>
      <c r="AR1608" s="9">
        <v>4</v>
      </c>
      <c r="AS1608" s="9">
        <v>5</v>
      </c>
      <c r="AT1608" s="9">
        <v>3</v>
      </c>
      <c r="AU1608" s="9">
        <v>2</v>
      </c>
      <c r="AV1608" s="9">
        <v>2</v>
      </c>
      <c r="AW1608" s="9">
        <v>3</v>
      </c>
      <c r="AX1608" s="9">
        <v>3</v>
      </c>
      <c r="AY1608" s="9">
        <v>4</v>
      </c>
      <c r="AZ1608" s="9">
        <v>2</v>
      </c>
      <c r="BA1608" s="9">
        <v>1</v>
      </c>
      <c r="BB1608" s="9">
        <v>2</v>
      </c>
      <c r="BC1608" s="9">
        <v>2</v>
      </c>
      <c r="BD1608" s="9">
        <v>3</v>
      </c>
      <c r="BE1608" s="9">
        <v>4</v>
      </c>
      <c r="BF1608" s="9">
        <v>3</v>
      </c>
      <c r="BG1608" s="9">
        <v>1</v>
      </c>
      <c r="BH1608" s="9">
        <v>2</v>
      </c>
      <c r="BI1608" s="9">
        <v>5</v>
      </c>
      <c r="BJ1608" s="9">
        <v>3</v>
      </c>
      <c r="BK1608" s="9">
        <v>2</v>
      </c>
      <c r="BL1608" s="9">
        <v>1</v>
      </c>
      <c r="BM1608" s="9">
        <v>3</v>
      </c>
      <c r="BN1608" s="9">
        <v>4</v>
      </c>
      <c r="BO1608" s="9">
        <v>1</v>
      </c>
      <c r="BP1608" s="9">
        <v>2</v>
      </c>
      <c r="BQ1608" s="9">
        <v>3</v>
      </c>
      <c r="BR1608" s="9">
        <v>4</v>
      </c>
      <c r="BT1608" s="9">
        <v>1</v>
      </c>
      <c r="BU1608" s="9">
        <v>2</v>
      </c>
      <c r="BV1608" s="9">
        <v>0</v>
      </c>
      <c r="BW1608" s="9">
        <v>0</v>
      </c>
      <c r="BX1608" s="9">
        <v>0</v>
      </c>
      <c r="BY1608" s="9">
        <v>0</v>
      </c>
      <c r="BZ1608" s="9">
        <v>1</v>
      </c>
      <c r="JH1608" s="143"/>
      <c r="JI1608" s="255"/>
      <c r="JJ1608" s="255"/>
      <c r="JK1608" s="255"/>
      <c r="JL1608" s="255"/>
      <c r="JM1608" s="255"/>
      <c r="JN1608" s="255"/>
      <c r="JO1608" s="255"/>
      <c r="JP1608" s="255"/>
      <c r="JQ1608" s="272"/>
      <c r="JR1608" s="272"/>
      <c r="JU1608" s="143"/>
      <c r="JV1608" s="255"/>
      <c r="JW1608" s="255"/>
      <c r="JX1608" s="272"/>
      <c r="JY1608" s="272"/>
      <c r="JZ1608" s="272"/>
      <c r="KC1608" s="143"/>
      <c r="KD1608" s="255"/>
      <c r="KE1608" s="255"/>
      <c r="KF1608" s="255"/>
      <c r="KG1608" s="255"/>
      <c r="KH1608" s="272"/>
      <c r="KI1608" s="272"/>
      <c r="TM1608" s="293"/>
      <c r="TQ1608" s="293"/>
      <c r="TW1608" s="293"/>
      <c r="TY1608" s="293"/>
      <c r="UB1608" s="293"/>
      <c r="UF1608" s="293"/>
      <c r="UH1608" s="293"/>
      <c r="WT1608" s="9">
        <v>1</v>
      </c>
      <c r="WU1608" s="9">
        <v>1</v>
      </c>
      <c r="WV1608" s="9">
        <v>0</v>
      </c>
      <c r="WW1608" s="9">
        <v>6</v>
      </c>
      <c r="WX1608" s="9">
        <v>4</v>
      </c>
      <c r="WY1608" s="9" t="s">
        <v>2558</v>
      </c>
      <c r="WZ1608" s="9">
        <v>1</v>
      </c>
      <c r="XE1608" s="293"/>
      <c r="XG1608" s="293"/>
      <c r="XI1608" s="84">
        <v>1</v>
      </c>
      <c r="XJ1608" s="84">
        <v>1</v>
      </c>
      <c r="XK1608" s="84">
        <v>0</v>
      </c>
      <c r="XL1608" s="84">
        <v>6</v>
      </c>
      <c r="XM1608" s="84">
        <v>4</v>
      </c>
      <c r="XN1608" s="84">
        <v>4</v>
      </c>
      <c r="XO1608" s="84">
        <v>1</v>
      </c>
      <c r="XP1608" s="11"/>
      <c r="XQ1608" s="84"/>
      <c r="XR1608" s="84"/>
      <c r="XS1608" s="84"/>
      <c r="XT1608" s="84"/>
      <c r="XU1608" s="84"/>
      <c r="XV1608" s="84"/>
      <c r="XW1608" s="84"/>
    </row>
    <row r="1609" spans="1:647">
      <c r="A1609" s="3" t="s">
        <v>2409</v>
      </c>
      <c r="B1609" s="3" t="s">
        <v>2123</v>
      </c>
      <c r="C1609" s="3" t="s">
        <v>1127</v>
      </c>
      <c r="D1609" s="3" t="s">
        <v>1128</v>
      </c>
      <c r="E1609" s="3">
        <v>20</v>
      </c>
      <c r="F1609" s="81">
        <v>2</v>
      </c>
      <c r="G1609" s="66">
        <v>7</v>
      </c>
      <c r="H1609" s="164">
        <v>7</v>
      </c>
      <c r="I1609" s="40">
        <v>1</v>
      </c>
      <c r="J1609" s="40">
        <v>1</v>
      </c>
      <c r="K1609" s="283">
        <v>1</v>
      </c>
      <c r="L1609" s="283">
        <v>1</v>
      </c>
      <c r="M1609" s="177">
        <v>31.399999995483086</v>
      </c>
      <c r="N1609" s="177">
        <v>37.616666669491678</v>
      </c>
      <c r="O1609" s="164"/>
      <c r="P1609" s="164"/>
      <c r="Q1609" s="168">
        <v>134</v>
      </c>
      <c r="R1609" s="164"/>
      <c r="S1609" s="164"/>
      <c r="T1609" s="3">
        <v>3</v>
      </c>
      <c r="U1609" s="3">
        <v>3</v>
      </c>
      <c r="V1609" s="3">
        <v>1</v>
      </c>
      <c r="W1609" s="3">
        <v>4</v>
      </c>
      <c r="X1609" s="3">
        <v>4</v>
      </c>
      <c r="Y1609" s="3">
        <v>2</v>
      </c>
      <c r="Z1609" s="3">
        <v>3</v>
      </c>
      <c r="AA1609" s="3">
        <v>2</v>
      </c>
      <c r="AB1609" s="3">
        <v>2</v>
      </c>
      <c r="AC1609" s="3">
        <v>2</v>
      </c>
      <c r="AD1609" s="3">
        <v>2</v>
      </c>
      <c r="AE1609" s="3">
        <v>3</v>
      </c>
      <c r="AF1609" s="3">
        <v>4</v>
      </c>
      <c r="AG1609" s="3">
        <v>4</v>
      </c>
      <c r="AH1609" s="3">
        <v>1</v>
      </c>
      <c r="AI1609" s="3">
        <v>3</v>
      </c>
      <c r="AJ1609" s="3">
        <v>3</v>
      </c>
      <c r="AK1609" s="3">
        <v>5</v>
      </c>
      <c r="AL1609" s="3">
        <v>2</v>
      </c>
      <c r="AM1609" s="3">
        <v>2</v>
      </c>
      <c r="AN1609" s="3">
        <v>4</v>
      </c>
      <c r="AO1609" s="3">
        <v>4</v>
      </c>
      <c r="AP1609" s="3">
        <v>1</v>
      </c>
      <c r="AQ1609" s="3">
        <v>2</v>
      </c>
      <c r="AR1609" s="3">
        <v>2</v>
      </c>
      <c r="AS1609" s="3">
        <v>3</v>
      </c>
      <c r="AT1609" s="3">
        <v>3</v>
      </c>
      <c r="AU1609" s="3">
        <v>2</v>
      </c>
      <c r="AV1609" s="3">
        <v>4</v>
      </c>
      <c r="AW1609" s="3">
        <v>4</v>
      </c>
      <c r="AX1609" s="3">
        <v>2</v>
      </c>
      <c r="AY1609" s="3">
        <v>2</v>
      </c>
      <c r="AZ1609" s="3">
        <v>2</v>
      </c>
      <c r="BA1609" s="3">
        <v>3</v>
      </c>
      <c r="BB1609" s="3">
        <v>2</v>
      </c>
      <c r="BC1609" s="3">
        <v>2</v>
      </c>
      <c r="BD1609" s="3">
        <v>3</v>
      </c>
      <c r="BE1609" s="3">
        <v>4</v>
      </c>
      <c r="BF1609" s="3">
        <v>3</v>
      </c>
      <c r="BG1609" s="3">
        <v>3</v>
      </c>
      <c r="BH1609" s="3">
        <v>3</v>
      </c>
      <c r="BI1609" s="3">
        <v>4</v>
      </c>
      <c r="BJ1609" s="3">
        <v>5</v>
      </c>
      <c r="BK1609" s="3">
        <v>2</v>
      </c>
      <c r="BL1609" s="3">
        <v>2</v>
      </c>
      <c r="BM1609" s="3">
        <v>4</v>
      </c>
      <c r="BN1609" s="3">
        <v>1</v>
      </c>
      <c r="BO1609" s="3">
        <v>2</v>
      </c>
      <c r="BP1609" s="3">
        <v>4</v>
      </c>
      <c r="BQ1609" s="3">
        <v>4</v>
      </c>
      <c r="BR1609" s="3">
        <v>4</v>
      </c>
      <c r="BS1609" s="3"/>
      <c r="BT1609" s="3">
        <v>2</v>
      </c>
      <c r="BU1609" s="3">
        <v>2</v>
      </c>
      <c r="BV1609" s="3">
        <v>0</v>
      </c>
      <c r="BW1609" s="3">
        <v>0</v>
      </c>
      <c r="BX1609" s="3">
        <v>1</v>
      </c>
      <c r="BY1609" s="3">
        <v>0</v>
      </c>
      <c r="BZ1609" s="3">
        <v>0</v>
      </c>
      <c r="CU1609" s="3"/>
      <c r="DY1609" s="3"/>
      <c r="EV1609" s="3"/>
      <c r="GA1609" s="3"/>
      <c r="GF1609" s="3"/>
      <c r="HV1609" s="3"/>
      <c r="IP1609" s="3"/>
      <c r="JE1609" s="3"/>
      <c r="KJ1609" s="3"/>
      <c r="MK1609" s="3"/>
      <c r="NW1609" s="3"/>
      <c r="OX1609" s="3"/>
      <c r="RK1609" s="3"/>
      <c r="WT1609" s="3">
        <v>1</v>
      </c>
      <c r="WU1609" s="3">
        <v>0</v>
      </c>
      <c r="WV1609" s="3">
        <v>1</v>
      </c>
      <c r="WW1609" s="3">
        <v>4.8</v>
      </c>
      <c r="WX1609" s="3" t="s">
        <v>2558</v>
      </c>
      <c r="WY1609" s="3" t="s">
        <v>2558</v>
      </c>
      <c r="WZ1609" s="3">
        <v>1</v>
      </c>
      <c r="XI1609" s="84">
        <v>1</v>
      </c>
      <c r="XJ1609" s="84">
        <v>0</v>
      </c>
      <c r="XK1609" s="84">
        <v>1</v>
      </c>
      <c r="XL1609" s="84">
        <v>2.4</v>
      </c>
      <c r="XM1609" s="84">
        <v>4</v>
      </c>
      <c r="XN1609" s="211" t="s">
        <v>2558</v>
      </c>
      <c r="XO1609" s="84">
        <v>1</v>
      </c>
    </row>
    <row r="1610" spans="1:647">
      <c r="A1610" s="3" t="s">
        <v>1342</v>
      </c>
      <c r="B1610" s="3" t="s">
        <v>2123</v>
      </c>
      <c r="C1610" s="3" t="s">
        <v>1127</v>
      </c>
      <c r="D1610" s="3" t="s">
        <v>1128</v>
      </c>
      <c r="E1610" s="3">
        <v>20</v>
      </c>
      <c r="F1610" s="81">
        <v>2</v>
      </c>
      <c r="G1610" s="66">
        <v>7</v>
      </c>
      <c r="H1610" s="164">
        <v>7</v>
      </c>
      <c r="I1610" s="40">
        <v>1</v>
      </c>
      <c r="J1610" s="40">
        <v>1</v>
      </c>
      <c r="K1610" s="283">
        <v>1</v>
      </c>
      <c r="L1610" s="283">
        <v>1</v>
      </c>
      <c r="M1610" s="177">
        <v>27.883333334466442</v>
      </c>
      <c r="N1610" s="177">
        <v>36.083333333954215</v>
      </c>
      <c r="O1610" s="164"/>
      <c r="P1610" s="164"/>
      <c r="Q1610" s="168">
        <v>134</v>
      </c>
      <c r="R1610" s="164"/>
      <c r="S1610" s="164"/>
      <c r="T1610" s="3">
        <v>1</v>
      </c>
      <c r="U1610" s="3">
        <v>2</v>
      </c>
      <c r="V1610" s="3">
        <v>1</v>
      </c>
      <c r="W1610" s="3">
        <v>3</v>
      </c>
      <c r="X1610" s="3">
        <v>4</v>
      </c>
      <c r="Y1610" s="3">
        <v>2</v>
      </c>
      <c r="Z1610" s="3">
        <v>3</v>
      </c>
      <c r="AA1610" s="3">
        <v>2</v>
      </c>
      <c r="AB1610" s="3">
        <v>3</v>
      </c>
      <c r="AC1610" s="3">
        <v>2</v>
      </c>
      <c r="AD1610" s="3">
        <v>4</v>
      </c>
      <c r="AE1610" s="3">
        <v>4</v>
      </c>
      <c r="AF1610" s="3">
        <v>1</v>
      </c>
      <c r="AG1610" s="3">
        <v>2</v>
      </c>
      <c r="AH1610" s="3">
        <v>3</v>
      </c>
      <c r="AI1610" s="3">
        <v>3</v>
      </c>
      <c r="AJ1610" s="3">
        <v>1</v>
      </c>
      <c r="AK1610" s="3">
        <v>1</v>
      </c>
      <c r="AL1610" s="3">
        <v>2</v>
      </c>
      <c r="AM1610" s="3">
        <v>1</v>
      </c>
      <c r="AN1610" s="3">
        <v>2</v>
      </c>
      <c r="AO1610" s="3">
        <v>3</v>
      </c>
      <c r="AP1610" s="3">
        <v>3</v>
      </c>
      <c r="AQ1610" s="3">
        <v>2</v>
      </c>
      <c r="AR1610" s="3">
        <v>4</v>
      </c>
      <c r="AS1610" s="3">
        <v>4</v>
      </c>
      <c r="AT1610" s="3">
        <v>2</v>
      </c>
      <c r="AU1610" s="3">
        <v>1</v>
      </c>
      <c r="AV1610" s="3">
        <v>1</v>
      </c>
      <c r="AW1610" s="3">
        <v>1</v>
      </c>
      <c r="AX1610" s="3">
        <v>2</v>
      </c>
      <c r="AY1610" s="3">
        <v>3</v>
      </c>
      <c r="AZ1610" s="3">
        <v>2</v>
      </c>
      <c r="BA1610" s="3">
        <v>3</v>
      </c>
      <c r="BB1610" s="3">
        <v>2</v>
      </c>
      <c r="BC1610" s="3">
        <v>2</v>
      </c>
      <c r="BD1610" s="3">
        <v>4</v>
      </c>
      <c r="BE1610" s="3">
        <v>1</v>
      </c>
      <c r="BF1610" s="3">
        <v>3</v>
      </c>
      <c r="BG1610" s="3">
        <v>3</v>
      </c>
      <c r="BH1610" s="3">
        <v>1</v>
      </c>
      <c r="BI1610" s="3">
        <v>1</v>
      </c>
      <c r="BJ1610" s="3">
        <v>5</v>
      </c>
      <c r="BK1610" s="3">
        <v>2</v>
      </c>
      <c r="BL1610" s="3">
        <v>1</v>
      </c>
      <c r="BM1610" s="3">
        <v>4</v>
      </c>
      <c r="BN1610" s="3">
        <v>1</v>
      </c>
      <c r="BO1610" s="3">
        <v>2</v>
      </c>
      <c r="BP1610" s="3">
        <v>2</v>
      </c>
      <c r="BQ1610" s="3">
        <v>5</v>
      </c>
      <c r="BR1610" s="3">
        <v>4</v>
      </c>
      <c r="BS1610" s="3"/>
      <c r="BT1610" s="3">
        <v>2</v>
      </c>
      <c r="BU1610" s="3">
        <v>2</v>
      </c>
      <c r="BV1610" s="3">
        <v>0</v>
      </c>
      <c r="BW1610" s="3">
        <v>0</v>
      </c>
      <c r="BX1610" s="3">
        <v>0</v>
      </c>
      <c r="BY1610" s="3">
        <v>0</v>
      </c>
      <c r="BZ1610" s="3">
        <v>1</v>
      </c>
      <c r="CU1610" s="3"/>
      <c r="DY1610" s="3"/>
      <c r="EV1610" s="3"/>
      <c r="GA1610" s="3"/>
      <c r="GF1610" s="3"/>
      <c r="HV1610" s="3"/>
      <c r="IP1610" s="3"/>
      <c r="JE1610" s="3"/>
      <c r="KJ1610" s="3"/>
      <c r="MK1610" s="3"/>
      <c r="NW1610" s="3"/>
      <c r="OX1610" s="3"/>
      <c r="RK1610" s="3"/>
      <c r="WT1610" s="3">
        <v>1</v>
      </c>
      <c r="WU1610" s="3">
        <v>0</v>
      </c>
      <c r="WV1610" s="3">
        <v>1</v>
      </c>
      <c r="WW1610" s="3">
        <v>2.4</v>
      </c>
      <c r="WX1610" s="3">
        <v>0</v>
      </c>
      <c r="WY1610" s="3">
        <v>0</v>
      </c>
      <c r="WZ1610" s="3">
        <v>5</v>
      </c>
      <c r="XI1610" s="84">
        <v>1</v>
      </c>
      <c r="XJ1610" s="84">
        <v>0</v>
      </c>
      <c r="XK1610" s="84">
        <v>1</v>
      </c>
      <c r="XL1610" s="84">
        <v>1.2</v>
      </c>
      <c r="XM1610" s="84">
        <v>0</v>
      </c>
      <c r="XN1610" s="84">
        <v>4</v>
      </c>
      <c r="XO1610" s="84">
        <v>1</v>
      </c>
    </row>
    <row r="1611" spans="1:647">
      <c r="A1611" s="3" t="s">
        <v>2413</v>
      </c>
      <c r="B1611" s="3" t="s">
        <v>2123</v>
      </c>
      <c r="C1611" s="3" t="s">
        <v>1127</v>
      </c>
      <c r="D1611" s="3" t="s">
        <v>1128</v>
      </c>
      <c r="E1611" s="3">
        <v>20</v>
      </c>
      <c r="F1611" s="81">
        <v>2</v>
      </c>
      <c r="G1611" s="66">
        <v>7</v>
      </c>
      <c r="H1611" s="164">
        <v>7</v>
      </c>
      <c r="I1611" s="40">
        <v>1</v>
      </c>
      <c r="J1611" s="40">
        <v>1</v>
      </c>
      <c r="K1611" s="283">
        <v>1</v>
      </c>
      <c r="L1611" s="283">
        <v>1</v>
      </c>
      <c r="M1611" s="177">
        <v>35.133333331905305</v>
      </c>
      <c r="N1611" s="177">
        <v>20.533333334606141</v>
      </c>
      <c r="O1611" s="164"/>
      <c r="P1611" s="164"/>
      <c r="Q1611" s="168">
        <v>134</v>
      </c>
      <c r="R1611" s="164"/>
      <c r="S1611" s="164"/>
      <c r="T1611" s="3">
        <v>4</v>
      </c>
      <c r="U1611" s="3">
        <v>3</v>
      </c>
      <c r="V1611" s="3">
        <v>1</v>
      </c>
      <c r="W1611" s="3">
        <v>1</v>
      </c>
      <c r="X1611" s="3">
        <v>4</v>
      </c>
      <c r="Y1611" s="3">
        <v>3</v>
      </c>
      <c r="Z1611" s="3">
        <v>3</v>
      </c>
      <c r="AA1611" s="3">
        <v>3</v>
      </c>
      <c r="AB1611" s="3">
        <v>3</v>
      </c>
      <c r="AC1611" s="3">
        <v>1</v>
      </c>
      <c r="AD1611" s="3">
        <v>4</v>
      </c>
      <c r="AE1611" s="3">
        <v>4</v>
      </c>
      <c r="AF1611" s="3">
        <v>4</v>
      </c>
      <c r="AG1611" s="3">
        <v>3</v>
      </c>
      <c r="AH1611" s="3">
        <v>4</v>
      </c>
      <c r="AI1611" s="3">
        <v>4</v>
      </c>
      <c r="AJ1611" s="3">
        <v>5</v>
      </c>
      <c r="AK1611" s="3">
        <v>2</v>
      </c>
      <c r="AL1611" s="3">
        <v>2</v>
      </c>
      <c r="AM1611" s="3">
        <v>2</v>
      </c>
      <c r="AN1611" s="3">
        <v>3</v>
      </c>
      <c r="AO1611" s="3">
        <v>4</v>
      </c>
      <c r="AP1611" s="3">
        <v>4</v>
      </c>
      <c r="AQ1611" s="3">
        <v>2</v>
      </c>
      <c r="AR1611" s="3">
        <v>5</v>
      </c>
      <c r="AS1611" s="3">
        <v>4</v>
      </c>
      <c r="AT1611" s="3">
        <v>3</v>
      </c>
      <c r="AU1611" s="3">
        <v>3</v>
      </c>
      <c r="AV1611" s="3">
        <v>4</v>
      </c>
      <c r="AW1611" s="3">
        <v>5</v>
      </c>
      <c r="AX1611" s="3">
        <v>3</v>
      </c>
      <c r="AY1611" s="3">
        <v>3</v>
      </c>
      <c r="AZ1611" s="3">
        <v>2</v>
      </c>
      <c r="BA1611" s="3">
        <v>1</v>
      </c>
      <c r="BB1611" s="3">
        <v>1</v>
      </c>
      <c r="BC1611" s="3">
        <v>2</v>
      </c>
      <c r="BD1611" s="3">
        <v>4</v>
      </c>
      <c r="BE1611" s="3">
        <v>4</v>
      </c>
      <c r="BF1611" s="3">
        <v>1</v>
      </c>
      <c r="BG1611" s="3">
        <v>3</v>
      </c>
      <c r="BH1611" s="3">
        <v>2</v>
      </c>
      <c r="BI1611" s="3">
        <v>5</v>
      </c>
      <c r="BJ1611" s="3">
        <v>2</v>
      </c>
      <c r="BK1611" s="3">
        <v>4</v>
      </c>
      <c r="BL1611" s="3">
        <v>2</v>
      </c>
      <c r="BM1611" s="3" t="s">
        <v>2558</v>
      </c>
      <c r="BN1611" s="3" t="s">
        <v>2558</v>
      </c>
      <c r="BO1611" s="3" t="s">
        <v>2558</v>
      </c>
      <c r="BP1611" s="3" t="s">
        <v>2558</v>
      </c>
      <c r="BQ1611" s="3" t="s">
        <v>2558</v>
      </c>
      <c r="BR1611" s="3">
        <v>4</v>
      </c>
      <c r="BS1611" s="3"/>
      <c r="BT1611" s="3">
        <v>2</v>
      </c>
      <c r="BU1611" s="3">
        <v>2</v>
      </c>
      <c r="BV1611" s="3">
        <v>0</v>
      </c>
      <c r="BW1611" s="3">
        <v>0</v>
      </c>
      <c r="BX1611" s="3">
        <v>0</v>
      </c>
      <c r="BY1611" s="3">
        <v>0</v>
      </c>
      <c r="BZ1611" s="3">
        <v>1</v>
      </c>
      <c r="CU1611" s="3"/>
      <c r="DY1611" s="3"/>
      <c r="EV1611" s="3"/>
      <c r="GA1611" s="3"/>
      <c r="GF1611" s="3"/>
      <c r="HV1611" s="3"/>
      <c r="IP1611" s="3"/>
      <c r="JE1611" s="3"/>
      <c r="KJ1611" s="3"/>
      <c r="MK1611" s="3"/>
      <c r="NW1611" s="3"/>
      <c r="OX1611" s="3"/>
      <c r="RK1611" s="3"/>
      <c r="WT1611" s="3">
        <v>1</v>
      </c>
      <c r="WU1611" s="3" t="s">
        <v>2558</v>
      </c>
      <c r="WV1611" s="3" t="s">
        <v>2558</v>
      </c>
      <c r="WW1611" s="3" t="s">
        <v>2558</v>
      </c>
      <c r="WX1611" s="3" t="s">
        <v>2558</v>
      </c>
      <c r="WY1611" s="3" t="s">
        <v>2558</v>
      </c>
      <c r="WZ1611" s="3">
        <v>0</v>
      </c>
      <c r="XI1611" s="84">
        <v>0</v>
      </c>
      <c r="XJ1611" s="84">
        <v>1</v>
      </c>
      <c r="XK1611" s="84">
        <v>1</v>
      </c>
      <c r="XL1611" s="84">
        <v>2.4</v>
      </c>
      <c r="XM1611" s="84">
        <v>0</v>
      </c>
      <c r="XN1611" s="84">
        <v>4</v>
      </c>
      <c r="XO1611" s="84">
        <v>1</v>
      </c>
    </row>
    <row r="1612" spans="1:647">
      <c r="A1612" s="3" t="s">
        <v>2414</v>
      </c>
      <c r="B1612" s="3" t="s">
        <v>2123</v>
      </c>
      <c r="C1612" s="3" t="s">
        <v>1127</v>
      </c>
      <c r="D1612" s="3" t="s">
        <v>1128</v>
      </c>
      <c r="E1612" s="3">
        <v>20</v>
      </c>
      <c r="F1612" s="81">
        <v>2</v>
      </c>
      <c r="G1612" s="66">
        <v>7</v>
      </c>
      <c r="H1612" s="164">
        <v>7</v>
      </c>
      <c r="I1612" s="40">
        <v>1</v>
      </c>
      <c r="J1612" s="40">
        <v>1</v>
      </c>
      <c r="K1612" s="283">
        <v>1</v>
      </c>
      <c r="L1612" s="283">
        <v>1</v>
      </c>
      <c r="M1612" s="177">
        <v>27.266666670329869</v>
      </c>
      <c r="N1612" s="177">
        <v>30.333333341404796</v>
      </c>
      <c r="O1612" s="164"/>
      <c r="P1612" s="164"/>
      <c r="Q1612" s="168">
        <v>134</v>
      </c>
      <c r="R1612" s="164"/>
      <c r="S1612" s="164"/>
      <c r="T1612" s="3">
        <v>3</v>
      </c>
      <c r="U1612" s="3">
        <v>1</v>
      </c>
      <c r="V1612" s="3">
        <v>1</v>
      </c>
      <c r="W1612" s="3">
        <v>4</v>
      </c>
      <c r="X1612" s="3">
        <v>5</v>
      </c>
      <c r="Y1612" s="3">
        <v>3</v>
      </c>
      <c r="Z1612" s="3">
        <v>4</v>
      </c>
      <c r="AA1612" s="3">
        <v>4</v>
      </c>
      <c r="AB1612" s="3">
        <v>3</v>
      </c>
      <c r="AC1612" s="3">
        <v>2</v>
      </c>
      <c r="AD1612" s="3">
        <v>2</v>
      </c>
      <c r="AE1612" s="3">
        <v>3</v>
      </c>
      <c r="AF1612" s="3">
        <v>4</v>
      </c>
      <c r="AG1612" s="3">
        <v>3</v>
      </c>
      <c r="AH1612" s="3">
        <v>3</v>
      </c>
      <c r="AI1612" s="3">
        <v>1</v>
      </c>
      <c r="AJ1612" s="3">
        <v>5</v>
      </c>
      <c r="AK1612" s="3">
        <v>1</v>
      </c>
      <c r="AL1612" s="3">
        <v>2</v>
      </c>
      <c r="AM1612" s="3">
        <v>2</v>
      </c>
      <c r="AN1612" s="3">
        <v>4</v>
      </c>
      <c r="AO1612" s="3" t="s">
        <v>2558</v>
      </c>
      <c r="AP1612" s="3" t="s">
        <v>2558</v>
      </c>
      <c r="AQ1612" s="3">
        <v>3</v>
      </c>
      <c r="AR1612" s="3">
        <v>4</v>
      </c>
      <c r="AS1612" s="3">
        <v>5</v>
      </c>
      <c r="AT1612" s="3">
        <v>3</v>
      </c>
      <c r="AU1612" s="3">
        <v>3</v>
      </c>
      <c r="AV1612" s="3">
        <v>3</v>
      </c>
      <c r="AW1612" s="3">
        <v>5</v>
      </c>
      <c r="AX1612" s="3">
        <v>2</v>
      </c>
      <c r="AY1612" s="3">
        <v>4</v>
      </c>
      <c r="AZ1612" s="3">
        <v>2</v>
      </c>
      <c r="BA1612" s="3">
        <v>3</v>
      </c>
      <c r="BB1612" s="3">
        <v>3</v>
      </c>
      <c r="BC1612" s="3">
        <v>1</v>
      </c>
      <c r="BD1612" s="3">
        <v>3</v>
      </c>
      <c r="BE1612" s="3">
        <v>4</v>
      </c>
      <c r="BF1612" s="3">
        <v>3</v>
      </c>
      <c r="BG1612" s="3">
        <v>1</v>
      </c>
      <c r="BH1612" s="3">
        <v>2</v>
      </c>
      <c r="BI1612" s="3">
        <v>1</v>
      </c>
      <c r="BJ1612" s="3">
        <v>3</v>
      </c>
      <c r="BK1612" s="3">
        <v>2</v>
      </c>
      <c r="BL1612" s="3">
        <v>1</v>
      </c>
      <c r="BM1612" s="3">
        <v>3</v>
      </c>
      <c r="BN1612" s="3">
        <v>2</v>
      </c>
      <c r="BO1612" s="3">
        <v>2</v>
      </c>
      <c r="BP1612" s="3">
        <v>3</v>
      </c>
      <c r="BQ1612" s="3">
        <v>4</v>
      </c>
      <c r="BR1612" s="3">
        <v>4</v>
      </c>
      <c r="BS1612" s="3"/>
      <c r="BT1612" s="3">
        <v>2</v>
      </c>
      <c r="BU1612" s="3">
        <v>2</v>
      </c>
      <c r="BV1612" s="3">
        <v>0</v>
      </c>
      <c r="BW1612" s="3">
        <v>0</v>
      </c>
      <c r="BX1612" s="3">
        <v>0</v>
      </c>
      <c r="BY1612" s="3">
        <v>0</v>
      </c>
      <c r="BZ1612" s="3">
        <v>1</v>
      </c>
      <c r="CU1612" s="3"/>
      <c r="DY1612" s="3"/>
      <c r="EV1612" s="3"/>
      <c r="GA1612" s="3"/>
      <c r="GF1612" s="3"/>
      <c r="HV1612" s="3"/>
      <c r="IP1612" s="3"/>
      <c r="JE1612" s="3"/>
      <c r="KJ1612" s="3"/>
      <c r="MK1612" s="3"/>
      <c r="NW1612" s="3"/>
      <c r="OX1612" s="3"/>
      <c r="RK1612" s="3"/>
      <c r="WT1612" s="3">
        <v>1</v>
      </c>
      <c r="WU1612" s="3">
        <v>1</v>
      </c>
      <c r="WV1612" s="3">
        <v>0</v>
      </c>
      <c r="WW1612" s="3">
        <v>2.4</v>
      </c>
      <c r="WX1612" s="3">
        <v>0</v>
      </c>
      <c r="WY1612" s="3">
        <v>0</v>
      </c>
      <c r="WZ1612" s="3">
        <v>5</v>
      </c>
      <c r="XI1612" s="84">
        <v>1</v>
      </c>
      <c r="XJ1612" s="84">
        <v>0</v>
      </c>
      <c r="XK1612" s="84">
        <v>1</v>
      </c>
      <c r="XL1612" s="84">
        <v>1.2</v>
      </c>
      <c r="XM1612" s="84">
        <v>4</v>
      </c>
      <c r="XN1612" s="84">
        <v>4</v>
      </c>
      <c r="XO1612" s="84">
        <v>8</v>
      </c>
    </row>
    <row r="1613" spans="1:647">
      <c r="A1613" s="3" t="s">
        <v>2416</v>
      </c>
      <c r="B1613" s="3" t="s">
        <v>2123</v>
      </c>
      <c r="C1613" s="3" t="s">
        <v>1127</v>
      </c>
      <c r="D1613" s="3" t="s">
        <v>1128</v>
      </c>
      <c r="E1613" s="3">
        <v>20</v>
      </c>
      <c r="F1613" s="81">
        <v>2</v>
      </c>
      <c r="G1613" s="66">
        <v>7</v>
      </c>
      <c r="H1613" s="164">
        <v>7</v>
      </c>
      <c r="I1613" s="40">
        <v>1</v>
      </c>
      <c r="J1613" s="40">
        <v>1</v>
      </c>
      <c r="K1613" s="283">
        <v>1</v>
      </c>
      <c r="L1613" s="283">
        <v>1</v>
      </c>
      <c r="M1613" s="177">
        <v>23.216666666558012</v>
      </c>
      <c r="N1613" s="177">
        <v>23.149999994784594</v>
      </c>
      <c r="O1613" s="164"/>
      <c r="P1613" s="164"/>
      <c r="Q1613" s="168">
        <v>134</v>
      </c>
      <c r="R1613" s="164"/>
      <c r="S1613" s="164"/>
      <c r="T1613" s="3">
        <v>4</v>
      </c>
      <c r="U1613" s="3">
        <v>3</v>
      </c>
      <c r="V1613" s="3">
        <v>3</v>
      </c>
      <c r="W1613" s="3">
        <v>4</v>
      </c>
      <c r="X1613" s="3">
        <v>3</v>
      </c>
      <c r="Y1613" s="3">
        <v>2</v>
      </c>
      <c r="Z1613" s="3">
        <v>4</v>
      </c>
      <c r="AA1613" s="3">
        <v>1</v>
      </c>
      <c r="AB1613" s="3">
        <v>2</v>
      </c>
      <c r="AC1613" s="3">
        <v>2</v>
      </c>
      <c r="AD1613" s="3">
        <v>3</v>
      </c>
      <c r="AE1613" s="3">
        <v>2</v>
      </c>
      <c r="AF1613" s="3">
        <v>5</v>
      </c>
      <c r="AG1613" s="3">
        <v>2</v>
      </c>
      <c r="AH1613" s="3">
        <v>3</v>
      </c>
      <c r="AI1613" s="3">
        <v>2</v>
      </c>
      <c r="AJ1613" s="3">
        <v>5</v>
      </c>
      <c r="AK1613" s="3">
        <v>2</v>
      </c>
      <c r="AL1613" s="3">
        <v>2</v>
      </c>
      <c r="AM1613" s="3">
        <v>3</v>
      </c>
      <c r="AN1613" s="3">
        <v>4</v>
      </c>
      <c r="AO1613" s="3">
        <v>2</v>
      </c>
      <c r="AP1613" s="3">
        <v>3</v>
      </c>
      <c r="AQ1613" s="3">
        <v>3</v>
      </c>
      <c r="AR1613" s="3">
        <v>4</v>
      </c>
      <c r="AS1613" s="3">
        <v>5</v>
      </c>
      <c r="AT1613" s="3">
        <v>3</v>
      </c>
      <c r="AU1613" s="3">
        <v>2</v>
      </c>
      <c r="AV1613" s="3">
        <v>1</v>
      </c>
      <c r="AW1613" s="3">
        <v>3</v>
      </c>
      <c r="AX1613" s="3">
        <v>3</v>
      </c>
      <c r="AY1613" s="3">
        <v>4</v>
      </c>
      <c r="AZ1613" s="3">
        <v>2</v>
      </c>
      <c r="BA1613" s="3">
        <v>2</v>
      </c>
      <c r="BB1613" s="3">
        <v>2</v>
      </c>
      <c r="BC1613" s="3">
        <v>4</v>
      </c>
      <c r="BD1613" s="3">
        <v>4</v>
      </c>
      <c r="BE1613" s="3">
        <v>4</v>
      </c>
      <c r="BF1613" s="3">
        <v>3</v>
      </c>
      <c r="BG1613" s="3">
        <v>4</v>
      </c>
      <c r="BH1613" s="3">
        <v>3</v>
      </c>
      <c r="BI1613" s="3">
        <v>5</v>
      </c>
      <c r="BJ1613" s="3">
        <v>1</v>
      </c>
      <c r="BK1613" s="3">
        <v>2</v>
      </c>
      <c r="BL1613" s="3">
        <v>1</v>
      </c>
      <c r="BM1613" s="3">
        <v>4</v>
      </c>
      <c r="BN1613" s="3">
        <v>1</v>
      </c>
      <c r="BO1613" s="3">
        <v>3</v>
      </c>
      <c r="BP1613" s="3">
        <v>4</v>
      </c>
      <c r="BQ1613" s="3">
        <v>3</v>
      </c>
      <c r="BR1613" s="3">
        <v>4</v>
      </c>
      <c r="BS1613" s="3"/>
      <c r="BT1613" s="3">
        <v>2</v>
      </c>
      <c r="BU1613" s="3">
        <v>2</v>
      </c>
      <c r="BV1613" s="3">
        <v>0</v>
      </c>
      <c r="BW1613" s="3">
        <v>0</v>
      </c>
      <c r="BX1613" s="3">
        <v>0</v>
      </c>
      <c r="BY1613" s="3">
        <v>0</v>
      </c>
      <c r="BZ1613" s="3">
        <v>1</v>
      </c>
      <c r="CU1613" s="3"/>
      <c r="DY1613" s="3"/>
      <c r="EV1613" s="3"/>
      <c r="GA1613" s="3"/>
      <c r="GF1613" s="3"/>
      <c r="HV1613" s="3"/>
      <c r="IP1613" s="3"/>
      <c r="JE1613" s="3"/>
      <c r="KJ1613" s="3"/>
      <c r="MK1613" s="3"/>
      <c r="NW1613" s="3"/>
      <c r="OX1613" s="3"/>
      <c r="RK1613" s="3"/>
      <c r="WT1613" s="3">
        <v>1</v>
      </c>
      <c r="WU1613" s="3">
        <v>0</v>
      </c>
      <c r="WV1613" s="3">
        <v>0</v>
      </c>
      <c r="WW1613" s="3">
        <v>0</v>
      </c>
      <c r="WX1613" s="3">
        <v>0</v>
      </c>
      <c r="WY1613" s="3">
        <v>0</v>
      </c>
      <c r="WZ1613" s="3">
        <v>2</v>
      </c>
      <c r="XI1613" s="84">
        <v>1</v>
      </c>
      <c r="XJ1613" s="84">
        <v>0</v>
      </c>
      <c r="XK1613" s="84">
        <v>0</v>
      </c>
      <c r="XL1613" s="84">
        <v>6</v>
      </c>
      <c r="XM1613" s="84">
        <v>4</v>
      </c>
      <c r="XN1613" s="84">
        <v>0</v>
      </c>
      <c r="XO1613" s="84">
        <v>0</v>
      </c>
    </row>
    <row r="1614" spans="1:647">
      <c r="A1614" s="3" t="s">
        <v>2417</v>
      </c>
      <c r="B1614" s="3" t="s">
        <v>2123</v>
      </c>
      <c r="C1614" s="3" t="s">
        <v>1127</v>
      </c>
      <c r="D1614" s="3" t="s">
        <v>1128</v>
      </c>
      <c r="E1614" s="3">
        <v>20</v>
      </c>
      <c r="F1614" s="81">
        <v>2</v>
      </c>
      <c r="G1614" s="66">
        <v>7</v>
      </c>
      <c r="H1614" s="164">
        <v>7</v>
      </c>
      <c r="I1614" s="40">
        <v>1</v>
      </c>
      <c r="J1614" s="40">
        <v>1</v>
      </c>
      <c r="K1614" s="283">
        <v>1</v>
      </c>
      <c r="L1614" s="283">
        <v>1</v>
      </c>
      <c r="M1614" s="177">
        <v>31.166666670469567</v>
      </c>
      <c r="N1614" s="177">
        <v>22.316666665719822</v>
      </c>
      <c r="O1614" s="164"/>
      <c r="P1614" s="164"/>
      <c r="Q1614" s="168">
        <v>134</v>
      </c>
      <c r="R1614" s="164"/>
      <c r="S1614" s="164"/>
      <c r="T1614" s="3">
        <v>5</v>
      </c>
      <c r="U1614" s="3">
        <v>3</v>
      </c>
      <c r="V1614" s="3">
        <v>1</v>
      </c>
      <c r="W1614" s="3">
        <v>4</v>
      </c>
      <c r="X1614" s="3">
        <v>1</v>
      </c>
      <c r="Y1614" s="3">
        <v>2</v>
      </c>
      <c r="Z1614" s="3">
        <v>3</v>
      </c>
      <c r="AA1614" s="3">
        <v>4</v>
      </c>
      <c r="AB1614" s="3">
        <v>3</v>
      </c>
      <c r="AC1614" s="3">
        <v>2</v>
      </c>
      <c r="AD1614" s="3">
        <v>2</v>
      </c>
      <c r="AE1614" s="3">
        <v>1</v>
      </c>
      <c r="AF1614" s="3">
        <v>5</v>
      </c>
      <c r="AG1614" s="3">
        <v>2</v>
      </c>
      <c r="AH1614" s="3">
        <v>4</v>
      </c>
      <c r="AI1614" s="3">
        <v>3</v>
      </c>
      <c r="AJ1614" s="3">
        <v>5</v>
      </c>
      <c r="AK1614" s="3">
        <v>2</v>
      </c>
      <c r="AL1614" s="3">
        <v>2</v>
      </c>
      <c r="AM1614" s="3">
        <v>3</v>
      </c>
      <c r="AN1614" s="3">
        <v>4</v>
      </c>
      <c r="AO1614" s="3">
        <v>2</v>
      </c>
      <c r="AP1614" s="3">
        <v>3</v>
      </c>
      <c r="AQ1614" s="3">
        <v>2</v>
      </c>
      <c r="AR1614" s="3">
        <v>3</v>
      </c>
      <c r="AS1614" s="3">
        <v>5</v>
      </c>
      <c r="AT1614" s="3">
        <v>1</v>
      </c>
      <c r="AU1614" s="3">
        <v>3</v>
      </c>
      <c r="AV1614" s="3">
        <v>1</v>
      </c>
      <c r="AW1614" s="3">
        <v>4</v>
      </c>
      <c r="AX1614" s="3">
        <v>3</v>
      </c>
      <c r="AY1614" s="3">
        <v>3</v>
      </c>
      <c r="AZ1614" s="3">
        <v>2</v>
      </c>
      <c r="BA1614" s="3">
        <v>2</v>
      </c>
      <c r="BB1614" s="3">
        <v>3</v>
      </c>
      <c r="BC1614" s="3">
        <v>2</v>
      </c>
      <c r="BD1614" s="3">
        <v>4</v>
      </c>
      <c r="BE1614" s="3">
        <v>4</v>
      </c>
      <c r="BF1614" s="3">
        <v>3</v>
      </c>
      <c r="BG1614" s="3">
        <v>2</v>
      </c>
      <c r="BH1614" s="3">
        <v>2</v>
      </c>
      <c r="BI1614" s="3">
        <v>3</v>
      </c>
      <c r="BJ1614" s="3">
        <v>2</v>
      </c>
      <c r="BK1614" s="3">
        <v>2</v>
      </c>
      <c r="BL1614" s="3">
        <v>3</v>
      </c>
      <c r="BM1614" s="3">
        <v>5</v>
      </c>
      <c r="BN1614" s="3">
        <v>1</v>
      </c>
      <c r="BO1614" s="3">
        <v>2</v>
      </c>
      <c r="BP1614" s="3">
        <v>1</v>
      </c>
      <c r="BQ1614" s="3">
        <v>3</v>
      </c>
      <c r="BR1614" s="3">
        <v>4</v>
      </c>
      <c r="BS1614" s="3"/>
      <c r="BT1614" s="3">
        <v>2</v>
      </c>
      <c r="BU1614" s="3">
        <v>2</v>
      </c>
      <c r="BV1614" s="3">
        <v>0</v>
      </c>
      <c r="BW1614" s="3">
        <v>1</v>
      </c>
      <c r="BX1614" s="3">
        <v>0</v>
      </c>
      <c r="BY1614" s="3">
        <v>0</v>
      </c>
      <c r="BZ1614" s="3">
        <v>0</v>
      </c>
      <c r="CU1614" s="3"/>
      <c r="DY1614" s="3"/>
      <c r="EV1614" s="3"/>
      <c r="GA1614" s="3"/>
      <c r="GF1614" s="3"/>
      <c r="HV1614" s="3"/>
      <c r="IP1614" s="3"/>
      <c r="JE1614" s="3"/>
      <c r="KJ1614" s="3"/>
      <c r="MK1614" s="3"/>
      <c r="NW1614" s="3"/>
      <c r="OX1614" s="3"/>
      <c r="RK1614" s="3"/>
      <c r="WT1614" s="3">
        <v>1</v>
      </c>
      <c r="WU1614" s="3">
        <v>0</v>
      </c>
      <c r="WV1614" s="3">
        <v>1</v>
      </c>
      <c r="WW1614" s="3">
        <v>6</v>
      </c>
      <c r="WX1614" s="3">
        <v>0</v>
      </c>
      <c r="WY1614" s="3">
        <v>4</v>
      </c>
      <c r="WZ1614" s="3">
        <v>1</v>
      </c>
      <c r="XI1614" s="84">
        <v>1</v>
      </c>
      <c r="XJ1614" s="84">
        <v>0</v>
      </c>
      <c r="XK1614" s="84">
        <v>1</v>
      </c>
      <c r="XL1614" s="84">
        <v>4.8</v>
      </c>
      <c r="XM1614" s="84">
        <v>4</v>
      </c>
      <c r="XN1614" s="84">
        <v>4</v>
      </c>
      <c r="XO1614" s="84">
        <v>0</v>
      </c>
    </row>
    <row r="1615" spans="1:647">
      <c r="A1615" s="3" t="s">
        <v>2418</v>
      </c>
      <c r="B1615" s="3" t="s">
        <v>2123</v>
      </c>
      <c r="C1615" s="3" t="s">
        <v>1127</v>
      </c>
      <c r="D1615" s="3" t="s">
        <v>1128</v>
      </c>
      <c r="E1615" s="3">
        <v>20</v>
      </c>
      <c r="F1615" s="81">
        <v>2</v>
      </c>
      <c r="G1615" s="66">
        <v>7</v>
      </c>
      <c r="H1615" s="164">
        <v>7</v>
      </c>
      <c r="I1615" s="40">
        <v>1</v>
      </c>
      <c r="J1615" s="40">
        <v>1</v>
      </c>
      <c r="K1615" s="283">
        <v>1</v>
      </c>
      <c r="L1615" s="283">
        <v>1</v>
      </c>
      <c r="M1615" s="177">
        <v>27.666666669538245</v>
      </c>
      <c r="N1615" s="177">
        <v>8.4833333257120103</v>
      </c>
      <c r="O1615" s="164"/>
      <c r="P1615" s="164"/>
      <c r="Q1615" s="168">
        <v>134</v>
      </c>
      <c r="R1615" s="164"/>
      <c r="S1615" s="164"/>
      <c r="T1615" s="3">
        <v>5</v>
      </c>
      <c r="U1615" s="3">
        <v>3</v>
      </c>
      <c r="V1615" s="3">
        <v>1</v>
      </c>
      <c r="W1615" s="3">
        <v>1</v>
      </c>
      <c r="X1615" s="3">
        <v>3</v>
      </c>
      <c r="Y1615" s="3">
        <v>2</v>
      </c>
      <c r="Z1615" s="3">
        <v>4</v>
      </c>
      <c r="AA1615" s="3">
        <v>2</v>
      </c>
      <c r="AB1615" s="3">
        <v>1</v>
      </c>
      <c r="AC1615" s="3">
        <v>3</v>
      </c>
      <c r="AD1615" s="3">
        <v>3</v>
      </c>
      <c r="AE1615" s="3">
        <v>4</v>
      </c>
      <c r="AF1615" s="3">
        <v>3</v>
      </c>
      <c r="AG1615" s="3">
        <v>2</v>
      </c>
      <c r="AH1615" s="3">
        <v>1</v>
      </c>
      <c r="AI1615" s="3">
        <v>2</v>
      </c>
      <c r="AJ1615" s="3">
        <v>1</v>
      </c>
      <c r="AK1615" s="3">
        <v>2</v>
      </c>
      <c r="AL1615" s="3">
        <v>2</v>
      </c>
      <c r="AM1615" s="3">
        <v>1</v>
      </c>
      <c r="AN1615" s="3">
        <v>3</v>
      </c>
      <c r="AO1615" s="3">
        <v>4</v>
      </c>
      <c r="AP1615" s="3">
        <v>3</v>
      </c>
      <c r="AQ1615" s="3">
        <v>4</v>
      </c>
      <c r="AR1615" s="3">
        <v>2</v>
      </c>
      <c r="AS1615" s="3">
        <v>5</v>
      </c>
      <c r="AT1615" s="3">
        <v>3</v>
      </c>
      <c r="AU1615" s="3">
        <v>1</v>
      </c>
      <c r="AV1615" s="3">
        <v>1</v>
      </c>
      <c r="AW1615" s="3">
        <v>1</v>
      </c>
      <c r="AX1615" s="3">
        <v>1</v>
      </c>
      <c r="AY1615" s="3">
        <v>1</v>
      </c>
      <c r="AZ1615" s="3">
        <v>2</v>
      </c>
      <c r="BA1615" s="3">
        <v>1</v>
      </c>
      <c r="BB1615" s="3">
        <v>3</v>
      </c>
      <c r="BC1615" s="3">
        <v>1</v>
      </c>
      <c r="BD1615" s="3">
        <v>1</v>
      </c>
      <c r="BE1615" s="3">
        <v>2</v>
      </c>
      <c r="BF1615" s="3">
        <v>2</v>
      </c>
      <c r="BG1615" s="3">
        <v>1</v>
      </c>
      <c r="BH1615" s="3">
        <v>2</v>
      </c>
      <c r="BI1615" s="3">
        <v>1</v>
      </c>
      <c r="BJ1615" s="3">
        <v>3</v>
      </c>
      <c r="BK1615" s="3">
        <v>1</v>
      </c>
      <c r="BL1615" s="3">
        <v>2</v>
      </c>
      <c r="BM1615" s="3">
        <v>1</v>
      </c>
      <c r="BN1615" s="3">
        <v>1</v>
      </c>
      <c r="BO1615" s="3">
        <v>2</v>
      </c>
      <c r="BP1615" s="3">
        <v>4</v>
      </c>
      <c r="BQ1615" s="3">
        <v>4</v>
      </c>
      <c r="BR1615" s="3">
        <v>4</v>
      </c>
      <c r="BS1615" s="3"/>
      <c r="BT1615" s="3">
        <v>1</v>
      </c>
      <c r="BU1615" s="3">
        <v>2</v>
      </c>
      <c r="BV1615" s="3">
        <v>0</v>
      </c>
      <c r="BW1615" s="3">
        <v>0</v>
      </c>
      <c r="BX1615" s="3">
        <v>0</v>
      </c>
      <c r="BY1615" s="3">
        <v>0</v>
      </c>
      <c r="BZ1615" s="3">
        <v>1</v>
      </c>
      <c r="CU1615" s="3"/>
      <c r="DY1615" s="3"/>
      <c r="EV1615" s="3"/>
      <c r="GA1615" s="3"/>
      <c r="GF1615" s="3"/>
      <c r="HV1615" s="3"/>
      <c r="IP1615" s="3"/>
      <c r="JE1615" s="3"/>
      <c r="KJ1615" s="3"/>
      <c r="MK1615" s="3"/>
      <c r="NW1615" s="3"/>
      <c r="OX1615" s="3"/>
      <c r="RK1615" s="3"/>
      <c r="WT1615" s="3">
        <v>1</v>
      </c>
      <c r="WU1615" s="3">
        <v>1</v>
      </c>
      <c r="WV1615" s="3">
        <v>0</v>
      </c>
      <c r="WW1615" s="3">
        <v>6</v>
      </c>
      <c r="WX1615" s="3">
        <v>4</v>
      </c>
      <c r="WY1615" s="3">
        <v>0</v>
      </c>
      <c r="WZ1615" s="3">
        <v>1</v>
      </c>
      <c r="XI1615" s="84">
        <v>1</v>
      </c>
      <c r="XJ1615" s="84">
        <v>1</v>
      </c>
      <c r="XK1615" s="84">
        <v>0</v>
      </c>
      <c r="XL1615" s="84">
        <v>4.8</v>
      </c>
      <c r="XM1615" s="84">
        <v>4</v>
      </c>
      <c r="XN1615" s="84">
        <v>0</v>
      </c>
      <c r="XO1615" s="84">
        <v>0</v>
      </c>
    </row>
    <row r="1616" spans="1:647">
      <c r="A1616" s="3" t="s">
        <v>2419</v>
      </c>
      <c r="B1616" s="3" t="s">
        <v>2123</v>
      </c>
      <c r="C1616" s="3" t="s">
        <v>1127</v>
      </c>
      <c r="D1616" s="3" t="s">
        <v>1128</v>
      </c>
      <c r="E1616" s="3">
        <v>20</v>
      </c>
      <c r="F1616" s="81">
        <v>2</v>
      </c>
      <c r="G1616" s="66">
        <v>7</v>
      </c>
      <c r="H1616" s="164">
        <v>7</v>
      </c>
      <c r="I1616" s="40">
        <v>1</v>
      </c>
      <c r="J1616" s="40">
        <v>1</v>
      </c>
      <c r="K1616" s="283">
        <v>1</v>
      </c>
      <c r="L1616" s="283">
        <v>1</v>
      </c>
      <c r="M1616" s="177">
        <v>21.333333333022892</v>
      </c>
      <c r="N1616" s="177">
        <v>41.416666667209938</v>
      </c>
      <c r="O1616" s="164"/>
      <c r="P1616" s="164"/>
      <c r="Q1616" s="168">
        <v>134</v>
      </c>
      <c r="R1616" s="164"/>
      <c r="S1616" s="164"/>
      <c r="T1616" s="3">
        <v>4</v>
      </c>
      <c r="U1616" s="3">
        <v>2</v>
      </c>
      <c r="V1616" s="3">
        <v>1</v>
      </c>
      <c r="W1616" s="3">
        <v>4</v>
      </c>
      <c r="X1616" s="3">
        <v>3</v>
      </c>
      <c r="Y1616" s="3">
        <v>2</v>
      </c>
      <c r="Z1616" s="3">
        <v>3</v>
      </c>
      <c r="AA1616" s="3">
        <v>2</v>
      </c>
      <c r="AB1616" s="3">
        <v>2</v>
      </c>
      <c r="AC1616" s="3">
        <v>2</v>
      </c>
      <c r="AD1616" s="3">
        <v>2</v>
      </c>
      <c r="AE1616" s="3">
        <v>1</v>
      </c>
      <c r="AF1616" s="3">
        <v>4</v>
      </c>
      <c r="AG1616" s="3">
        <v>2</v>
      </c>
      <c r="AH1616" s="3">
        <v>3</v>
      </c>
      <c r="AI1616" s="3">
        <v>3</v>
      </c>
      <c r="AJ1616" s="3">
        <v>4</v>
      </c>
      <c r="AK1616" s="3">
        <v>2</v>
      </c>
      <c r="AL1616" s="3">
        <v>3</v>
      </c>
      <c r="AM1616" s="3">
        <v>1</v>
      </c>
      <c r="AN1616" s="3">
        <v>3</v>
      </c>
      <c r="AO1616" s="3">
        <v>3</v>
      </c>
      <c r="AP1616" s="3">
        <v>2</v>
      </c>
      <c r="AQ1616" s="3">
        <v>3</v>
      </c>
      <c r="AR1616" s="3">
        <v>2</v>
      </c>
      <c r="AS1616" s="3">
        <v>4</v>
      </c>
      <c r="AT1616" s="3">
        <v>3</v>
      </c>
      <c r="AU1616" s="3">
        <v>1</v>
      </c>
      <c r="AV1616" s="3">
        <v>1</v>
      </c>
      <c r="AW1616" s="3">
        <v>3</v>
      </c>
      <c r="AX1616" s="3">
        <v>3</v>
      </c>
      <c r="AY1616" s="3">
        <v>3</v>
      </c>
      <c r="AZ1616" s="3">
        <v>2</v>
      </c>
      <c r="BA1616" s="3">
        <v>3</v>
      </c>
      <c r="BB1616" s="3">
        <v>2</v>
      </c>
      <c r="BC1616" s="3">
        <v>2</v>
      </c>
      <c r="BD1616" s="3">
        <v>2</v>
      </c>
      <c r="BE1616" s="3">
        <v>4</v>
      </c>
      <c r="BF1616" s="3">
        <v>3</v>
      </c>
      <c r="BG1616" s="3">
        <v>4</v>
      </c>
      <c r="BH1616" s="3">
        <v>3</v>
      </c>
      <c r="BI1616" s="3">
        <v>1</v>
      </c>
      <c r="BJ1616" s="3">
        <v>3</v>
      </c>
      <c r="BK1616" s="3">
        <v>2</v>
      </c>
      <c r="BL1616" s="3">
        <v>1</v>
      </c>
      <c r="BM1616" s="3">
        <v>3</v>
      </c>
      <c r="BN1616" s="3">
        <v>1</v>
      </c>
      <c r="BO1616" s="3">
        <v>1</v>
      </c>
      <c r="BP1616" s="3">
        <v>3</v>
      </c>
      <c r="BQ1616" s="3">
        <v>4</v>
      </c>
      <c r="BR1616" s="3">
        <v>3</v>
      </c>
      <c r="BS1616" s="3"/>
      <c r="BT1616" s="3">
        <v>2</v>
      </c>
      <c r="BU1616" s="3">
        <v>2</v>
      </c>
      <c r="BV1616" s="3">
        <v>0</v>
      </c>
      <c r="BW1616" s="3">
        <v>0</v>
      </c>
      <c r="BX1616" s="3">
        <v>0</v>
      </c>
      <c r="BY1616" s="3">
        <v>0</v>
      </c>
      <c r="BZ1616" s="3">
        <v>1</v>
      </c>
      <c r="CU1616" s="3"/>
      <c r="DY1616" s="3"/>
      <c r="EV1616" s="3"/>
      <c r="GA1616" s="3"/>
      <c r="GF1616" s="3"/>
      <c r="HV1616" s="3"/>
      <c r="IP1616" s="3"/>
      <c r="JE1616" s="3"/>
      <c r="KJ1616" s="3"/>
      <c r="MK1616" s="3"/>
      <c r="NW1616" s="3"/>
      <c r="OX1616" s="3"/>
      <c r="RK1616" s="3"/>
      <c r="WT1616" s="3">
        <v>1</v>
      </c>
      <c r="WU1616" s="3">
        <v>0</v>
      </c>
      <c r="WV1616" s="3">
        <v>0</v>
      </c>
      <c r="WW1616" s="3">
        <v>2.4</v>
      </c>
      <c r="WX1616" s="3">
        <v>0</v>
      </c>
      <c r="WY1616" s="3">
        <v>4</v>
      </c>
      <c r="WZ1616" s="3">
        <v>1</v>
      </c>
      <c r="XI1616" s="84">
        <v>1</v>
      </c>
      <c r="XJ1616" s="84">
        <v>1</v>
      </c>
      <c r="XK1616" s="84">
        <v>1</v>
      </c>
      <c r="XL1616" s="84">
        <v>4.8</v>
      </c>
      <c r="XM1616" s="84">
        <v>4</v>
      </c>
      <c r="XN1616" s="84">
        <v>4</v>
      </c>
      <c r="XO1616" s="84">
        <v>8</v>
      </c>
    </row>
    <row r="1617" spans="1:639">
      <c r="A1617" s="3" t="s">
        <v>2420</v>
      </c>
      <c r="B1617" s="3" t="s">
        <v>2123</v>
      </c>
      <c r="C1617" s="3" t="s">
        <v>1127</v>
      </c>
      <c r="D1617" s="3" t="s">
        <v>1128</v>
      </c>
      <c r="E1617" s="3">
        <v>20</v>
      </c>
      <c r="F1617" s="81">
        <v>2</v>
      </c>
      <c r="G1617" s="66">
        <v>7</v>
      </c>
      <c r="H1617" s="164">
        <v>7</v>
      </c>
      <c r="I1617" s="40">
        <v>1</v>
      </c>
      <c r="J1617" s="40">
        <v>1</v>
      </c>
      <c r="K1617" s="283">
        <v>1</v>
      </c>
      <c r="L1617" s="283">
        <v>1</v>
      </c>
      <c r="M1617" s="177">
        <v>27.16666666790843</v>
      </c>
      <c r="N1617" s="177">
        <v>28.716666663531214</v>
      </c>
      <c r="O1617" s="164"/>
      <c r="P1617" s="164"/>
      <c r="Q1617" s="168">
        <v>134</v>
      </c>
      <c r="R1617" s="164"/>
      <c r="S1617" s="164"/>
      <c r="T1617" s="3">
        <v>5</v>
      </c>
      <c r="U1617" s="3">
        <v>3</v>
      </c>
      <c r="V1617" s="3">
        <v>1</v>
      </c>
      <c r="W1617" s="3">
        <v>1</v>
      </c>
      <c r="X1617" s="3">
        <v>4</v>
      </c>
      <c r="Y1617" s="3">
        <v>1</v>
      </c>
      <c r="Z1617" s="3">
        <v>4</v>
      </c>
      <c r="AA1617" s="3">
        <v>2</v>
      </c>
      <c r="AB1617" s="3">
        <v>2</v>
      </c>
      <c r="AC1617" s="3">
        <v>2</v>
      </c>
      <c r="AD1617" s="3">
        <v>2</v>
      </c>
      <c r="AE1617" s="3">
        <v>2</v>
      </c>
      <c r="AF1617" s="3">
        <v>4</v>
      </c>
      <c r="AG1617" s="3">
        <v>3</v>
      </c>
      <c r="AH1617" s="3">
        <v>4</v>
      </c>
      <c r="AI1617" s="3">
        <v>2</v>
      </c>
      <c r="AJ1617" s="3">
        <v>5</v>
      </c>
      <c r="AK1617" s="3">
        <v>2</v>
      </c>
      <c r="AL1617" s="3">
        <v>2</v>
      </c>
      <c r="AM1617" s="3">
        <v>2</v>
      </c>
      <c r="AN1617" s="3">
        <v>3</v>
      </c>
      <c r="AO1617" s="3">
        <v>3</v>
      </c>
      <c r="AP1617" s="3">
        <v>2</v>
      </c>
      <c r="AQ1617" s="3">
        <v>2</v>
      </c>
      <c r="AR1617" s="3">
        <v>1</v>
      </c>
      <c r="AS1617" s="3">
        <v>5</v>
      </c>
      <c r="AT1617" s="3">
        <v>3</v>
      </c>
      <c r="AU1617" s="3">
        <v>3</v>
      </c>
      <c r="AV1617" s="3">
        <v>1</v>
      </c>
      <c r="AW1617" s="3">
        <v>3</v>
      </c>
      <c r="AX1617" s="3">
        <v>1</v>
      </c>
      <c r="AY1617" s="3">
        <v>4</v>
      </c>
      <c r="AZ1617" s="3">
        <v>2</v>
      </c>
      <c r="BA1617" s="3">
        <v>3</v>
      </c>
      <c r="BB1617" s="3">
        <v>1</v>
      </c>
      <c r="BC1617" s="3">
        <v>4</v>
      </c>
      <c r="BD1617" s="3">
        <v>3</v>
      </c>
      <c r="BE1617" s="3">
        <v>5</v>
      </c>
      <c r="BF1617" s="3">
        <v>3</v>
      </c>
      <c r="BG1617" s="3">
        <v>1</v>
      </c>
      <c r="BH1617" s="3">
        <v>4</v>
      </c>
      <c r="BI1617" s="3">
        <v>5</v>
      </c>
      <c r="BJ1617" s="3">
        <v>5</v>
      </c>
      <c r="BK1617" s="3">
        <v>2</v>
      </c>
      <c r="BL1617" s="3">
        <v>1</v>
      </c>
      <c r="BM1617" s="3">
        <v>3</v>
      </c>
      <c r="BN1617" s="3">
        <v>4</v>
      </c>
      <c r="BO1617" s="3">
        <v>2</v>
      </c>
      <c r="BP1617" s="3">
        <v>4</v>
      </c>
      <c r="BQ1617" s="3">
        <v>2</v>
      </c>
      <c r="BR1617" s="3">
        <v>4</v>
      </c>
      <c r="BS1617" s="3"/>
      <c r="BT1617" s="3">
        <v>1</v>
      </c>
      <c r="BU1617" s="3">
        <v>2</v>
      </c>
      <c r="BV1617" s="3">
        <v>0</v>
      </c>
      <c r="BW1617" s="3">
        <v>0</v>
      </c>
      <c r="BX1617" s="3">
        <v>0</v>
      </c>
      <c r="BY1617" s="3">
        <v>0</v>
      </c>
      <c r="BZ1617" s="3">
        <v>1</v>
      </c>
      <c r="CU1617" s="3"/>
      <c r="DY1617" s="3"/>
      <c r="EV1617" s="3"/>
      <c r="GA1617" s="3"/>
      <c r="GF1617" s="3"/>
      <c r="HV1617" s="3"/>
      <c r="IP1617" s="3"/>
      <c r="JE1617" s="3"/>
      <c r="KJ1617" s="3"/>
      <c r="MK1617" s="3"/>
      <c r="NW1617" s="3"/>
      <c r="OX1617" s="3"/>
      <c r="RK1617" s="3"/>
      <c r="WT1617" s="3">
        <v>1</v>
      </c>
      <c r="WU1617" s="3">
        <v>0</v>
      </c>
      <c r="WV1617" s="3">
        <v>1</v>
      </c>
      <c r="WW1617" s="3">
        <v>1.2</v>
      </c>
      <c r="WX1617" s="3">
        <v>0</v>
      </c>
      <c r="WY1617" s="3">
        <v>0</v>
      </c>
      <c r="WZ1617" s="3">
        <v>5</v>
      </c>
      <c r="XI1617" s="84">
        <v>0</v>
      </c>
      <c r="XJ1617" s="84">
        <v>1</v>
      </c>
      <c r="XK1617" s="84">
        <v>0</v>
      </c>
      <c r="XL1617" s="84">
        <v>6</v>
      </c>
      <c r="XM1617" s="84">
        <v>4</v>
      </c>
      <c r="XN1617" s="84">
        <v>4</v>
      </c>
      <c r="XO1617" s="84">
        <v>8</v>
      </c>
    </row>
    <row r="1618" spans="1:639">
      <c r="A1618" s="3" t="s">
        <v>2421</v>
      </c>
      <c r="B1618" s="3" t="s">
        <v>2123</v>
      </c>
      <c r="C1618" s="3" t="s">
        <v>1127</v>
      </c>
      <c r="D1618" s="3" t="s">
        <v>1128</v>
      </c>
      <c r="E1618" s="3">
        <v>20</v>
      </c>
      <c r="F1618" s="81">
        <v>2</v>
      </c>
      <c r="G1618" s="66">
        <v>7</v>
      </c>
      <c r="H1618" s="164">
        <v>7</v>
      </c>
      <c r="I1618" s="40">
        <v>1</v>
      </c>
      <c r="J1618" s="40">
        <v>1</v>
      </c>
      <c r="K1618" s="283">
        <v>1</v>
      </c>
      <c r="L1618" s="283">
        <v>1</v>
      </c>
      <c r="M1618" s="177">
        <v>37.999999998137355</v>
      </c>
      <c r="N1618" s="177">
        <v>35.666666674660519</v>
      </c>
      <c r="O1618" s="164"/>
      <c r="P1618" s="164"/>
      <c r="Q1618" s="168">
        <v>134</v>
      </c>
      <c r="R1618" s="164"/>
      <c r="S1618" s="164"/>
      <c r="T1618" s="3">
        <v>3</v>
      </c>
      <c r="U1618" s="3">
        <v>3</v>
      </c>
      <c r="V1618" s="3">
        <v>2</v>
      </c>
      <c r="W1618" s="3">
        <v>1</v>
      </c>
      <c r="X1618" s="3">
        <v>4</v>
      </c>
      <c r="Y1618" s="3">
        <v>2</v>
      </c>
      <c r="Z1618" s="3">
        <v>3</v>
      </c>
      <c r="AA1618" s="3">
        <v>2</v>
      </c>
      <c r="AB1618" s="3">
        <v>3</v>
      </c>
      <c r="AC1618" s="3">
        <v>2</v>
      </c>
      <c r="AD1618" s="3">
        <v>2</v>
      </c>
      <c r="AE1618" s="3">
        <v>4</v>
      </c>
      <c r="AF1618" s="3">
        <v>3</v>
      </c>
      <c r="AG1618" s="3">
        <v>2</v>
      </c>
      <c r="AH1618" s="3">
        <v>4</v>
      </c>
      <c r="AI1618" s="3">
        <v>4</v>
      </c>
      <c r="AJ1618" s="3">
        <v>1</v>
      </c>
      <c r="AK1618" s="3">
        <v>3</v>
      </c>
      <c r="AL1618" s="3">
        <v>2</v>
      </c>
      <c r="AM1618" s="3">
        <v>1</v>
      </c>
      <c r="AN1618" s="3">
        <v>4</v>
      </c>
      <c r="AO1618" s="3">
        <v>4</v>
      </c>
      <c r="AP1618" s="3">
        <v>3</v>
      </c>
      <c r="AQ1618" s="3">
        <v>1</v>
      </c>
      <c r="AR1618" s="3">
        <v>1</v>
      </c>
      <c r="AS1618" s="3">
        <v>4</v>
      </c>
      <c r="AT1618" s="3">
        <v>1</v>
      </c>
      <c r="AU1618" s="3">
        <v>1</v>
      </c>
      <c r="AV1618" s="3">
        <v>1</v>
      </c>
      <c r="AW1618" s="3">
        <v>3</v>
      </c>
      <c r="AX1618" s="3">
        <v>1</v>
      </c>
      <c r="AY1618" s="3">
        <v>3</v>
      </c>
      <c r="AZ1618" s="3">
        <v>2</v>
      </c>
      <c r="BA1618" s="3">
        <v>2</v>
      </c>
      <c r="BB1618" s="3">
        <v>2</v>
      </c>
      <c r="BC1618" s="3">
        <v>2</v>
      </c>
      <c r="BD1618" s="3">
        <v>4</v>
      </c>
      <c r="BE1618" s="3">
        <v>2</v>
      </c>
      <c r="BF1618" s="3">
        <v>1</v>
      </c>
      <c r="BG1618" s="3">
        <v>1</v>
      </c>
      <c r="BH1618" s="3">
        <v>4</v>
      </c>
      <c r="BI1618" s="3">
        <v>1</v>
      </c>
      <c r="BJ1618" s="3">
        <v>5</v>
      </c>
      <c r="BK1618" s="3">
        <v>2</v>
      </c>
      <c r="BL1618" s="3">
        <v>1</v>
      </c>
      <c r="BM1618" s="3">
        <v>4</v>
      </c>
      <c r="BN1618" s="3">
        <v>3</v>
      </c>
      <c r="BO1618" s="3">
        <v>3</v>
      </c>
      <c r="BP1618" s="3">
        <v>4</v>
      </c>
      <c r="BQ1618" s="3">
        <v>2</v>
      </c>
      <c r="BR1618" s="3">
        <v>3</v>
      </c>
      <c r="BS1618" s="3"/>
      <c r="BT1618" s="3">
        <v>1</v>
      </c>
      <c r="BU1618" s="3">
        <v>1</v>
      </c>
      <c r="BV1618" s="3">
        <v>0</v>
      </c>
      <c r="BW1618" s="3">
        <v>0</v>
      </c>
      <c r="BX1618" s="3">
        <v>0</v>
      </c>
      <c r="BY1618" s="3">
        <v>0</v>
      </c>
      <c r="BZ1618" s="3">
        <v>1</v>
      </c>
      <c r="CU1618" s="3"/>
      <c r="DY1618" s="3"/>
      <c r="EV1618" s="3"/>
      <c r="GA1618" s="3"/>
      <c r="GF1618" s="3"/>
      <c r="HV1618" s="3"/>
      <c r="IP1618" s="3"/>
      <c r="JE1618" s="3"/>
      <c r="KJ1618" s="3"/>
      <c r="MK1618" s="3"/>
      <c r="NW1618" s="3"/>
      <c r="OX1618" s="3"/>
      <c r="RK1618" s="3"/>
      <c r="WT1618" s="3">
        <v>1</v>
      </c>
      <c r="WU1618" s="3">
        <v>0</v>
      </c>
      <c r="WV1618" s="3">
        <v>0</v>
      </c>
      <c r="WW1618" s="3">
        <v>6</v>
      </c>
      <c r="WX1618" s="3">
        <v>0</v>
      </c>
      <c r="WY1618" s="3">
        <v>4</v>
      </c>
      <c r="WZ1618" s="3">
        <v>1</v>
      </c>
      <c r="XI1618" s="84">
        <v>1</v>
      </c>
      <c r="XJ1618" s="84">
        <v>0</v>
      </c>
      <c r="XK1618" s="84">
        <v>0</v>
      </c>
      <c r="XL1618" s="84">
        <v>6</v>
      </c>
      <c r="XM1618" s="84" t="s">
        <v>2558</v>
      </c>
      <c r="XN1618" s="84">
        <v>4</v>
      </c>
      <c r="XO1618" s="84">
        <v>1</v>
      </c>
    </row>
    <row r="1619" spans="1:639">
      <c r="A1619" s="3" t="s">
        <v>2423</v>
      </c>
      <c r="B1619" s="3" t="s">
        <v>2123</v>
      </c>
      <c r="C1619" s="3" t="s">
        <v>1127</v>
      </c>
      <c r="D1619" s="3" t="s">
        <v>1128</v>
      </c>
      <c r="E1619" s="3">
        <v>20</v>
      </c>
      <c r="F1619" s="81">
        <v>2</v>
      </c>
      <c r="G1619" s="66">
        <v>7</v>
      </c>
      <c r="H1619" s="164">
        <v>7</v>
      </c>
      <c r="I1619" s="40">
        <v>1</v>
      </c>
      <c r="J1619" s="40">
        <v>1</v>
      </c>
      <c r="K1619" s="283">
        <v>1</v>
      </c>
      <c r="L1619" s="283">
        <v>1</v>
      </c>
      <c r="M1619" s="177">
        <v>24.433333334745839</v>
      </c>
      <c r="N1619" s="177">
        <v>22.916666659293696</v>
      </c>
      <c r="O1619" s="164"/>
      <c r="P1619" s="164"/>
      <c r="Q1619" s="168">
        <v>134</v>
      </c>
      <c r="R1619" s="164"/>
      <c r="S1619" s="164"/>
      <c r="T1619" s="3">
        <v>5</v>
      </c>
      <c r="U1619" s="3">
        <v>1</v>
      </c>
      <c r="V1619" s="3">
        <v>1</v>
      </c>
      <c r="W1619" s="3">
        <v>1</v>
      </c>
      <c r="X1619" s="3">
        <v>3</v>
      </c>
      <c r="Y1619" s="3">
        <v>1</v>
      </c>
      <c r="Z1619" s="3">
        <v>4</v>
      </c>
      <c r="AA1619" s="3">
        <v>2</v>
      </c>
      <c r="AB1619" s="3">
        <v>2</v>
      </c>
      <c r="AC1619" s="3">
        <v>1</v>
      </c>
      <c r="AD1619" s="3">
        <v>4</v>
      </c>
      <c r="AE1619" s="3">
        <v>3</v>
      </c>
      <c r="AF1619" s="3">
        <v>4</v>
      </c>
      <c r="AG1619" s="3">
        <v>3</v>
      </c>
      <c r="AH1619" s="3">
        <v>1</v>
      </c>
      <c r="AI1619" s="3">
        <v>2</v>
      </c>
      <c r="AJ1619" s="3">
        <v>5</v>
      </c>
      <c r="AK1619" s="3">
        <v>1</v>
      </c>
      <c r="AL1619" s="3">
        <v>2</v>
      </c>
      <c r="AM1619" s="3">
        <v>1</v>
      </c>
      <c r="AN1619" s="3">
        <v>5</v>
      </c>
      <c r="AO1619" s="3">
        <v>4</v>
      </c>
      <c r="AP1619" s="3">
        <v>1</v>
      </c>
      <c r="AQ1619" s="3">
        <v>1</v>
      </c>
      <c r="AR1619" s="3">
        <v>2</v>
      </c>
      <c r="AS1619" s="3">
        <v>5</v>
      </c>
      <c r="AT1619" s="3">
        <v>3</v>
      </c>
      <c r="AU1619" s="3">
        <v>3</v>
      </c>
      <c r="AV1619" s="3">
        <v>1</v>
      </c>
      <c r="AW1619" s="3">
        <v>3</v>
      </c>
      <c r="AX1619" s="3">
        <v>3</v>
      </c>
      <c r="AY1619" s="3">
        <v>3</v>
      </c>
      <c r="AZ1619" s="3">
        <v>2</v>
      </c>
      <c r="BA1619" s="3">
        <v>2</v>
      </c>
      <c r="BB1619" s="3">
        <v>3</v>
      </c>
      <c r="BC1619" s="3">
        <v>2</v>
      </c>
      <c r="BD1619" s="3">
        <v>3</v>
      </c>
      <c r="BE1619" s="3">
        <v>4</v>
      </c>
      <c r="BF1619" s="3">
        <v>3</v>
      </c>
      <c r="BG1619" s="3">
        <v>3</v>
      </c>
      <c r="BH1619" s="3">
        <v>2</v>
      </c>
      <c r="BI1619" s="3">
        <v>3</v>
      </c>
      <c r="BJ1619" s="3">
        <v>1</v>
      </c>
      <c r="BK1619" s="3">
        <v>2</v>
      </c>
      <c r="BL1619" s="3">
        <v>1</v>
      </c>
      <c r="BM1619" s="3">
        <v>4</v>
      </c>
      <c r="BN1619" s="3">
        <v>4</v>
      </c>
      <c r="BO1619" s="3">
        <v>1</v>
      </c>
      <c r="BP1619" s="3">
        <v>4</v>
      </c>
      <c r="BQ1619" s="3">
        <v>4</v>
      </c>
      <c r="BR1619" s="3">
        <v>3</v>
      </c>
      <c r="BS1619" s="3"/>
      <c r="BT1619" s="3">
        <v>1</v>
      </c>
      <c r="BU1619" s="3">
        <v>2</v>
      </c>
      <c r="BV1619" s="3">
        <v>0</v>
      </c>
      <c r="BW1619" s="3">
        <v>0</v>
      </c>
      <c r="BX1619" s="3">
        <v>0</v>
      </c>
      <c r="BY1619" s="3">
        <v>0</v>
      </c>
      <c r="BZ1619" s="3">
        <v>1</v>
      </c>
      <c r="CU1619" s="3"/>
      <c r="DY1619" s="3"/>
      <c r="EV1619" s="3"/>
      <c r="GA1619" s="3"/>
      <c r="GF1619" s="3"/>
      <c r="HV1619" s="3"/>
      <c r="IP1619" s="3"/>
      <c r="JE1619" s="3"/>
      <c r="KJ1619" s="3"/>
      <c r="MK1619" s="3"/>
      <c r="NW1619" s="3"/>
      <c r="OX1619" s="3"/>
      <c r="RK1619" s="3"/>
      <c r="WT1619" s="3">
        <v>1</v>
      </c>
      <c r="WU1619" s="3">
        <v>0</v>
      </c>
      <c r="WV1619" s="3">
        <v>0</v>
      </c>
      <c r="WW1619" s="3">
        <v>4.8</v>
      </c>
      <c r="WX1619" s="3" t="s">
        <v>2558</v>
      </c>
      <c r="WY1619" s="3">
        <v>4</v>
      </c>
      <c r="WZ1619" s="3">
        <v>1</v>
      </c>
      <c r="XI1619" s="84">
        <v>1</v>
      </c>
      <c r="XJ1619" s="84">
        <v>1</v>
      </c>
      <c r="XK1619" s="84">
        <v>0</v>
      </c>
      <c r="XL1619" s="84">
        <v>3.5999999999999996</v>
      </c>
      <c r="XM1619" s="84">
        <v>4</v>
      </c>
      <c r="XN1619" s="84">
        <v>0</v>
      </c>
      <c r="XO1619" s="84">
        <v>1</v>
      </c>
    </row>
    <row r="1620" spans="1:639">
      <c r="A1620" s="3" t="s">
        <v>2425</v>
      </c>
      <c r="B1620" s="3" t="s">
        <v>2123</v>
      </c>
      <c r="C1620" s="3" t="s">
        <v>1127</v>
      </c>
      <c r="D1620" s="3" t="s">
        <v>1128</v>
      </c>
      <c r="E1620" s="3">
        <v>20</v>
      </c>
      <c r="F1620" s="81">
        <v>2</v>
      </c>
      <c r="G1620" s="66">
        <v>7</v>
      </c>
      <c r="H1620" s="164">
        <v>7</v>
      </c>
      <c r="I1620" s="40">
        <v>1</v>
      </c>
      <c r="J1620" s="40">
        <v>1</v>
      </c>
      <c r="K1620" s="283">
        <v>1</v>
      </c>
      <c r="L1620" s="283">
        <v>1</v>
      </c>
      <c r="M1620" s="177">
        <v>40.016666664741933</v>
      </c>
      <c r="N1620" s="177">
        <v>34.533333327854052</v>
      </c>
      <c r="O1620" s="164"/>
      <c r="P1620" s="164"/>
      <c r="Q1620" s="168">
        <v>134</v>
      </c>
      <c r="R1620" s="164"/>
      <c r="S1620" s="164"/>
      <c r="T1620" s="3">
        <v>3</v>
      </c>
      <c r="U1620" s="3">
        <v>1</v>
      </c>
      <c r="V1620" s="3">
        <v>1</v>
      </c>
      <c r="W1620" s="3">
        <v>4</v>
      </c>
      <c r="X1620" s="3">
        <v>4</v>
      </c>
      <c r="Y1620" s="3">
        <v>3</v>
      </c>
      <c r="Z1620" s="3">
        <v>3</v>
      </c>
      <c r="AA1620" s="3">
        <v>2</v>
      </c>
      <c r="AB1620" s="3">
        <v>3</v>
      </c>
      <c r="AC1620" s="3">
        <v>2</v>
      </c>
      <c r="AD1620" s="3">
        <v>2</v>
      </c>
      <c r="AE1620" s="3">
        <v>4</v>
      </c>
      <c r="AF1620" s="3">
        <v>4</v>
      </c>
      <c r="AG1620" s="3">
        <v>3</v>
      </c>
      <c r="AH1620" s="3">
        <v>2</v>
      </c>
      <c r="AI1620" s="3">
        <v>4</v>
      </c>
      <c r="AJ1620" s="3">
        <v>1</v>
      </c>
      <c r="AK1620" s="3">
        <v>5</v>
      </c>
      <c r="AL1620" s="3">
        <v>2</v>
      </c>
      <c r="AM1620" s="3">
        <v>1</v>
      </c>
      <c r="AN1620" s="3">
        <v>3</v>
      </c>
      <c r="AO1620" s="3">
        <v>3</v>
      </c>
      <c r="AP1620" s="3">
        <v>2</v>
      </c>
      <c r="AQ1620" s="3">
        <v>3</v>
      </c>
      <c r="AR1620" s="3">
        <v>4</v>
      </c>
      <c r="AS1620" s="3">
        <v>5</v>
      </c>
      <c r="AT1620" s="3">
        <v>3</v>
      </c>
      <c r="AU1620" s="3">
        <v>3</v>
      </c>
      <c r="AV1620" s="3">
        <v>1</v>
      </c>
      <c r="AW1620" s="3">
        <v>4</v>
      </c>
      <c r="AX1620" s="3">
        <v>3</v>
      </c>
      <c r="AY1620" s="3">
        <v>4</v>
      </c>
      <c r="AZ1620" s="3">
        <v>2</v>
      </c>
      <c r="BA1620" s="3">
        <v>1</v>
      </c>
      <c r="BB1620" s="3">
        <v>2</v>
      </c>
      <c r="BC1620" s="3">
        <v>2</v>
      </c>
      <c r="BD1620" s="3">
        <v>3</v>
      </c>
      <c r="BE1620" s="3">
        <v>4</v>
      </c>
      <c r="BF1620" s="3">
        <v>3</v>
      </c>
      <c r="BG1620" s="3">
        <v>1</v>
      </c>
      <c r="BH1620" s="3">
        <v>2</v>
      </c>
      <c r="BI1620" s="3">
        <v>1</v>
      </c>
      <c r="BJ1620" s="3">
        <v>1</v>
      </c>
      <c r="BK1620" s="3">
        <v>2</v>
      </c>
      <c r="BL1620" s="3">
        <v>3</v>
      </c>
      <c r="BM1620" s="3">
        <v>3</v>
      </c>
      <c r="BN1620" s="3">
        <v>4</v>
      </c>
      <c r="BO1620" s="3">
        <v>2</v>
      </c>
      <c r="BP1620" s="3">
        <v>4</v>
      </c>
      <c r="BQ1620" s="3">
        <v>3</v>
      </c>
      <c r="BR1620" s="3">
        <v>3</v>
      </c>
      <c r="BS1620" s="3"/>
      <c r="BT1620" s="3">
        <v>2</v>
      </c>
      <c r="BU1620" s="3">
        <v>2</v>
      </c>
      <c r="BV1620" s="3">
        <v>0</v>
      </c>
      <c r="BW1620" s="3">
        <v>0</v>
      </c>
      <c r="BX1620" s="3">
        <v>0</v>
      </c>
      <c r="BY1620" s="3">
        <v>0</v>
      </c>
      <c r="BZ1620" s="3">
        <v>1</v>
      </c>
      <c r="CU1620" s="3"/>
      <c r="DY1620" s="3"/>
      <c r="EV1620" s="3"/>
      <c r="GA1620" s="3"/>
      <c r="GF1620" s="3"/>
      <c r="HV1620" s="3"/>
      <c r="IP1620" s="3"/>
      <c r="JE1620" s="3"/>
      <c r="KJ1620" s="3"/>
      <c r="MK1620" s="3"/>
      <c r="NW1620" s="3"/>
      <c r="OX1620" s="3"/>
      <c r="RK1620" s="3"/>
      <c r="WT1620" s="3">
        <v>1</v>
      </c>
      <c r="WU1620" s="3">
        <v>1</v>
      </c>
      <c r="WV1620" s="3">
        <v>0</v>
      </c>
      <c r="WW1620" s="3">
        <v>3.5999999999999996</v>
      </c>
      <c r="WX1620" s="3">
        <v>0</v>
      </c>
      <c r="WY1620" s="3">
        <v>4</v>
      </c>
      <c r="WZ1620" s="3">
        <v>1</v>
      </c>
      <c r="XI1620" s="84">
        <v>0</v>
      </c>
      <c r="XJ1620" s="84">
        <v>1</v>
      </c>
      <c r="XK1620" s="84">
        <v>0</v>
      </c>
      <c r="XL1620" s="84">
        <v>6</v>
      </c>
      <c r="XM1620" s="84">
        <v>4</v>
      </c>
      <c r="XN1620" s="84">
        <v>4</v>
      </c>
      <c r="XO1620" s="84">
        <v>1</v>
      </c>
    </row>
    <row r="1621" spans="1:639">
      <c r="A1621" s="3" t="s">
        <v>2426</v>
      </c>
      <c r="B1621" s="3" t="s">
        <v>2123</v>
      </c>
      <c r="C1621" s="3" t="s">
        <v>1127</v>
      </c>
      <c r="D1621" s="3" t="s">
        <v>1128</v>
      </c>
      <c r="E1621" s="3">
        <v>20</v>
      </c>
      <c r="F1621" s="81">
        <v>2</v>
      </c>
      <c r="G1621" s="66">
        <v>7</v>
      </c>
      <c r="H1621" s="164">
        <v>7</v>
      </c>
      <c r="I1621" s="40">
        <v>1</v>
      </c>
      <c r="J1621" s="40">
        <v>1</v>
      </c>
      <c r="K1621" s="283">
        <v>1</v>
      </c>
      <c r="L1621" s="283">
        <v>1</v>
      </c>
      <c r="M1621" s="177">
        <v>235.15000000479631</v>
      </c>
      <c r="N1621" s="177">
        <v>23.299999998416752</v>
      </c>
      <c r="O1621" s="164"/>
      <c r="P1621" s="164"/>
      <c r="Q1621" s="168">
        <v>134</v>
      </c>
      <c r="R1621" s="164"/>
      <c r="S1621" s="164"/>
      <c r="T1621" s="3">
        <v>5</v>
      </c>
      <c r="U1621" s="3">
        <v>3</v>
      </c>
      <c r="V1621" s="3">
        <v>3</v>
      </c>
      <c r="W1621" s="3">
        <v>1</v>
      </c>
      <c r="X1621" s="3">
        <v>4</v>
      </c>
      <c r="Y1621" s="3">
        <v>1</v>
      </c>
      <c r="Z1621" s="3">
        <v>4</v>
      </c>
      <c r="AA1621" s="3">
        <v>2</v>
      </c>
      <c r="AB1621" s="3">
        <v>2</v>
      </c>
      <c r="AC1621" s="3">
        <v>2</v>
      </c>
      <c r="AD1621" s="3">
        <v>2</v>
      </c>
      <c r="AE1621" s="3">
        <v>4</v>
      </c>
      <c r="AF1621" s="3">
        <v>4</v>
      </c>
      <c r="AG1621" s="3">
        <v>1</v>
      </c>
      <c r="AH1621" s="3">
        <v>3</v>
      </c>
      <c r="AI1621" s="3">
        <v>3</v>
      </c>
      <c r="AJ1621" s="3">
        <v>5</v>
      </c>
      <c r="AK1621" s="3">
        <v>5</v>
      </c>
      <c r="AL1621" s="3">
        <v>2</v>
      </c>
      <c r="AM1621" s="3">
        <v>3</v>
      </c>
      <c r="AN1621" s="3">
        <v>3</v>
      </c>
      <c r="AO1621" s="3">
        <v>1</v>
      </c>
      <c r="AP1621" s="3">
        <v>2</v>
      </c>
      <c r="AQ1621" s="3">
        <v>4</v>
      </c>
      <c r="AR1621" s="3">
        <v>2</v>
      </c>
      <c r="AS1621" s="3">
        <v>5</v>
      </c>
      <c r="AT1621" s="3">
        <v>3</v>
      </c>
      <c r="AU1621" s="3">
        <v>2</v>
      </c>
      <c r="AV1621" s="3">
        <v>1</v>
      </c>
      <c r="AW1621" s="3">
        <v>5</v>
      </c>
      <c r="AX1621" s="3">
        <v>3</v>
      </c>
      <c r="AY1621" s="3">
        <v>4</v>
      </c>
      <c r="AZ1621" s="3">
        <v>2</v>
      </c>
      <c r="BA1621" s="3">
        <v>2</v>
      </c>
      <c r="BB1621" s="3">
        <v>3</v>
      </c>
      <c r="BC1621" s="3">
        <v>2</v>
      </c>
      <c r="BD1621" s="3">
        <v>4</v>
      </c>
      <c r="BE1621" s="3">
        <v>4</v>
      </c>
      <c r="BF1621" s="3">
        <v>2</v>
      </c>
      <c r="BG1621" s="3">
        <v>3</v>
      </c>
      <c r="BH1621" s="3">
        <v>2</v>
      </c>
      <c r="BI1621" s="3">
        <v>1</v>
      </c>
      <c r="BJ1621" s="3">
        <v>5</v>
      </c>
      <c r="BK1621" s="3">
        <v>2</v>
      </c>
      <c r="BL1621" s="3">
        <v>1</v>
      </c>
      <c r="BM1621" s="3">
        <v>3</v>
      </c>
      <c r="BN1621" s="3">
        <v>1</v>
      </c>
      <c r="BO1621" s="3">
        <v>1</v>
      </c>
      <c r="BP1621" s="3">
        <v>4</v>
      </c>
      <c r="BQ1621" s="3">
        <v>2</v>
      </c>
      <c r="BR1621" s="3">
        <v>3</v>
      </c>
      <c r="BS1621" s="3"/>
      <c r="BT1621" s="3">
        <v>2</v>
      </c>
      <c r="BU1621" s="3">
        <v>2</v>
      </c>
      <c r="BV1621" s="3">
        <v>0</v>
      </c>
      <c r="BW1621" s="3">
        <v>0</v>
      </c>
      <c r="BX1621" s="3">
        <v>0</v>
      </c>
      <c r="BY1621" s="3">
        <v>0</v>
      </c>
      <c r="BZ1621" s="3">
        <v>1</v>
      </c>
      <c r="CU1621" s="3"/>
      <c r="DY1621" s="3"/>
      <c r="EV1621" s="3"/>
      <c r="GA1621" s="3"/>
      <c r="GF1621" s="3"/>
      <c r="HV1621" s="3"/>
      <c r="IP1621" s="3"/>
      <c r="JE1621" s="3"/>
      <c r="KJ1621" s="3"/>
      <c r="MK1621" s="3"/>
      <c r="NW1621" s="3"/>
      <c r="OX1621" s="3"/>
      <c r="RK1621" s="3"/>
      <c r="WT1621" s="3">
        <v>1</v>
      </c>
      <c r="WU1621" s="3">
        <v>0</v>
      </c>
      <c r="WV1621" s="3">
        <v>0</v>
      </c>
      <c r="WW1621" s="3">
        <v>6</v>
      </c>
      <c r="WX1621" s="3" t="s">
        <v>2558</v>
      </c>
      <c r="WY1621" s="3">
        <v>4</v>
      </c>
      <c r="WZ1621" s="3">
        <v>1</v>
      </c>
      <c r="XI1621" s="84">
        <v>1</v>
      </c>
      <c r="XJ1621" s="84">
        <v>1</v>
      </c>
      <c r="XK1621" s="84">
        <v>0</v>
      </c>
      <c r="XL1621" s="84">
        <v>6</v>
      </c>
      <c r="XM1621" s="84">
        <v>4</v>
      </c>
      <c r="XN1621" s="84">
        <v>4</v>
      </c>
      <c r="XO1621" s="84">
        <v>8</v>
      </c>
    </row>
    <row r="1622" spans="1:639">
      <c r="A1622" s="3" t="s">
        <v>2427</v>
      </c>
      <c r="B1622" s="3" t="s">
        <v>2123</v>
      </c>
      <c r="C1622" s="3" t="s">
        <v>1127</v>
      </c>
      <c r="D1622" s="3" t="s">
        <v>1128</v>
      </c>
      <c r="E1622" s="3">
        <v>20</v>
      </c>
      <c r="F1622" s="81">
        <v>2</v>
      </c>
      <c r="G1622" s="66">
        <v>7</v>
      </c>
      <c r="H1622" s="164">
        <v>7</v>
      </c>
      <c r="I1622" s="40">
        <v>1</v>
      </c>
      <c r="J1622" s="40">
        <v>1</v>
      </c>
      <c r="K1622" s="283">
        <v>1</v>
      </c>
      <c r="L1622" s="283">
        <v>1</v>
      </c>
      <c r="M1622" s="177">
        <v>22.799999996786937</v>
      </c>
      <c r="N1622" s="177">
        <v>28.416666666744277</v>
      </c>
      <c r="O1622" s="164"/>
      <c r="P1622" s="164"/>
      <c r="Q1622" s="168">
        <v>134</v>
      </c>
      <c r="R1622" s="164"/>
      <c r="S1622" s="164"/>
      <c r="T1622" s="3">
        <v>5</v>
      </c>
      <c r="U1622" s="3">
        <v>4</v>
      </c>
      <c r="V1622" s="3">
        <v>1</v>
      </c>
      <c r="W1622" s="3">
        <v>1</v>
      </c>
      <c r="X1622" s="3">
        <v>3</v>
      </c>
      <c r="Y1622" s="3">
        <v>2</v>
      </c>
      <c r="Z1622" s="3">
        <v>4</v>
      </c>
      <c r="AA1622" s="3">
        <v>1</v>
      </c>
      <c r="AB1622" s="3">
        <v>3</v>
      </c>
      <c r="AC1622" s="3">
        <v>2</v>
      </c>
      <c r="AD1622" s="3">
        <v>4</v>
      </c>
      <c r="AE1622" s="3">
        <v>4</v>
      </c>
      <c r="AF1622" s="3">
        <v>4</v>
      </c>
      <c r="AG1622" s="3">
        <v>2</v>
      </c>
      <c r="AH1622" s="3">
        <v>4</v>
      </c>
      <c r="AI1622" s="3">
        <v>2</v>
      </c>
      <c r="AJ1622" s="3">
        <v>5</v>
      </c>
      <c r="AK1622" s="3">
        <v>1</v>
      </c>
      <c r="AL1622" s="3">
        <v>2</v>
      </c>
      <c r="AM1622" s="3">
        <v>1</v>
      </c>
      <c r="AN1622" s="3">
        <v>3</v>
      </c>
      <c r="AO1622" s="3">
        <v>2</v>
      </c>
      <c r="AP1622" s="3">
        <v>2</v>
      </c>
      <c r="AQ1622" s="3">
        <v>3</v>
      </c>
      <c r="AR1622" s="3">
        <v>4</v>
      </c>
      <c r="AS1622" s="3">
        <v>5</v>
      </c>
      <c r="AT1622" s="3">
        <v>3</v>
      </c>
      <c r="AU1622" s="3">
        <v>3</v>
      </c>
      <c r="AV1622" s="3">
        <v>1</v>
      </c>
      <c r="AW1622" s="3">
        <v>3</v>
      </c>
      <c r="AX1622" s="3">
        <v>3</v>
      </c>
      <c r="AY1622" s="3">
        <v>4</v>
      </c>
      <c r="AZ1622" s="3">
        <v>2</v>
      </c>
      <c r="BA1622" s="3">
        <v>2</v>
      </c>
      <c r="BB1622" s="3">
        <v>3</v>
      </c>
      <c r="BC1622" s="3">
        <v>4</v>
      </c>
      <c r="BD1622" s="3">
        <v>4</v>
      </c>
      <c r="BE1622" s="3">
        <v>4</v>
      </c>
      <c r="BF1622" s="3">
        <v>3</v>
      </c>
      <c r="BG1622" s="3">
        <v>1</v>
      </c>
      <c r="BH1622" s="3">
        <v>2</v>
      </c>
      <c r="BI1622" s="3">
        <v>5</v>
      </c>
      <c r="BJ1622" s="3">
        <v>1</v>
      </c>
      <c r="BK1622" s="3">
        <v>2</v>
      </c>
      <c r="BL1622" s="3">
        <v>3</v>
      </c>
      <c r="BM1622" s="3">
        <v>3</v>
      </c>
      <c r="BN1622" s="3">
        <v>4</v>
      </c>
      <c r="BO1622" s="3">
        <v>4</v>
      </c>
      <c r="BP1622" s="3">
        <v>4</v>
      </c>
      <c r="BQ1622" s="3">
        <v>2</v>
      </c>
      <c r="BR1622" s="3">
        <v>4</v>
      </c>
      <c r="BS1622" s="3"/>
      <c r="BT1622" s="3">
        <v>2</v>
      </c>
      <c r="BU1622" s="3">
        <v>2</v>
      </c>
      <c r="BV1622" s="3">
        <v>0</v>
      </c>
      <c r="BW1622" s="3">
        <v>0</v>
      </c>
      <c r="BX1622" s="3">
        <v>0</v>
      </c>
      <c r="BY1622" s="3">
        <v>0</v>
      </c>
      <c r="BZ1622" s="3">
        <v>1</v>
      </c>
      <c r="CU1622" s="3"/>
      <c r="DY1622" s="3"/>
      <c r="EV1622" s="3"/>
      <c r="GA1622" s="3"/>
      <c r="GF1622" s="3"/>
      <c r="HV1622" s="3"/>
      <c r="IP1622" s="3"/>
      <c r="JE1622" s="3"/>
      <c r="KJ1622" s="3"/>
      <c r="MK1622" s="3"/>
      <c r="NW1622" s="3"/>
      <c r="OX1622" s="3"/>
      <c r="RK1622" s="3"/>
      <c r="WT1622" s="3">
        <v>1</v>
      </c>
      <c r="WU1622" s="3">
        <v>0</v>
      </c>
      <c r="WV1622" s="3">
        <v>0</v>
      </c>
      <c r="WW1622" s="3">
        <v>4.8</v>
      </c>
      <c r="WX1622" s="3">
        <v>4</v>
      </c>
      <c r="WY1622" s="3">
        <v>4</v>
      </c>
      <c r="WZ1622" s="3">
        <v>1</v>
      </c>
      <c r="XI1622" s="84">
        <v>1</v>
      </c>
      <c r="XJ1622" s="84">
        <v>0</v>
      </c>
      <c r="XK1622" s="84">
        <v>0</v>
      </c>
      <c r="XL1622" s="84">
        <v>3.5999999999999996</v>
      </c>
      <c r="XM1622" s="84">
        <v>4</v>
      </c>
      <c r="XN1622" s="84">
        <v>4</v>
      </c>
      <c r="XO1622" s="84">
        <v>8</v>
      </c>
    </row>
    <row r="1623" spans="1:639">
      <c r="A1623" s="3" t="s">
        <v>2428</v>
      </c>
      <c r="B1623" s="3" t="s">
        <v>2123</v>
      </c>
      <c r="C1623" s="3" t="s">
        <v>1127</v>
      </c>
      <c r="D1623" s="3" t="s">
        <v>1128</v>
      </c>
      <c r="E1623" s="3">
        <v>20</v>
      </c>
      <c r="F1623" s="81">
        <v>2</v>
      </c>
      <c r="G1623" s="66">
        <v>7</v>
      </c>
      <c r="H1623" s="164">
        <v>7</v>
      </c>
      <c r="I1623" s="40">
        <v>1</v>
      </c>
      <c r="J1623" s="40">
        <v>1</v>
      </c>
      <c r="K1623" s="283">
        <v>1</v>
      </c>
      <c r="L1623" s="283">
        <v>1</v>
      </c>
      <c r="M1623" s="177">
        <v>26.633333325153217</v>
      </c>
      <c r="N1623" s="177">
        <v>23.066666662925854</v>
      </c>
      <c r="O1623" s="164"/>
      <c r="P1623" s="164"/>
      <c r="Q1623" s="168">
        <v>134</v>
      </c>
      <c r="R1623" s="164"/>
      <c r="S1623" s="164"/>
      <c r="T1623" s="3">
        <v>5</v>
      </c>
      <c r="U1623" s="3">
        <v>3</v>
      </c>
      <c r="V1623" s="3">
        <v>1</v>
      </c>
      <c r="W1623" s="3">
        <v>1</v>
      </c>
      <c r="X1623" s="3">
        <v>4</v>
      </c>
      <c r="Y1623" s="3">
        <v>1</v>
      </c>
      <c r="Z1623" s="3">
        <v>3</v>
      </c>
      <c r="AA1623" s="3">
        <v>3</v>
      </c>
      <c r="AB1623" s="3">
        <v>2</v>
      </c>
      <c r="AC1623" s="3">
        <v>3</v>
      </c>
      <c r="AD1623" s="3">
        <v>2</v>
      </c>
      <c r="AE1623" s="3">
        <v>4</v>
      </c>
      <c r="AF1623" s="3">
        <v>5</v>
      </c>
      <c r="AG1623" s="3">
        <v>2</v>
      </c>
      <c r="AH1623" s="3">
        <v>1</v>
      </c>
      <c r="AI1623" s="3">
        <v>4</v>
      </c>
      <c r="AJ1623" s="3">
        <v>5</v>
      </c>
      <c r="AK1623" s="3">
        <v>1</v>
      </c>
      <c r="AL1623" s="3">
        <v>2</v>
      </c>
      <c r="AM1623" s="3">
        <v>1</v>
      </c>
      <c r="AN1623" s="3">
        <v>5</v>
      </c>
      <c r="AO1623" s="3">
        <v>3</v>
      </c>
      <c r="AP1623" s="3">
        <v>4</v>
      </c>
      <c r="AQ1623" s="3">
        <v>1</v>
      </c>
      <c r="AR1623" s="3">
        <v>1</v>
      </c>
      <c r="AS1623" s="3">
        <v>5</v>
      </c>
      <c r="AT1623" s="3">
        <v>3</v>
      </c>
      <c r="AU1623" s="3">
        <v>1</v>
      </c>
      <c r="AV1623" s="3">
        <v>1</v>
      </c>
      <c r="AW1623" s="3">
        <v>4</v>
      </c>
      <c r="AX1623" s="3">
        <v>3</v>
      </c>
      <c r="AY1623" s="3">
        <v>4</v>
      </c>
      <c r="AZ1623" s="3">
        <v>2</v>
      </c>
      <c r="BA1623" s="3">
        <v>2</v>
      </c>
      <c r="BB1623" s="3">
        <v>2</v>
      </c>
      <c r="BC1623" s="3">
        <v>2</v>
      </c>
      <c r="BD1623" s="3">
        <v>3</v>
      </c>
      <c r="BE1623" s="3">
        <v>4</v>
      </c>
      <c r="BF1623" s="3">
        <v>4</v>
      </c>
      <c r="BG1623" s="3">
        <v>1</v>
      </c>
      <c r="BH1623" s="3">
        <v>2</v>
      </c>
      <c r="BI1623" s="3">
        <v>5</v>
      </c>
      <c r="BJ1623" s="3">
        <v>3</v>
      </c>
      <c r="BK1623" s="3">
        <v>2</v>
      </c>
      <c r="BL1623" s="3">
        <v>1</v>
      </c>
      <c r="BM1623" s="3">
        <v>5</v>
      </c>
      <c r="BN1623" s="3">
        <v>4</v>
      </c>
      <c r="BO1623" s="3">
        <v>2</v>
      </c>
      <c r="BP1623" s="3">
        <v>3</v>
      </c>
      <c r="BQ1623" s="3">
        <v>4</v>
      </c>
      <c r="BR1623" s="3">
        <v>2</v>
      </c>
      <c r="BS1623" s="3"/>
      <c r="BT1623" s="3">
        <v>1</v>
      </c>
      <c r="BU1623" s="3">
        <v>2</v>
      </c>
      <c r="BV1623" s="3">
        <v>0</v>
      </c>
      <c r="BW1623" s="3">
        <v>1</v>
      </c>
      <c r="BX1623" s="3">
        <v>0</v>
      </c>
      <c r="BY1623" s="3">
        <v>0</v>
      </c>
      <c r="BZ1623" s="3">
        <v>0</v>
      </c>
      <c r="CU1623" s="3"/>
      <c r="DY1623" s="3"/>
      <c r="EV1623" s="3"/>
      <c r="GA1623" s="3"/>
      <c r="GF1623" s="3"/>
      <c r="HV1623" s="3"/>
      <c r="IP1623" s="3"/>
      <c r="JE1623" s="3"/>
      <c r="KJ1623" s="3"/>
      <c r="MK1623" s="3"/>
      <c r="NW1623" s="3"/>
      <c r="OX1623" s="3"/>
      <c r="RK1623" s="3"/>
      <c r="WT1623" s="3">
        <v>1</v>
      </c>
      <c r="WU1623" s="3">
        <v>0</v>
      </c>
      <c r="WV1623" s="3">
        <v>1</v>
      </c>
      <c r="WW1623" s="3">
        <v>3.5999999999999996</v>
      </c>
      <c r="WX1623" s="3" t="s">
        <v>2558</v>
      </c>
      <c r="WY1623" s="3" t="s">
        <v>2558</v>
      </c>
      <c r="WZ1623" s="3">
        <v>1</v>
      </c>
      <c r="XI1623" s="84">
        <v>1</v>
      </c>
      <c r="XJ1623" s="84">
        <v>0</v>
      </c>
      <c r="XK1623" s="84">
        <v>0</v>
      </c>
      <c r="XL1623" s="84">
        <v>2.4</v>
      </c>
      <c r="XM1623" s="84">
        <v>4</v>
      </c>
      <c r="XN1623" s="84">
        <v>4</v>
      </c>
      <c r="XO1623" s="84">
        <v>8</v>
      </c>
    </row>
    <row r="1624" spans="1:639">
      <c r="A1624" s="3" t="s">
        <v>2432</v>
      </c>
      <c r="B1624" s="3" t="s">
        <v>2123</v>
      </c>
      <c r="C1624" s="3" t="s">
        <v>1127</v>
      </c>
      <c r="D1624" s="3" t="s">
        <v>1128</v>
      </c>
      <c r="E1624" s="3">
        <v>20</v>
      </c>
      <c r="F1624" s="81">
        <v>2</v>
      </c>
      <c r="G1624" s="66">
        <v>7</v>
      </c>
      <c r="H1624" s="164">
        <v>7</v>
      </c>
      <c r="I1624" s="40">
        <v>1</v>
      </c>
      <c r="J1624" s="40">
        <v>1</v>
      </c>
      <c r="K1624" s="283">
        <v>1</v>
      </c>
      <c r="L1624" s="283">
        <v>1</v>
      </c>
      <c r="M1624" s="177">
        <v>12.099999999627471</v>
      </c>
      <c r="N1624" s="177">
        <v>14.583333337213844</v>
      </c>
      <c r="O1624" s="164"/>
      <c r="P1624" s="164"/>
      <c r="Q1624" s="168">
        <v>134</v>
      </c>
      <c r="R1624" s="164"/>
      <c r="S1624" s="164"/>
      <c r="T1624" s="3">
        <v>5</v>
      </c>
      <c r="U1624" s="3">
        <v>3</v>
      </c>
      <c r="V1624" s="3">
        <v>3</v>
      </c>
      <c r="W1624" s="3">
        <v>1</v>
      </c>
      <c r="X1624" s="3">
        <v>3</v>
      </c>
      <c r="Y1624" s="3">
        <v>1</v>
      </c>
      <c r="Z1624" s="3">
        <v>2</v>
      </c>
      <c r="AA1624" s="3">
        <v>2</v>
      </c>
      <c r="AB1624" s="3">
        <v>4</v>
      </c>
      <c r="AC1624" s="3">
        <v>2</v>
      </c>
      <c r="AD1624" s="3">
        <v>2</v>
      </c>
      <c r="AE1624" s="3">
        <v>4</v>
      </c>
      <c r="AF1624" s="3">
        <v>2</v>
      </c>
      <c r="AG1624" s="3">
        <v>3</v>
      </c>
      <c r="AH1624" s="3">
        <v>4</v>
      </c>
      <c r="AI1624" s="3">
        <v>4</v>
      </c>
      <c r="AJ1624" s="3">
        <v>5</v>
      </c>
      <c r="AK1624" s="3">
        <v>3</v>
      </c>
      <c r="AL1624" s="3">
        <v>4</v>
      </c>
      <c r="AM1624" s="3">
        <v>1</v>
      </c>
      <c r="AN1624" s="3">
        <v>3</v>
      </c>
      <c r="AO1624" s="3">
        <v>2</v>
      </c>
      <c r="AP1624" s="3">
        <v>3</v>
      </c>
      <c r="AQ1624" s="3">
        <v>1</v>
      </c>
      <c r="AR1624" s="3">
        <v>2</v>
      </c>
      <c r="AS1624" s="3">
        <v>5</v>
      </c>
      <c r="AT1624" s="3">
        <v>3</v>
      </c>
      <c r="AU1624" s="3">
        <v>1</v>
      </c>
      <c r="AV1624" s="3">
        <v>1</v>
      </c>
      <c r="AW1624" s="3">
        <v>3</v>
      </c>
      <c r="AX1624" s="3">
        <v>2</v>
      </c>
      <c r="AY1624" s="3">
        <v>4</v>
      </c>
      <c r="AZ1624" s="3">
        <v>2</v>
      </c>
      <c r="BA1624" s="3">
        <v>2</v>
      </c>
      <c r="BB1624" s="3">
        <v>3</v>
      </c>
      <c r="BC1624" s="3">
        <v>2</v>
      </c>
      <c r="BD1624" s="3">
        <v>2</v>
      </c>
      <c r="BE1624" s="3">
        <v>2</v>
      </c>
      <c r="BF1624" s="3">
        <v>2</v>
      </c>
      <c r="BG1624" s="3">
        <v>3</v>
      </c>
      <c r="BH1624" s="3">
        <v>2</v>
      </c>
      <c r="BI1624" s="3">
        <v>5</v>
      </c>
      <c r="BJ1624" s="3">
        <v>5</v>
      </c>
      <c r="BK1624" s="3">
        <v>2</v>
      </c>
      <c r="BL1624" s="3">
        <v>1</v>
      </c>
      <c r="BM1624" s="3">
        <v>3</v>
      </c>
      <c r="BN1624" s="3">
        <v>4</v>
      </c>
      <c r="BO1624" s="3">
        <v>1</v>
      </c>
      <c r="BP1624" s="3">
        <v>3</v>
      </c>
      <c r="BQ1624" s="3">
        <v>3</v>
      </c>
      <c r="BR1624" s="3">
        <v>3</v>
      </c>
      <c r="BS1624" s="3"/>
      <c r="BT1624" s="3">
        <v>1</v>
      </c>
      <c r="BU1624" s="3">
        <v>2</v>
      </c>
      <c r="BV1624" s="3">
        <v>0</v>
      </c>
      <c r="BW1624" s="3">
        <v>0</v>
      </c>
      <c r="BX1624" s="3">
        <v>0</v>
      </c>
      <c r="BY1624" s="3">
        <v>0</v>
      </c>
      <c r="BZ1624" s="3">
        <v>1</v>
      </c>
      <c r="CU1624" s="3"/>
      <c r="DY1624" s="3"/>
      <c r="EV1624" s="3"/>
      <c r="GA1624" s="3"/>
      <c r="GF1624" s="3"/>
      <c r="HV1624" s="3"/>
      <c r="IP1624" s="3"/>
      <c r="JE1624" s="3"/>
      <c r="KJ1624" s="3"/>
      <c r="MK1624" s="3"/>
      <c r="NW1624" s="3"/>
      <c r="OX1624" s="3"/>
      <c r="RK1624" s="3"/>
      <c r="WT1624" s="3">
        <v>1</v>
      </c>
      <c r="WU1624" s="3">
        <v>0</v>
      </c>
      <c r="WV1624" s="3">
        <v>1</v>
      </c>
      <c r="WW1624" s="3">
        <v>4.8</v>
      </c>
      <c r="WX1624" s="3" t="s">
        <v>2558</v>
      </c>
      <c r="WY1624" s="3">
        <v>4</v>
      </c>
      <c r="WZ1624" s="3">
        <v>1</v>
      </c>
      <c r="XI1624" s="84">
        <v>1</v>
      </c>
      <c r="XJ1624" s="84">
        <v>1</v>
      </c>
      <c r="XK1624" s="84">
        <v>0</v>
      </c>
      <c r="XL1624" s="84">
        <v>4.8</v>
      </c>
      <c r="XM1624" s="84">
        <v>4</v>
      </c>
      <c r="XN1624" s="84">
        <v>0</v>
      </c>
      <c r="XO1624" s="84">
        <v>1</v>
      </c>
    </row>
    <row r="1625" spans="1:639">
      <c r="A1625" s="3" t="s">
        <v>2435</v>
      </c>
      <c r="B1625" s="3" t="s">
        <v>2123</v>
      </c>
      <c r="C1625" s="3" t="s">
        <v>1127</v>
      </c>
      <c r="D1625" s="3" t="s">
        <v>1128</v>
      </c>
      <c r="E1625" s="3">
        <v>20</v>
      </c>
      <c r="F1625" s="81">
        <v>2</v>
      </c>
      <c r="G1625" s="66">
        <v>7</v>
      </c>
      <c r="H1625" s="164">
        <v>7</v>
      </c>
      <c r="I1625" s="40">
        <v>1</v>
      </c>
      <c r="J1625" s="40">
        <v>1</v>
      </c>
      <c r="K1625" s="283">
        <v>1</v>
      </c>
      <c r="L1625" s="283">
        <v>1</v>
      </c>
      <c r="M1625" s="177">
        <v>23.033333332277834</v>
      </c>
      <c r="N1625" s="177">
        <v>23.683333337539807</v>
      </c>
      <c r="O1625" s="164"/>
      <c r="P1625" s="164"/>
      <c r="Q1625" s="168">
        <v>134</v>
      </c>
      <c r="R1625" s="164"/>
      <c r="S1625" s="164"/>
      <c r="T1625" s="3">
        <v>5</v>
      </c>
      <c r="U1625" s="3">
        <v>3</v>
      </c>
      <c r="V1625" s="3">
        <v>3</v>
      </c>
      <c r="W1625" s="3">
        <v>4</v>
      </c>
      <c r="X1625" s="3">
        <v>3</v>
      </c>
      <c r="Y1625" s="3">
        <v>2</v>
      </c>
      <c r="Z1625" s="3">
        <v>3</v>
      </c>
      <c r="AA1625" s="3">
        <v>3</v>
      </c>
      <c r="AB1625" s="3">
        <v>2</v>
      </c>
      <c r="AC1625" s="3">
        <v>2</v>
      </c>
      <c r="AD1625" s="3">
        <v>2</v>
      </c>
      <c r="AE1625" s="3">
        <v>2</v>
      </c>
      <c r="AF1625" s="3">
        <v>4</v>
      </c>
      <c r="AG1625" s="3">
        <v>1</v>
      </c>
      <c r="AH1625" s="3">
        <v>3</v>
      </c>
      <c r="AI1625" s="3">
        <v>4</v>
      </c>
      <c r="AJ1625" s="3">
        <v>5</v>
      </c>
      <c r="AK1625" s="3">
        <v>3</v>
      </c>
      <c r="AL1625" s="3">
        <v>4</v>
      </c>
      <c r="AM1625" s="3">
        <v>3</v>
      </c>
      <c r="AN1625" s="3">
        <v>4</v>
      </c>
      <c r="AO1625" s="3">
        <v>4</v>
      </c>
      <c r="AP1625" s="3">
        <v>1</v>
      </c>
      <c r="AQ1625" s="3">
        <v>4</v>
      </c>
      <c r="AR1625" s="3">
        <v>2</v>
      </c>
      <c r="AS1625" s="3">
        <v>5</v>
      </c>
      <c r="AT1625" s="3">
        <v>3</v>
      </c>
      <c r="AU1625" s="3">
        <v>3</v>
      </c>
      <c r="AV1625" s="3">
        <v>1</v>
      </c>
      <c r="AW1625" s="3">
        <v>3</v>
      </c>
      <c r="AX1625" s="3">
        <v>3</v>
      </c>
      <c r="AY1625" s="3">
        <v>3</v>
      </c>
      <c r="AZ1625" s="3">
        <v>2</v>
      </c>
      <c r="BA1625" s="3">
        <v>2</v>
      </c>
      <c r="BB1625" s="3">
        <v>3</v>
      </c>
      <c r="BC1625" s="3">
        <v>4</v>
      </c>
      <c r="BD1625" s="3">
        <v>3</v>
      </c>
      <c r="BE1625" s="3">
        <v>4</v>
      </c>
      <c r="BF1625" s="3">
        <v>1</v>
      </c>
      <c r="BG1625" s="3">
        <v>3</v>
      </c>
      <c r="BH1625" s="3">
        <v>2</v>
      </c>
      <c r="BI1625" s="3">
        <v>5</v>
      </c>
      <c r="BJ1625" s="3">
        <v>3</v>
      </c>
      <c r="BK1625" s="3">
        <v>2</v>
      </c>
      <c r="BL1625" s="3">
        <v>3</v>
      </c>
      <c r="BM1625" s="3">
        <v>3</v>
      </c>
      <c r="BN1625" s="3">
        <v>4</v>
      </c>
      <c r="BO1625" s="3">
        <v>1</v>
      </c>
      <c r="BP1625" s="3">
        <v>4</v>
      </c>
      <c r="BQ1625" s="3">
        <v>2</v>
      </c>
      <c r="BR1625" s="3">
        <v>3</v>
      </c>
      <c r="BS1625" s="3"/>
      <c r="BT1625" s="3">
        <v>1</v>
      </c>
      <c r="BU1625" s="3">
        <v>2</v>
      </c>
      <c r="BV1625" s="3">
        <v>0</v>
      </c>
      <c r="BW1625" s="3">
        <v>0</v>
      </c>
      <c r="BX1625" s="3">
        <v>1</v>
      </c>
      <c r="BY1625" s="3">
        <v>0</v>
      </c>
      <c r="BZ1625" s="3">
        <v>0</v>
      </c>
      <c r="CU1625" s="3"/>
      <c r="DY1625" s="3"/>
      <c r="EV1625" s="3"/>
      <c r="GA1625" s="3"/>
      <c r="GF1625" s="3"/>
      <c r="HV1625" s="3"/>
      <c r="IP1625" s="3"/>
      <c r="JE1625" s="3"/>
      <c r="KJ1625" s="3"/>
      <c r="MK1625" s="3"/>
      <c r="NW1625" s="3"/>
      <c r="OX1625" s="3"/>
      <c r="RK1625" s="3"/>
      <c r="WT1625" s="3">
        <v>1</v>
      </c>
      <c r="WU1625" s="3">
        <v>0</v>
      </c>
      <c r="WV1625" s="3">
        <v>0</v>
      </c>
      <c r="WW1625" s="3">
        <v>3.5999999999999996</v>
      </c>
      <c r="WX1625" s="3">
        <v>0</v>
      </c>
      <c r="WY1625" s="3">
        <v>0</v>
      </c>
      <c r="WZ1625" s="3">
        <v>1</v>
      </c>
      <c r="XI1625" s="84">
        <v>0</v>
      </c>
      <c r="XJ1625" s="84">
        <v>0</v>
      </c>
      <c r="XK1625" s="84">
        <v>0</v>
      </c>
      <c r="XL1625" s="84">
        <v>6</v>
      </c>
      <c r="XM1625" s="84">
        <v>4</v>
      </c>
      <c r="XN1625" s="84">
        <v>4</v>
      </c>
      <c r="XO1625" s="84">
        <v>8</v>
      </c>
    </row>
    <row r="1626" spans="1:639">
      <c r="A1626" s="3" t="s">
        <v>2437</v>
      </c>
      <c r="B1626" s="3" t="s">
        <v>2123</v>
      </c>
      <c r="C1626" s="3" t="s">
        <v>1127</v>
      </c>
      <c r="D1626" s="3" t="s">
        <v>1128</v>
      </c>
      <c r="E1626" s="3">
        <v>20</v>
      </c>
      <c r="F1626" s="81">
        <v>2</v>
      </c>
      <c r="G1626" s="66">
        <v>7</v>
      </c>
      <c r="H1626" s="164">
        <v>7</v>
      </c>
      <c r="I1626" s="40">
        <v>1</v>
      </c>
      <c r="J1626" s="40">
        <v>1</v>
      </c>
      <c r="K1626" s="283">
        <v>1</v>
      </c>
      <c r="L1626" s="283">
        <v>1</v>
      </c>
      <c r="M1626" s="177">
        <v>23.933333333116025</v>
      </c>
      <c r="N1626" s="177">
        <v>28.350000005448237</v>
      </c>
      <c r="O1626" s="164"/>
      <c r="P1626" s="164"/>
      <c r="Q1626" s="168">
        <v>134</v>
      </c>
      <c r="R1626" s="164"/>
      <c r="S1626" s="164"/>
      <c r="T1626" s="3">
        <v>3</v>
      </c>
      <c r="U1626" s="3">
        <v>3</v>
      </c>
      <c r="V1626" s="3">
        <v>1</v>
      </c>
      <c r="W1626" s="3">
        <v>4</v>
      </c>
      <c r="X1626" s="3">
        <v>1</v>
      </c>
      <c r="Y1626" s="3">
        <v>3</v>
      </c>
      <c r="Z1626" s="3">
        <v>4</v>
      </c>
      <c r="AA1626" s="3">
        <v>2</v>
      </c>
      <c r="AB1626" s="3">
        <v>2</v>
      </c>
      <c r="AC1626" s="3">
        <v>2</v>
      </c>
      <c r="AD1626" s="3">
        <v>2</v>
      </c>
      <c r="AE1626" s="3">
        <v>3</v>
      </c>
      <c r="AF1626" s="3">
        <v>4</v>
      </c>
      <c r="AG1626" s="3">
        <v>3</v>
      </c>
      <c r="AH1626" s="3">
        <v>3</v>
      </c>
      <c r="AI1626" s="3">
        <v>3</v>
      </c>
      <c r="AJ1626" s="3">
        <v>2</v>
      </c>
      <c r="AK1626" s="3">
        <v>3</v>
      </c>
      <c r="AL1626" s="3">
        <v>3</v>
      </c>
      <c r="AM1626" s="3">
        <v>1</v>
      </c>
      <c r="AN1626" s="3">
        <v>4</v>
      </c>
      <c r="AO1626" s="3">
        <v>3</v>
      </c>
      <c r="AP1626" s="3">
        <v>1</v>
      </c>
      <c r="AQ1626" s="3">
        <v>4</v>
      </c>
      <c r="AR1626" s="3">
        <v>4</v>
      </c>
      <c r="AS1626" s="3">
        <v>5</v>
      </c>
      <c r="AT1626" s="3">
        <v>3</v>
      </c>
      <c r="AU1626" s="3">
        <v>1</v>
      </c>
      <c r="AV1626" s="3">
        <v>1</v>
      </c>
      <c r="AW1626" s="3">
        <v>3</v>
      </c>
      <c r="AX1626" s="3">
        <v>3</v>
      </c>
      <c r="AY1626" s="3">
        <v>3</v>
      </c>
      <c r="AZ1626" s="3">
        <v>2</v>
      </c>
      <c r="BA1626" s="3">
        <v>1</v>
      </c>
      <c r="BB1626" s="3">
        <v>1</v>
      </c>
      <c r="BC1626" s="3">
        <v>2</v>
      </c>
      <c r="BD1626" s="3">
        <v>4</v>
      </c>
      <c r="BE1626" s="3">
        <v>4</v>
      </c>
      <c r="BF1626" s="3">
        <v>3</v>
      </c>
      <c r="BG1626" s="3">
        <v>3</v>
      </c>
      <c r="BH1626" s="3">
        <v>3</v>
      </c>
      <c r="BI1626" s="3">
        <v>1</v>
      </c>
      <c r="BJ1626" s="3">
        <v>2</v>
      </c>
      <c r="BK1626" s="3">
        <v>3</v>
      </c>
      <c r="BL1626" s="3">
        <v>1</v>
      </c>
      <c r="BM1626" s="3">
        <v>4</v>
      </c>
      <c r="BN1626" s="3">
        <v>3</v>
      </c>
      <c r="BO1626" s="3">
        <v>1</v>
      </c>
      <c r="BP1626" s="3">
        <v>4</v>
      </c>
      <c r="BQ1626" s="3">
        <v>4</v>
      </c>
      <c r="BR1626" s="3">
        <v>2</v>
      </c>
      <c r="BS1626" s="3"/>
      <c r="BT1626" s="3">
        <v>2</v>
      </c>
      <c r="BU1626" s="3">
        <v>2</v>
      </c>
      <c r="BV1626" s="3">
        <v>0</v>
      </c>
      <c r="BW1626" s="3">
        <v>0</v>
      </c>
      <c r="BX1626" s="3">
        <v>1</v>
      </c>
      <c r="BY1626" s="3">
        <v>0</v>
      </c>
      <c r="BZ1626" s="3">
        <v>0</v>
      </c>
      <c r="CU1626" s="3"/>
      <c r="DY1626" s="3"/>
      <c r="EV1626" s="3"/>
      <c r="GA1626" s="3"/>
      <c r="GF1626" s="3"/>
      <c r="HV1626" s="3"/>
      <c r="IP1626" s="3"/>
      <c r="JE1626" s="3"/>
      <c r="KJ1626" s="3"/>
      <c r="MK1626" s="3"/>
      <c r="NW1626" s="3"/>
      <c r="OX1626" s="3"/>
      <c r="RK1626" s="3"/>
      <c r="WT1626" s="3">
        <v>1</v>
      </c>
      <c r="WU1626" s="3">
        <v>0</v>
      </c>
      <c r="WV1626" s="3">
        <v>0</v>
      </c>
      <c r="WW1626" s="3">
        <v>3.5999999999999996</v>
      </c>
      <c r="WX1626" s="3" t="s">
        <v>2558</v>
      </c>
      <c r="WY1626" s="3" t="s">
        <v>2558</v>
      </c>
      <c r="WZ1626" s="3">
        <v>1</v>
      </c>
      <c r="XI1626" s="84">
        <v>1</v>
      </c>
      <c r="XJ1626" s="84">
        <v>1</v>
      </c>
      <c r="XK1626" s="84">
        <v>0</v>
      </c>
      <c r="XL1626" s="84">
        <v>1.2</v>
      </c>
      <c r="XM1626" s="84">
        <v>4</v>
      </c>
      <c r="XN1626" s="84">
        <v>4</v>
      </c>
      <c r="XO1626" s="84">
        <v>1</v>
      </c>
    </row>
    <row r="1627" spans="1:639">
      <c r="A1627" s="3" t="s">
        <v>2438</v>
      </c>
      <c r="B1627" s="3" t="s">
        <v>2123</v>
      </c>
      <c r="C1627" s="3" t="s">
        <v>1127</v>
      </c>
      <c r="D1627" s="3" t="s">
        <v>1128</v>
      </c>
      <c r="E1627" s="3">
        <v>20</v>
      </c>
      <c r="F1627" s="81">
        <v>2</v>
      </c>
      <c r="G1627" s="66">
        <v>7</v>
      </c>
      <c r="H1627" s="164">
        <v>7</v>
      </c>
      <c r="I1627" s="40">
        <v>1</v>
      </c>
      <c r="J1627" s="40">
        <v>1</v>
      </c>
      <c r="K1627" s="283">
        <v>1</v>
      </c>
      <c r="L1627" s="283">
        <v>1</v>
      </c>
      <c r="M1627" s="177">
        <v>10.733333327807486</v>
      </c>
      <c r="N1627" s="177">
        <v>19.449999999487773</v>
      </c>
      <c r="O1627" s="164"/>
      <c r="P1627" s="164"/>
      <c r="Q1627" s="168">
        <v>134</v>
      </c>
      <c r="R1627" s="164"/>
      <c r="S1627" s="164"/>
      <c r="T1627" s="3">
        <v>5</v>
      </c>
      <c r="U1627" s="3">
        <v>4</v>
      </c>
      <c r="V1627" s="3">
        <v>3</v>
      </c>
      <c r="W1627" s="3">
        <v>1</v>
      </c>
      <c r="X1627" s="3">
        <v>4</v>
      </c>
      <c r="Y1627" s="3">
        <v>1</v>
      </c>
      <c r="Z1627" s="3">
        <v>4</v>
      </c>
      <c r="AA1627" s="3">
        <v>2</v>
      </c>
      <c r="AB1627" s="3">
        <v>2</v>
      </c>
      <c r="AC1627" s="3">
        <v>2</v>
      </c>
      <c r="AD1627" s="3">
        <v>2</v>
      </c>
      <c r="AE1627" s="3">
        <v>3</v>
      </c>
      <c r="AF1627" s="3">
        <v>3</v>
      </c>
      <c r="AG1627" s="3">
        <v>4</v>
      </c>
      <c r="AH1627" s="3">
        <v>1</v>
      </c>
      <c r="AI1627" s="3">
        <v>3</v>
      </c>
      <c r="AJ1627" s="3">
        <v>5</v>
      </c>
      <c r="AK1627" s="3">
        <v>1</v>
      </c>
      <c r="AL1627" s="3">
        <v>2</v>
      </c>
      <c r="AM1627" s="3">
        <v>1</v>
      </c>
      <c r="AN1627" s="3">
        <v>3</v>
      </c>
      <c r="AO1627" s="3">
        <v>2</v>
      </c>
      <c r="AP1627" s="3">
        <v>4</v>
      </c>
      <c r="AQ1627" s="3">
        <v>3</v>
      </c>
      <c r="AR1627" s="3">
        <v>2</v>
      </c>
      <c r="AS1627" s="3">
        <v>5</v>
      </c>
      <c r="AT1627" s="3">
        <v>3</v>
      </c>
      <c r="AU1627" s="3">
        <v>3</v>
      </c>
      <c r="AV1627" s="3">
        <v>1</v>
      </c>
      <c r="AW1627" s="3">
        <v>3</v>
      </c>
      <c r="AX1627" s="3">
        <v>3</v>
      </c>
      <c r="AY1627" s="3">
        <v>4</v>
      </c>
      <c r="AZ1627" s="3">
        <v>2</v>
      </c>
      <c r="BA1627" s="3">
        <v>2</v>
      </c>
      <c r="BB1627" s="3">
        <v>2</v>
      </c>
      <c r="BC1627" s="3">
        <v>4</v>
      </c>
      <c r="BD1627" s="3">
        <v>3</v>
      </c>
      <c r="BE1627" s="3">
        <v>4</v>
      </c>
      <c r="BF1627" s="3">
        <v>3</v>
      </c>
      <c r="BG1627" s="3">
        <v>3</v>
      </c>
      <c r="BH1627" s="3">
        <v>2</v>
      </c>
      <c r="BI1627" s="3">
        <v>5</v>
      </c>
      <c r="BJ1627" s="3">
        <v>5</v>
      </c>
      <c r="BK1627" s="3">
        <v>2</v>
      </c>
      <c r="BL1627" s="3">
        <v>3</v>
      </c>
      <c r="BM1627" s="3">
        <v>3</v>
      </c>
      <c r="BN1627" s="3">
        <v>4</v>
      </c>
      <c r="BO1627" s="3">
        <v>2</v>
      </c>
      <c r="BP1627" s="3">
        <v>4</v>
      </c>
      <c r="BQ1627" s="3">
        <v>2</v>
      </c>
      <c r="BR1627" s="3">
        <v>3</v>
      </c>
      <c r="BS1627" s="3"/>
      <c r="BT1627" s="3">
        <v>1</v>
      </c>
      <c r="BU1627" s="3">
        <v>2</v>
      </c>
      <c r="BV1627" s="3">
        <v>0</v>
      </c>
      <c r="BW1627" s="3">
        <v>0</v>
      </c>
      <c r="BX1627" s="3">
        <v>0</v>
      </c>
      <c r="BY1627" s="3">
        <v>0</v>
      </c>
      <c r="BZ1627" s="3">
        <v>1</v>
      </c>
      <c r="CU1627" s="3"/>
      <c r="DY1627" s="3"/>
      <c r="EV1627" s="3"/>
      <c r="GA1627" s="3"/>
      <c r="GF1627" s="3"/>
      <c r="HV1627" s="3"/>
      <c r="IP1627" s="3"/>
      <c r="JE1627" s="3"/>
      <c r="KJ1627" s="3"/>
      <c r="MK1627" s="3"/>
      <c r="NW1627" s="3"/>
      <c r="OX1627" s="3"/>
      <c r="RK1627" s="3"/>
      <c r="WT1627" s="3">
        <v>1</v>
      </c>
      <c r="WU1627" s="3">
        <v>0</v>
      </c>
      <c r="WV1627" s="3">
        <v>1</v>
      </c>
      <c r="WW1627" s="3">
        <v>3.5999999999999996</v>
      </c>
      <c r="WX1627" s="3" t="s">
        <v>2558</v>
      </c>
      <c r="WY1627" s="3">
        <v>0</v>
      </c>
      <c r="WZ1627" s="3">
        <v>1</v>
      </c>
      <c r="XI1627" s="84">
        <v>1</v>
      </c>
      <c r="XJ1627" s="84">
        <v>1</v>
      </c>
      <c r="XK1627" s="84">
        <v>0</v>
      </c>
      <c r="XL1627" s="84">
        <v>3.5999999999999996</v>
      </c>
      <c r="XM1627" s="84">
        <v>4</v>
      </c>
      <c r="XN1627" s="84">
        <v>4</v>
      </c>
      <c r="XO1627" s="84">
        <v>0</v>
      </c>
    </row>
    <row r="1628" spans="1:639">
      <c r="A1628" s="3" t="s">
        <v>2440</v>
      </c>
      <c r="B1628" s="3" t="s">
        <v>2123</v>
      </c>
      <c r="C1628" s="3" t="s">
        <v>1127</v>
      </c>
      <c r="D1628" s="3" t="s">
        <v>1128</v>
      </c>
      <c r="E1628" s="3">
        <v>20</v>
      </c>
      <c r="F1628" s="81">
        <v>2</v>
      </c>
      <c r="G1628" s="66">
        <v>7</v>
      </c>
      <c r="H1628" s="164">
        <v>7</v>
      </c>
      <c r="I1628" s="40">
        <v>1</v>
      </c>
      <c r="J1628" s="40">
        <v>1</v>
      </c>
      <c r="K1628" s="283">
        <v>1</v>
      </c>
      <c r="L1628" s="283">
        <v>1</v>
      </c>
      <c r="M1628" s="177">
        <v>20.883333332603797</v>
      </c>
      <c r="N1628" s="177">
        <v>23.216666666558012</v>
      </c>
      <c r="O1628" s="164"/>
      <c r="P1628" s="164"/>
      <c r="Q1628" s="168">
        <v>134</v>
      </c>
      <c r="R1628" s="164"/>
      <c r="S1628" s="164"/>
      <c r="T1628" s="3">
        <v>4</v>
      </c>
      <c r="U1628" s="3">
        <v>4</v>
      </c>
      <c r="V1628" s="3">
        <v>1</v>
      </c>
      <c r="W1628" s="3">
        <v>1</v>
      </c>
      <c r="X1628" s="3">
        <v>3</v>
      </c>
      <c r="Y1628" s="3">
        <v>3</v>
      </c>
      <c r="Z1628" s="3">
        <v>3</v>
      </c>
      <c r="AA1628" s="3">
        <v>2</v>
      </c>
      <c r="AB1628" s="3">
        <v>4</v>
      </c>
      <c r="AC1628" s="3">
        <v>2</v>
      </c>
      <c r="AD1628" s="3">
        <v>2</v>
      </c>
      <c r="AE1628" s="3">
        <v>4</v>
      </c>
      <c r="AF1628" s="3">
        <v>4</v>
      </c>
      <c r="AG1628" s="3">
        <v>3</v>
      </c>
      <c r="AH1628" s="3">
        <v>3</v>
      </c>
      <c r="AI1628" s="3">
        <v>4</v>
      </c>
      <c r="AJ1628" s="3">
        <v>1</v>
      </c>
      <c r="AK1628" s="3">
        <v>1</v>
      </c>
      <c r="AL1628" s="3">
        <v>2</v>
      </c>
      <c r="AM1628" s="3">
        <v>2</v>
      </c>
      <c r="AN1628" s="3">
        <v>4</v>
      </c>
      <c r="AO1628" s="3">
        <v>4</v>
      </c>
      <c r="AP1628" s="3">
        <v>3</v>
      </c>
      <c r="AQ1628" s="3">
        <v>4</v>
      </c>
      <c r="AR1628" s="3">
        <v>4</v>
      </c>
      <c r="AS1628" s="3">
        <v>5</v>
      </c>
      <c r="AT1628" s="3">
        <v>3</v>
      </c>
      <c r="AU1628" s="3">
        <v>1</v>
      </c>
      <c r="AV1628" s="3">
        <v>1</v>
      </c>
      <c r="AW1628" s="3">
        <v>3</v>
      </c>
      <c r="AX1628" s="3">
        <v>3</v>
      </c>
      <c r="AY1628" s="3">
        <v>4</v>
      </c>
      <c r="AZ1628" s="3">
        <v>4</v>
      </c>
      <c r="BA1628" s="3">
        <v>1</v>
      </c>
      <c r="BB1628" s="3">
        <v>3</v>
      </c>
      <c r="BC1628" s="3">
        <v>3</v>
      </c>
      <c r="BD1628" s="3">
        <v>4</v>
      </c>
      <c r="BE1628" s="3">
        <v>4</v>
      </c>
      <c r="BF1628" s="3">
        <v>3</v>
      </c>
      <c r="BG1628" s="3">
        <v>3</v>
      </c>
      <c r="BH1628" s="3">
        <v>3</v>
      </c>
      <c r="BI1628" s="3">
        <v>1</v>
      </c>
      <c r="BJ1628" s="3">
        <v>3</v>
      </c>
      <c r="BK1628" s="3">
        <v>3</v>
      </c>
      <c r="BL1628" s="3">
        <v>1</v>
      </c>
      <c r="BM1628" s="3">
        <v>4</v>
      </c>
      <c r="BN1628" s="3">
        <v>4</v>
      </c>
      <c r="BO1628" s="3">
        <v>3</v>
      </c>
      <c r="BP1628" s="3">
        <v>4</v>
      </c>
      <c r="BQ1628" s="3">
        <v>4</v>
      </c>
      <c r="BR1628" s="3">
        <v>3</v>
      </c>
      <c r="BS1628" s="3"/>
      <c r="BT1628" s="3">
        <v>2</v>
      </c>
      <c r="BU1628" s="3">
        <v>1</v>
      </c>
      <c r="BV1628" s="3">
        <v>0</v>
      </c>
      <c r="BW1628" s="3">
        <v>0</v>
      </c>
      <c r="BX1628" s="3">
        <v>0</v>
      </c>
      <c r="BY1628" s="3">
        <v>0</v>
      </c>
      <c r="BZ1628" s="3">
        <v>1</v>
      </c>
      <c r="CU1628" s="3"/>
      <c r="DY1628" s="3"/>
      <c r="EV1628" s="3"/>
      <c r="GA1628" s="3"/>
      <c r="GF1628" s="3"/>
      <c r="HV1628" s="3"/>
      <c r="IP1628" s="3"/>
      <c r="JE1628" s="3"/>
      <c r="KJ1628" s="3"/>
      <c r="MK1628" s="3"/>
      <c r="NW1628" s="3"/>
      <c r="OX1628" s="3"/>
      <c r="RK1628" s="3"/>
      <c r="WT1628" s="3">
        <v>1</v>
      </c>
      <c r="WU1628" s="3">
        <v>0</v>
      </c>
      <c r="WV1628" s="3">
        <v>1</v>
      </c>
      <c r="WW1628" s="3">
        <v>4.8</v>
      </c>
      <c r="WX1628" s="3">
        <v>0</v>
      </c>
      <c r="WY1628" s="3">
        <v>0</v>
      </c>
      <c r="WZ1628" s="3">
        <v>1</v>
      </c>
      <c r="XI1628" s="84">
        <v>1</v>
      </c>
      <c r="XJ1628" s="84">
        <v>1</v>
      </c>
      <c r="XK1628" s="84">
        <v>0</v>
      </c>
      <c r="XL1628" s="84">
        <v>4.8</v>
      </c>
      <c r="XM1628" s="84">
        <v>0</v>
      </c>
      <c r="XN1628" s="84">
        <v>4</v>
      </c>
      <c r="XO1628" s="84">
        <v>0</v>
      </c>
    </row>
    <row r="1629" spans="1:639">
      <c r="A1629" s="3" t="s">
        <v>2441</v>
      </c>
      <c r="B1629" s="3" t="s">
        <v>2123</v>
      </c>
      <c r="C1629" s="3" t="s">
        <v>1127</v>
      </c>
      <c r="D1629" s="3" t="s">
        <v>1128</v>
      </c>
      <c r="E1629" s="3">
        <v>20</v>
      </c>
      <c r="F1629" s="81">
        <v>2</v>
      </c>
      <c r="G1629" s="66">
        <v>7</v>
      </c>
      <c r="H1629" s="164">
        <v>7</v>
      </c>
      <c r="I1629" s="40">
        <v>1</v>
      </c>
      <c r="J1629" s="40">
        <v>1</v>
      </c>
      <c r="K1629" s="283">
        <v>1</v>
      </c>
      <c r="L1629" s="283">
        <v>1</v>
      </c>
      <c r="M1629" s="177">
        <v>43.800000002374873</v>
      </c>
      <c r="N1629" s="177">
        <v>38.433333327993751</v>
      </c>
      <c r="O1629" s="164"/>
      <c r="P1629" s="164"/>
      <c r="Q1629" s="168">
        <v>134</v>
      </c>
      <c r="R1629" s="164"/>
      <c r="S1629" s="164"/>
      <c r="T1629" s="3">
        <v>5</v>
      </c>
      <c r="U1629" s="3">
        <v>3</v>
      </c>
      <c r="V1629" s="3">
        <v>3</v>
      </c>
      <c r="W1629" s="3">
        <v>4</v>
      </c>
      <c r="X1629" s="3">
        <v>3</v>
      </c>
      <c r="Y1629" s="3">
        <v>2</v>
      </c>
      <c r="Z1629" s="3">
        <v>3</v>
      </c>
      <c r="AA1629" s="3">
        <v>2</v>
      </c>
      <c r="AB1629" s="3">
        <v>4</v>
      </c>
      <c r="AC1629" s="3">
        <v>5</v>
      </c>
      <c r="AD1629" s="3">
        <v>3</v>
      </c>
      <c r="AE1629" s="3">
        <v>2</v>
      </c>
      <c r="AF1629" s="3">
        <v>4</v>
      </c>
      <c r="AG1629" s="3">
        <v>2</v>
      </c>
      <c r="AH1629" s="3">
        <v>4</v>
      </c>
      <c r="AI1629" s="3">
        <v>4</v>
      </c>
      <c r="AJ1629" s="3">
        <v>4</v>
      </c>
      <c r="AK1629" s="3">
        <v>2</v>
      </c>
      <c r="AL1629" s="3">
        <v>2</v>
      </c>
      <c r="AM1629" s="3">
        <v>1</v>
      </c>
      <c r="AN1629" s="3">
        <v>4</v>
      </c>
      <c r="AO1629" s="3">
        <v>3</v>
      </c>
      <c r="AP1629" s="3">
        <v>3</v>
      </c>
      <c r="AQ1629" s="3">
        <v>3</v>
      </c>
      <c r="AR1629" s="3">
        <v>1</v>
      </c>
      <c r="AS1629" s="3">
        <v>5</v>
      </c>
      <c r="AT1629" s="3">
        <v>4</v>
      </c>
      <c r="AU1629" s="3">
        <v>3</v>
      </c>
      <c r="AV1629" s="3">
        <v>3</v>
      </c>
      <c r="AW1629" s="3">
        <v>3</v>
      </c>
      <c r="AX1629" s="3">
        <v>2</v>
      </c>
      <c r="AY1629" s="3">
        <v>3</v>
      </c>
      <c r="AZ1629" s="3">
        <v>2</v>
      </c>
      <c r="BA1629" s="3">
        <v>4</v>
      </c>
      <c r="BB1629" s="3">
        <v>2</v>
      </c>
      <c r="BC1629" s="3">
        <v>3</v>
      </c>
      <c r="BD1629" s="3">
        <v>4</v>
      </c>
      <c r="BE1629" s="3">
        <v>4</v>
      </c>
      <c r="BF1629" s="3">
        <v>2</v>
      </c>
      <c r="BG1629" s="3">
        <v>3</v>
      </c>
      <c r="BH1629" s="3">
        <v>2</v>
      </c>
      <c r="BI1629" s="3">
        <v>5</v>
      </c>
      <c r="BJ1629" s="3">
        <v>5</v>
      </c>
      <c r="BK1629" s="3">
        <v>2</v>
      </c>
      <c r="BL1629" s="3">
        <v>1</v>
      </c>
      <c r="BM1629" s="3">
        <v>4</v>
      </c>
      <c r="BN1629" s="3">
        <v>2</v>
      </c>
      <c r="BO1629" s="3">
        <v>3</v>
      </c>
      <c r="BP1629" s="3">
        <v>4</v>
      </c>
      <c r="BQ1629" s="3">
        <v>2</v>
      </c>
      <c r="BR1629" s="3">
        <v>4</v>
      </c>
      <c r="BS1629" s="3"/>
      <c r="BT1629" s="3">
        <v>2</v>
      </c>
      <c r="BU1629" s="3">
        <v>2</v>
      </c>
      <c r="BV1629" s="3">
        <v>1</v>
      </c>
      <c r="BW1629" s="3">
        <v>0</v>
      </c>
      <c r="BX1629" s="3">
        <v>0</v>
      </c>
      <c r="BY1629" s="3">
        <v>1</v>
      </c>
      <c r="BZ1629" s="3">
        <v>1</v>
      </c>
      <c r="CU1629" s="3"/>
      <c r="DY1629" s="3"/>
      <c r="EV1629" s="3"/>
      <c r="GA1629" s="3"/>
      <c r="GF1629" s="3"/>
      <c r="HV1629" s="3"/>
      <c r="IP1629" s="3"/>
      <c r="JE1629" s="3"/>
      <c r="KJ1629" s="3"/>
      <c r="MK1629" s="3"/>
      <c r="NW1629" s="3"/>
      <c r="OX1629" s="3"/>
      <c r="RK1629" s="3"/>
      <c r="WT1629" s="3">
        <v>1</v>
      </c>
      <c r="WU1629" s="3">
        <v>1</v>
      </c>
      <c r="WV1629" s="3">
        <v>0</v>
      </c>
      <c r="WW1629" s="3">
        <v>6</v>
      </c>
      <c r="WX1629" s="3">
        <v>4</v>
      </c>
      <c r="WY1629" s="3">
        <v>0</v>
      </c>
      <c r="WZ1629" s="3">
        <v>1</v>
      </c>
      <c r="XI1629" s="84">
        <v>1</v>
      </c>
      <c r="XJ1629" s="84">
        <v>1</v>
      </c>
      <c r="XK1629" s="84">
        <v>0</v>
      </c>
      <c r="XL1629" s="84">
        <v>6</v>
      </c>
      <c r="XM1629" s="84">
        <v>4</v>
      </c>
      <c r="XN1629" s="84">
        <v>4</v>
      </c>
      <c r="XO1629" s="84">
        <v>0</v>
      </c>
    </row>
    <row r="1630" spans="1:639">
      <c r="A1630" s="3" t="s">
        <v>2442</v>
      </c>
      <c r="B1630" s="3" t="s">
        <v>2123</v>
      </c>
      <c r="C1630" s="3" t="s">
        <v>1127</v>
      </c>
      <c r="D1630" s="3" t="s">
        <v>1128</v>
      </c>
      <c r="E1630" s="3">
        <v>20</v>
      </c>
      <c r="F1630" s="81">
        <v>2</v>
      </c>
      <c r="G1630" s="66">
        <v>7</v>
      </c>
      <c r="H1630" s="164">
        <v>7</v>
      </c>
      <c r="I1630" s="40">
        <v>1</v>
      </c>
      <c r="J1630" s="40">
        <v>1</v>
      </c>
      <c r="K1630" s="283">
        <v>1</v>
      </c>
      <c r="L1630" s="283">
        <v>1</v>
      </c>
      <c r="M1630" s="177">
        <v>12.816666666185483</v>
      </c>
      <c r="N1630" s="177">
        <v>583.78333334228955</v>
      </c>
      <c r="O1630" s="164"/>
      <c r="P1630" s="164"/>
      <c r="Q1630" s="168">
        <v>134</v>
      </c>
      <c r="R1630" s="164"/>
      <c r="S1630" s="164"/>
      <c r="T1630" s="3">
        <v>3</v>
      </c>
      <c r="U1630" s="3">
        <v>3</v>
      </c>
      <c r="V1630" s="3">
        <v>1</v>
      </c>
      <c r="W1630" s="3">
        <v>1</v>
      </c>
      <c r="X1630" s="3">
        <v>5</v>
      </c>
      <c r="Y1630" s="3">
        <v>2</v>
      </c>
      <c r="Z1630" s="3">
        <v>2</v>
      </c>
      <c r="AA1630" s="3">
        <v>2</v>
      </c>
      <c r="AB1630" s="3" t="s">
        <v>2558</v>
      </c>
      <c r="AC1630" s="3">
        <v>1</v>
      </c>
      <c r="AD1630" s="3">
        <v>2</v>
      </c>
      <c r="AE1630" s="3">
        <v>4</v>
      </c>
      <c r="AF1630" s="3">
        <v>4</v>
      </c>
      <c r="AG1630" s="3">
        <v>1</v>
      </c>
      <c r="AH1630" s="3">
        <v>4</v>
      </c>
      <c r="AI1630" s="3">
        <v>1</v>
      </c>
      <c r="AJ1630" s="3">
        <v>2</v>
      </c>
      <c r="AK1630" s="3">
        <v>3</v>
      </c>
      <c r="AL1630" s="3">
        <v>1</v>
      </c>
      <c r="AM1630" s="3">
        <v>1</v>
      </c>
      <c r="AN1630" s="3">
        <v>1</v>
      </c>
      <c r="AO1630" s="3">
        <v>2</v>
      </c>
      <c r="AP1630" s="3">
        <v>2</v>
      </c>
      <c r="AQ1630" s="3">
        <v>2</v>
      </c>
      <c r="AR1630" s="3">
        <v>4</v>
      </c>
      <c r="AS1630" s="3">
        <v>3</v>
      </c>
      <c r="AT1630" s="3">
        <v>3</v>
      </c>
      <c r="AU1630" s="3">
        <v>3</v>
      </c>
      <c r="AV1630" s="3">
        <v>1</v>
      </c>
      <c r="AW1630" s="3">
        <v>5</v>
      </c>
      <c r="AX1630" s="3">
        <v>2</v>
      </c>
      <c r="AY1630" s="3">
        <v>4</v>
      </c>
      <c r="AZ1630" s="3">
        <v>2</v>
      </c>
      <c r="BA1630" s="3">
        <v>3</v>
      </c>
      <c r="BB1630" s="3">
        <v>2</v>
      </c>
      <c r="BC1630" s="3">
        <v>2</v>
      </c>
      <c r="BD1630" s="3">
        <v>3</v>
      </c>
      <c r="BE1630" s="3">
        <v>4</v>
      </c>
      <c r="BF1630" s="3" t="s">
        <v>2558</v>
      </c>
      <c r="BG1630" s="3" t="s">
        <v>2558</v>
      </c>
      <c r="BH1630" s="3" t="s">
        <v>2558</v>
      </c>
      <c r="BI1630" s="3" t="s">
        <v>2558</v>
      </c>
      <c r="BJ1630" s="3">
        <v>5</v>
      </c>
      <c r="BK1630" s="3">
        <v>2</v>
      </c>
      <c r="BL1630" s="3">
        <v>1</v>
      </c>
      <c r="BM1630" s="3">
        <v>3</v>
      </c>
      <c r="BN1630" s="3">
        <v>1</v>
      </c>
      <c r="BO1630" s="3">
        <v>1</v>
      </c>
      <c r="BP1630" s="3">
        <v>2</v>
      </c>
      <c r="BQ1630" s="3">
        <v>4</v>
      </c>
      <c r="BR1630" s="3">
        <v>3</v>
      </c>
      <c r="BS1630" s="3"/>
      <c r="BT1630" s="3">
        <v>2</v>
      </c>
      <c r="BU1630" s="3">
        <v>2</v>
      </c>
      <c r="BV1630" s="3">
        <v>0</v>
      </c>
      <c r="BW1630" s="3">
        <v>0</v>
      </c>
      <c r="BX1630" s="3">
        <v>1</v>
      </c>
      <c r="BY1630" s="3">
        <v>0</v>
      </c>
      <c r="BZ1630" s="3">
        <v>0</v>
      </c>
      <c r="CU1630" s="3"/>
      <c r="DY1630" s="3"/>
      <c r="EV1630" s="3"/>
      <c r="GA1630" s="3"/>
      <c r="GF1630" s="3"/>
      <c r="HV1630" s="3"/>
      <c r="IP1630" s="3"/>
      <c r="JE1630" s="3"/>
      <c r="KJ1630" s="3"/>
      <c r="MK1630" s="3"/>
      <c r="NW1630" s="3"/>
      <c r="OX1630" s="3"/>
      <c r="RK1630" s="3"/>
      <c r="WT1630" s="3">
        <v>1</v>
      </c>
      <c r="WU1630" s="3">
        <v>1</v>
      </c>
      <c r="WV1630" s="3">
        <v>0</v>
      </c>
      <c r="WW1630" s="3">
        <v>3.5999999999999996</v>
      </c>
      <c r="WX1630" s="3">
        <v>0</v>
      </c>
      <c r="WY1630" s="3" t="s">
        <v>2558</v>
      </c>
      <c r="WZ1630" s="3">
        <v>5</v>
      </c>
      <c r="XI1630" s="84">
        <v>1</v>
      </c>
      <c r="XJ1630" s="84">
        <v>1</v>
      </c>
      <c r="XK1630" s="84">
        <v>1</v>
      </c>
      <c r="XL1630" s="84">
        <v>6</v>
      </c>
      <c r="XM1630" s="84">
        <v>0</v>
      </c>
      <c r="XN1630" s="84">
        <v>4</v>
      </c>
      <c r="XO1630" s="84">
        <v>1</v>
      </c>
    </row>
    <row r="1631" spans="1:639">
      <c r="A1631" s="3" t="s">
        <v>2443</v>
      </c>
      <c r="B1631" s="3" t="s">
        <v>2123</v>
      </c>
      <c r="C1631" s="3" t="s">
        <v>1127</v>
      </c>
      <c r="D1631" s="3" t="s">
        <v>1128</v>
      </c>
      <c r="E1631" s="3">
        <v>20</v>
      </c>
      <c r="F1631" s="81">
        <v>2</v>
      </c>
      <c r="G1631" s="66">
        <v>7</v>
      </c>
      <c r="H1631" s="164">
        <v>7</v>
      </c>
      <c r="I1631" s="40">
        <v>1</v>
      </c>
      <c r="J1631" s="40">
        <v>1</v>
      </c>
      <c r="K1631" s="283">
        <v>1</v>
      </c>
      <c r="L1631" s="283">
        <v>1</v>
      </c>
      <c r="M1631" s="177">
        <v>31.666666672099382</v>
      </c>
      <c r="N1631" s="177">
        <v>35.033333339961246</v>
      </c>
      <c r="O1631" s="164"/>
      <c r="P1631" s="164"/>
      <c r="Q1631" s="168">
        <v>134</v>
      </c>
      <c r="R1631" s="164"/>
      <c r="S1631" s="164"/>
      <c r="T1631" s="3">
        <v>5</v>
      </c>
      <c r="U1631" s="3">
        <v>3</v>
      </c>
      <c r="V1631" s="3">
        <v>1</v>
      </c>
      <c r="W1631" s="3">
        <v>1</v>
      </c>
      <c r="X1631" s="3">
        <v>4</v>
      </c>
      <c r="Y1631" s="3">
        <v>3</v>
      </c>
      <c r="Z1631" s="3">
        <v>4</v>
      </c>
      <c r="AA1631" s="3">
        <v>2</v>
      </c>
      <c r="AB1631" s="3">
        <v>2</v>
      </c>
      <c r="AC1631" s="3">
        <v>2</v>
      </c>
      <c r="AD1631" s="3">
        <v>2</v>
      </c>
      <c r="AE1631" s="3">
        <v>4</v>
      </c>
      <c r="AF1631" s="3">
        <v>4</v>
      </c>
      <c r="AG1631" s="3">
        <v>3</v>
      </c>
      <c r="AH1631" s="3">
        <v>1</v>
      </c>
      <c r="AI1631" s="3">
        <v>2</v>
      </c>
      <c r="AJ1631" s="3">
        <v>4</v>
      </c>
      <c r="AK1631" s="3">
        <v>3</v>
      </c>
      <c r="AL1631" s="3">
        <v>2</v>
      </c>
      <c r="AM1631" s="3">
        <v>1</v>
      </c>
      <c r="AN1631" s="3">
        <v>4</v>
      </c>
      <c r="AO1631" s="3">
        <v>1</v>
      </c>
      <c r="AP1631" s="3">
        <v>2</v>
      </c>
      <c r="AQ1631" s="3">
        <v>4</v>
      </c>
      <c r="AR1631" s="3">
        <v>2</v>
      </c>
      <c r="AS1631" s="3">
        <v>5</v>
      </c>
      <c r="AT1631" s="3">
        <v>3</v>
      </c>
      <c r="AU1631" s="3">
        <v>2</v>
      </c>
      <c r="AV1631" s="3">
        <v>3</v>
      </c>
      <c r="AW1631" s="3">
        <v>3</v>
      </c>
      <c r="AX1631" s="3">
        <v>3</v>
      </c>
      <c r="AY1631" s="3">
        <v>4</v>
      </c>
      <c r="AZ1631" s="3">
        <v>2</v>
      </c>
      <c r="BA1631" s="3">
        <v>2</v>
      </c>
      <c r="BB1631" s="3">
        <v>2</v>
      </c>
      <c r="BC1631" s="3">
        <v>4</v>
      </c>
      <c r="BD1631" s="3">
        <v>3</v>
      </c>
      <c r="BE1631" s="3">
        <v>4</v>
      </c>
      <c r="BF1631" s="3">
        <v>3</v>
      </c>
      <c r="BG1631" s="3">
        <v>3</v>
      </c>
      <c r="BH1631" s="3">
        <v>2</v>
      </c>
      <c r="BI1631" s="3">
        <v>5</v>
      </c>
      <c r="BJ1631" s="3">
        <v>5</v>
      </c>
      <c r="BK1631" s="3">
        <v>2</v>
      </c>
      <c r="BL1631" s="3">
        <v>1</v>
      </c>
      <c r="BM1631" s="3">
        <v>4</v>
      </c>
      <c r="BN1631" s="3">
        <v>3</v>
      </c>
      <c r="BO1631" s="3">
        <v>2</v>
      </c>
      <c r="BP1631" s="3">
        <v>4</v>
      </c>
      <c r="BQ1631" s="3">
        <v>2</v>
      </c>
      <c r="BR1631" s="3">
        <v>3</v>
      </c>
      <c r="BS1631" s="3"/>
      <c r="BT1631" s="3">
        <v>2</v>
      </c>
      <c r="BU1631" s="3">
        <v>2</v>
      </c>
      <c r="BV1631" s="3">
        <v>0</v>
      </c>
      <c r="BW1631" s="3">
        <v>0</v>
      </c>
      <c r="BX1631" s="3">
        <v>0</v>
      </c>
      <c r="BY1631" s="3">
        <v>0</v>
      </c>
      <c r="BZ1631" s="3">
        <v>1</v>
      </c>
      <c r="CU1631" s="3"/>
      <c r="DY1631" s="3"/>
      <c r="EV1631" s="3"/>
      <c r="GA1631" s="3"/>
      <c r="GF1631" s="3"/>
      <c r="HV1631" s="3"/>
      <c r="IP1631" s="3"/>
      <c r="JE1631" s="3"/>
      <c r="KJ1631" s="3"/>
      <c r="MK1631" s="3"/>
      <c r="NW1631" s="3"/>
      <c r="OX1631" s="3"/>
      <c r="RK1631" s="3"/>
      <c r="WT1631" s="3">
        <v>1</v>
      </c>
      <c r="WU1631" s="3">
        <v>0</v>
      </c>
      <c r="WV1631" s="3">
        <v>0</v>
      </c>
      <c r="WW1631" s="3">
        <v>6</v>
      </c>
      <c r="WX1631" s="3">
        <v>0</v>
      </c>
      <c r="WY1631" s="3">
        <v>4</v>
      </c>
      <c r="WZ1631" s="3">
        <v>1</v>
      </c>
      <c r="XI1631" s="84">
        <v>1</v>
      </c>
      <c r="XJ1631" s="84">
        <v>1</v>
      </c>
      <c r="XK1631" s="84">
        <v>0</v>
      </c>
      <c r="XL1631" s="84">
        <v>4.8</v>
      </c>
      <c r="XM1631" s="84">
        <v>0</v>
      </c>
      <c r="XN1631" s="84">
        <v>0</v>
      </c>
      <c r="XO1631" s="84">
        <v>8</v>
      </c>
    </row>
    <row r="1632" spans="1:639">
      <c r="A1632" s="3" t="s">
        <v>2448</v>
      </c>
      <c r="B1632" s="3" t="s">
        <v>2123</v>
      </c>
      <c r="C1632" s="3" t="s">
        <v>1127</v>
      </c>
      <c r="D1632" s="3" t="s">
        <v>1128</v>
      </c>
      <c r="E1632" s="3">
        <v>20</v>
      </c>
      <c r="F1632" s="81">
        <v>2</v>
      </c>
      <c r="G1632" s="66">
        <v>7</v>
      </c>
      <c r="H1632" s="164">
        <v>7</v>
      </c>
      <c r="I1632" s="40">
        <v>1</v>
      </c>
      <c r="J1632" s="40">
        <v>1</v>
      </c>
      <c r="K1632" s="283">
        <v>1</v>
      </c>
      <c r="L1632" s="283">
        <v>1</v>
      </c>
      <c r="M1632" s="177">
        <v>22.116666660876945</v>
      </c>
      <c r="N1632" s="177">
        <v>12.866666667396203</v>
      </c>
      <c r="O1632" s="164"/>
      <c r="P1632" s="164"/>
      <c r="Q1632" s="168">
        <v>134</v>
      </c>
      <c r="R1632" s="164"/>
      <c r="S1632" s="164"/>
      <c r="T1632" s="3">
        <v>4</v>
      </c>
      <c r="U1632" s="3">
        <v>4</v>
      </c>
      <c r="V1632" s="3">
        <v>1</v>
      </c>
      <c r="W1632" s="3">
        <v>4</v>
      </c>
      <c r="X1632" s="3">
        <v>5</v>
      </c>
      <c r="Y1632" s="3">
        <v>1</v>
      </c>
      <c r="Z1632" s="3">
        <v>4</v>
      </c>
      <c r="AA1632" s="3">
        <v>2</v>
      </c>
      <c r="AB1632" s="3">
        <v>3</v>
      </c>
      <c r="AC1632" s="3">
        <v>2</v>
      </c>
      <c r="AD1632" s="3">
        <v>2</v>
      </c>
      <c r="AE1632" s="3">
        <v>4</v>
      </c>
      <c r="AF1632" s="3">
        <v>5</v>
      </c>
      <c r="AG1632" s="3">
        <v>3</v>
      </c>
      <c r="AH1632" s="3">
        <v>2</v>
      </c>
      <c r="AI1632" s="3">
        <v>2</v>
      </c>
      <c r="AJ1632" s="3">
        <v>4</v>
      </c>
      <c r="AK1632" s="3">
        <v>1</v>
      </c>
      <c r="AL1632" s="3">
        <v>2</v>
      </c>
      <c r="AM1632" s="3">
        <v>1</v>
      </c>
      <c r="AN1632" s="3">
        <v>1</v>
      </c>
      <c r="AO1632" s="3">
        <v>3</v>
      </c>
      <c r="AP1632" s="3">
        <v>3</v>
      </c>
      <c r="AQ1632" s="3">
        <v>3</v>
      </c>
      <c r="AR1632" s="3">
        <v>3</v>
      </c>
      <c r="AS1632" s="3">
        <v>4</v>
      </c>
      <c r="AT1632" s="3">
        <v>3</v>
      </c>
      <c r="AU1632" s="3">
        <v>2</v>
      </c>
      <c r="AV1632" s="3">
        <v>4</v>
      </c>
      <c r="AW1632" s="3">
        <v>4</v>
      </c>
      <c r="AX1632" s="3">
        <v>1</v>
      </c>
      <c r="AY1632" s="3">
        <v>4</v>
      </c>
      <c r="AZ1632" s="3">
        <v>2</v>
      </c>
      <c r="BA1632" s="3">
        <v>2</v>
      </c>
      <c r="BB1632" s="3">
        <v>2</v>
      </c>
      <c r="BC1632" s="3">
        <v>2</v>
      </c>
      <c r="BD1632" s="3">
        <v>4</v>
      </c>
      <c r="BE1632" s="3">
        <v>2</v>
      </c>
      <c r="BF1632" s="3">
        <v>1</v>
      </c>
      <c r="BG1632" s="3">
        <v>2</v>
      </c>
      <c r="BH1632" s="3">
        <v>3</v>
      </c>
      <c r="BI1632" s="3">
        <v>1</v>
      </c>
      <c r="BJ1632" s="3">
        <v>4</v>
      </c>
      <c r="BK1632" s="3">
        <v>2</v>
      </c>
      <c r="BL1632" s="3">
        <v>2</v>
      </c>
      <c r="BM1632" s="3">
        <v>1</v>
      </c>
      <c r="BN1632" s="3">
        <v>3</v>
      </c>
      <c r="BO1632" s="3">
        <v>1</v>
      </c>
      <c r="BP1632" s="3">
        <v>2</v>
      </c>
      <c r="BQ1632" s="3">
        <v>2</v>
      </c>
      <c r="BR1632" s="3">
        <v>3</v>
      </c>
      <c r="BS1632" s="3"/>
      <c r="BT1632" s="3">
        <v>2</v>
      </c>
      <c r="BU1632" s="3">
        <v>2</v>
      </c>
      <c r="BV1632" s="3">
        <v>0</v>
      </c>
      <c r="BW1632" s="3">
        <v>0</v>
      </c>
      <c r="BX1632" s="3">
        <v>1</v>
      </c>
      <c r="BY1632" s="3">
        <v>0</v>
      </c>
      <c r="BZ1632" s="3">
        <v>1</v>
      </c>
      <c r="CU1632" s="3"/>
      <c r="DY1632" s="3"/>
      <c r="EV1632" s="3"/>
      <c r="GA1632" s="3"/>
      <c r="GF1632" s="3"/>
      <c r="HV1632" s="3"/>
      <c r="IP1632" s="3"/>
      <c r="JE1632" s="3"/>
      <c r="KJ1632" s="3"/>
      <c r="MK1632" s="3"/>
      <c r="NW1632" s="3"/>
      <c r="OX1632" s="3"/>
      <c r="RK1632" s="3"/>
      <c r="WT1632" s="3">
        <v>1</v>
      </c>
      <c r="WU1632" s="3">
        <v>0</v>
      </c>
      <c r="WV1632" s="3">
        <v>1</v>
      </c>
      <c r="WW1632" s="3">
        <v>4.8</v>
      </c>
      <c r="WX1632" s="3">
        <v>0</v>
      </c>
      <c r="WY1632" s="3">
        <v>0</v>
      </c>
      <c r="WZ1632" s="3">
        <v>1</v>
      </c>
      <c r="XI1632" s="84">
        <v>1</v>
      </c>
      <c r="XJ1632" s="84">
        <v>1</v>
      </c>
      <c r="XK1632" s="84">
        <v>1</v>
      </c>
      <c r="XL1632" s="84">
        <v>6</v>
      </c>
      <c r="XM1632" s="84">
        <v>0</v>
      </c>
      <c r="XN1632" s="84">
        <v>4</v>
      </c>
      <c r="XO1632" s="84">
        <v>0</v>
      </c>
    </row>
    <row r="1633" spans="1:639">
      <c r="A1633" s="3" t="s">
        <v>2451</v>
      </c>
      <c r="B1633" s="3" t="s">
        <v>2123</v>
      </c>
      <c r="C1633" s="3" t="s">
        <v>1127</v>
      </c>
      <c r="D1633" s="3" t="s">
        <v>1128</v>
      </c>
      <c r="E1633" s="3">
        <v>20</v>
      </c>
      <c r="F1633" s="81">
        <v>2</v>
      </c>
      <c r="G1633" s="66">
        <v>7</v>
      </c>
      <c r="H1633" s="164">
        <v>7</v>
      </c>
      <c r="I1633" s="40">
        <v>1</v>
      </c>
      <c r="J1633" s="40">
        <v>1</v>
      </c>
      <c r="K1633" s="283">
        <v>1</v>
      </c>
      <c r="L1633" s="283">
        <v>1</v>
      </c>
      <c r="M1633" s="177">
        <v>23.066666662925854</v>
      </c>
      <c r="N1633" s="177">
        <v>18.433333336142823</v>
      </c>
      <c r="O1633" s="164"/>
      <c r="P1633" s="164"/>
      <c r="Q1633" s="168">
        <v>134</v>
      </c>
      <c r="R1633" s="164"/>
      <c r="S1633" s="164"/>
      <c r="T1633" s="3">
        <v>5</v>
      </c>
      <c r="U1633" s="3">
        <v>1</v>
      </c>
      <c r="V1633" s="3">
        <v>2</v>
      </c>
      <c r="W1633" s="3">
        <v>1</v>
      </c>
      <c r="X1633" s="3">
        <v>3</v>
      </c>
      <c r="Y1633" s="3">
        <v>2</v>
      </c>
      <c r="Z1633" s="3">
        <v>3</v>
      </c>
      <c r="AA1633" s="3">
        <v>4</v>
      </c>
      <c r="AB1633" s="3">
        <v>1</v>
      </c>
      <c r="AC1633" s="3">
        <v>3</v>
      </c>
      <c r="AD1633" s="3">
        <v>2</v>
      </c>
      <c r="AE1633" s="3">
        <v>4</v>
      </c>
      <c r="AF1633" s="3">
        <v>4</v>
      </c>
      <c r="AG1633" s="3">
        <v>1</v>
      </c>
      <c r="AH1633" s="3">
        <v>3</v>
      </c>
      <c r="AI1633" s="3">
        <v>2</v>
      </c>
      <c r="AJ1633" s="3">
        <v>4</v>
      </c>
      <c r="AK1633" s="3">
        <v>5</v>
      </c>
      <c r="AL1633" s="3">
        <v>2</v>
      </c>
      <c r="AM1633" s="3">
        <v>1</v>
      </c>
      <c r="AN1633" s="3">
        <v>4</v>
      </c>
      <c r="AO1633" s="3">
        <v>2</v>
      </c>
      <c r="AP1633" s="3">
        <v>1</v>
      </c>
      <c r="AQ1633" s="3">
        <v>4</v>
      </c>
      <c r="AR1633" s="3">
        <v>2</v>
      </c>
      <c r="AS1633" s="3">
        <v>5</v>
      </c>
      <c r="AT1633" s="3">
        <v>1</v>
      </c>
      <c r="AU1633" s="3">
        <v>3</v>
      </c>
      <c r="AV1633" s="3">
        <v>1</v>
      </c>
      <c r="AW1633" s="3">
        <v>3</v>
      </c>
      <c r="AX1633" s="3">
        <v>3</v>
      </c>
      <c r="AY1633" s="3">
        <v>4</v>
      </c>
      <c r="AZ1633" s="3">
        <v>2</v>
      </c>
      <c r="BA1633" s="3">
        <v>4</v>
      </c>
      <c r="BB1633" s="3">
        <v>2</v>
      </c>
      <c r="BC1633" s="3">
        <v>3</v>
      </c>
      <c r="BD1633" s="3">
        <v>3</v>
      </c>
      <c r="BE1633" s="3">
        <v>4</v>
      </c>
      <c r="BF1633" s="3">
        <v>1</v>
      </c>
      <c r="BG1633" s="3">
        <v>3</v>
      </c>
      <c r="BH1633" s="3">
        <v>2</v>
      </c>
      <c r="BI1633" s="3">
        <v>4</v>
      </c>
      <c r="BJ1633" s="3">
        <v>3</v>
      </c>
      <c r="BK1633" s="3">
        <v>2</v>
      </c>
      <c r="BL1633" s="3">
        <v>2</v>
      </c>
      <c r="BM1633" s="3">
        <v>3</v>
      </c>
      <c r="BN1633" s="3">
        <v>1</v>
      </c>
      <c r="BO1633" s="3">
        <v>2</v>
      </c>
      <c r="BP1633" s="3">
        <v>2</v>
      </c>
      <c r="BQ1633" s="3">
        <v>2</v>
      </c>
      <c r="BR1633" s="3">
        <v>4</v>
      </c>
      <c r="BS1633" s="3"/>
      <c r="BT1633" s="3">
        <v>2</v>
      </c>
      <c r="BU1633" s="3">
        <v>2</v>
      </c>
      <c r="BV1633" s="3">
        <v>0</v>
      </c>
      <c r="BW1633" s="3">
        <v>0</v>
      </c>
      <c r="BX1633" s="3">
        <v>0</v>
      </c>
      <c r="BY1633" s="3">
        <v>0</v>
      </c>
      <c r="BZ1633" s="3">
        <v>1</v>
      </c>
      <c r="CU1633" s="3"/>
      <c r="DY1633" s="3"/>
      <c r="EV1633" s="3"/>
      <c r="GA1633" s="3"/>
      <c r="GF1633" s="3"/>
      <c r="HV1633" s="3"/>
      <c r="IP1633" s="3"/>
      <c r="JE1633" s="3"/>
      <c r="KJ1633" s="3"/>
      <c r="MK1633" s="3"/>
      <c r="NW1633" s="3"/>
      <c r="OX1633" s="3"/>
      <c r="RK1633" s="3"/>
      <c r="WT1633" s="3">
        <v>1</v>
      </c>
      <c r="WU1633" s="3">
        <v>1</v>
      </c>
      <c r="WV1633" s="3">
        <v>1</v>
      </c>
      <c r="WW1633" s="3">
        <v>1.2</v>
      </c>
      <c r="WX1633" s="3">
        <v>4</v>
      </c>
      <c r="WY1633" s="3">
        <v>4</v>
      </c>
      <c r="WZ1633" s="3">
        <v>5</v>
      </c>
      <c r="XI1633" s="84">
        <v>1</v>
      </c>
      <c r="XJ1633" s="84">
        <v>1</v>
      </c>
      <c r="XK1633" s="84">
        <v>0</v>
      </c>
      <c r="XL1633" s="84">
        <v>4.8</v>
      </c>
      <c r="XM1633" s="84">
        <v>4</v>
      </c>
      <c r="XN1633" s="84">
        <v>4</v>
      </c>
      <c r="XO1633" s="84">
        <v>0</v>
      </c>
    </row>
    <row r="1634" spans="1:639">
      <c r="A1634" s="3" t="s">
        <v>2452</v>
      </c>
      <c r="B1634" s="3" t="s">
        <v>2123</v>
      </c>
      <c r="C1634" s="3" t="s">
        <v>1127</v>
      </c>
      <c r="D1634" s="3" t="s">
        <v>1128</v>
      </c>
      <c r="E1634" s="3">
        <v>20</v>
      </c>
      <c r="F1634" s="81">
        <v>2</v>
      </c>
      <c r="G1634" s="66">
        <v>7</v>
      </c>
      <c r="H1634" s="164">
        <v>7</v>
      </c>
      <c r="I1634" s="40">
        <v>1</v>
      </c>
      <c r="J1634" s="40">
        <v>1</v>
      </c>
      <c r="K1634" s="283">
        <v>1</v>
      </c>
      <c r="L1634" s="283">
        <v>1</v>
      </c>
      <c r="M1634" s="177">
        <v>17.333333330461755</v>
      </c>
      <c r="N1634" s="177">
        <v>27.316666671540588</v>
      </c>
      <c r="O1634" s="164"/>
      <c r="P1634" s="164"/>
      <c r="Q1634" s="168">
        <v>134</v>
      </c>
      <c r="R1634" s="164"/>
      <c r="S1634" s="164"/>
      <c r="T1634" s="3">
        <v>5</v>
      </c>
      <c r="U1634" s="3">
        <v>3</v>
      </c>
      <c r="V1634" s="3">
        <v>1</v>
      </c>
      <c r="W1634" s="3">
        <v>1</v>
      </c>
      <c r="X1634" s="3">
        <v>4</v>
      </c>
      <c r="Y1634" s="3">
        <v>1</v>
      </c>
      <c r="Z1634" s="3">
        <v>3</v>
      </c>
      <c r="AA1634" s="3">
        <v>2</v>
      </c>
      <c r="AB1634" s="3">
        <v>4</v>
      </c>
      <c r="AC1634" s="3">
        <v>2</v>
      </c>
      <c r="AD1634" s="3">
        <v>2</v>
      </c>
      <c r="AE1634" s="3">
        <v>1</v>
      </c>
      <c r="AF1634" s="3">
        <v>1</v>
      </c>
      <c r="AG1634" s="3">
        <v>2</v>
      </c>
      <c r="AH1634" s="3">
        <v>4</v>
      </c>
      <c r="AI1634" s="3">
        <v>1</v>
      </c>
      <c r="AJ1634" s="3">
        <v>2</v>
      </c>
      <c r="AK1634" s="3">
        <v>3</v>
      </c>
      <c r="AL1634" s="3">
        <v>1</v>
      </c>
      <c r="AM1634" s="3">
        <v>3</v>
      </c>
      <c r="AN1634" s="3">
        <v>4</v>
      </c>
      <c r="AO1634" s="3">
        <v>2</v>
      </c>
      <c r="AP1634" s="3">
        <v>2</v>
      </c>
      <c r="AQ1634" s="3">
        <v>1</v>
      </c>
      <c r="AR1634" s="3">
        <v>2</v>
      </c>
      <c r="AS1634" s="3">
        <v>5</v>
      </c>
      <c r="AT1634" s="3">
        <v>3</v>
      </c>
      <c r="AU1634" s="3">
        <v>3</v>
      </c>
      <c r="AV1634" s="3">
        <v>1</v>
      </c>
      <c r="AW1634" s="3">
        <v>3</v>
      </c>
      <c r="AX1634" s="3">
        <v>3</v>
      </c>
      <c r="AY1634" s="3">
        <v>4</v>
      </c>
      <c r="AZ1634" s="3">
        <v>2</v>
      </c>
      <c r="BA1634" s="3">
        <v>2</v>
      </c>
      <c r="BB1634" s="3">
        <v>2</v>
      </c>
      <c r="BC1634" s="3">
        <v>2</v>
      </c>
      <c r="BD1634" s="3">
        <v>3</v>
      </c>
      <c r="BE1634" s="3">
        <v>4</v>
      </c>
      <c r="BF1634" s="3">
        <v>2</v>
      </c>
      <c r="BG1634" s="3">
        <v>3</v>
      </c>
      <c r="BH1634" s="3">
        <v>2</v>
      </c>
      <c r="BI1634" s="3">
        <v>5</v>
      </c>
      <c r="BJ1634" s="3">
        <v>3</v>
      </c>
      <c r="BK1634" s="3">
        <v>2</v>
      </c>
      <c r="BL1634" s="3">
        <v>1</v>
      </c>
      <c r="BM1634" s="3">
        <v>4</v>
      </c>
      <c r="BN1634" s="3">
        <v>4</v>
      </c>
      <c r="BO1634" s="3">
        <v>3</v>
      </c>
      <c r="BP1634" s="3">
        <v>4</v>
      </c>
      <c r="BQ1634" s="3">
        <v>2</v>
      </c>
      <c r="BR1634" s="3">
        <v>3</v>
      </c>
      <c r="BS1634" s="3"/>
      <c r="BT1634" s="3">
        <v>1</v>
      </c>
      <c r="BU1634" s="3">
        <v>2</v>
      </c>
      <c r="BV1634" s="3">
        <v>0</v>
      </c>
      <c r="BW1634" s="3">
        <v>0</v>
      </c>
      <c r="BX1634" s="3">
        <v>0</v>
      </c>
      <c r="BY1634" s="3">
        <v>0</v>
      </c>
      <c r="BZ1634" s="3">
        <v>1</v>
      </c>
      <c r="CU1634" s="3"/>
      <c r="DY1634" s="3"/>
      <c r="EV1634" s="3"/>
      <c r="GA1634" s="3"/>
      <c r="GF1634" s="3"/>
      <c r="HV1634" s="3"/>
      <c r="IP1634" s="3"/>
      <c r="JE1634" s="3"/>
      <c r="KJ1634" s="3"/>
      <c r="MK1634" s="3"/>
      <c r="NW1634" s="3"/>
      <c r="OX1634" s="3"/>
      <c r="RK1634" s="3"/>
      <c r="WT1634" s="3">
        <v>1</v>
      </c>
      <c r="WU1634" s="3">
        <v>0</v>
      </c>
      <c r="WV1634" s="3">
        <v>0</v>
      </c>
      <c r="WW1634" s="3">
        <v>3.5999999999999996</v>
      </c>
      <c r="WX1634" s="3">
        <v>4</v>
      </c>
      <c r="WY1634" s="3">
        <v>4</v>
      </c>
      <c r="WZ1634" s="3">
        <v>5</v>
      </c>
      <c r="XI1634" s="84">
        <v>1</v>
      </c>
      <c r="XJ1634" s="84">
        <v>1</v>
      </c>
      <c r="XK1634" s="84">
        <v>0</v>
      </c>
      <c r="XL1634" s="84">
        <v>3.5999999999999996</v>
      </c>
      <c r="XM1634" s="84">
        <v>0</v>
      </c>
      <c r="XN1634" s="84">
        <v>4</v>
      </c>
      <c r="XO1634" s="84">
        <v>8</v>
      </c>
    </row>
    <row r="1635" spans="1:639">
      <c r="A1635" s="3" t="s">
        <v>2454</v>
      </c>
      <c r="B1635" s="3" t="s">
        <v>2123</v>
      </c>
      <c r="C1635" s="3" t="s">
        <v>1127</v>
      </c>
      <c r="D1635" s="3" t="s">
        <v>1128</v>
      </c>
      <c r="E1635" s="3">
        <v>20</v>
      </c>
      <c r="F1635" s="81">
        <v>2</v>
      </c>
      <c r="G1635" s="66">
        <v>7</v>
      </c>
      <c r="H1635" s="164">
        <v>7</v>
      </c>
      <c r="I1635" s="40">
        <v>1</v>
      </c>
      <c r="J1635" s="40">
        <v>1</v>
      </c>
      <c r="K1635" s="283">
        <v>1</v>
      </c>
      <c r="L1635" s="283">
        <v>1</v>
      </c>
      <c r="M1635" s="177">
        <v>21.51666666730307</v>
      </c>
      <c r="N1635" s="177">
        <v>44.400000006426126</v>
      </c>
      <c r="O1635" s="164"/>
      <c r="P1635" s="164"/>
      <c r="Q1635" s="168">
        <v>134</v>
      </c>
      <c r="R1635" s="164"/>
      <c r="S1635" s="164"/>
      <c r="T1635" s="3">
        <v>3</v>
      </c>
      <c r="U1635" s="3">
        <v>3</v>
      </c>
      <c r="V1635" s="3">
        <v>1</v>
      </c>
      <c r="W1635" s="3">
        <v>4</v>
      </c>
      <c r="X1635" s="3">
        <v>4</v>
      </c>
      <c r="Y1635" s="3">
        <v>2</v>
      </c>
      <c r="Z1635" s="3">
        <v>4</v>
      </c>
      <c r="AA1635" s="3">
        <v>2</v>
      </c>
      <c r="AB1635" s="3">
        <v>3</v>
      </c>
      <c r="AC1635" s="3">
        <v>2</v>
      </c>
      <c r="AD1635" s="3">
        <v>2</v>
      </c>
      <c r="AE1635" s="3">
        <v>4</v>
      </c>
      <c r="AF1635" s="3">
        <v>5</v>
      </c>
      <c r="AG1635" s="3">
        <v>3</v>
      </c>
      <c r="AH1635" s="3">
        <v>3</v>
      </c>
      <c r="AI1635" s="3">
        <v>3</v>
      </c>
      <c r="AJ1635" s="3">
        <v>4</v>
      </c>
      <c r="AK1635" s="3">
        <v>3</v>
      </c>
      <c r="AL1635" s="3">
        <v>4</v>
      </c>
      <c r="AM1635" s="3">
        <v>3</v>
      </c>
      <c r="AN1635" s="3">
        <v>3</v>
      </c>
      <c r="AO1635" s="3" t="s">
        <v>2558</v>
      </c>
      <c r="AP1635" s="3">
        <v>3</v>
      </c>
      <c r="AQ1635" s="3">
        <v>1</v>
      </c>
      <c r="AR1635" s="3" t="s">
        <v>2558</v>
      </c>
      <c r="AS1635" s="3">
        <v>5</v>
      </c>
      <c r="AT1635" s="3">
        <v>4</v>
      </c>
      <c r="AU1635" s="3">
        <v>1</v>
      </c>
      <c r="AV1635" s="3">
        <v>1</v>
      </c>
      <c r="AW1635" s="3">
        <v>3</v>
      </c>
      <c r="AX1635" s="3">
        <v>2</v>
      </c>
      <c r="AY1635" s="3">
        <v>4</v>
      </c>
      <c r="AZ1635" s="3">
        <v>2</v>
      </c>
      <c r="BA1635" s="3">
        <v>1</v>
      </c>
      <c r="BB1635" s="3">
        <v>4</v>
      </c>
      <c r="BC1635" s="3">
        <v>2</v>
      </c>
      <c r="BD1635" s="3">
        <v>3</v>
      </c>
      <c r="BE1635" s="3">
        <v>5</v>
      </c>
      <c r="BF1635" s="3">
        <v>1</v>
      </c>
      <c r="BG1635" s="3">
        <v>3</v>
      </c>
      <c r="BH1635" s="3">
        <v>1</v>
      </c>
      <c r="BI1635" s="3">
        <v>1</v>
      </c>
      <c r="BJ1635" s="3">
        <v>1</v>
      </c>
      <c r="BK1635" s="3">
        <v>2</v>
      </c>
      <c r="BL1635" s="3">
        <v>3</v>
      </c>
      <c r="BM1635" s="3">
        <v>4</v>
      </c>
      <c r="BN1635" s="3">
        <v>4</v>
      </c>
      <c r="BO1635" s="3">
        <v>2</v>
      </c>
      <c r="BP1635" s="3">
        <v>2</v>
      </c>
      <c r="BQ1635" s="3">
        <v>2</v>
      </c>
      <c r="BR1635" s="3">
        <v>2</v>
      </c>
      <c r="BS1635" s="3"/>
      <c r="BT1635" s="3">
        <v>2</v>
      </c>
      <c r="BU1635" s="3">
        <v>2</v>
      </c>
      <c r="BV1635" s="3">
        <v>0</v>
      </c>
      <c r="BW1635" s="3">
        <v>1</v>
      </c>
      <c r="BX1635" s="3">
        <v>0</v>
      </c>
      <c r="BY1635" s="3">
        <v>0</v>
      </c>
      <c r="BZ1635" s="3">
        <v>0</v>
      </c>
      <c r="CU1635" s="3"/>
      <c r="DY1635" s="3"/>
      <c r="EV1635" s="3"/>
      <c r="GA1635" s="3"/>
      <c r="GF1635" s="3"/>
      <c r="HV1635" s="3"/>
      <c r="IP1635" s="3"/>
      <c r="JE1635" s="3"/>
      <c r="KJ1635" s="3"/>
      <c r="MK1635" s="3"/>
      <c r="NW1635" s="3"/>
      <c r="OX1635" s="3"/>
      <c r="RK1635" s="3"/>
      <c r="WT1635" s="3">
        <v>1</v>
      </c>
      <c r="WU1635" s="3">
        <v>0</v>
      </c>
      <c r="WV1635" s="3">
        <v>1</v>
      </c>
      <c r="WW1635" s="3">
        <v>2.4</v>
      </c>
      <c r="WX1635" s="3" t="s">
        <v>2558</v>
      </c>
      <c r="WY1635" s="3">
        <v>4</v>
      </c>
      <c r="WZ1635" s="3">
        <v>1</v>
      </c>
      <c r="XI1635" s="84">
        <v>1</v>
      </c>
      <c r="XJ1635" s="84">
        <v>1</v>
      </c>
      <c r="XK1635" s="84">
        <v>1</v>
      </c>
      <c r="XL1635" s="84">
        <v>6</v>
      </c>
      <c r="XM1635" s="84" t="s">
        <v>2558</v>
      </c>
      <c r="XN1635" s="84">
        <v>4</v>
      </c>
      <c r="XO1635" s="84">
        <v>1</v>
      </c>
    </row>
    <row r="1636" spans="1:639">
      <c r="A1636" s="3" t="s">
        <v>2455</v>
      </c>
      <c r="B1636" s="3" t="s">
        <v>2123</v>
      </c>
      <c r="C1636" s="3" t="s">
        <v>1127</v>
      </c>
      <c r="D1636" s="3" t="s">
        <v>1128</v>
      </c>
      <c r="E1636" s="3">
        <v>20</v>
      </c>
      <c r="F1636" s="81">
        <v>2</v>
      </c>
      <c r="G1636" s="66">
        <v>7</v>
      </c>
      <c r="H1636" s="164">
        <v>7</v>
      </c>
      <c r="I1636" s="40">
        <v>1</v>
      </c>
      <c r="J1636" s="40">
        <v>1</v>
      </c>
      <c r="K1636" s="283">
        <v>1</v>
      </c>
      <c r="L1636" s="283">
        <v>1</v>
      </c>
      <c r="M1636" s="177">
        <v>195.33333333441988</v>
      </c>
      <c r="N1636" s="177">
        <v>21.949999997159466</v>
      </c>
      <c r="O1636" s="164"/>
      <c r="P1636" s="164"/>
      <c r="Q1636" s="168">
        <v>134</v>
      </c>
      <c r="R1636" s="164"/>
      <c r="S1636" s="164"/>
      <c r="T1636" s="3">
        <v>5</v>
      </c>
      <c r="U1636" s="3">
        <v>3</v>
      </c>
      <c r="V1636" s="3">
        <v>3</v>
      </c>
      <c r="W1636" s="3">
        <v>1</v>
      </c>
      <c r="X1636" s="3">
        <v>3</v>
      </c>
      <c r="Y1636" s="3">
        <v>3</v>
      </c>
      <c r="Z1636" s="3">
        <v>4</v>
      </c>
      <c r="AA1636" s="3">
        <v>2</v>
      </c>
      <c r="AB1636" s="3">
        <v>2</v>
      </c>
      <c r="AC1636" s="3">
        <v>2</v>
      </c>
      <c r="AD1636" s="3">
        <v>4</v>
      </c>
      <c r="AE1636" s="3">
        <v>4</v>
      </c>
      <c r="AF1636" s="3">
        <v>4</v>
      </c>
      <c r="AG1636" s="3">
        <v>3</v>
      </c>
      <c r="AH1636" s="3">
        <v>3</v>
      </c>
      <c r="AI1636" s="3">
        <v>2</v>
      </c>
      <c r="AJ1636" s="3">
        <v>5</v>
      </c>
      <c r="AK1636" s="3">
        <v>3</v>
      </c>
      <c r="AL1636" s="3">
        <v>2</v>
      </c>
      <c r="AM1636" s="3">
        <v>3</v>
      </c>
      <c r="AN1636" s="3">
        <v>4</v>
      </c>
      <c r="AO1636" s="3">
        <v>2</v>
      </c>
      <c r="AP1636" s="3">
        <v>3</v>
      </c>
      <c r="AQ1636" s="3">
        <v>2</v>
      </c>
      <c r="AR1636" s="3">
        <v>2</v>
      </c>
      <c r="AS1636" s="3">
        <v>5</v>
      </c>
      <c r="AT1636" s="3">
        <v>1</v>
      </c>
      <c r="AU1636" s="3">
        <v>3</v>
      </c>
      <c r="AV1636" s="3">
        <v>1</v>
      </c>
      <c r="AW1636" s="3">
        <v>3</v>
      </c>
      <c r="AX1636" s="3">
        <v>3</v>
      </c>
      <c r="AY1636" s="3">
        <v>4</v>
      </c>
      <c r="AZ1636" s="3">
        <v>2</v>
      </c>
      <c r="BA1636" s="3">
        <v>4</v>
      </c>
      <c r="BB1636" s="3">
        <v>2</v>
      </c>
      <c r="BC1636" s="3">
        <v>2</v>
      </c>
      <c r="BD1636" s="3">
        <v>2</v>
      </c>
      <c r="BE1636" s="3">
        <v>4</v>
      </c>
      <c r="BF1636" s="3">
        <v>3</v>
      </c>
      <c r="BG1636" s="3">
        <v>3</v>
      </c>
      <c r="BH1636" s="3">
        <v>2</v>
      </c>
      <c r="BI1636" s="3">
        <v>5</v>
      </c>
      <c r="BJ1636" s="3">
        <v>2</v>
      </c>
      <c r="BK1636" s="3">
        <v>1</v>
      </c>
      <c r="BL1636" s="3">
        <v>1</v>
      </c>
      <c r="BM1636" s="3">
        <v>3</v>
      </c>
      <c r="BN1636" s="3">
        <v>4</v>
      </c>
      <c r="BO1636" s="3">
        <v>3</v>
      </c>
      <c r="BP1636" s="3">
        <v>3</v>
      </c>
      <c r="BQ1636" s="3">
        <v>3</v>
      </c>
      <c r="BR1636" s="3">
        <v>2</v>
      </c>
      <c r="BS1636" s="3"/>
      <c r="BT1636" s="3">
        <v>2</v>
      </c>
      <c r="BU1636" s="3">
        <v>2</v>
      </c>
      <c r="BV1636" s="3">
        <v>0</v>
      </c>
      <c r="BW1636" s="3">
        <v>1</v>
      </c>
      <c r="BX1636" s="3">
        <v>0</v>
      </c>
      <c r="BY1636" s="3">
        <v>0</v>
      </c>
      <c r="BZ1636" s="3">
        <v>0</v>
      </c>
      <c r="CU1636" s="3"/>
      <c r="DY1636" s="3"/>
      <c r="EV1636" s="3"/>
      <c r="GA1636" s="3"/>
      <c r="GF1636" s="3"/>
      <c r="HV1636" s="3"/>
      <c r="IP1636" s="3"/>
      <c r="JE1636" s="3"/>
      <c r="KJ1636" s="3"/>
      <c r="MK1636" s="3"/>
      <c r="NW1636" s="3"/>
      <c r="OX1636" s="3"/>
      <c r="RK1636" s="3"/>
      <c r="WT1636" s="3">
        <v>1</v>
      </c>
      <c r="WU1636" s="3">
        <v>0</v>
      </c>
      <c r="WV1636" s="3">
        <v>0</v>
      </c>
      <c r="WW1636" s="3">
        <v>4.8</v>
      </c>
      <c r="WX1636" s="3">
        <v>0</v>
      </c>
      <c r="WY1636" s="3">
        <v>4</v>
      </c>
      <c r="WZ1636" s="3">
        <v>2</v>
      </c>
      <c r="XI1636" s="84">
        <v>1</v>
      </c>
      <c r="XJ1636" s="84">
        <v>1</v>
      </c>
      <c r="XK1636" s="84">
        <v>1</v>
      </c>
      <c r="XL1636" s="84">
        <v>4.8</v>
      </c>
      <c r="XM1636" s="84">
        <v>4</v>
      </c>
      <c r="XN1636" s="84">
        <v>0</v>
      </c>
      <c r="XO1636" s="84">
        <v>0</v>
      </c>
    </row>
    <row r="1637" spans="1:639">
      <c r="A1637" s="3" t="s">
        <v>2460</v>
      </c>
      <c r="B1637" s="3" t="s">
        <v>2123</v>
      </c>
      <c r="C1637" s="3" t="s">
        <v>1127</v>
      </c>
      <c r="D1637" s="3" t="s">
        <v>1128</v>
      </c>
      <c r="E1637" s="3">
        <v>20</v>
      </c>
      <c r="F1637" s="81">
        <v>2</v>
      </c>
      <c r="G1637" s="66">
        <v>7</v>
      </c>
      <c r="H1637" s="164">
        <v>7</v>
      </c>
      <c r="I1637" s="40">
        <v>1</v>
      </c>
      <c r="J1637" s="40">
        <v>1</v>
      </c>
      <c r="K1637" s="283">
        <v>1</v>
      </c>
      <c r="L1637" s="283">
        <v>1</v>
      </c>
      <c r="M1637" s="177">
        <v>18.149999999441206</v>
      </c>
      <c r="N1637" s="177">
        <v>17.216666667954996</v>
      </c>
      <c r="O1637" s="164"/>
      <c r="P1637" s="164"/>
      <c r="Q1637" s="168">
        <v>134</v>
      </c>
      <c r="R1637" s="164"/>
      <c r="S1637" s="164"/>
      <c r="T1637" s="3">
        <v>4</v>
      </c>
      <c r="U1637" s="3">
        <v>4</v>
      </c>
      <c r="V1637" s="3">
        <v>1</v>
      </c>
      <c r="W1637" s="3">
        <v>1</v>
      </c>
      <c r="X1637" s="3">
        <v>4</v>
      </c>
      <c r="Y1637" s="3">
        <v>2</v>
      </c>
      <c r="Z1637" s="3">
        <v>4</v>
      </c>
      <c r="AA1637" s="3">
        <v>2</v>
      </c>
      <c r="AB1637" s="3">
        <v>3</v>
      </c>
      <c r="AC1637" s="3">
        <v>2</v>
      </c>
      <c r="AD1637" s="3">
        <v>2</v>
      </c>
      <c r="AE1637" s="3">
        <v>4</v>
      </c>
      <c r="AF1637" s="3">
        <v>1</v>
      </c>
      <c r="AG1637" s="3">
        <v>2</v>
      </c>
      <c r="AH1637" s="3">
        <v>2</v>
      </c>
      <c r="AI1637" s="3">
        <v>3</v>
      </c>
      <c r="AJ1637" s="3">
        <v>1</v>
      </c>
      <c r="AK1637" s="3">
        <v>2</v>
      </c>
      <c r="AL1637" s="3">
        <v>2</v>
      </c>
      <c r="AM1637" s="3">
        <v>1</v>
      </c>
      <c r="AN1637" s="3">
        <v>1</v>
      </c>
      <c r="AO1637" s="3">
        <v>3</v>
      </c>
      <c r="AP1637" s="3">
        <v>3</v>
      </c>
      <c r="AQ1637" s="3">
        <v>2</v>
      </c>
      <c r="AR1637" s="3">
        <v>4</v>
      </c>
      <c r="AS1637" s="3">
        <v>5</v>
      </c>
      <c r="AT1637" s="3">
        <v>3</v>
      </c>
      <c r="AU1637" s="3">
        <v>3</v>
      </c>
      <c r="AV1637" s="3">
        <v>1</v>
      </c>
      <c r="AW1637" s="3">
        <v>3</v>
      </c>
      <c r="AX1637" s="3">
        <v>3</v>
      </c>
      <c r="AY1637" s="3">
        <v>4</v>
      </c>
      <c r="AZ1637" s="3">
        <v>2</v>
      </c>
      <c r="BA1637" s="3">
        <v>2</v>
      </c>
      <c r="BB1637" s="3">
        <v>3</v>
      </c>
      <c r="BC1637" s="3">
        <v>2</v>
      </c>
      <c r="BD1637" s="3">
        <v>4</v>
      </c>
      <c r="BE1637" s="3">
        <v>4</v>
      </c>
      <c r="BF1637" s="3">
        <v>3</v>
      </c>
      <c r="BG1637" s="3">
        <v>3</v>
      </c>
      <c r="BH1637" s="3">
        <v>4</v>
      </c>
      <c r="BI1637" s="3">
        <v>1</v>
      </c>
      <c r="BJ1637" s="3">
        <v>3</v>
      </c>
      <c r="BK1637" s="3">
        <v>2</v>
      </c>
      <c r="BL1637" s="3">
        <v>1</v>
      </c>
      <c r="BM1637" s="3" t="s">
        <v>2558</v>
      </c>
      <c r="BN1637" s="3">
        <v>1</v>
      </c>
      <c r="BO1637" s="3">
        <v>1</v>
      </c>
      <c r="BP1637" s="3">
        <v>3</v>
      </c>
      <c r="BQ1637" s="3">
        <v>2</v>
      </c>
      <c r="BR1637" s="3">
        <v>4</v>
      </c>
      <c r="BS1637" s="3"/>
      <c r="BT1637" s="3">
        <v>2</v>
      </c>
      <c r="BU1637" s="3">
        <v>2</v>
      </c>
      <c r="BV1637" s="3">
        <v>0</v>
      </c>
      <c r="BW1637" s="3">
        <v>0</v>
      </c>
      <c r="BX1637" s="3">
        <v>0</v>
      </c>
      <c r="BY1637" s="3">
        <v>0</v>
      </c>
      <c r="BZ1637" s="3">
        <v>1</v>
      </c>
      <c r="CU1637" s="3"/>
      <c r="DY1637" s="3"/>
      <c r="EV1637" s="3"/>
      <c r="GA1637" s="3"/>
      <c r="GF1637" s="3"/>
      <c r="HV1637" s="3"/>
      <c r="IP1637" s="3"/>
      <c r="JE1637" s="3"/>
      <c r="KJ1637" s="3"/>
      <c r="MK1637" s="3"/>
      <c r="NW1637" s="3"/>
      <c r="OX1637" s="3"/>
      <c r="RK1637" s="3"/>
      <c r="WT1637" s="3">
        <v>0</v>
      </c>
      <c r="WU1637" s="3">
        <v>0</v>
      </c>
      <c r="WV1637" s="3">
        <v>1</v>
      </c>
      <c r="WW1637" s="3">
        <v>6</v>
      </c>
      <c r="WX1637" s="3">
        <v>0</v>
      </c>
      <c r="WY1637" s="3">
        <v>4</v>
      </c>
      <c r="WZ1637" s="3">
        <v>1</v>
      </c>
      <c r="XI1637" s="84">
        <v>1</v>
      </c>
      <c r="XJ1637" s="84">
        <v>1</v>
      </c>
      <c r="XK1637" s="84">
        <v>1</v>
      </c>
      <c r="XL1637" s="84">
        <v>4.8</v>
      </c>
      <c r="XM1637" s="84">
        <v>4</v>
      </c>
      <c r="XN1637" s="84">
        <v>4</v>
      </c>
      <c r="XO1637" s="84">
        <v>8</v>
      </c>
    </row>
    <row r="1638" spans="1:639">
      <c r="A1638" s="3" t="s">
        <v>2461</v>
      </c>
      <c r="B1638" s="3" t="s">
        <v>2123</v>
      </c>
      <c r="C1638" s="3" t="s">
        <v>1127</v>
      </c>
      <c r="D1638" s="3" t="s">
        <v>1128</v>
      </c>
      <c r="E1638" s="3">
        <v>20</v>
      </c>
      <c r="F1638" s="81">
        <v>2</v>
      </c>
      <c r="G1638" s="66">
        <v>7</v>
      </c>
      <c r="H1638" s="164">
        <v>7</v>
      </c>
      <c r="I1638" s="40">
        <v>1</v>
      </c>
      <c r="J1638" s="40">
        <v>1</v>
      </c>
      <c r="K1638" s="283">
        <v>1</v>
      </c>
      <c r="L1638" s="283">
        <v>1</v>
      </c>
      <c r="M1638" s="177">
        <v>24.049999995622784</v>
      </c>
      <c r="N1638" s="177">
        <v>20.983333335025236</v>
      </c>
      <c r="O1638" s="164"/>
      <c r="P1638" s="164"/>
      <c r="Q1638" s="168">
        <v>134</v>
      </c>
      <c r="R1638" s="164"/>
      <c r="S1638" s="164"/>
      <c r="T1638" s="3">
        <v>3</v>
      </c>
      <c r="U1638" s="3">
        <v>1</v>
      </c>
      <c r="V1638" s="3">
        <v>3</v>
      </c>
      <c r="W1638" s="3">
        <v>4</v>
      </c>
      <c r="X1638" s="3">
        <v>3</v>
      </c>
      <c r="Y1638" s="3">
        <v>3</v>
      </c>
      <c r="Z1638" s="3">
        <v>4</v>
      </c>
      <c r="AA1638" s="3">
        <v>2</v>
      </c>
      <c r="AB1638" s="3">
        <v>4</v>
      </c>
      <c r="AC1638" s="3">
        <v>3</v>
      </c>
      <c r="AD1638" s="3">
        <v>2</v>
      </c>
      <c r="AE1638" s="3">
        <v>3</v>
      </c>
      <c r="AF1638" s="3">
        <v>4</v>
      </c>
      <c r="AG1638" s="3">
        <v>3</v>
      </c>
      <c r="AH1638" s="3">
        <v>4</v>
      </c>
      <c r="AI1638" s="3">
        <v>4</v>
      </c>
      <c r="AJ1638" s="3">
        <v>5</v>
      </c>
      <c r="AK1638" s="3">
        <v>3</v>
      </c>
      <c r="AL1638" s="3">
        <v>2</v>
      </c>
      <c r="AM1638" s="3">
        <v>1</v>
      </c>
      <c r="AN1638" s="3">
        <v>3</v>
      </c>
      <c r="AO1638" s="3">
        <v>2</v>
      </c>
      <c r="AP1638" s="3">
        <v>2</v>
      </c>
      <c r="AQ1638" s="3">
        <v>2</v>
      </c>
      <c r="AR1638" s="3">
        <v>2</v>
      </c>
      <c r="AS1638" s="3">
        <v>4</v>
      </c>
      <c r="AT1638" s="3">
        <v>3</v>
      </c>
      <c r="AU1638" s="3">
        <v>3</v>
      </c>
      <c r="AV1638" s="3">
        <v>4</v>
      </c>
      <c r="AW1638" s="3">
        <v>2</v>
      </c>
      <c r="AX1638" s="3">
        <v>3</v>
      </c>
      <c r="AY1638" s="3">
        <v>4</v>
      </c>
      <c r="AZ1638" s="3">
        <v>2</v>
      </c>
      <c r="BA1638" s="3">
        <v>1</v>
      </c>
      <c r="BB1638" s="3">
        <v>3</v>
      </c>
      <c r="BC1638" s="3">
        <v>2</v>
      </c>
      <c r="BD1638" s="3">
        <v>4</v>
      </c>
      <c r="BE1638" s="3">
        <v>4</v>
      </c>
      <c r="BF1638" s="3">
        <v>3</v>
      </c>
      <c r="BG1638" s="3">
        <v>3</v>
      </c>
      <c r="BH1638" s="3">
        <v>2</v>
      </c>
      <c r="BI1638" s="3">
        <v>5</v>
      </c>
      <c r="BJ1638" s="3">
        <v>5</v>
      </c>
      <c r="BK1638" s="3">
        <v>4</v>
      </c>
      <c r="BL1638" s="3">
        <v>1</v>
      </c>
      <c r="BM1638" s="3">
        <v>3</v>
      </c>
      <c r="BN1638" s="3">
        <v>2</v>
      </c>
      <c r="BO1638" s="3">
        <v>2</v>
      </c>
      <c r="BP1638" s="3">
        <v>3</v>
      </c>
      <c r="BQ1638" s="3">
        <v>2</v>
      </c>
      <c r="BR1638" s="3">
        <v>4</v>
      </c>
      <c r="BS1638" s="3"/>
      <c r="BT1638" s="3">
        <v>2</v>
      </c>
      <c r="BU1638" s="3">
        <v>2</v>
      </c>
      <c r="BV1638" s="3">
        <v>0</v>
      </c>
      <c r="BW1638" s="3">
        <v>0</v>
      </c>
      <c r="BX1638" s="3">
        <v>0</v>
      </c>
      <c r="BY1638" s="3">
        <v>0</v>
      </c>
      <c r="BZ1638" s="3">
        <v>1</v>
      </c>
      <c r="CU1638" s="3"/>
      <c r="DY1638" s="3"/>
      <c r="EV1638" s="3"/>
      <c r="GA1638" s="3"/>
      <c r="GF1638" s="3"/>
      <c r="HV1638" s="3"/>
      <c r="IP1638" s="3"/>
      <c r="JE1638" s="3"/>
      <c r="KJ1638" s="3"/>
      <c r="MK1638" s="3"/>
      <c r="NW1638" s="3"/>
      <c r="OX1638" s="3"/>
      <c r="RK1638" s="3"/>
      <c r="WT1638" s="3">
        <v>0</v>
      </c>
      <c r="WU1638" s="3">
        <v>1</v>
      </c>
      <c r="WV1638" s="3">
        <v>0</v>
      </c>
      <c r="WW1638" s="3">
        <v>2.4</v>
      </c>
      <c r="WX1638" s="3">
        <v>4</v>
      </c>
      <c r="WY1638" s="3">
        <v>4</v>
      </c>
      <c r="WZ1638" s="3">
        <v>1</v>
      </c>
      <c r="XI1638" s="84">
        <v>1</v>
      </c>
      <c r="XJ1638" s="84">
        <v>1</v>
      </c>
      <c r="XK1638" s="84">
        <v>0</v>
      </c>
      <c r="XL1638" s="84">
        <v>6</v>
      </c>
      <c r="XM1638" s="84">
        <v>0</v>
      </c>
      <c r="XN1638" s="84">
        <v>4</v>
      </c>
      <c r="XO1638" s="84">
        <v>0</v>
      </c>
    </row>
    <row r="1639" spans="1:639">
      <c r="A1639" s="3" t="s">
        <v>2464</v>
      </c>
      <c r="B1639" s="3" t="s">
        <v>2123</v>
      </c>
      <c r="C1639" s="3" t="s">
        <v>1127</v>
      </c>
      <c r="D1639" s="3" t="s">
        <v>1128</v>
      </c>
      <c r="E1639" s="3">
        <v>20</v>
      </c>
      <c r="F1639" s="81">
        <v>2</v>
      </c>
      <c r="G1639" s="66">
        <v>7</v>
      </c>
      <c r="H1639" s="164">
        <v>7</v>
      </c>
      <c r="I1639" s="40">
        <v>1</v>
      </c>
      <c r="J1639" s="40">
        <v>1</v>
      </c>
      <c r="K1639" s="283">
        <v>1</v>
      </c>
      <c r="L1639" s="283">
        <v>1</v>
      </c>
      <c r="M1639" s="177">
        <v>27.716666660271585</v>
      </c>
      <c r="N1639" s="177">
        <v>30.00000000349246</v>
      </c>
      <c r="O1639" s="164"/>
      <c r="P1639" s="164"/>
      <c r="Q1639" s="168">
        <v>134</v>
      </c>
      <c r="R1639" s="164"/>
      <c r="S1639" s="164"/>
      <c r="T1639" s="3">
        <v>3</v>
      </c>
      <c r="U1639" s="3">
        <v>3</v>
      </c>
      <c r="V1639" s="3">
        <v>1</v>
      </c>
      <c r="W1639" s="3">
        <v>1</v>
      </c>
      <c r="X1639" s="3">
        <v>4</v>
      </c>
      <c r="Y1639" s="3">
        <v>2</v>
      </c>
      <c r="Z1639" s="3">
        <v>3</v>
      </c>
      <c r="AA1639" s="3">
        <v>2</v>
      </c>
      <c r="AB1639" s="3">
        <v>3</v>
      </c>
      <c r="AC1639" s="3">
        <v>5</v>
      </c>
      <c r="AD1639" s="3">
        <v>1</v>
      </c>
      <c r="AE1639" s="3">
        <v>1</v>
      </c>
      <c r="AF1639" s="3">
        <v>1</v>
      </c>
      <c r="AG1639" s="3">
        <v>2</v>
      </c>
      <c r="AH1639" s="3">
        <v>3</v>
      </c>
      <c r="AI1639" s="3">
        <v>2</v>
      </c>
      <c r="AJ1639" s="3">
        <v>2</v>
      </c>
      <c r="AK1639" s="3">
        <v>3</v>
      </c>
      <c r="AL1639" s="3">
        <v>1</v>
      </c>
      <c r="AM1639" s="3">
        <v>2</v>
      </c>
      <c r="AN1639" s="3">
        <v>3</v>
      </c>
      <c r="AO1639" s="3">
        <v>3</v>
      </c>
      <c r="AP1639" s="3">
        <v>4</v>
      </c>
      <c r="AQ1639" s="3">
        <v>3</v>
      </c>
      <c r="AR1639" s="3">
        <v>4</v>
      </c>
      <c r="AS1639" s="3">
        <v>3</v>
      </c>
      <c r="AT1639" s="3">
        <v>2</v>
      </c>
      <c r="AU1639" s="3">
        <v>2</v>
      </c>
      <c r="AV1639" s="3">
        <v>1</v>
      </c>
      <c r="AW1639" s="3">
        <v>4</v>
      </c>
      <c r="AX1639" s="3">
        <v>2</v>
      </c>
      <c r="AY1639" s="3">
        <v>3</v>
      </c>
      <c r="AZ1639" s="3">
        <v>2</v>
      </c>
      <c r="BA1639" s="3">
        <v>3</v>
      </c>
      <c r="BB1639" s="3">
        <v>3</v>
      </c>
      <c r="BC1639" s="3">
        <v>2</v>
      </c>
      <c r="BD1639" s="3">
        <v>3</v>
      </c>
      <c r="BE1639" s="3">
        <v>3</v>
      </c>
      <c r="BF1639" s="3">
        <v>2</v>
      </c>
      <c r="BG1639" s="3">
        <v>3</v>
      </c>
      <c r="BH1639" s="3">
        <v>4</v>
      </c>
      <c r="BI1639" s="3">
        <v>2</v>
      </c>
      <c r="BJ1639" s="3">
        <v>3</v>
      </c>
      <c r="BK1639" s="3">
        <v>1</v>
      </c>
      <c r="BL1639" s="3">
        <v>2</v>
      </c>
      <c r="BM1639" s="3">
        <v>4</v>
      </c>
      <c r="BN1639" s="3">
        <v>2</v>
      </c>
      <c r="BO1639" s="3">
        <v>2</v>
      </c>
      <c r="BP1639" s="3">
        <v>3</v>
      </c>
      <c r="BQ1639" s="3">
        <v>4</v>
      </c>
      <c r="BR1639" s="3">
        <v>3</v>
      </c>
      <c r="BS1639" s="3"/>
      <c r="BT1639" s="3">
        <v>1</v>
      </c>
      <c r="BU1639" s="3">
        <v>2</v>
      </c>
      <c r="BV1639" s="3">
        <v>0</v>
      </c>
      <c r="BW1639" s="3">
        <v>1</v>
      </c>
      <c r="BX1639" s="3">
        <v>0</v>
      </c>
      <c r="BY1639" s="3">
        <v>0</v>
      </c>
      <c r="BZ1639" s="3">
        <v>0</v>
      </c>
      <c r="CU1639" s="3"/>
      <c r="DY1639" s="3"/>
      <c r="EV1639" s="3"/>
      <c r="GA1639" s="3"/>
      <c r="GF1639" s="3"/>
      <c r="HV1639" s="3"/>
      <c r="IP1639" s="3"/>
      <c r="JE1639" s="3"/>
      <c r="KJ1639" s="3"/>
      <c r="MK1639" s="3"/>
      <c r="NW1639" s="3"/>
      <c r="OX1639" s="3"/>
      <c r="RK1639" s="3"/>
      <c r="WT1639" s="3">
        <v>0</v>
      </c>
      <c r="WU1639" s="3">
        <v>1</v>
      </c>
      <c r="WV1639" s="3">
        <v>1</v>
      </c>
      <c r="WW1639" s="3">
        <v>4.8</v>
      </c>
      <c r="WX1639" s="3">
        <v>4</v>
      </c>
      <c r="WY1639" s="3">
        <v>0</v>
      </c>
      <c r="WZ1639" s="3">
        <v>1</v>
      </c>
      <c r="XI1639" s="84">
        <v>1</v>
      </c>
      <c r="XJ1639" s="84">
        <v>1</v>
      </c>
      <c r="XK1639" s="84">
        <v>1</v>
      </c>
      <c r="XL1639" s="84">
        <v>4.8</v>
      </c>
      <c r="XM1639" s="84">
        <v>4</v>
      </c>
      <c r="XN1639" s="84">
        <v>0</v>
      </c>
      <c r="XO1639" s="84">
        <v>0</v>
      </c>
    </row>
    <row r="1640" spans="1:639">
      <c r="A1640" s="3" t="s">
        <v>2465</v>
      </c>
      <c r="B1640" s="3" t="s">
        <v>2123</v>
      </c>
      <c r="C1640" s="3" t="s">
        <v>1127</v>
      </c>
      <c r="D1640" s="3" t="s">
        <v>1128</v>
      </c>
      <c r="E1640" s="3">
        <v>20</v>
      </c>
      <c r="F1640" s="81">
        <v>2</v>
      </c>
      <c r="G1640" s="66">
        <v>7</v>
      </c>
      <c r="H1640" s="164">
        <v>7</v>
      </c>
      <c r="I1640" s="40">
        <v>1</v>
      </c>
      <c r="J1640" s="40">
        <v>1</v>
      </c>
      <c r="K1640" s="283">
        <v>1</v>
      </c>
      <c r="L1640" s="283">
        <v>1</v>
      </c>
      <c r="M1640" s="177">
        <v>1896.6000000026543</v>
      </c>
      <c r="N1640" s="177">
        <v>8.8666666648350656</v>
      </c>
      <c r="O1640" s="164"/>
      <c r="P1640" s="164"/>
      <c r="Q1640" s="168">
        <v>134</v>
      </c>
      <c r="R1640" s="164"/>
      <c r="S1640" s="164"/>
      <c r="T1640" s="3">
        <v>1</v>
      </c>
      <c r="U1640" s="3">
        <v>2</v>
      </c>
      <c r="V1640" s="3">
        <v>2</v>
      </c>
      <c r="W1640" s="3">
        <v>4</v>
      </c>
      <c r="X1640" s="3">
        <v>1</v>
      </c>
      <c r="Y1640" s="3">
        <v>2</v>
      </c>
      <c r="Z1640" s="3">
        <v>1</v>
      </c>
      <c r="AA1640" s="3">
        <v>2</v>
      </c>
      <c r="AB1640" s="3">
        <v>1</v>
      </c>
      <c r="AC1640" s="3">
        <v>1</v>
      </c>
      <c r="AD1640" s="3">
        <v>3</v>
      </c>
      <c r="AE1640" s="3">
        <v>2</v>
      </c>
      <c r="AF1640" s="3">
        <v>1</v>
      </c>
      <c r="AG1640" s="3">
        <v>2</v>
      </c>
      <c r="AH1640" s="3">
        <v>4</v>
      </c>
      <c r="AI1640" s="3">
        <v>1</v>
      </c>
      <c r="AJ1640" s="3">
        <v>2</v>
      </c>
      <c r="AK1640" s="3">
        <v>5</v>
      </c>
      <c r="AL1640" s="3">
        <v>2</v>
      </c>
      <c r="AM1640" s="3">
        <v>3</v>
      </c>
      <c r="AN1640" s="3">
        <v>3</v>
      </c>
      <c r="AO1640" s="3">
        <v>3</v>
      </c>
      <c r="AP1640" s="3">
        <v>2</v>
      </c>
      <c r="AQ1640" s="3">
        <v>3</v>
      </c>
      <c r="AR1640" s="3">
        <v>1</v>
      </c>
      <c r="AS1640" s="3">
        <v>4</v>
      </c>
      <c r="AT1640" s="3">
        <v>2</v>
      </c>
      <c r="AU1640" s="3">
        <v>1</v>
      </c>
      <c r="AV1640" s="3">
        <v>2</v>
      </c>
      <c r="AW1640" s="3">
        <v>1</v>
      </c>
      <c r="AX1640" s="3">
        <v>3</v>
      </c>
      <c r="AY1640" s="3">
        <v>2</v>
      </c>
      <c r="AZ1640" s="3">
        <v>2</v>
      </c>
      <c r="BA1640" s="3">
        <v>3</v>
      </c>
      <c r="BB1640" s="3">
        <v>1</v>
      </c>
      <c r="BC1640" s="3">
        <v>3</v>
      </c>
      <c r="BD1640" s="3">
        <v>2</v>
      </c>
      <c r="BE1640" s="3">
        <v>2</v>
      </c>
      <c r="BF1640" s="3">
        <v>4</v>
      </c>
      <c r="BG1640" s="3">
        <v>2</v>
      </c>
      <c r="BH1640" s="3">
        <v>2</v>
      </c>
      <c r="BI1640" s="3">
        <v>4</v>
      </c>
      <c r="BJ1640" s="3">
        <v>3</v>
      </c>
      <c r="BK1640" s="3">
        <v>3</v>
      </c>
      <c r="BL1640" s="3">
        <v>1</v>
      </c>
      <c r="BM1640" s="3">
        <v>2</v>
      </c>
      <c r="BN1640" s="3">
        <v>3</v>
      </c>
      <c r="BO1640" s="3">
        <v>2</v>
      </c>
      <c r="BP1640" s="3">
        <v>4</v>
      </c>
      <c r="BQ1640" s="3">
        <v>3</v>
      </c>
      <c r="BR1640" s="3">
        <v>3</v>
      </c>
      <c r="BS1640" s="3"/>
      <c r="BT1640" s="3">
        <v>2</v>
      </c>
      <c r="BU1640" s="3">
        <v>2</v>
      </c>
      <c r="BV1640" s="3">
        <v>0</v>
      </c>
      <c r="BW1640" s="3">
        <v>0</v>
      </c>
      <c r="BX1640" s="3">
        <v>0</v>
      </c>
      <c r="BY1640" s="3">
        <v>0</v>
      </c>
      <c r="BZ1640" s="3">
        <v>1</v>
      </c>
      <c r="CU1640" s="3"/>
      <c r="DY1640" s="3"/>
      <c r="EV1640" s="3"/>
      <c r="GA1640" s="3"/>
      <c r="GF1640" s="3"/>
      <c r="HV1640" s="3"/>
      <c r="IP1640" s="3"/>
      <c r="JE1640" s="3"/>
      <c r="KJ1640" s="3"/>
      <c r="MK1640" s="3"/>
      <c r="NW1640" s="3"/>
      <c r="OX1640" s="3"/>
      <c r="RK1640" s="3"/>
      <c r="WT1640" s="3">
        <v>0</v>
      </c>
      <c r="WU1640" s="3">
        <v>0</v>
      </c>
      <c r="WV1640" s="3">
        <v>0</v>
      </c>
      <c r="WW1640" s="3">
        <v>2.4</v>
      </c>
      <c r="WX1640" s="3">
        <v>4</v>
      </c>
      <c r="WY1640" s="3">
        <v>4</v>
      </c>
      <c r="WZ1640" s="3">
        <v>1</v>
      </c>
      <c r="XI1640" s="84">
        <v>1</v>
      </c>
      <c r="XJ1640" s="84">
        <v>0</v>
      </c>
      <c r="XK1640" s="84">
        <v>1</v>
      </c>
      <c r="XL1640" s="84">
        <v>1.2</v>
      </c>
      <c r="XM1640" s="84">
        <v>4</v>
      </c>
      <c r="XN1640" s="84">
        <v>4</v>
      </c>
      <c r="XO1640" s="84">
        <v>0</v>
      </c>
    </row>
    <row r="1641" spans="1:639">
      <c r="A1641" s="3" t="s">
        <v>2467</v>
      </c>
      <c r="B1641" s="3" t="s">
        <v>2123</v>
      </c>
      <c r="C1641" s="3" t="s">
        <v>1127</v>
      </c>
      <c r="D1641" s="3" t="s">
        <v>1128</v>
      </c>
      <c r="E1641" s="3">
        <v>20</v>
      </c>
      <c r="F1641" s="81">
        <v>2</v>
      </c>
      <c r="G1641" s="66">
        <v>7</v>
      </c>
      <c r="H1641" s="164">
        <v>7</v>
      </c>
      <c r="I1641" s="40">
        <v>1</v>
      </c>
      <c r="J1641" s="40">
        <v>1</v>
      </c>
      <c r="K1641" s="283">
        <v>1</v>
      </c>
      <c r="L1641" s="283">
        <v>1</v>
      </c>
      <c r="M1641" s="177">
        <v>25.666666663018987</v>
      </c>
      <c r="N1641" s="177">
        <v>24.133333327481523</v>
      </c>
      <c r="O1641" s="164"/>
      <c r="P1641" s="164"/>
      <c r="Q1641" s="168">
        <v>134</v>
      </c>
      <c r="R1641" s="164"/>
      <c r="S1641" s="164"/>
      <c r="T1641" s="3">
        <v>3</v>
      </c>
      <c r="U1641" s="3">
        <v>2</v>
      </c>
      <c r="V1641" s="3">
        <v>1</v>
      </c>
      <c r="W1641" s="3">
        <v>4</v>
      </c>
      <c r="X1641" s="3">
        <v>4</v>
      </c>
      <c r="Y1641" s="3">
        <v>3</v>
      </c>
      <c r="Z1641" s="3">
        <v>3</v>
      </c>
      <c r="AA1641" s="3">
        <v>4</v>
      </c>
      <c r="AB1641" s="3">
        <v>3</v>
      </c>
      <c r="AC1641" s="3">
        <v>2</v>
      </c>
      <c r="AD1641" s="3">
        <v>2</v>
      </c>
      <c r="AE1641" s="3">
        <v>4</v>
      </c>
      <c r="AF1641" s="3">
        <v>4</v>
      </c>
      <c r="AG1641" s="3">
        <v>3</v>
      </c>
      <c r="AH1641" s="3">
        <v>3</v>
      </c>
      <c r="AI1641" s="3">
        <v>1</v>
      </c>
      <c r="AJ1641" s="3">
        <v>1</v>
      </c>
      <c r="AK1641" s="3">
        <v>5</v>
      </c>
      <c r="AL1641" s="3">
        <v>2</v>
      </c>
      <c r="AM1641" s="3">
        <v>3</v>
      </c>
      <c r="AN1641" s="3">
        <v>4</v>
      </c>
      <c r="AO1641" s="3">
        <v>1</v>
      </c>
      <c r="AP1641" s="3">
        <v>4</v>
      </c>
      <c r="AQ1641" s="3">
        <v>2</v>
      </c>
      <c r="AR1641" s="3">
        <v>2</v>
      </c>
      <c r="AS1641" s="3">
        <v>5</v>
      </c>
      <c r="AT1641" s="3">
        <v>2</v>
      </c>
      <c r="AU1641" s="3">
        <v>3</v>
      </c>
      <c r="AV1641" s="3">
        <v>4</v>
      </c>
      <c r="AW1641" s="3">
        <v>1</v>
      </c>
      <c r="AX1641" s="3">
        <v>3</v>
      </c>
      <c r="AY1641" s="3">
        <v>3</v>
      </c>
      <c r="AZ1641" s="3">
        <v>4</v>
      </c>
      <c r="BA1641" s="3">
        <v>1</v>
      </c>
      <c r="BB1641" s="3">
        <v>2</v>
      </c>
      <c r="BC1641" s="3">
        <v>2</v>
      </c>
      <c r="BD1641" s="3">
        <v>4</v>
      </c>
      <c r="BE1641" s="3">
        <v>4</v>
      </c>
      <c r="BF1641" s="3">
        <v>3</v>
      </c>
      <c r="BG1641" s="3">
        <v>4</v>
      </c>
      <c r="BH1641" s="3">
        <v>4</v>
      </c>
      <c r="BI1641" s="3">
        <v>1</v>
      </c>
      <c r="BJ1641" s="3">
        <v>3</v>
      </c>
      <c r="BK1641" s="3">
        <v>2</v>
      </c>
      <c r="BL1641" s="3">
        <v>1</v>
      </c>
      <c r="BM1641" s="3">
        <v>3</v>
      </c>
      <c r="BN1641" s="3">
        <v>2</v>
      </c>
      <c r="BO1641" s="3">
        <v>1</v>
      </c>
      <c r="BP1641" s="3">
        <v>2</v>
      </c>
      <c r="BQ1641" s="3">
        <v>1</v>
      </c>
      <c r="BR1641" s="3">
        <v>3</v>
      </c>
      <c r="BS1641" s="3"/>
      <c r="BT1641" s="3">
        <v>2</v>
      </c>
      <c r="BU1641" s="3">
        <v>2</v>
      </c>
      <c r="BV1641" s="3">
        <v>0</v>
      </c>
      <c r="BW1641" s="3">
        <v>1</v>
      </c>
      <c r="BX1641" s="3">
        <v>0</v>
      </c>
      <c r="BY1641" s="3">
        <v>0</v>
      </c>
      <c r="BZ1641" s="3">
        <v>0</v>
      </c>
      <c r="CU1641" s="3"/>
      <c r="DY1641" s="3"/>
      <c r="EV1641" s="3"/>
      <c r="GA1641" s="3"/>
      <c r="GF1641" s="3"/>
      <c r="HV1641" s="3"/>
      <c r="IP1641" s="3"/>
      <c r="JE1641" s="3"/>
      <c r="KJ1641" s="3"/>
      <c r="MK1641" s="3"/>
      <c r="NW1641" s="3"/>
      <c r="OX1641" s="3"/>
      <c r="RK1641" s="3"/>
      <c r="WT1641" s="3">
        <v>0</v>
      </c>
      <c r="WU1641" s="3">
        <v>0</v>
      </c>
      <c r="WV1641" s="3">
        <v>0</v>
      </c>
      <c r="WW1641" s="3">
        <v>6</v>
      </c>
      <c r="WX1641" s="3" t="s">
        <v>2558</v>
      </c>
      <c r="WY1641" s="3" t="s">
        <v>2558</v>
      </c>
      <c r="WZ1641" s="3">
        <v>1</v>
      </c>
      <c r="XI1641" s="84">
        <v>1</v>
      </c>
      <c r="XJ1641" s="84">
        <v>1</v>
      </c>
      <c r="XK1641" s="84">
        <v>0</v>
      </c>
      <c r="XL1641" s="84">
        <v>6</v>
      </c>
      <c r="XM1641" s="84">
        <v>0</v>
      </c>
      <c r="XN1641" s="84">
        <v>4</v>
      </c>
      <c r="XO1641" s="84">
        <v>0</v>
      </c>
    </row>
    <row r="1642" spans="1:639">
      <c r="A1642" s="3" t="s">
        <v>2469</v>
      </c>
      <c r="B1642" s="3" t="s">
        <v>2123</v>
      </c>
      <c r="C1642" s="3" t="s">
        <v>1127</v>
      </c>
      <c r="D1642" s="3" t="s">
        <v>1128</v>
      </c>
      <c r="E1642" s="3">
        <v>20</v>
      </c>
      <c r="F1642" s="81">
        <v>2</v>
      </c>
      <c r="G1642" s="66">
        <v>7</v>
      </c>
      <c r="H1642" s="164">
        <v>7</v>
      </c>
      <c r="I1642" s="40">
        <v>1</v>
      </c>
      <c r="J1642" s="40">
        <v>1</v>
      </c>
      <c r="K1642" s="283">
        <v>1</v>
      </c>
      <c r="L1642" s="283">
        <v>1</v>
      </c>
      <c r="M1642" s="177">
        <v>23.33333333954215</v>
      </c>
      <c r="N1642" s="177">
        <v>31.966666668886319</v>
      </c>
      <c r="O1642" s="164"/>
      <c r="P1642" s="164"/>
      <c r="Q1642" s="168">
        <v>134</v>
      </c>
      <c r="R1642" s="164"/>
      <c r="S1642" s="164"/>
      <c r="T1642" s="3">
        <v>4</v>
      </c>
      <c r="U1642" s="3">
        <v>3</v>
      </c>
      <c r="V1642" s="3">
        <v>1</v>
      </c>
      <c r="W1642" s="3">
        <v>1</v>
      </c>
      <c r="X1642" s="3">
        <v>4</v>
      </c>
      <c r="Y1642" s="3">
        <v>2</v>
      </c>
      <c r="Z1642" s="3">
        <v>2</v>
      </c>
      <c r="AA1642" s="3">
        <v>2</v>
      </c>
      <c r="AB1642" s="3">
        <v>3</v>
      </c>
      <c r="AC1642" s="3">
        <v>2</v>
      </c>
      <c r="AD1642" s="3">
        <v>4</v>
      </c>
      <c r="AE1642" s="3">
        <v>3</v>
      </c>
      <c r="AF1642" s="3">
        <v>1</v>
      </c>
      <c r="AG1642" s="3">
        <v>4</v>
      </c>
      <c r="AH1642" s="3">
        <v>3</v>
      </c>
      <c r="AI1642" s="3">
        <v>2</v>
      </c>
      <c r="AJ1642" s="3">
        <v>5</v>
      </c>
      <c r="AK1642" s="3">
        <v>2</v>
      </c>
      <c r="AL1642" s="3">
        <v>2</v>
      </c>
      <c r="AM1642" s="3">
        <v>1</v>
      </c>
      <c r="AN1642" s="3">
        <v>3</v>
      </c>
      <c r="AO1642" s="3">
        <v>1</v>
      </c>
      <c r="AP1642" s="3">
        <v>3</v>
      </c>
      <c r="AQ1642" s="3">
        <v>3</v>
      </c>
      <c r="AR1642" s="3">
        <v>4</v>
      </c>
      <c r="AS1642" s="3">
        <v>5</v>
      </c>
      <c r="AT1642" s="3">
        <v>1</v>
      </c>
      <c r="AU1642" s="3">
        <v>3</v>
      </c>
      <c r="AV1642" s="3">
        <v>3</v>
      </c>
      <c r="AW1642" s="3">
        <v>3</v>
      </c>
      <c r="AX1642" s="3">
        <v>2</v>
      </c>
      <c r="AY1642" s="3">
        <v>4</v>
      </c>
      <c r="AZ1642" s="3">
        <v>2</v>
      </c>
      <c r="BA1642" s="3">
        <v>3</v>
      </c>
      <c r="BB1642" s="3">
        <v>4</v>
      </c>
      <c r="BC1642" s="3">
        <v>2</v>
      </c>
      <c r="BD1642" s="3">
        <v>4</v>
      </c>
      <c r="BE1642" s="3">
        <v>4</v>
      </c>
      <c r="BF1642" s="3">
        <v>3</v>
      </c>
      <c r="BG1642" s="3">
        <v>2</v>
      </c>
      <c r="BH1642" s="3">
        <v>2</v>
      </c>
      <c r="BI1642" s="3">
        <v>5</v>
      </c>
      <c r="BJ1642" s="3">
        <v>2</v>
      </c>
      <c r="BK1642" s="3">
        <v>2</v>
      </c>
      <c r="BL1642" s="3">
        <v>1</v>
      </c>
      <c r="BM1642" s="3">
        <v>3</v>
      </c>
      <c r="BN1642" s="3">
        <v>3</v>
      </c>
      <c r="BO1642" s="3">
        <v>3</v>
      </c>
      <c r="BP1642" s="3">
        <v>4</v>
      </c>
      <c r="BQ1642" s="3">
        <v>4</v>
      </c>
      <c r="BR1642" s="3">
        <v>3</v>
      </c>
      <c r="BS1642" s="3"/>
      <c r="BT1642" s="3">
        <v>2</v>
      </c>
      <c r="BU1642" s="3">
        <v>2</v>
      </c>
      <c r="BV1642" s="3">
        <v>0</v>
      </c>
      <c r="BW1642" s="3">
        <v>0</v>
      </c>
      <c r="BX1642" s="3">
        <v>0</v>
      </c>
      <c r="BY1642" s="3">
        <v>0</v>
      </c>
      <c r="BZ1642" s="3">
        <v>1</v>
      </c>
      <c r="CU1642" s="3"/>
      <c r="DY1642" s="3"/>
      <c r="EV1642" s="3"/>
      <c r="GA1642" s="3"/>
      <c r="GF1642" s="3"/>
      <c r="HV1642" s="3"/>
      <c r="IP1642" s="3"/>
      <c r="JE1642" s="3"/>
      <c r="KJ1642" s="3"/>
      <c r="MK1642" s="3"/>
      <c r="NW1642" s="3"/>
      <c r="OX1642" s="3"/>
      <c r="RK1642" s="3"/>
      <c r="WT1642" s="3">
        <v>0</v>
      </c>
      <c r="WU1642" s="3">
        <v>0</v>
      </c>
      <c r="WV1642" s="3">
        <v>0</v>
      </c>
      <c r="WW1642" s="3">
        <v>2.4</v>
      </c>
      <c r="WX1642" s="3">
        <v>0</v>
      </c>
      <c r="WY1642" s="3">
        <v>0</v>
      </c>
      <c r="WZ1642" s="3">
        <v>4</v>
      </c>
      <c r="XI1642" s="84">
        <v>0</v>
      </c>
      <c r="XJ1642" s="84">
        <v>0</v>
      </c>
      <c r="XK1642" s="84">
        <v>0</v>
      </c>
      <c r="XL1642" s="84">
        <v>6</v>
      </c>
      <c r="XM1642" s="84">
        <v>0</v>
      </c>
      <c r="XN1642" s="84">
        <v>4</v>
      </c>
      <c r="XO1642" s="84">
        <v>0</v>
      </c>
    </row>
    <row r="1643" spans="1:639">
      <c r="A1643" s="3" t="s">
        <v>2470</v>
      </c>
      <c r="B1643" s="3" t="s">
        <v>2123</v>
      </c>
      <c r="C1643" s="3" t="s">
        <v>1127</v>
      </c>
      <c r="D1643" s="3" t="s">
        <v>1128</v>
      </c>
      <c r="E1643" s="3">
        <v>20</v>
      </c>
      <c r="F1643" s="81">
        <v>2</v>
      </c>
      <c r="G1643" s="66">
        <v>7</v>
      </c>
      <c r="H1643" s="164">
        <v>7</v>
      </c>
      <c r="I1643" s="40">
        <v>1</v>
      </c>
      <c r="J1643" s="40">
        <v>1</v>
      </c>
      <c r="K1643" s="283">
        <v>1</v>
      </c>
      <c r="L1643" s="283">
        <v>1</v>
      </c>
      <c r="M1643" s="177">
        <v>10.966666663298383</v>
      </c>
      <c r="N1643" s="177">
        <v>20.299999999115244</v>
      </c>
      <c r="O1643" s="164"/>
      <c r="P1643" s="164"/>
      <c r="Q1643" s="168">
        <v>134</v>
      </c>
      <c r="R1643" s="164"/>
      <c r="S1643" s="164"/>
      <c r="T1643" s="3">
        <v>4</v>
      </c>
      <c r="U1643" s="3">
        <v>3</v>
      </c>
      <c r="V1643" s="3">
        <v>2</v>
      </c>
      <c r="W1643" s="3">
        <v>4</v>
      </c>
      <c r="X1643" s="3">
        <v>1</v>
      </c>
      <c r="Y1643" s="3">
        <v>1</v>
      </c>
      <c r="Z1643" s="3">
        <v>4</v>
      </c>
      <c r="AA1643" s="3">
        <v>3</v>
      </c>
      <c r="AB1643" s="3">
        <v>2</v>
      </c>
      <c r="AC1643" s="3">
        <v>2</v>
      </c>
      <c r="AD1643" s="3">
        <v>3</v>
      </c>
      <c r="AE1643" s="3">
        <v>1</v>
      </c>
      <c r="AF1643" s="3">
        <v>4</v>
      </c>
      <c r="AG1643" s="3">
        <v>3</v>
      </c>
      <c r="AH1643" s="3">
        <v>1</v>
      </c>
      <c r="AI1643" s="3">
        <v>3</v>
      </c>
      <c r="AJ1643" s="3">
        <v>3</v>
      </c>
      <c r="AK1643" s="3">
        <v>3</v>
      </c>
      <c r="AL1643" s="3">
        <v>3</v>
      </c>
      <c r="AM1643" s="3">
        <v>1</v>
      </c>
      <c r="AN1643" s="3">
        <v>3</v>
      </c>
      <c r="AO1643" s="3">
        <v>3</v>
      </c>
      <c r="AP1643" s="3">
        <v>1</v>
      </c>
      <c r="AQ1643" s="3">
        <v>2</v>
      </c>
      <c r="AR1643" s="3">
        <v>3</v>
      </c>
      <c r="AS1643" s="3">
        <v>4</v>
      </c>
      <c r="AT1643" s="3">
        <v>3</v>
      </c>
      <c r="AU1643" s="3">
        <v>1</v>
      </c>
      <c r="AV1643" s="3">
        <v>1</v>
      </c>
      <c r="AW1643" s="3">
        <v>4</v>
      </c>
      <c r="AX1643" s="3">
        <v>2</v>
      </c>
      <c r="AY1643" s="3">
        <v>4</v>
      </c>
      <c r="AZ1643" s="3">
        <v>3</v>
      </c>
      <c r="BA1643" s="3">
        <v>1</v>
      </c>
      <c r="BB1643" s="3">
        <v>3</v>
      </c>
      <c r="BC1643" s="3">
        <v>2</v>
      </c>
      <c r="BD1643" s="3">
        <v>4</v>
      </c>
      <c r="BE1643" s="3">
        <v>2</v>
      </c>
      <c r="BF1643" s="3">
        <v>2</v>
      </c>
      <c r="BG1643" s="3">
        <v>1</v>
      </c>
      <c r="BH1643" s="3">
        <v>4</v>
      </c>
      <c r="BI1643" s="3">
        <v>1</v>
      </c>
      <c r="BJ1643" s="3">
        <v>1</v>
      </c>
      <c r="BK1643" s="3">
        <v>2</v>
      </c>
      <c r="BL1643" s="3">
        <v>1</v>
      </c>
      <c r="BM1643" s="3">
        <v>3</v>
      </c>
      <c r="BN1643" s="3">
        <v>3</v>
      </c>
      <c r="BO1643" s="3">
        <v>3</v>
      </c>
      <c r="BP1643" s="3">
        <v>1</v>
      </c>
      <c r="BQ1643" s="3">
        <v>2</v>
      </c>
      <c r="BR1643" s="3">
        <v>3</v>
      </c>
      <c r="BS1643" s="3"/>
      <c r="BT1643" s="3">
        <v>2</v>
      </c>
      <c r="BU1643" s="3">
        <v>2</v>
      </c>
      <c r="BV1643" s="3">
        <v>0</v>
      </c>
      <c r="BW1643" s="3">
        <v>0</v>
      </c>
      <c r="BX1643" s="3">
        <v>0</v>
      </c>
      <c r="BY1643" s="3">
        <v>0</v>
      </c>
      <c r="BZ1643" s="3">
        <v>1</v>
      </c>
      <c r="CU1643" s="3"/>
      <c r="DY1643" s="3"/>
      <c r="EV1643" s="3"/>
      <c r="GA1643" s="3"/>
      <c r="GF1643" s="3"/>
      <c r="HV1643" s="3"/>
      <c r="IP1643" s="3"/>
      <c r="JE1643" s="3"/>
      <c r="KJ1643" s="3"/>
      <c r="MK1643" s="3"/>
      <c r="NW1643" s="3"/>
      <c r="OX1643" s="3"/>
      <c r="RK1643" s="3"/>
      <c r="WT1643" s="3">
        <v>0</v>
      </c>
      <c r="WU1643" s="3">
        <v>0</v>
      </c>
      <c r="WV1643" s="3">
        <v>0</v>
      </c>
      <c r="WW1643" s="3">
        <v>6</v>
      </c>
      <c r="WX1643" s="3">
        <v>4</v>
      </c>
      <c r="WY1643" s="3">
        <v>4</v>
      </c>
      <c r="WZ1643" s="3">
        <v>1</v>
      </c>
      <c r="XI1643" s="84">
        <v>0</v>
      </c>
      <c r="XJ1643" s="84">
        <v>0</v>
      </c>
      <c r="XK1643" s="84">
        <v>0</v>
      </c>
      <c r="XL1643" s="84">
        <v>6</v>
      </c>
      <c r="XM1643" s="84">
        <v>4</v>
      </c>
      <c r="XN1643" s="84">
        <v>4</v>
      </c>
      <c r="XO1643" s="84">
        <v>1</v>
      </c>
    </row>
    <row r="1644" spans="1:639">
      <c r="A1644" s="3" t="s">
        <v>2474</v>
      </c>
      <c r="B1644" s="3" t="s">
        <v>2123</v>
      </c>
      <c r="C1644" s="3" t="s">
        <v>1127</v>
      </c>
      <c r="D1644" s="3" t="s">
        <v>1128</v>
      </c>
      <c r="E1644" s="3">
        <v>20</v>
      </c>
      <c r="F1644" s="81">
        <v>2</v>
      </c>
      <c r="G1644" s="66">
        <v>7</v>
      </c>
      <c r="H1644" s="164">
        <v>7</v>
      </c>
      <c r="I1644" s="40">
        <v>1</v>
      </c>
      <c r="J1644" s="40">
        <v>1</v>
      </c>
      <c r="K1644" s="283">
        <v>1</v>
      </c>
      <c r="L1644" s="283">
        <v>1</v>
      </c>
      <c r="M1644" s="177">
        <v>16.266666665906087</v>
      </c>
      <c r="N1644" s="177">
        <v>18.949999997857958</v>
      </c>
      <c r="O1644" s="164"/>
      <c r="P1644" s="164"/>
      <c r="Q1644" s="168">
        <v>134</v>
      </c>
      <c r="R1644" s="164"/>
      <c r="S1644" s="164"/>
      <c r="T1644" s="3">
        <v>4</v>
      </c>
      <c r="U1644" s="3">
        <v>2</v>
      </c>
      <c r="V1644" s="3">
        <v>1</v>
      </c>
      <c r="W1644" s="3">
        <v>1</v>
      </c>
      <c r="X1644" s="3">
        <v>1</v>
      </c>
      <c r="Y1644" s="3">
        <v>2</v>
      </c>
      <c r="Z1644" s="3">
        <v>3</v>
      </c>
      <c r="AA1644" s="3">
        <v>2</v>
      </c>
      <c r="AB1644" s="3">
        <v>2</v>
      </c>
      <c r="AC1644" s="3">
        <v>2</v>
      </c>
      <c r="AD1644" s="3">
        <v>2</v>
      </c>
      <c r="AE1644" s="3">
        <v>3</v>
      </c>
      <c r="AF1644" s="3">
        <v>4</v>
      </c>
      <c r="AG1644" s="3">
        <v>2</v>
      </c>
      <c r="AH1644" s="3">
        <v>2</v>
      </c>
      <c r="AI1644" s="3">
        <v>2</v>
      </c>
      <c r="AJ1644" s="3">
        <v>4</v>
      </c>
      <c r="AK1644" s="3">
        <v>2</v>
      </c>
      <c r="AL1644" s="3">
        <v>3</v>
      </c>
      <c r="AM1644" s="3">
        <v>2</v>
      </c>
      <c r="AN1644" s="3">
        <v>1</v>
      </c>
      <c r="AO1644" s="3">
        <v>3</v>
      </c>
      <c r="AP1644" s="3">
        <v>2</v>
      </c>
      <c r="AQ1644" s="3">
        <v>4</v>
      </c>
      <c r="AR1644" s="3">
        <v>2</v>
      </c>
      <c r="AS1644" s="3">
        <v>3</v>
      </c>
      <c r="AT1644" s="3">
        <v>3</v>
      </c>
      <c r="AU1644" s="3">
        <v>3</v>
      </c>
      <c r="AV1644" s="3">
        <v>1</v>
      </c>
      <c r="AW1644" s="3">
        <v>1</v>
      </c>
      <c r="AX1644" s="3">
        <v>3</v>
      </c>
      <c r="AY1644" s="3">
        <v>3</v>
      </c>
      <c r="AZ1644" s="3">
        <v>2</v>
      </c>
      <c r="BA1644" s="3">
        <v>2</v>
      </c>
      <c r="BB1644" s="3">
        <v>2</v>
      </c>
      <c r="BC1644" s="3">
        <v>2</v>
      </c>
      <c r="BD1644" s="3">
        <v>3</v>
      </c>
      <c r="BE1644" s="3">
        <v>4</v>
      </c>
      <c r="BF1644" s="3">
        <v>4</v>
      </c>
      <c r="BG1644" s="3">
        <v>4</v>
      </c>
      <c r="BH1644" s="3">
        <v>3</v>
      </c>
      <c r="BI1644" s="3">
        <v>5</v>
      </c>
      <c r="BJ1644" s="3">
        <v>3</v>
      </c>
      <c r="BK1644" s="3">
        <v>1</v>
      </c>
      <c r="BL1644" s="3">
        <v>2</v>
      </c>
      <c r="BM1644" s="3">
        <v>2</v>
      </c>
      <c r="BN1644" s="3">
        <v>3</v>
      </c>
      <c r="BO1644" s="3">
        <v>3</v>
      </c>
      <c r="BP1644" s="3">
        <v>3</v>
      </c>
      <c r="BQ1644" s="3">
        <v>4</v>
      </c>
      <c r="BR1644" s="3">
        <v>3</v>
      </c>
      <c r="BS1644" s="3"/>
      <c r="BT1644" s="3">
        <v>2</v>
      </c>
      <c r="BU1644" s="3">
        <v>2</v>
      </c>
      <c r="BV1644" s="3">
        <v>0</v>
      </c>
      <c r="BW1644" s="3">
        <v>0</v>
      </c>
      <c r="BX1644" s="3">
        <v>1</v>
      </c>
      <c r="BY1644" s="3">
        <v>0</v>
      </c>
      <c r="BZ1644" s="3">
        <v>0</v>
      </c>
      <c r="CU1644" s="3"/>
      <c r="DY1644" s="3"/>
      <c r="EV1644" s="3"/>
      <c r="GA1644" s="3"/>
      <c r="GF1644" s="3"/>
      <c r="HV1644" s="3"/>
      <c r="IP1644" s="3"/>
      <c r="JE1644" s="3"/>
      <c r="KJ1644" s="3"/>
      <c r="MK1644" s="3"/>
      <c r="NW1644" s="3"/>
      <c r="OX1644" s="3"/>
      <c r="RK1644" s="3"/>
      <c r="WT1644" s="3">
        <v>0</v>
      </c>
      <c r="WU1644" s="3">
        <v>1</v>
      </c>
      <c r="WV1644" s="3">
        <v>0</v>
      </c>
      <c r="WW1644" s="3">
        <v>3.5999999999999996</v>
      </c>
      <c r="WX1644" s="3">
        <v>4</v>
      </c>
      <c r="WY1644" s="3">
        <v>4</v>
      </c>
      <c r="WZ1644" s="3">
        <v>1</v>
      </c>
      <c r="XI1644" s="84">
        <v>1</v>
      </c>
      <c r="XJ1644" s="84">
        <v>1</v>
      </c>
      <c r="XK1644" s="84">
        <v>0</v>
      </c>
      <c r="XL1644" s="84">
        <v>3.5999999999999996</v>
      </c>
      <c r="XM1644" s="84">
        <v>0</v>
      </c>
      <c r="XN1644" s="84">
        <v>0</v>
      </c>
      <c r="XO1644" s="84">
        <v>1</v>
      </c>
    </row>
    <row r="1645" spans="1:639">
      <c r="A1645" s="3" t="s">
        <v>2475</v>
      </c>
      <c r="B1645" s="3" t="s">
        <v>2123</v>
      </c>
      <c r="C1645" s="3" t="s">
        <v>1127</v>
      </c>
      <c r="D1645" s="3" t="s">
        <v>1128</v>
      </c>
      <c r="E1645" s="3">
        <v>20</v>
      </c>
      <c r="F1645" s="81">
        <v>2</v>
      </c>
      <c r="G1645" s="66">
        <v>7</v>
      </c>
      <c r="H1645" s="164">
        <v>7</v>
      </c>
      <c r="I1645" s="40">
        <v>1</v>
      </c>
      <c r="J1645" s="40">
        <v>1</v>
      </c>
      <c r="K1645" s="283">
        <v>1</v>
      </c>
      <c r="L1645" s="283">
        <v>1</v>
      </c>
      <c r="M1645" s="177">
        <v>23.249999997206032</v>
      </c>
      <c r="N1645" s="177">
        <v>28.733333334093913</v>
      </c>
      <c r="O1645" s="164"/>
      <c r="P1645" s="164"/>
      <c r="Q1645" s="168">
        <v>134</v>
      </c>
      <c r="R1645" s="164"/>
      <c r="S1645" s="164"/>
      <c r="T1645" s="3">
        <v>5</v>
      </c>
      <c r="U1645" s="3">
        <v>3</v>
      </c>
      <c r="V1645" s="3">
        <v>3</v>
      </c>
      <c r="W1645" s="3">
        <v>1</v>
      </c>
      <c r="X1645" s="3">
        <v>4</v>
      </c>
      <c r="Y1645" s="3">
        <v>3</v>
      </c>
      <c r="Z1645" s="3">
        <v>2</v>
      </c>
      <c r="AA1645" s="3">
        <v>2</v>
      </c>
      <c r="AB1645" s="3">
        <v>3</v>
      </c>
      <c r="AC1645" s="3">
        <v>1</v>
      </c>
      <c r="AD1645" s="3">
        <v>3</v>
      </c>
      <c r="AE1645" s="3">
        <v>1</v>
      </c>
      <c r="AF1645" s="3">
        <v>4</v>
      </c>
      <c r="AG1645" s="3">
        <v>3</v>
      </c>
      <c r="AH1645" s="3">
        <v>1</v>
      </c>
      <c r="AI1645" s="3">
        <v>4</v>
      </c>
      <c r="AJ1645" s="3">
        <v>4</v>
      </c>
      <c r="AK1645" s="3">
        <v>1</v>
      </c>
      <c r="AL1645" s="3">
        <v>2</v>
      </c>
      <c r="AM1645" s="3">
        <v>2</v>
      </c>
      <c r="AN1645" s="3">
        <v>1</v>
      </c>
      <c r="AO1645" s="3">
        <v>4</v>
      </c>
      <c r="AP1645" s="3">
        <v>3</v>
      </c>
      <c r="AQ1645" s="3">
        <v>2</v>
      </c>
      <c r="AR1645" s="3">
        <v>4</v>
      </c>
      <c r="AS1645" s="3">
        <v>3</v>
      </c>
      <c r="AT1645" s="3">
        <v>3</v>
      </c>
      <c r="AU1645" s="3">
        <v>1</v>
      </c>
      <c r="AV1645" s="3">
        <v>1</v>
      </c>
      <c r="AW1645" s="3">
        <v>2</v>
      </c>
      <c r="AX1645" s="3">
        <v>1</v>
      </c>
      <c r="AY1645" s="3">
        <v>3</v>
      </c>
      <c r="AZ1645" s="3">
        <v>2</v>
      </c>
      <c r="BA1645" s="3">
        <v>2</v>
      </c>
      <c r="BB1645" s="3">
        <v>1</v>
      </c>
      <c r="BC1645" s="3" t="s">
        <v>2558</v>
      </c>
      <c r="BD1645" s="3">
        <v>1</v>
      </c>
      <c r="BE1645" s="3">
        <v>4</v>
      </c>
      <c r="BF1645" s="3">
        <v>4</v>
      </c>
      <c r="BG1645" s="3">
        <v>2</v>
      </c>
      <c r="BH1645" s="3">
        <v>3</v>
      </c>
      <c r="BI1645" s="3">
        <v>3</v>
      </c>
      <c r="BJ1645" s="3">
        <v>5</v>
      </c>
      <c r="BK1645" s="3">
        <v>2</v>
      </c>
      <c r="BL1645" s="3">
        <v>1</v>
      </c>
      <c r="BM1645" s="3">
        <v>4</v>
      </c>
      <c r="BN1645" s="3">
        <v>1</v>
      </c>
      <c r="BO1645" s="3" t="s">
        <v>2558</v>
      </c>
      <c r="BP1645" s="3">
        <v>1</v>
      </c>
      <c r="BQ1645" s="3">
        <v>4</v>
      </c>
      <c r="BR1645" s="3">
        <v>3</v>
      </c>
      <c r="BS1645" s="3"/>
      <c r="BT1645" s="3">
        <v>1</v>
      </c>
      <c r="BU1645" s="3">
        <v>2</v>
      </c>
      <c r="BV1645" s="3">
        <v>0</v>
      </c>
      <c r="BW1645" s="3">
        <v>0</v>
      </c>
      <c r="BX1645" s="3">
        <v>1</v>
      </c>
      <c r="BY1645" s="3">
        <v>0</v>
      </c>
      <c r="BZ1645" s="3">
        <v>0</v>
      </c>
      <c r="CU1645" s="3"/>
      <c r="DY1645" s="3"/>
      <c r="EV1645" s="3"/>
      <c r="GA1645" s="3"/>
      <c r="GF1645" s="3"/>
      <c r="HV1645" s="3"/>
      <c r="IP1645" s="3"/>
      <c r="JE1645" s="3"/>
      <c r="KJ1645" s="3"/>
      <c r="MK1645" s="3"/>
      <c r="NW1645" s="3"/>
      <c r="OX1645" s="3"/>
      <c r="RK1645" s="3"/>
      <c r="WT1645" s="3">
        <v>0</v>
      </c>
      <c r="WU1645" s="3">
        <v>0</v>
      </c>
      <c r="WV1645" s="3">
        <v>0</v>
      </c>
      <c r="WW1645" s="3">
        <v>2.4</v>
      </c>
      <c r="WX1645" s="3" t="s">
        <v>2558</v>
      </c>
      <c r="WY1645" s="3">
        <v>0</v>
      </c>
      <c r="WZ1645" s="3">
        <v>5</v>
      </c>
      <c r="XI1645" s="84">
        <v>1</v>
      </c>
      <c r="XJ1645" s="84">
        <v>0</v>
      </c>
      <c r="XK1645" s="84" t="s">
        <v>2558</v>
      </c>
      <c r="XL1645" s="84">
        <v>3.5999999999999996</v>
      </c>
      <c r="XM1645" s="84">
        <v>0</v>
      </c>
      <c r="XN1645" s="84">
        <v>4</v>
      </c>
      <c r="XO1645" s="84">
        <v>1</v>
      </c>
    </row>
    <row r="1646" spans="1:639">
      <c r="A1646" s="3" t="s">
        <v>2480</v>
      </c>
      <c r="B1646" s="3" t="s">
        <v>2123</v>
      </c>
      <c r="C1646" s="3" t="s">
        <v>1127</v>
      </c>
      <c r="D1646" s="3" t="s">
        <v>1128</v>
      </c>
      <c r="E1646" s="3">
        <v>20</v>
      </c>
      <c r="F1646" s="81">
        <v>2</v>
      </c>
      <c r="G1646" s="66">
        <v>8</v>
      </c>
      <c r="H1646" s="164">
        <v>7</v>
      </c>
      <c r="I1646" s="40">
        <v>1</v>
      </c>
      <c r="J1646" s="40">
        <v>1</v>
      </c>
      <c r="K1646" s="283">
        <v>1</v>
      </c>
      <c r="L1646" s="283">
        <v>1</v>
      </c>
      <c r="M1646" s="177">
        <v>100.33333332859911</v>
      </c>
      <c r="N1646" s="177">
        <v>74.516666661947966</v>
      </c>
      <c r="O1646" s="164"/>
      <c r="P1646" s="164"/>
      <c r="Q1646" s="168">
        <v>134</v>
      </c>
      <c r="R1646" s="164"/>
      <c r="S1646" s="164"/>
      <c r="T1646" s="3">
        <v>4</v>
      </c>
      <c r="U1646" s="3">
        <v>2</v>
      </c>
      <c r="V1646" s="3">
        <v>1</v>
      </c>
      <c r="W1646" s="3">
        <v>3</v>
      </c>
      <c r="X1646" s="3">
        <v>1</v>
      </c>
      <c r="Y1646" s="3">
        <v>2</v>
      </c>
      <c r="Z1646" s="3">
        <v>3</v>
      </c>
      <c r="AA1646" s="3">
        <v>2</v>
      </c>
      <c r="AB1646" s="3">
        <v>1</v>
      </c>
      <c r="AC1646" s="3">
        <v>3</v>
      </c>
      <c r="AD1646" s="3">
        <v>2</v>
      </c>
      <c r="AE1646" s="3">
        <v>2</v>
      </c>
      <c r="AF1646" s="3">
        <v>4</v>
      </c>
      <c r="AG1646" s="3">
        <v>2</v>
      </c>
      <c r="AH1646" s="3">
        <v>1</v>
      </c>
      <c r="AI1646" s="3">
        <v>4</v>
      </c>
      <c r="AJ1646" s="3">
        <v>2</v>
      </c>
      <c r="AK1646" s="3">
        <v>2</v>
      </c>
      <c r="AL1646" s="3">
        <v>3</v>
      </c>
      <c r="AM1646" s="3">
        <v>1</v>
      </c>
      <c r="AN1646" s="3">
        <v>2</v>
      </c>
      <c r="AO1646" s="3">
        <v>4</v>
      </c>
      <c r="AP1646" s="3">
        <v>3</v>
      </c>
      <c r="AQ1646" s="3">
        <v>1</v>
      </c>
      <c r="AR1646" s="3">
        <v>5</v>
      </c>
      <c r="AS1646" s="3">
        <v>5</v>
      </c>
      <c r="AT1646" s="3">
        <v>3</v>
      </c>
      <c r="AU1646" s="3">
        <v>1</v>
      </c>
      <c r="AV1646" s="3">
        <v>1</v>
      </c>
      <c r="AW1646" s="3">
        <v>3</v>
      </c>
      <c r="AX1646" s="3">
        <v>2</v>
      </c>
      <c r="AY1646" s="3">
        <v>4</v>
      </c>
      <c r="AZ1646" s="3">
        <v>2</v>
      </c>
      <c r="BA1646" s="3">
        <v>1</v>
      </c>
      <c r="BB1646" s="3">
        <v>3</v>
      </c>
      <c r="BC1646" s="3">
        <v>4</v>
      </c>
      <c r="BD1646" s="3">
        <v>3</v>
      </c>
      <c r="BE1646" s="3">
        <v>3</v>
      </c>
      <c r="BF1646" s="3">
        <v>4</v>
      </c>
      <c r="BG1646" s="3">
        <v>3</v>
      </c>
      <c r="BH1646" s="3">
        <v>2</v>
      </c>
      <c r="BI1646" s="3">
        <v>4</v>
      </c>
      <c r="BJ1646" s="3" t="s">
        <v>2558</v>
      </c>
      <c r="BK1646" s="3">
        <v>3</v>
      </c>
      <c r="BL1646" s="3">
        <v>1</v>
      </c>
      <c r="BM1646" s="3">
        <v>3</v>
      </c>
      <c r="BN1646" s="3">
        <v>1</v>
      </c>
      <c r="BO1646" s="3">
        <v>3</v>
      </c>
      <c r="BP1646" s="3">
        <v>3</v>
      </c>
      <c r="BQ1646" s="3">
        <v>2</v>
      </c>
      <c r="BR1646" s="3">
        <v>4</v>
      </c>
      <c r="BS1646" s="3"/>
      <c r="BT1646" s="3">
        <v>1</v>
      </c>
      <c r="BU1646" s="3">
        <v>2</v>
      </c>
      <c r="BV1646" s="3">
        <v>0</v>
      </c>
      <c r="BW1646" s="3">
        <v>0</v>
      </c>
      <c r="BX1646" s="3">
        <v>1</v>
      </c>
      <c r="BY1646" s="3">
        <v>0</v>
      </c>
      <c r="BZ1646" s="3">
        <v>0</v>
      </c>
      <c r="CU1646" s="3"/>
      <c r="DY1646" s="3"/>
      <c r="EV1646" s="3"/>
      <c r="GA1646" s="3"/>
      <c r="GF1646" s="3"/>
      <c r="HV1646" s="3"/>
      <c r="IP1646" s="3"/>
      <c r="JE1646" s="3"/>
      <c r="KJ1646" s="3"/>
      <c r="MK1646" s="3"/>
      <c r="NW1646" s="3"/>
      <c r="OX1646" s="3"/>
      <c r="RK1646" s="3"/>
      <c r="XA1646" s="3">
        <v>0</v>
      </c>
      <c r="XB1646" s="3">
        <v>0</v>
      </c>
      <c r="XC1646" s="3">
        <v>0</v>
      </c>
      <c r="XD1646" s="3">
        <v>0</v>
      </c>
      <c r="XE1646" s="292">
        <v>2</v>
      </c>
      <c r="XF1646" s="3">
        <v>2</v>
      </c>
      <c r="XG1646" s="292" t="s">
        <v>2558</v>
      </c>
      <c r="XH1646" s="3">
        <v>0</v>
      </c>
      <c r="XI1646" s="84">
        <v>1</v>
      </c>
      <c r="XJ1646" s="84">
        <v>1</v>
      </c>
      <c r="XK1646" s="84">
        <v>1</v>
      </c>
      <c r="XL1646" s="84">
        <v>4.8</v>
      </c>
      <c r="XM1646" s="84">
        <v>0</v>
      </c>
      <c r="XN1646" s="84">
        <v>4</v>
      </c>
      <c r="XO1646" s="84">
        <v>0</v>
      </c>
    </row>
    <row r="1647" spans="1:639">
      <c r="A1647" s="3" t="s">
        <v>2482</v>
      </c>
      <c r="B1647" s="3" t="s">
        <v>2123</v>
      </c>
      <c r="C1647" s="3" t="s">
        <v>1127</v>
      </c>
      <c r="D1647" s="3" t="s">
        <v>1128</v>
      </c>
      <c r="E1647" s="3">
        <v>20</v>
      </c>
      <c r="F1647" s="81">
        <v>2</v>
      </c>
      <c r="G1647" s="66">
        <v>8</v>
      </c>
      <c r="H1647" s="164">
        <v>7</v>
      </c>
      <c r="I1647" s="40">
        <v>1</v>
      </c>
      <c r="J1647" s="40">
        <v>1</v>
      </c>
      <c r="K1647" s="283">
        <v>1</v>
      </c>
      <c r="L1647" s="283">
        <v>1</v>
      </c>
      <c r="M1647" s="177">
        <v>25.833333337213844</v>
      </c>
      <c r="N1647" s="177">
        <v>18.816666664788499</v>
      </c>
      <c r="O1647" s="164"/>
      <c r="P1647" s="164"/>
      <c r="Q1647" s="168">
        <v>134</v>
      </c>
      <c r="R1647" s="164"/>
      <c r="S1647" s="164"/>
      <c r="T1647" s="3">
        <v>5</v>
      </c>
      <c r="U1647" s="3">
        <v>1</v>
      </c>
      <c r="V1647" s="3">
        <v>3</v>
      </c>
      <c r="W1647" s="3">
        <v>1</v>
      </c>
      <c r="X1647" s="3">
        <v>3</v>
      </c>
      <c r="Y1647" s="3">
        <v>2</v>
      </c>
      <c r="Z1647" s="3">
        <v>4</v>
      </c>
      <c r="AA1647" s="3">
        <v>2</v>
      </c>
      <c r="AB1647" s="3">
        <v>2</v>
      </c>
      <c r="AC1647" s="3">
        <v>2</v>
      </c>
      <c r="AD1647" s="3">
        <v>3</v>
      </c>
      <c r="AE1647" s="3">
        <v>2</v>
      </c>
      <c r="AF1647" s="3">
        <v>3</v>
      </c>
      <c r="AG1647" s="3">
        <v>2</v>
      </c>
      <c r="AH1647" s="3">
        <v>3</v>
      </c>
      <c r="AI1647" s="3">
        <v>2</v>
      </c>
      <c r="AJ1647" s="3">
        <v>4</v>
      </c>
      <c r="AK1647" s="3">
        <v>5</v>
      </c>
      <c r="AL1647" s="3">
        <v>1</v>
      </c>
      <c r="AM1647" s="3">
        <v>2</v>
      </c>
      <c r="AN1647" s="3">
        <v>4</v>
      </c>
      <c r="AO1647" s="3">
        <v>2</v>
      </c>
      <c r="AP1647" s="3">
        <v>4</v>
      </c>
      <c r="AQ1647" s="3">
        <v>3</v>
      </c>
      <c r="AR1647" s="3">
        <v>2</v>
      </c>
      <c r="AS1647" s="3">
        <v>5</v>
      </c>
      <c r="AT1647" s="3">
        <v>2</v>
      </c>
      <c r="AU1647" s="3">
        <v>3</v>
      </c>
      <c r="AV1647" s="3">
        <v>3</v>
      </c>
      <c r="AW1647" s="3">
        <v>3</v>
      </c>
      <c r="AX1647" s="3">
        <v>3</v>
      </c>
      <c r="AY1647" s="3">
        <v>4</v>
      </c>
      <c r="AZ1647" s="3">
        <v>3</v>
      </c>
      <c r="BA1647" s="3">
        <v>2</v>
      </c>
      <c r="BB1647" s="3">
        <v>2</v>
      </c>
      <c r="BC1647" s="3">
        <v>3</v>
      </c>
      <c r="BD1647" s="3">
        <v>4</v>
      </c>
      <c r="BE1647" s="3">
        <v>3</v>
      </c>
      <c r="BF1647" s="3">
        <v>3</v>
      </c>
      <c r="BG1647" s="3">
        <v>2</v>
      </c>
      <c r="BH1647" s="3">
        <v>2</v>
      </c>
      <c r="BI1647" s="3">
        <v>5</v>
      </c>
      <c r="BJ1647" s="3">
        <v>3</v>
      </c>
      <c r="BK1647" s="3">
        <v>2</v>
      </c>
      <c r="BL1647" s="3">
        <v>1</v>
      </c>
      <c r="BM1647" s="3">
        <v>3</v>
      </c>
      <c r="BN1647" s="3">
        <v>1</v>
      </c>
      <c r="BO1647" s="3">
        <v>4</v>
      </c>
      <c r="BP1647" s="3">
        <v>4</v>
      </c>
      <c r="BQ1647" s="3">
        <v>2</v>
      </c>
      <c r="BR1647" s="3">
        <v>3</v>
      </c>
      <c r="BS1647" s="3"/>
      <c r="BT1647" s="3">
        <v>1</v>
      </c>
      <c r="BU1647" s="3">
        <v>2</v>
      </c>
      <c r="BV1647" s="3">
        <v>0</v>
      </c>
      <c r="BW1647" s="3">
        <v>0</v>
      </c>
      <c r="BX1647" s="3">
        <v>0</v>
      </c>
      <c r="BY1647" s="3">
        <v>0</v>
      </c>
      <c r="BZ1647" s="3">
        <v>1</v>
      </c>
      <c r="CU1647" s="3"/>
      <c r="DY1647" s="3"/>
      <c r="EV1647" s="3"/>
      <c r="GA1647" s="3"/>
      <c r="GF1647" s="3"/>
      <c r="HV1647" s="3"/>
      <c r="IP1647" s="3"/>
      <c r="JE1647" s="3"/>
      <c r="KJ1647" s="3"/>
      <c r="MK1647" s="3"/>
      <c r="NW1647" s="3"/>
      <c r="OX1647" s="3"/>
      <c r="RK1647" s="3"/>
      <c r="XA1647" s="3">
        <v>1</v>
      </c>
      <c r="XB1647" s="3">
        <v>0</v>
      </c>
      <c r="XC1647" s="3">
        <v>0</v>
      </c>
      <c r="XD1647" s="3">
        <v>0</v>
      </c>
      <c r="XE1647" s="292">
        <v>6</v>
      </c>
      <c r="XF1647" s="3">
        <v>2</v>
      </c>
      <c r="XG1647" s="292">
        <v>2</v>
      </c>
      <c r="XH1647" s="3">
        <v>0</v>
      </c>
      <c r="XI1647" s="84">
        <v>1</v>
      </c>
      <c r="XJ1647" s="84">
        <v>1</v>
      </c>
      <c r="XK1647" s="84">
        <v>0</v>
      </c>
      <c r="XL1647" s="84">
        <v>2.4</v>
      </c>
      <c r="XM1647" s="84">
        <v>4</v>
      </c>
      <c r="XN1647" s="84">
        <v>4</v>
      </c>
      <c r="XO1647" s="84">
        <v>8</v>
      </c>
    </row>
    <row r="1648" spans="1:639">
      <c r="A1648" s="3" t="s">
        <v>2483</v>
      </c>
      <c r="B1648" s="3" t="s">
        <v>2123</v>
      </c>
      <c r="C1648" s="3" t="s">
        <v>1127</v>
      </c>
      <c r="D1648" s="3" t="s">
        <v>1128</v>
      </c>
      <c r="E1648" s="3">
        <v>20</v>
      </c>
      <c r="F1648" s="81">
        <v>2</v>
      </c>
      <c r="G1648" s="66">
        <v>8</v>
      </c>
      <c r="H1648" s="164">
        <v>7</v>
      </c>
      <c r="I1648" s="40">
        <v>1</v>
      </c>
      <c r="J1648" s="40">
        <v>1</v>
      </c>
      <c r="K1648" s="283">
        <v>1</v>
      </c>
      <c r="L1648" s="283">
        <v>1</v>
      </c>
      <c r="M1648" s="177">
        <v>27.583333337679505</v>
      </c>
      <c r="N1648" s="177">
        <v>20.400000001536682</v>
      </c>
      <c r="O1648" s="164"/>
      <c r="P1648" s="164"/>
      <c r="Q1648" s="168">
        <v>134</v>
      </c>
      <c r="R1648" s="164"/>
      <c r="S1648" s="164"/>
      <c r="T1648" s="3">
        <v>4</v>
      </c>
      <c r="U1648" s="3">
        <v>3</v>
      </c>
      <c r="V1648" s="3">
        <v>2</v>
      </c>
      <c r="W1648" s="3">
        <v>4</v>
      </c>
      <c r="X1648" s="3">
        <v>1</v>
      </c>
      <c r="Y1648" s="3">
        <v>2</v>
      </c>
      <c r="Z1648" s="3">
        <v>4</v>
      </c>
      <c r="AA1648" s="3">
        <v>4</v>
      </c>
      <c r="AB1648" s="3">
        <v>4</v>
      </c>
      <c r="AC1648" s="3">
        <v>1</v>
      </c>
      <c r="AD1648" s="3">
        <v>3</v>
      </c>
      <c r="AE1648" s="3">
        <v>1</v>
      </c>
      <c r="AF1648" s="3">
        <v>4</v>
      </c>
      <c r="AG1648" s="3">
        <v>2</v>
      </c>
      <c r="AH1648" s="3">
        <v>4</v>
      </c>
      <c r="AI1648" s="3">
        <v>1</v>
      </c>
      <c r="AJ1648" s="3">
        <v>1</v>
      </c>
      <c r="AK1648" s="3">
        <v>3</v>
      </c>
      <c r="AL1648" s="3">
        <v>4</v>
      </c>
      <c r="AM1648" s="3">
        <v>1</v>
      </c>
      <c r="AN1648" s="3">
        <v>4</v>
      </c>
      <c r="AO1648" s="3">
        <v>1</v>
      </c>
      <c r="AP1648" s="3">
        <v>4</v>
      </c>
      <c r="AQ1648" s="3">
        <v>4</v>
      </c>
      <c r="AR1648" s="3">
        <v>4</v>
      </c>
      <c r="AS1648" s="3">
        <v>5</v>
      </c>
      <c r="AT1648" s="3">
        <v>3</v>
      </c>
      <c r="AU1648" s="3">
        <v>3</v>
      </c>
      <c r="AV1648" s="3">
        <v>2</v>
      </c>
      <c r="AW1648" s="3">
        <v>3</v>
      </c>
      <c r="AX1648" s="3">
        <v>2</v>
      </c>
      <c r="AY1648" s="3">
        <v>4</v>
      </c>
      <c r="AZ1648" s="3">
        <v>2</v>
      </c>
      <c r="BA1648" s="3">
        <v>2</v>
      </c>
      <c r="BB1648" s="3">
        <v>2</v>
      </c>
      <c r="BC1648" s="3">
        <v>2</v>
      </c>
      <c r="BD1648" s="3">
        <v>3</v>
      </c>
      <c r="BE1648" s="3">
        <v>1</v>
      </c>
      <c r="BF1648" s="3">
        <v>2</v>
      </c>
      <c r="BG1648" s="3">
        <v>4</v>
      </c>
      <c r="BH1648" s="3">
        <v>3</v>
      </c>
      <c r="BI1648" s="3">
        <v>5</v>
      </c>
      <c r="BJ1648" s="3">
        <v>3</v>
      </c>
      <c r="BK1648" s="3">
        <v>2</v>
      </c>
      <c r="BL1648" s="3">
        <v>1</v>
      </c>
      <c r="BM1648" s="3">
        <v>3</v>
      </c>
      <c r="BN1648" s="3">
        <v>1</v>
      </c>
      <c r="BO1648" s="3">
        <v>3</v>
      </c>
      <c r="BP1648" s="3">
        <v>3</v>
      </c>
      <c r="BQ1648" s="3">
        <v>2</v>
      </c>
      <c r="BR1648" s="3">
        <v>4</v>
      </c>
      <c r="BS1648" s="3"/>
      <c r="BT1648" s="3">
        <v>2</v>
      </c>
      <c r="BU1648" s="3">
        <v>2</v>
      </c>
      <c r="BV1648" s="3">
        <v>0</v>
      </c>
      <c r="BW1648" s="3">
        <v>0</v>
      </c>
      <c r="BX1648" s="3">
        <v>0</v>
      </c>
      <c r="BY1648" s="3">
        <v>0</v>
      </c>
      <c r="BZ1648" s="3">
        <v>1</v>
      </c>
      <c r="CU1648" s="3"/>
      <c r="DY1648" s="3"/>
      <c r="EV1648" s="3"/>
      <c r="GA1648" s="3"/>
      <c r="GF1648" s="3"/>
      <c r="HV1648" s="3"/>
      <c r="IP1648" s="3"/>
      <c r="JE1648" s="3"/>
      <c r="KJ1648" s="3"/>
      <c r="MK1648" s="3"/>
      <c r="NW1648" s="3"/>
      <c r="OX1648" s="3"/>
      <c r="RK1648" s="3"/>
      <c r="XA1648" s="3">
        <v>1</v>
      </c>
      <c r="XB1648" s="3">
        <v>0</v>
      </c>
      <c r="XC1648" s="3">
        <v>0</v>
      </c>
      <c r="XD1648" s="3">
        <v>0</v>
      </c>
      <c r="XE1648" s="292">
        <v>4</v>
      </c>
      <c r="XF1648" s="3">
        <v>0</v>
      </c>
      <c r="XG1648" s="292">
        <v>0</v>
      </c>
      <c r="XH1648" s="3">
        <v>0</v>
      </c>
      <c r="XI1648" s="84">
        <v>1</v>
      </c>
      <c r="XJ1648" s="84">
        <v>1</v>
      </c>
      <c r="XK1648" s="84">
        <v>0</v>
      </c>
      <c r="XL1648" s="84">
        <v>0</v>
      </c>
      <c r="XM1648" s="84">
        <v>0</v>
      </c>
      <c r="XN1648" s="84">
        <v>4</v>
      </c>
      <c r="XO1648" s="84">
        <v>1</v>
      </c>
    </row>
    <row r="1649" spans="1:639">
      <c r="A1649" s="3" t="s">
        <v>2487</v>
      </c>
      <c r="B1649" s="3" t="s">
        <v>2123</v>
      </c>
      <c r="C1649" s="3" t="s">
        <v>1127</v>
      </c>
      <c r="D1649" s="3" t="s">
        <v>1128</v>
      </c>
      <c r="E1649" s="3">
        <v>20</v>
      </c>
      <c r="F1649" s="81">
        <v>2</v>
      </c>
      <c r="G1649" s="66">
        <v>8</v>
      </c>
      <c r="H1649" s="164">
        <v>7</v>
      </c>
      <c r="I1649" s="40">
        <v>1</v>
      </c>
      <c r="J1649" s="40">
        <v>1</v>
      </c>
      <c r="K1649" s="283">
        <v>1</v>
      </c>
      <c r="L1649" s="283">
        <v>1</v>
      </c>
      <c r="M1649" s="177">
        <v>28.833333326037973</v>
      </c>
      <c r="N1649" s="177">
        <v>44.416666666511446</v>
      </c>
      <c r="O1649" s="164"/>
      <c r="P1649" s="164"/>
      <c r="Q1649" s="168">
        <v>134</v>
      </c>
      <c r="R1649" s="164"/>
      <c r="S1649" s="164"/>
      <c r="T1649" s="3">
        <v>5</v>
      </c>
      <c r="U1649" s="3">
        <v>3</v>
      </c>
      <c r="V1649" s="3">
        <v>1</v>
      </c>
      <c r="W1649" s="3">
        <v>4</v>
      </c>
      <c r="X1649" s="3">
        <v>4</v>
      </c>
      <c r="Y1649" s="3">
        <v>3</v>
      </c>
      <c r="Z1649" s="3">
        <v>4</v>
      </c>
      <c r="AA1649" s="3">
        <v>2</v>
      </c>
      <c r="AB1649" s="3">
        <v>2</v>
      </c>
      <c r="AC1649" s="3">
        <v>2</v>
      </c>
      <c r="AD1649" s="3">
        <v>2</v>
      </c>
      <c r="AE1649" s="3">
        <v>4</v>
      </c>
      <c r="AF1649" s="3">
        <v>4</v>
      </c>
      <c r="AG1649" s="3">
        <v>2</v>
      </c>
      <c r="AH1649" s="3">
        <v>2</v>
      </c>
      <c r="AI1649" s="3">
        <v>2</v>
      </c>
      <c r="AJ1649" s="3">
        <v>1</v>
      </c>
      <c r="AK1649" s="3">
        <v>3</v>
      </c>
      <c r="AL1649" s="3">
        <v>2</v>
      </c>
      <c r="AM1649" s="3">
        <v>3</v>
      </c>
      <c r="AN1649" s="3">
        <v>3</v>
      </c>
      <c r="AO1649" s="3">
        <v>4</v>
      </c>
      <c r="AP1649" s="3">
        <v>2</v>
      </c>
      <c r="AQ1649" s="3">
        <v>1</v>
      </c>
      <c r="AR1649" s="3">
        <v>4</v>
      </c>
      <c r="AS1649" s="3">
        <v>5</v>
      </c>
      <c r="AT1649" s="3">
        <v>1</v>
      </c>
      <c r="AU1649" s="3">
        <v>3</v>
      </c>
      <c r="AV1649" s="3">
        <v>4</v>
      </c>
      <c r="AW1649" s="3">
        <v>3</v>
      </c>
      <c r="AX1649" s="3">
        <v>3</v>
      </c>
      <c r="AY1649" s="3">
        <v>4</v>
      </c>
      <c r="AZ1649" s="3">
        <v>2</v>
      </c>
      <c r="BA1649" s="3">
        <v>2</v>
      </c>
      <c r="BB1649" s="3">
        <v>3</v>
      </c>
      <c r="BC1649" s="3">
        <v>4</v>
      </c>
      <c r="BD1649" s="3">
        <v>2</v>
      </c>
      <c r="BE1649" s="3">
        <v>4</v>
      </c>
      <c r="BF1649" s="3">
        <v>3</v>
      </c>
      <c r="BG1649" s="3">
        <v>3</v>
      </c>
      <c r="BH1649" s="3">
        <v>2</v>
      </c>
      <c r="BI1649" s="3">
        <v>1</v>
      </c>
      <c r="BJ1649" s="3">
        <v>3</v>
      </c>
      <c r="BK1649" s="3">
        <v>2</v>
      </c>
      <c r="BL1649" s="3">
        <v>1</v>
      </c>
      <c r="BM1649" s="3">
        <v>3</v>
      </c>
      <c r="BN1649" s="3">
        <v>4</v>
      </c>
      <c r="BO1649" s="3">
        <v>2</v>
      </c>
      <c r="BP1649" s="3">
        <v>4</v>
      </c>
      <c r="BQ1649" s="3">
        <v>2</v>
      </c>
      <c r="BR1649" s="3">
        <v>3</v>
      </c>
      <c r="BS1649" s="3"/>
      <c r="BT1649" s="3">
        <v>2</v>
      </c>
      <c r="BU1649" s="3">
        <v>2</v>
      </c>
      <c r="BV1649" s="3">
        <v>0</v>
      </c>
      <c r="BW1649" s="3">
        <v>1</v>
      </c>
      <c r="BX1649" s="3">
        <v>0</v>
      </c>
      <c r="BY1649" s="3">
        <v>0</v>
      </c>
      <c r="BZ1649" s="3">
        <v>0</v>
      </c>
      <c r="CU1649" s="3"/>
      <c r="DY1649" s="3"/>
      <c r="EV1649" s="3"/>
      <c r="GA1649" s="3"/>
      <c r="GF1649" s="3"/>
      <c r="HV1649" s="3"/>
      <c r="IP1649" s="3"/>
      <c r="JE1649" s="3"/>
      <c r="KJ1649" s="3"/>
      <c r="MK1649" s="3"/>
      <c r="NW1649" s="3"/>
      <c r="OX1649" s="3"/>
      <c r="RK1649" s="3"/>
      <c r="XA1649" s="3">
        <v>1</v>
      </c>
      <c r="XB1649" s="3">
        <v>0</v>
      </c>
      <c r="XC1649" s="3">
        <v>0</v>
      </c>
      <c r="XD1649" s="3">
        <v>0</v>
      </c>
      <c r="XE1649" s="292">
        <v>2</v>
      </c>
      <c r="XF1649" s="3">
        <v>0</v>
      </c>
      <c r="XG1649" s="292">
        <v>0</v>
      </c>
      <c r="XH1649" s="3">
        <v>0</v>
      </c>
      <c r="XI1649" s="84">
        <v>1</v>
      </c>
      <c r="XJ1649" s="84">
        <v>1</v>
      </c>
      <c r="XK1649" s="84">
        <v>0</v>
      </c>
      <c r="XL1649" s="84">
        <v>4.8</v>
      </c>
      <c r="XM1649" s="84">
        <v>4</v>
      </c>
      <c r="XN1649" s="84">
        <v>4</v>
      </c>
      <c r="XO1649" s="84">
        <v>8</v>
      </c>
    </row>
    <row r="1650" spans="1:639">
      <c r="A1650" s="3" t="s">
        <v>2488</v>
      </c>
      <c r="B1650" s="3" t="s">
        <v>2123</v>
      </c>
      <c r="C1650" s="3" t="s">
        <v>1127</v>
      </c>
      <c r="D1650" s="3" t="s">
        <v>1128</v>
      </c>
      <c r="E1650" s="3">
        <v>20</v>
      </c>
      <c r="F1650" s="81">
        <v>2</v>
      </c>
      <c r="G1650" s="66">
        <v>8</v>
      </c>
      <c r="H1650" s="164">
        <v>7</v>
      </c>
      <c r="I1650" s="40">
        <v>1</v>
      </c>
      <c r="J1650" s="40">
        <v>1</v>
      </c>
      <c r="K1650" s="283">
        <v>1</v>
      </c>
      <c r="L1650" s="283">
        <v>1</v>
      </c>
      <c r="M1650" s="177">
        <v>19.916666659992188</v>
      </c>
      <c r="N1650" s="177">
        <v>34.633333330275491</v>
      </c>
      <c r="O1650" s="164"/>
      <c r="P1650" s="164"/>
      <c r="Q1650" s="168">
        <v>134</v>
      </c>
      <c r="R1650" s="164"/>
      <c r="S1650" s="164"/>
      <c r="T1650" s="3">
        <v>5</v>
      </c>
      <c r="U1650" s="3">
        <v>3</v>
      </c>
      <c r="V1650" s="3">
        <v>3</v>
      </c>
      <c r="W1650" s="3">
        <v>1</v>
      </c>
      <c r="X1650" s="3">
        <v>3</v>
      </c>
      <c r="Y1650" s="3">
        <v>3</v>
      </c>
      <c r="Z1650" s="3">
        <v>4</v>
      </c>
      <c r="AA1650" s="3">
        <v>2</v>
      </c>
      <c r="AB1650" s="3">
        <v>3</v>
      </c>
      <c r="AC1650" s="3">
        <v>2</v>
      </c>
      <c r="AD1650" s="3">
        <v>4</v>
      </c>
      <c r="AE1650" s="3">
        <v>3</v>
      </c>
      <c r="AF1650" s="3">
        <v>3</v>
      </c>
      <c r="AG1650" s="3">
        <v>4</v>
      </c>
      <c r="AH1650" s="3">
        <v>1</v>
      </c>
      <c r="AI1650" s="3">
        <v>3</v>
      </c>
      <c r="AJ1650" s="3">
        <v>4</v>
      </c>
      <c r="AK1650" s="3">
        <v>2</v>
      </c>
      <c r="AL1650" s="3">
        <v>2</v>
      </c>
      <c r="AM1650" s="3">
        <v>1</v>
      </c>
      <c r="AN1650" s="3">
        <v>4</v>
      </c>
      <c r="AO1650" s="3">
        <v>2</v>
      </c>
      <c r="AP1650" s="3">
        <v>2</v>
      </c>
      <c r="AQ1650" s="3">
        <v>4</v>
      </c>
      <c r="AR1650" s="3">
        <v>2</v>
      </c>
      <c r="AS1650" s="3">
        <v>5</v>
      </c>
      <c r="AT1650" s="3">
        <v>3</v>
      </c>
      <c r="AU1650" s="3">
        <v>3</v>
      </c>
      <c r="AV1650" s="3">
        <v>1</v>
      </c>
      <c r="AW1650" s="3">
        <v>3</v>
      </c>
      <c r="AX1650" s="3">
        <v>1</v>
      </c>
      <c r="AY1650" s="3">
        <v>3</v>
      </c>
      <c r="AZ1650" s="3">
        <v>3</v>
      </c>
      <c r="BA1650" s="3">
        <v>3</v>
      </c>
      <c r="BB1650" s="3">
        <v>2</v>
      </c>
      <c r="BC1650" s="3">
        <v>2</v>
      </c>
      <c r="BD1650" s="3">
        <v>4</v>
      </c>
      <c r="BE1650" s="3">
        <v>3</v>
      </c>
      <c r="BF1650" s="3">
        <v>3</v>
      </c>
      <c r="BG1650" s="3">
        <v>2</v>
      </c>
      <c r="BH1650" s="3">
        <v>2</v>
      </c>
      <c r="BI1650" s="3">
        <v>3</v>
      </c>
      <c r="BJ1650" s="3">
        <v>2</v>
      </c>
      <c r="BK1650" s="3">
        <v>3</v>
      </c>
      <c r="BL1650" s="3">
        <v>3</v>
      </c>
      <c r="BM1650" s="3">
        <v>1</v>
      </c>
      <c r="BN1650" s="3">
        <v>1</v>
      </c>
      <c r="BO1650" s="3">
        <v>2</v>
      </c>
      <c r="BP1650" s="3">
        <v>3</v>
      </c>
      <c r="BQ1650" s="3">
        <v>4</v>
      </c>
      <c r="BR1650" s="3">
        <v>3</v>
      </c>
      <c r="BS1650" s="3"/>
      <c r="BT1650" s="3">
        <v>1</v>
      </c>
      <c r="BU1650" s="3">
        <v>2</v>
      </c>
      <c r="BV1650" s="3">
        <v>0</v>
      </c>
      <c r="BW1650" s="3">
        <v>1</v>
      </c>
      <c r="BX1650" s="3">
        <v>0</v>
      </c>
      <c r="BY1650" s="3">
        <v>0</v>
      </c>
      <c r="BZ1650" s="3">
        <v>0</v>
      </c>
      <c r="CU1650" s="3"/>
      <c r="DY1650" s="3"/>
      <c r="EV1650" s="3"/>
      <c r="GA1650" s="3"/>
      <c r="GF1650" s="3"/>
      <c r="HV1650" s="3"/>
      <c r="IP1650" s="3"/>
      <c r="JE1650" s="3"/>
      <c r="KJ1650" s="3"/>
      <c r="MK1650" s="3"/>
      <c r="NW1650" s="3"/>
      <c r="OX1650" s="3"/>
      <c r="RK1650" s="3"/>
      <c r="XA1650" s="3">
        <v>1</v>
      </c>
      <c r="XB1650" s="3">
        <v>0</v>
      </c>
      <c r="XC1650" s="3">
        <v>1</v>
      </c>
      <c r="XD1650" s="3">
        <v>0</v>
      </c>
      <c r="XE1650" s="292">
        <v>2</v>
      </c>
      <c r="XF1650" s="3">
        <v>0</v>
      </c>
      <c r="XG1650" s="292">
        <v>0</v>
      </c>
      <c r="XH1650" s="3">
        <v>1</v>
      </c>
      <c r="XI1650" s="84">
        <v>1</v>
      </c>
      <c r="XJ1650" s="84">
        <v>0</v>
      </c>
      <c r="XK1650" s="84">
        <v>1</v>
      </c>
      <c r="XL1650" s="84">
        <v>4.8</v>
      </c>
      <c r="XM1650" s="84">
        <v>4</v>
      </c>
      <c r="XN1650" s="84">
        <v>0</v>
      </c>
      <c r="XO1650" s="84">
        <v>0</v>
      </c>
    </row>
    <row r="1651" spans="1:639">
      <c r="A1651" s="3" t="s">
        <v>2489</v>
      </c>
      <c r="B1651" s="3" t="s">
        <v>2123</v>
      </c>
      <c r="C1651" s="3" t="s">
        <v>1127</v>
      </c>
      <c r="D1651" s="3" t="s">
        <v>1128</v>
      </c>
      <c r="E1651" s="3">
        <v>20</v>
      </c>
      <c r="F1651" s="81">
        <v>2</v>
      </c>
      <c r="G1651" s="66">
        <v>8</v>
      </c>
      <c r="H1651" s="164">
        <v>7</v>
      </c>
      <c r="I1651" s="40">
        <v>1</v>
      </c>
      <c r="J1651" s="40">
        <v>1</v>
      </c>
      <c r="K1651" s="283">
        <v>1</v>
      </c>
      <c r="L1651" s="283">
        <v>1</v>
      </c>
      <c r="M1651" s="177">
        <v>34.449999995995313</v>
      </c>
      <c r="N1651" s="177">
        <v>22.016666668932885</v>
      </c>
      <c r="O1651" s="164"/>
      <c r="P1651" s="164"/>
      <c r="Q1651" s="168">
        <v>134</v>
      </c>
      <c r="R1651" s="164"/>
      <c r="S1651" s="164"/>
      <c r="T1651" s="3">
        <v>5</v>
      </c>
      <c r="U1651" s="3">
        <v>3</v>
      </c>
      <c r="V1651" s="3">
        <v>1</v>
      </c>
      <c r="W1651" s="3">
        <v>1</v>
      </c>
      <c r="X1651" s="3">
        <v>3</v>
      </c>
      <c r="Y1651" s="3">
        <v>3</v>
      </c>
      <c r="Z1651" s="3">
        <v>3</v>
      </c>
      <c r="AA1651" s="3">
        <v>2</v>
      </c>
      <c r="AB1651" s="3">
        <v>3</v>
      </c>
      <c r="AC1651" s="3">
        <v>2</v>
      </c>
      <c r="AD1651" s="3">
        <v>2</v>
      </c>
      <c r="AE1651" s="3">
        <v>1</v>
      </c>
      <c r="AF1651" s="3">
        <v>4</v>
      </c>
      <c r="AG1651" s="3">
        <v>3</v>
      </c>
      <c r="AH1651" s="3">
        <v>1</v>
      </c>
      <c r="AI1651" s="3">
        <v>4</v>
      </c>
      <c r="AJ1651" s="3">
        <v>5</v>
      </c>
      <c r="AK1651" s="3">
        <v>1</v>
      </c>
      <c r="AL1651" s="3">
        <v>2</v>
      </c>
      <c r="AM1651" s="3">
        <v>2</v>
      </c>
      <c r="AN1651" s="3">
        <v>3</v>
      </c>
      <c r="AO1651" s="3">
        <v>1</v>
      </c>
      <c r="AP1651" s="3">
        <v>1</v>
      </c>
      <c r="AQ1651" s="3">
        <v>3</v>
      </c>
      <c r="AR1651" s="3">
        <v>4</v>
      </c>
      <c r="AS1651" s="3">
        <v>5</v>
      </c>
      <c r="AT1651" s="3">
        <v>3</v>
      </c>
      <c r="AU1651" s="3">
        <v>1</v>
      </c>
      <c r="AV1651" s="3">
        <v>1</v>
      </c>
      <c r="AW1651" s="3">
        <v>3</v>
      </c>
      <c r="AX1651" s="3">
        <v>2</v>
      </c>
      <c r="AY1651" s="3">
        <v>3</v>
      </c>
      <c r="AZ1651" s="3">
        <v>2</v>
      </c>
      <c r="BA1651" s="3">
        <v>1</v>
      </c>
      <c r="BB1651" s="3">
        <v>2</v>
      </c>
      <c r="BC1651" s="3">
        <v>4</v>
      </c>
      <c r="BD1651" s="3">
        <v>4</v>
      </c>
      <c r="BE1651" s="3">
        <v>4</v>
      </c>
      <c r="BF1651" s="3">
        <v>3</v>
      </c>
      <c r="BG1651" s="3">
        <v>2</v>
      </c>
      <c r="BH1651" s="3">
        <v>4</v>
      </c>
      <c r="BI1651" s="3">
        <v>5</v>
      </c>
      <c r="BJ1651" s="3">
        <v>3</v>
      </c>
      <c r="BK1651" s="3">
        <v>2</v>
      </c>
      <c r="BL1651" s="3">
        <v>3</v>
      </c>
      <c r="BM1651" s="3">
        <v>4</v>
      </c>
      <c r="BN1651" s="3">
        <v>3</v>
      </c>
      <c r="BO1651" s="3">
        <v>3</v>
      </c>
      <c r="BP1651" s="3">
        <v>2</v>
      </c>
      <c r="BQ1651" s="3">
        <v>2</v>
      </c>
      <c r="BR1651" s="3">
        <v>3</v>
      </c>
      <c r="BS1651" s="3"/>
      <c r="BT1651" s="3">
        <v>1</v>
      </c>
      <c r="BU1651" s="3">
        <v>2</v>
      </c>
      <c r="BV1651" s="3">
        <v>0</v>
      </c>
      <c r="BW1651" s="3">
        <v>1</v>
      </c>
      <c r="BX1651" s="3">
        <v>0</v>
      </c>
      <c r="BY1651" s="3">
        <v>0</v>
      </c>
      <c r="BZ1651" s="3">
        <v>0</v>
      </c>
      <c r="CU1651" s="3"/>
      <c r="DY1651" s="3"/>
      <c r="EV1651" s="3"/>
      <c r="GA1651" s="3"/>
      <c r="GF1651" s="3"/>
      <c r="HV1651" s="3"/>
      <c r="IP1651" s="3"/>
      <c r="JE1651" s="3"/>
      <c r="KJ1651" s="3"/>
      <c r="MK1651" s="3"/>
      <c r="NW1651" s="3"/>
      <c r="OX1651" s="3"/>
      <c r="RK1651" s="3"/>
      <c r="XA1651" s="3">
        <v>1</v>
      </c>
      <c r="XB1651" s="3">
        <v>0</v>
      </c>
      <c r="XC1651" s="3">
        <v>0</v>
      </c>
      <c r="XD1651" s="3">
        <v>0</v>
      </c>
      <c r="XE1651" s="292">
        <v>6</v>
      </c>
      <c r="XF1651" s="3">
        <v>0</v>
      </c>
      <c r="XG1651" s="292" t="s">
        <v>2558</v>
      </c>
      <c r="XH1651" s="3">
        <v>0</v>
      </c>
      <c r="XI1651" s="84">
        <v>0</v>
      </c>
      <c r="XJ1651" s="84">
        <v>1</v>
      </c>
      <c r="XK1651" s="84">
        <v>0</v>
      </c>
      <c r="XL1651" s="84">
        <v>2.4</v>
      </c>
      <c r="XM1651" s="84">
        <v>0</v>
      </c>
      <c r="XN1651" s="84">
        <v>4</v>
      </c>
      <c r="XO1651" s="84">
        <v>0</v>
      </c>
    </row>
    <row r="1652" spans="1:639">
      <c r="A1652" s="3" t="s">
        <v>2491</v>
      </c>
      <c r="B1652" s="3" t="s">
        <v>2123</v>
      </c>
      <c r="C1652" s="3" t="s">
        <v>1127</v>
      </c>
      <c r="D1652" s="3" t="s">
        <v>1128</v>
      </c>
      <c r="E1652" s="3">
        <v>20</v>
      </c>
      <c r="F1652" s="81">
        <v>2</v>
      </c>
      <c r="G1652" s="66">
        <v>8</v>
      </c>
      <c r="H1652" s="164">
        <v>7</v>
      </c>
      <c r="I1652" s="40">
        <v>1</v>
      </c>
      <c r="J1652" s="40">
        <v>1</v>
      </c>
      <c r="K1652" s="283">
        <v>1</v>
      </c>
      <c r="L1652" s="283">
        <v>1</v>
      </c>
      <c r="M1652" s="177">
        <v>28.316666664322838</v>
      </c>
      <c r="N1652" s="177">
        <v>21.716666661668569</v>
      </c>
      <c r="O1652" s="164"/>
      <c r="P1652" s="164"/>
      <c r="Q1652" s="168">
        <v>134</v>
      </c>
      <c r="R1652" s="164"/>
      <c r="S1652" s="164"/>
      <c r="T1652" s="3">
        <v>4</v>
      </c>
      <c r="U1652" s="3">
        <v>4</v>
      </c>
      <c r="V1652" s="3">
        <v>1</v>
      </c>
      <c r="W1652" s="3">
        <v>4</v>
      </c>
      <c r="X1652" s="3">
        <v>4</v>
      </c>
      <c r="Y1652" s="3">
        <v>2</v>
      </c>
      <c r="Z1652" s="3">
        <v>3</v>
      </c>
      <c r="AA1652" s="3">
        <v>2</v>
      </c>
      <c r="AB1652" s="3">
        <v>1</v>
      </c>
      <c r="AC1652" s="3">
        <v>1</v>
      </c>
      <c r="AD1652" s="3">
        <v>3</v>
      </c>
      <c r="AE1652" s="3">
        <v>2</v>
      </c>
      <c r="AF1652" s="3">
        <v>2</v>
      </c>
      <c r="AG1652" s="3">
        <v>3</v>
      </c>
      <c r="AH1652" s="3">
        <v>4</v>
      </c>
      <c r="AI1652" s="3">
        <v>3</v>
      </c>
      <c r="AJ1652" s="3">
        <v>1</v>
      </c>
      <c r="AK1652" s="3">
        <v>2</v>
      </c>
      <c r="AL1652" s="3">
        <v>3</v>
      </c>
      <c r="AM1652" s="3">
        <v>1</v>
      </c>
      <c r="AN1652" s="3">
        <v>2</v>
      </c>
      <c r="AO1652" s="3">
        <v>4</v>
      </c>
      <c r="AP1652" s="3">
        <v>3</v>
      </c>
      <c r="AQ1652" s="3">
        <v>3</v>
      </c>
      <c r="AR1652" s="3">
        <v>4</v>
      </c>
      <c r="AS1652" s="3">
        <v>3</v>
      </c>
      <c r="AT1652" s="3">
        <v>4</v>
      </c>
      <c r="AU1652" s="3">
        <v>1</v>
      </c>
      <c r="AV1652" s="3">
        <v>4</v>
      </c>
      <c r="AW1652" s="3">
        <v>5</v>
      </c>
      <c r="AX1652" s="3">
        <v>2</v>
      </c>
      <c r="AY1652" s="3">
        <v>3</v>
      </c>
      <c r="AZ1652" s="3">
        <v>2</v>
      </c>
      <c r="BA1652" s="3">
        <v>3</v>
      </c>
      <c r="BB1652" s="3">
        <v>1</v>
      </c>
      <c r="BC1652" s="3">
        <v>2</v>
      </c>
      <c r="BD1652" s="3">
        <v>4</v>
      </c>
      <c r="BE1652" s="3">
        <v>1</v>
      </c>
      <c r="BF1652" s="3">
        <v>2</v>
      </c>
      <c r="BG1652" s="3">
        <v>3</v>
      </c>
      <c r="BH1652" s="3">
        <v>1</v>
      </c>
      <c r="BI1652" s="3">
        <v>1</v>
      </c>
      <c r="BJ1652" s="3">
        <v>2</v>
      </c>
      <c r="BK1652" s="3">
        <v>2</v>
      </c>
      <c r="BL1652" s="3">
        <v>1</v>
      </c>
      <c r="BM1652" s="3">
        <v>2</v>
      </c>
      <c r="BN1652" s="3" t="s">
        <v>2558</v>
      </c>
      <c r="BO1652" s="3">
        <v>1</v>
      </c>
      <c r="BP1652" s="3">
        <v>3</v>
      </c>
      <c r="BQ1652" s="3">
        <v>2</v>
      </c>
      <c r="BR1652" s="3">
        <v>3</v>
      </c>
      <c r="BS1652" s="3"/>
      <c r="BT1652" s="3">
        <v>1</v>
      </c>
      <c r="BU1652" s="3">
        <v>2</v>
      </c>
      <c r="BV1652" s="3">
        <v>0</v>
      </c>
      <c r="BW1652" s="3">
        <v>1</v>
      </c>
      <c r="BX1652" s="3">
        <v>0</v>
      </c>
      <c r="BY1652" s="3">
        <v>0</v>
      </c>
      <c r="BZ1652" s="3">
        <v>0</v>
      </c>
      <c r="CU1652" s="3"/>
      <c r="DY1652" s="3"/>
      <c r="EV1652" s="3"/>
      <c r="GA1652" s="3"/>
      <c r="GF1652" s="3"/>
      <c r="HV1652" s="3"/>
      <c r="IP1652" s="3"/>
      <c r="JE1652" s="3"/>
      <c r="KJ1652" s="3"/>
      <c r="MK1652" s="3"/>
      <c r="NW1652" s="3"/>
      <c r="OX1652" s="3"/>
      <c r="RK1652" s="3"/>
      <c r="XA1652" s="3">
        <v>0</v>
      </c>
      <c r="XB1652" s="3">
        <v>0</v>
      </c>
      <c r="XC1652" s="3">
        <v>0</v>
      </c>
      <c r="XD1652" s="3">
        <v>0</v>
      </c>
      <c r="XE1652" s="292">
        <v>2</v>
      </c>
      <c r="XF1652" s="3">
        <v>0</v>
      </c>
      <c r="XG1652" s="292">
        <v>0</v>
      </c>
      <c r="XH1652" s="3">
        <v>0</v>
      </c>
      <c r="XI1652" s="84">
        <v>0</v>
      </c>
      <c r="XJ1652" s="84">
        <v>0</v>
      </c>
      <c r="XK1652" s="84">
        <v>1</v>
      </c>
      <c r="XL1652" s="84">
        <v>0</v>
      </c>
      <c r="XM1652" s="84">
        <v>0</v>
      </c>
      <c r="XN1652" s="84">
        <v>4</v>
      </c>
      <c r="XO1652" s="84">
        <v>0</v>
      </c>
    </row>
    <row r="1653" spans="1:639">
      <c r="A1653" s="3" t="s">
        <v>2493</v>
      </c>
      <c r="B1653" s="3" t="s">
        <v>2123</v>
      </c>
      <c r="C1653" s="3" t="s">
        <v>1127</v>
      </c>
      <c r="D1653" s="3" t="s">
        <v>1128</v>
      </c>
      <c r="E1653" s="3">
        <v>20</v>
      </c>
      <c r="F1653" s="81">
        <v>2</v>
      </c>
      <c r="G1653" s="66">
        <v>8</v>
      </c>
      <c r="H1653" s="164">
        <v>7</v>
      </c>
      <c r="I1653" s="40">
        <v>1</v>
      </c>
      <c r="J1653" s="40">
        <v>1</v>
      </c>
      <c r="K1653" s="283">
        <v>1</v>
      </c>
      <c r="L1653" s="283">
        <v>1</v>
      </c>
      <c r="M1653" s="177">
        <v>6.7833333369344473</v>
      </c>
      <c r="N1653" s="177">
        <v>25.849999997299165</v>
      </c>
      <c r="O1653" s="164"/>
      <c r="P1653" s="164"/>
      <c r="Q1653" s="168">
        <v>134</v>
      </c>
      <c r="R1653" s="164"/>
      <c r="S1653" s="164"/>
      <c r="T1653" s="3">
        <v>2</v>
      </c>
      <c r="U1653" s="3">
        <v>2</v>
      </c>
      <c r="V1653" s="3">
        <v>2</v>
      </c>
      <c r="W1653" s="3">
        <v>2</v>
      </c>
      <c r="X1653" s="3">
        <v>4</v>
      </c>
      <c r="Y1653" s="3">
        <v>1</v>
      </c>
      <c r="Z1653" s="3">
        <v>3</v>
      </c>
      <c r="AA1653" s="3">
        <v>2</v>
      </c>
      <c r="AB1653" s="3">
        <v>4</v>
      </c>
      <c r="AC1653" s="3">
        <v>1</v>
      </c>
      <c r="AD1653" s="3">
        <v>2</v>
      </c>
      <c r="AE1653" s="3">
        <v>3</v>
      </c>
      <c r="AF1653" s="3">
        <v>2</v>
      </c>
      <c r="AG1653" s="3">
        <v>2</v>
      </c>
      <c r="AH1653" s="3">
        <v>3</v>
      </c>
      <c r="AI1653" s="3">
        <v>2</v>
      </c>
      <c r="AJ1653" s="3">
        <v>3</v>
      </c>
      <c r="AK1653" s="3">
        <v>4</v>
      </c>
      <c r="AL1653" s="3">
        <v>2</v>
      </c>
      <c r="AM1653" s="3">
        <v>2</v>
      </c>
      <c r="AN1653" s="3">
        <v>1</v>
      </c>
      <c r="AO1653" s="3">
        <v>3</v>
      </c>
      <c r="AP1653" s="3">
        <v>2</v>
      </c>
      <c r="AQ1653" s="3">
        <v>3</v>
      </c>
      <c r="AR1653" s="3">
        <v>2</v>
      </c>
      <c r="AS1653" s="3">
        <v>1</v>
      </c>
      <c r="AT1653" s="3">
        <v>3</v>
      </c>
      <c r="AU1653" s="3">
        <v>1</v>
      </c>
      <c r="AV1653" s="3">
        <v>4</v>
      </c>
      <c r="AW1653" s="3">
        <v>4</v>
      </c>
      <c r="AX1653" s="3">
        <v>2</v>
      </c>
      <c r="AY1653" s="3">
        <v>2</v>
      </c>
      <c r="AZ1653" s="3">
        <v>2</v>
      </c>
      <c r="BA1653" s="3">
        <v>1</v>
      </c>
      <c r="BB1653" s="3">
        <v>2</v>
      </c>
      <c r="BC1653" s="3">
        <v>2</v>
      </c>
      <c r="BD1653" s="3">
        <v>4</v>
      </c>
      <c r="BE1653" s="3">
        <v>4</v>
      </c>
      <c r="BF1653" s="3">
        <v>3</v>
      </c>
      <c r="BG1653" s="3">
        <v>2</v>
      </c>
      <c r="BH1653" s="3">
        <v>2</v>
      </c>
      <c r="BI1653" s="3">
        <v>3</v>
      </c>
      <c r="BJ1653" s="3">
        <v>1</v>
      </c>
      <c r="BK1653" s="3">
        <v>2</v>
      </c>
      <c r="BL1653" s="3">
        <v>1</v>
      </c>
      <c r="BM1653" s="3">
        <v>4</v>
      </c>
      <c r="BN1653" s="3">
        <v>3</v>
      </c>
      <c r="BO1653" s="3">
        <v>2</v>
      </c>
      <c r="BP1653" s="3">
        <v>4</v>
      </c>
      <c r="BQ1653" s="3">
        <v>2</v>
      </c>
      <c r="BR1653" s="3">
        <v>2</v>
      </c>
      <c r="BS1653" s="3"/>
      <c r="BT1653" s="3">
        <v>2</v>
      </c>
      <c r="BU1653" s="3">
        <v>2</v>
      </c>
      <c r="BV1653" s="3">
        <v>0</v>
      </c>
      <c r="BW1653" s="3">
        <v>0</v>
      </c>
      <c r="BX1653" s="3">
        <v>0</v>
      </c>
      <c r="BY1653" s="3">
        <v>0</v>
      </c>
      <c r="BZ1653" s="3">
        <v>1</v>
      </c>
      <c r="CU1653" s="3"/>
      <c r="DY1653" s="3"/>
      <c r="EV1653" s="3"/>
      <c r="GA1653" s="3"/>
      <c r="GF1653" s="3"/>
      <c r="HV1653" s="3"/>
      <c r="IP1653" s="3"/>
      <c r="JE1653" s="3"/>
      <c r="KJ1653" s="3"/>
      <c r="MK1653" s="3"/>
      <c r="NW1653" s="3"/>
      <c r="OX1653" s="3"/>
      <c r="RK1653" s="3"/>
      <c r="XA1653" s="3">
        <v>0</v>
      </c>
      <c r="XB1653" s="3">
        <v>0</v>
      </c>
      <c r="XC1653" s="3">
        <v>0</v>
      </c>
      <c r="XD1653" s="3">
        <v>0</v>
      </c>
      <c r="XE1653" s="292" t="s">
        <v>2558</v>
      </c>
      <c r="XF1653" s="3" t="s">
        <v>2558</v>
      </c>
      <c r="XG1653" s="292" t="s">
        <v>2558</v>
      </c>
      <c r="XH1653" s="3" t="s">
        <v>2558</v>
      </c>
      <c r="XI1653" s="84">
        <v>1</v>
      </c>
      <c r="XJ1653" s="84">
        <v>0</v>
      </c>
      <c r="XK1653" s="84">
        <v>1</v>
      </c>
      <c r="XL1653" s="84">
        <v>2.4</v>
      </c>
      <c r="XM1653" s="84">
        <v>4</v>
      </c>
      <c r="XN1653" s="84">
        <v>4</v>
      </c>
      <c r="XO1653" s="84">
        <v>1</v>
      </c>
    </row>
    <row r="1654" spans="1:639">
      <c r="A1654" s="3" t="s">
        <v>2495</v>
      </c>
      <c r="B1654" s="3" t="s">
        <v>2123</v>
      </c>
      <c r="C1654" s="3" t="s">
        <v>1127</v>
      </c>
      <c r="D1654" s="3" t="s">
        <v>1128</v>
      </c>
      <c r="E1654" s="3">
        <v>20</v>
      </c>
      <c r="F1654" s="81">
        <v>2</v>
      </c>
      <c r="G1654" s="66">
        <v>8</v>
      </c>
      <c r="H1654" s="164">
        <v>7</v>
      </c>
      <c r="I1654" s="40">
        <v>1</v>
      </c>
      <c r="J1654" s="40">
        <v>1</v>
      </c>
      <c r="K1654" s="283">
        <v>1</v>
      </c>
      <c r="L1654" s="283">
        <v>1</v>
      </c>
      <c r="M1654" s="177">
        <v>22.700000004842877</v>
      </c>
      <c r="N1654" s="177">
        <v>20.733333339449018</v>
      </c>
      <c r="O1654" s="164"/>
      <c r="P1654" s="164"/>
      <c r="Q1654" s="168">
        <v>134</v>
      </c>
      <c r="R1654" s="164"/>
      <c r="S1654" s="164"/>
      <c r="T1654" s="3">
        <v>3</v>
      </c>
      <c r="U1654" s="3">
        <v>3</v>
      </c>
      <c r="V1654" s="3">
        <v>2</v>
      </c>
      <c r="W1654" s="3">
        <v>4</v>
      </c>
      <c r="X1654" s="3">
        <v>3</v>
      </c>
      <c r="Y1654" s="3">
        <v>2</v>
      </c>
      <c r="Z1654" s="3">
        <v>4</v>
      </c>
      <c r="AA1654" s="3">
        <v>2</v>
      </c>
      <c r="AB1654" s="3">
        <v>1</v>
      </c>
      <c r="AC1654" s="3">
        <v>1</v>
      </c>
      <c r="AD1654" s="3">
        <v>2</v>
      </c>
      <c r="AE1654" s="3">
        <v>1</v>
      </c>
      <c r="AF1654" s="3">
        <v>4</v>
      </c>
      <c r="AG1654" s="3">
        <v>1</v>
      </c>
      <c r="AH1654" s="3">
        <v>3</v>
      </c>
      <c r="AI1654" s="3">
        <v>2</v>
      </c>
      <c r="AJ1654" s="3">
        <v>1</v>
      </c>
      <c r="AK1654" s="3">
        <v>2</v>
      </c>
      <c r="AL1654" s="3">
        <v>2</v>
      </c>
      <c r="AM1654" s="3">
        <v>1</v>
      </c>
      <c r="AN1654" s="3">
        <v>3</v>
      </c>
      <c r="AO1654" s="3">
        <v>2</v>
      </c>
      <c r="AP1654" s="3">
        <v>2</v>
      </c>
      <c r="AQ1654" s="3">
        <v>4</v>
      </c>
      <c r="AR1654" s="3">
        <v>4</v>
      </c>
      <c r="AS1654" s="3">
        <v>5</v>
      </c>
      <c r="AT1654" s="3">
        <v>3</v>
      </c>
      <c r="AU1654" s="3">
        <v>3</v>
      </c>
      <c r="AV1654" s="3">
        <v>2</v>
      </c>
      <c r="AW1654" s="3">
        <v>3</v>
      </c>
      <c r="AX1654" s="3">
        <v>3</v>
      </c>
      <c r="AY1654" s="3">
        <v>4</v>
      </c>
      <c r="AZ1654" s="3">
        <v>2</v>
      </c>
      <c r="BA1654" s="3">
        <v>2</v>
      </c>
      <c r="BB1654" s="3">
        <v>3</v>
      </c>
      <c r="BC1654" s="3">
        <v>2</v>
      </c>
      <c r="BD1654" s="3">
        <v>4</v>
      </c>
      <c r="BE1654" s="3">
        <v>1</v>
      </c>
      <c r="BF1654" s="3">
        <v>3</v>
      </c>
      <c r="BG1654" s="3">
        <v>1</v>
      </c>
      <c r="BH1654" s="3">
        <v>2</v>
      </c>
      <c r="BI1654" s="3">
        <v>1</v>
      </c>
      <c r="BJ1654" s="3">
        <v>2</v>
      </c>
      <c r="BK1654" s="3">
        <v>2</v>
      </c>
      <c r="BL1654" s="3">
        <v>1</v>
      </c>
      <c r="BM1654" s="3">
        <v>3</v>
      </c>
      <c r="BN1654" s="3">
        <v>4</v>
      </c>
      <c r="BO1654" s="3">
        <v>3</v>
      </c>
      <c r="BP1654" s="3">
        <v>4</v>
      </c>
      <c r="BQ1654" s="3">
        <v>5</v>
      </c>
      <c r="BR1654" s="3">
        <v>3</v>
      </c>
      <c r="BS1654" s="3"/>
      <c r="BT1654" s="3">
        <v>2</v>
      </c>
      <c r="BU1654" s="3">
        <v>2</v>
      </c>
      <c r="BV1654" s="3">
        <v>0</v>
      </c>
      <c r="BW1654" s="3">
        <v>0</v>
      </c>
      <c r="BX1654" s="3">
        <v>0</v>
      </c>
      <c r="BY1654" s="3">
        <v>0</v>
      </c>
      <c r="BZ1654" s="3">
        <v>1</v>
      </c>
      <c r="CU1654" s="3"/>
      <c r="DY1654" s="3"/>
      <c r="EV1654" s="3"/>
      <c r="GA1654" s="3"/>
      <c r="GF1654" s="3"/>
      <c r="HV1654" s="3"/>
      <c r="IP1654" s="3"/>
      <c r="JE1654" s="3"/>
      <c r="KJ1654" s="3"/>
      <c r="MK1654" s="3"/>
      <c r="NW1654" s="3"/>
      <c r="OX1654" s="3"/>
      <c r="RK1654" s="3"/>
      <c r="XA1654" s="3">
        <v>0</v>
      </c>
      <c r="XB1654" s="3">
        <v>1</v>
      </c>
      <c r="XC1654" s="3">
        <v>0</v>
      </c>
      <c r="XD1654" s="3">
        <v>0</v>
      </c>
      <c r="XE1654" s="292">
        <v>4</v>
      </c>
      <c r="XF1654" s="3">
        <v>0</v>
      </c>
      <c r="XG1654" s="292" t="s">
        <v>2558</v>
      </c>
      <c r="XH1654" s="3">
        <v>0</v>
      </c>
      <c r="XI1654" s="84">
        <v>1</v>
      </c>
      <c r="XJ1654" s="84">
        <v>0</v>
      </c>
      <c r="XK1654" s="84">
        <v>0</v>
      </c>
      <c r="XL1654" s="84">
        <v>2.4</v>
      </c>
      <c r="XM1654" s="84">
        <v>0</v>
      </c>
      <c r="XN1654" s="84">
        <v>4</v>
      </c>
      <c r="XO1654" s="84">
        <v>8</v>
      </c>
    </row>
    <row r="1655" spans="1:639">
      <c r="A1655" s="3" t="s">
        <v>2496</v>
      </c>
      <c r="B1655" s="3" t="s">
        <v>2123</v>
      </c>
      <c r="C1655" s="3" t="s">
        <v>1127</v>
      </c>
      <c r="D1655" s="3" t="s">
        <v>1128</v>
      </c>
      <c r="E1655" s="3">
        <v>20</v>
      </c>
      <c r="F1655" s="81">
        <v>2</v>
      </c>
      <c r="G1655" s="66">
        <v>8</v>
      </c>
      <c r="H1655" s="164">
        <v>7</v>
      </c>
      <c r="I1655" s="40">
        <v>1</v>
      </c>
      <c r="J1655" s="40">
        <v>1</v>
      </c>
      <c r="K1655" s="283">
        <v>1</v>
      </c>
      <c r="L1655" s="283">
        <v>1</v>
      </c>
      <c r="M1655" s="177">
        <v>1967.1500000031665</v>
      </c>
      <c r="N1655" s="177">
        <v>23.983333334326744</v>
      </c>
      <c r="O1655" s="164"/>
      <c r="P1655" s="164"/>
      <c r="Q1655" s="168">
        <v>134</v>
      </c>
      <c r="R1655" s="164"/>
      <c r="S1655" s="164"/>
      <c r="T1655" s="3">
        <v>4</v>
      </c>
      <c r="U1655" s="3">
        <v>3</v>
      </c>
      <c r="V1655" s="3">
        <v>1</v>
      </c>
      <c r="W1655" s="3">
        <v>1</v>
      </c>
      <c r="X1655" s="3">
        <v>3</v>
      </c>
      <c r="Y1655" s="3">
        <v>3</v>
      </c>
      <c r="Z1655" s="3">
        <v>3</v>
      </c>
      <c r="AA1655" s="3">
        <v>2</v>
      </c>
      <c r="AB1655" s="3">
        <v>2</v>
      </c>
      <c r="AC1655" s="3">
        <v>3</v>
      </c>
      <c r="AD1655" s="3">
        <v>2</v>
      </c>
      <c r="AE1655" s="3">
        <v>3</v>
      </c>
      <c r="AF1655" s="3">
        <v>4</v>
      </c>
      <c r="AG1655" s="3">
        <v>2</v>
      </c>
      <c r="AH1655" s="3">
        <v>4</v>
      </c>
      <c r="AI1655" s="3">
        <v>2</v>
      </c>
      <c r="AJ1655" s="3">
        <v>5</v>
      </c>
      <c r="AK1655" s="3">
        <v>5</v>
      </c>
      <c r="AL1655" s="3">
        <v>2</v>
      </c>
      <c r="AM1655" s="3">
        <v>1</v>
      </c>
      <c r="AN1655" s="3">
        <v>3</v>
      </c>
      <c r="AO1655" s="3">
        <v>2</v>
      </c>
      <c r="AP1655" s="3">
        <v>2</v>
      </c>
      <c r="AQ1655" s="3">
        <v>2</v>
      </c>
      <c r="AR1655" s="3">
        <v>5</v>
      </c>
      <c r="AS1655" s="3">
        <v>3</v>
      </c>
      <c r="AT1655" s="3">
        <v>3</v>
      </c>
      <c r="AU1655" s="3">
        <v>1</v>
      </c>
      <c r="AV1655" s="3">
        <v>1</v>
      </c>
      <c r="AW1655" s="3">
        <v>3</v>
      </c>
      <c r="AX1655" s="3">
        <v>2</v>
      </c>
      <c r="AY1655" s="3">
        <v>3</v>
      </c>
      <c r="AZ1655" s="3">
        <v>4</v>
      </c>
      <c r="BA1655" s="3">
        <v>2</v>
      </c>
      <c r="BB1655" s="3">
        <v>3</v>
      </c>
      <c r="BC1655" s="3">
        <v>2</v>
      </c>
      <c r="BD1655" s="3">
        <v>1</v>
      </c>
      <c r="BE1655" s="3">
        <v>1</v>
      </c>
      <c r="BF1655" s="3">
        <v>3</v>
      </c>
      <c r="BG1655" s="3">
        <v>4</v>
      </c>
      <c r="BH1655" s="3">
        <v>2</v>
      </c>
      <c r="BI1655" s="3">
        <v>2</v>
      </c>
      <c r="BJ1655" s="3">
        <v>3</v>
      </c>
      <c r="BK1655" s="3">
        <v>2</v>
      </c>
      <c r="BL1655" s="3">
        <v>3</v>
      </c>
      <c r="BM1655" s="3">
        <v>3</v>
      </c>
      <c r="BN1655" s="3">
        <v>1</v>
      </c>
      <c r="BO1655" s="3">
        <v>2</v>
      </c>
      <c r="BP1655" s="3">
        <v>4</v>
      </c>
      <c r="BQ1655" s="3">
        <v>4</v>
      </c>
      <c r="BR1655" s="3">
        <v>3</v>
      </c>
      <c r="BS1655" s="3"/>
      <c r="BT1655" s="3">
        <v>1</v>
      </c>
      <c r="BU1655" s="3">
        <v>2</v>
      </c>
      <c r="BV1655" s="3">
        <v>0</v>
      </c>
      <c r="BW1655" s="3">
        <v>0</v>
      </c>
      <c r="BX1655" s="3">
        <v>0</v>
      </c>
      <c r="BY1655" s="3">
        <v>0</v>
      </c>
      <c r="BZ1655" s="3">
        <v>1</v>
      </c>
      <c r="CU1655" s="3"/>
      <c r="DY1655" s="3"/>
      <c r="EV1655" s="3"/>
      <c r="GA1655" s="3"/>
      <c r="GF1655" s="3"/>
      <c r="HV1655" s="3"/>
      <c r="IP1655" s="3"/>
      <c r="JE1655" s="3"/>
      <c r="KJ1655" s="3"/>
      <c r="MK1655" s="3"/>
      <c r="NW1655" s="3"/>
      <c r="OX1655" s="3"/>
      <c r="RK1655" s="3"/>
      <c r="XA1655" s="3">
        <v>1</v>
      </c>
      <c r="XB1655" s="3">
        <v>0</v>
      </c>
      <c r="XC1655" s="3">
        <v>0</v>
      </c>
      <c r="XD1655" s="3">
        <v>0</v>
      </c>
      <c r="XE1655" s="292">
        <v>2</v>
      </c>
      <c r="XF1655" s="3">
        <v>0</v>
      </c>
      <c r="XG1655" s="292" t="s">
        <v>2558</v>
      </c>
      <c r="XH1655" s="3">
        <v>0</v>
      </c>
      <c r="XI1655" s="84">
        <v>1</v>
      </c>
      <c r="XJ1655" s="84">
        <v>0</v>
      </c>
      <c r="XK1655" s="84">
        <v>0</v>
      </c>
      <c r="XL1655" s="84">
        <v>6</v>
      </c>
      <c r="XM1655" s="84">
        <v>4</v>
      </c>
      <c r="XN1655" s="84">
        <v>4</v>
      </c>
      <c r="XO1655" s="84">
        <v>8</v>
      </c>
    </row>
    <row r="1656" spans="1:639">
      <c r="A1656" s="3" t="s">
        <v>2497</v>
      </c>
      <c r="B1656" s="3" t="s">
        <v>2123</v>
      </c>
      <c r="C1656" s="3" t="s">
        <v>1127</v>
      </c>
      <c r="D1656" s="3" t="s">
        <v>1128</v>
      </c>
      <c r="E1656" s="3">
        <v>20</v>
      </c>
      <c r="F1656" s="81">
        <v>2</v>
      </c>
      <c r="G1656" s="66">
        <v>8</v>
      </c>
      <c r="H1656" s="164">
        <v>7</v>
      </c>
      <c r="I1656" s="40">
        <v>1</v>
      </c>
      <c r="J1656" s="40">
        <v>1</v>
      </c>
      <c r="K1656" s="283">
        <v>1</v>
      </c>
      <c r="L1656" s="283">
        <v>1</v>
      </c>
      <c r="M1656" s="177">
        <v>7.3666666704230011</v>
      </c>
      <c r="N1656" s="177">
        <v>22.383333337493241</v>
      </c>
      <c r="O1656" s="164"/>
      <c r="P1656" s="164"/>
      <c r="Q1656" s="168">
        <v>134</v>
      </c>
      <c r="R1656" s="164"/>
      <c r="S1656" s="164"/>
      <c r="T1656" s="3">
        <v>3</v>
      </c>
      <c r="U1656" s="3">
        <v>2</v>
      </c>
      <c r="V1656" s="3">
        <v>2</v>
      </c>
      <c r="W1656" s="3">
        <v>3</v>
      </c>
      <c r="X1656" s="3">
        <v>3</v>
      </c>
      <c r="Y1656" s="3">
        <v>1</v>
      </c>
      <c r="Z1656" s="3">
        <v>3</v>
      </c>
      <c r="AA1656" s="3">
        <v>4</v>
      </c>
      <c r="AB1656" s="3">
        <v>3</v>
      </c>
      <c r="AC1656" s="3">
        <v>1</v>
      </c>
      <c r="AD1656" s="3">
        <v>2</v>
      </c>
      <c r="AE1656" s="3">
        <v>2</v>
      </c>
      <c r="AF1656" s="3">
        <v>2</v>
      </c>
      <c r="AG1656" s="3">
        <v>3</v>
      </c>
      <c r="AH1656" s="3">
        <v>2</v>
      </c>
      <c r="AI1656" s="3">
        <v>2</v>
      </c>
      <c r="AJ1656" s="3">
        <v>3</v>
      </c>
      <c r="AK1656" s="3">
        <v>2</v>
      </c>
      <c r="AL1656" s="3">
        <v>3</v>
      </c>
      <c r="AM1656" s="3">
        <v>1</v>
      </c>
      <c r="AN1656" s="3">
        <v>5</v>
      </c>
      <c r="AO1656" s="3">
        <v>3</v>
      </c>
      <c r="AP1656" s="3">
        <v>1</v>
      </c>
      <c r="AQ1656" s="3">
        <v>3</v>
      </c>
      <c r="AR1656" s="3">
        <v>3</v>
      </c>
      <c r="AS1656" s="3">
        <v>4</v>
      </c>
      <c r="AT1656" s="3">
        <v>3</v>
      </c>
      <c r="AU1656" s="3">
        <v>1</v>
      </c>
      <c r="AV1656" s="3">
        <v>1</v>
      </c>
      <c r="AW1656" s="3">
        <v>4</v>
      </c>
      <c r="AX1656" s="3">
        <v>1</v>
      </c>
      <c r="AY1656" s="3">
        <v>4</v>
      </c>
      <c r="AZ1656" s="3">
        <v>2</v>
      </c>
      <c r="BA1656" s="3">
        <v>3</v>
      </c>
      <c r="BB1656" s="3">
        <v>3</v>
      </c>
      <c r="BC1656" s="3">
        <v>4</v>
      </c>
      <c r="BD1656" s="3">
        <v>2</v>
      </c>
      <c r="BE1656" s="3">
        <v>4</v>
      </c>
      <c r="BF1656" s="3">
        <v>3</v>
      </c>
      <c r="BG1656" s="3">
        <v>1</v>
      </c>
      <c r="BH1656" s="3">
        <v>2</v>
      </c>
      <c r="BI1656" s="3">
        <v>5</v>
      </c>
      <c r="BJ1656" s="3">
        <v>2</v>
      </c>
      <c r="BK1656" s="3">
        <v>2</v>
      </c>
      <c r="BL1656" s="3">
        <v>1</v>
      </c>
      <c r="BM1656" s="3">
        <v>4</v>
      </c>
      <c r="BN1656" s="3">
        <v>1</v>
      </c>
      <c r="BO1656" s="3">
        <v>2</v>
      </c>
      <c r="BP1656" s="3">
        <v>3</v>
      </c>
      <c r="BQ1656" s="3">
        <v>1</v>
      </c>
      <c r="BR1656" s="3">
        <v>2</v>
      </c>
      <c r="BS1656" s="3"/>
      <c r="BT1656" s="3">
        <v>1</v>
      </c>
      <c r="BU1656" s="3">
        <v>1</v>
      </c>
      <c r="BV1656" s="3">
        <v>0</v>
      </c>
      <c r="BW1656" s="3">
        <v>0</v>
      </c>
      <c r="BX1656" s="3">
        <v>0</v>
      </c>
      <c r="BY1656" s="3">
        <v>0</v>
      </c>
      <c r="BZ1656" s="3">
        <v>1</v>
      </c>
      <c r="CU1656" s="3"/>
      <c r="DY1656" s="3"/>
      <c r="EV1656" s="3"/>
      <c r="GA1656" s="3"/>
      <c r="GF1656" s="3"/>
      <c r="HV1656" s="3"/>
      <c r="IP1656" s="3"/>
      <c r="JE1656" s="3"/>
      <c r="KJ1656" s="3"/>
      <c r="MK1656" s="3"/>
      <c r="NW1656" s="3"/>
      <c r="OX1656" s="3"/>
      <c r="RK1656" s="3"/>
      <c r="XA1656" s="3">
        <v>0</v>
      </c>
      <c r="XB1656" s="3">
        <v>0</v>
      </c>
      <c r="XC1656" s="3">
        <v>0</v>
      </c>
      <c r="XD1656" s="3">
        <v>0</v>
      </c>
      <c r="XE1656" s="292">
        <v>0</v>
      </c>
      <c r="XF1656" s="3">
        <v>0</v>
      </c>
      <c r="XG1656" s="292">
        <v>0</v>
      </c>
      <c r="XH1656" s="3">
        <v>1</v>
      </c>
      <c r="XI1656" s="84">
        <v>1</v>
      </c>
      <c r="XJ1656" s="84">
        <v>1</v>
      </c>
      <c r="XK1656" s="84">
        <v>0</v>
      </c>
      <c r="XL1656" s="84">
        <v>3.5999999999999996</v>
      </c>
      <c r="XM1656" s="84">
        <v>4</v>
      </c>
      <c r="XN1656" s="84">
        <v>0</v>
      </c>
      <c r="XO1656" s="84">
        <v>8</v>
      </c>
    </row>
    <row r="1657" spans="1:639">
      <c r="A1657" s="3" t="s">
        <v>2498</v>
      </c>
      <c r="B1657" s="3" t="s">
        <v>2123</v>
      </c>
      <c r="C1657" s="3" t="s">
        <v>1127</v>
      </c>
      <c r="D1657" s="3" t="s">
        <v>1128</v>
      </c>
      <c r="E1657" s="3">
        <v>20</v>
      </c>
      <c r="F1657" s="81">
        <v>2</v>
      </c>
      <c r="G1657" s="66">
        <v>8</v>
      </c>
      <c r="H1657" s="164">
        <v>7</v>
      </c>
      <c r="I1657" s="40">
        <v>1</v>
      </c>
      <c r="J1657" s="40">
        <v>1</v>
      </c>
      <c r="K1657" s="283">
        <v>1</v>
      </c>
      <c r="L1657" s="283">
        <v>1</v>
      </c>
      <c r="M1657" s="177">
        <v>21.099999997531995</v>
      </c>
      <c r="N1657" s="177">
        <v>35.399999998044223</v>
      </c>
      <c r="O1657" s="164"/>
      <c r="P1657" s="164"/>
      <c r="Q1657" s="168">
        <v>134</v>
      </c>
      <c r="R1657" s="164"/>
      <c r="S1657" s="164"/>
      <c r="T1657" s="3">
        <v>5</v>
      </c>
      <c r="U1657" s="3">
        <v>1</v>
      </c>
      <c r="V1657" s="3">
        <v>2</v>
      </c>
      <c r="W1657" s="3">
        <v>1</v>
      </c>
      <c r="X1657" s="3">
        <v>4</v>
      </c>
      <c r="Y1657" s="3">
        <v>1</v>
      </c>
      <c r="Z1657" s="3">
        <v>4</v>
      </c>
      <c r="AA1657" s="3">
        <v>2</v>
      </c>
      <c r="AB1657" s="3">
        <v>3</v>
      </c>
      <c r="AC1657" s="3">
        <v>2</v>
      </c>
      <c r="AD1657" s="3">
        <v>2</v>
      </c>
      <c r="AE1657" s="3">
        <v>2</v>
      </c>
      <c r="AF1657" s="3">
        <v>4</v>
      </c>
      <c r="AG1657" s="3">
        <v>4</v>
      </c>
      <c r="AH1657" s="3">
        <v>1</v>
      </c>
      <c r="AI1657" s="3">
        <v>4</v>
      </c>
      <c r="AJ1657" s="3">
        <v>2</v>
      </c>
      <c r="AK1657" s="3">
        <v>1</v>
      </c>
      <c r="AL1657" s="3">
        <v>2</v>
      </c>
      <c r="AM1657" s="3">
        <v>1</v>
      </c>
      <c r="AN1657" s="3">
        <v>5</v>
      </c>
      <c r="AO1657" s="3">
        <v>2</v>
      </c>
      <c r="AP1657" s="3">
        <v>3</v>
      </c>
      <c r="AQ1657" s="3">
        <v>3</v>
      </c>
      <c r="AR1657" s="3">
        <v>5</v>
      </c>
      <c r="AS1657" s="3">
        <v>5</v>
      </c>
      <c r="AT1657" s="3">
        <v>3</v>
      </c>
      <c r="AU1657" s="3">
        <v>3</v>
      </c>
      <c r="AV1657" s="3">
        <v>1</v>
      </c>
      <c r="AW1657" s="3">
        <v>1</v>
      </c>
      <c r="AX1657" s="3">
        <v>3</v>
      </c>
      <c r="AY1657" s="3">
        <v>4</v>
      </c>
      <c r="AZ1657" s="3">
        <v>2</v>
      </c>
      <c r="BA1657" s="3">
        <v>3</v>
      </c>
      <c r="BB1657" s="3">
        <v>3</v>
      </c>
      <c r="BC1657" s="3">
        <v>4</v>
      </c>
      <c r="BD1657" s="3">
        <v>4</v>
      </c>
      <c r="BE1657" s="3">
        <v>4</v>
      </c>
      <c r="BF1657" s="3">
        <v>3</v>
      </c>
      <c r="BG1657" s="3">
        <v>1</v>
      </c>
      <c r="BH1657" s="3">
        <v>4</v>
      </c>
      <c r="BI1657" s="3">
        <v>5</v>
      </c>
      <c r="BJ1657" s="3">
        <v>3</v>
      </c>
      <c r="BK1657" s="3">
        <v>4</v>
      </c>
      <c r="BL1657" s="3">
        <v>1</v>
      </c>
      <c r="BM1657" s="3">
        <v>3</v>
      </c>
      <c r="BN1657" s="3">
        <v>2</v>
      </c>
      <c r="BO1657" s="3">
        <v>2</v>
      </c>
      <c r="BP1657" s="3">
        <v>2</v>
      </c>
      <c r="BQ1657" s="3">
        <v>2</v>
      </c>
      <c r="BR1657" s="3">
        <v>3</v>
      </c>
      <c r="BS1657" s="3"/>
      <c r="BT1657" s="3">
        <v>1</v>
      </c>
      <c r="BU1657" s="3">
        <v>1</v>
      </c>
      <c r="BV1657" s="3">
        <v>0</v>
      </c>
      <c r="BW1657" s="3">
        <v>0</v>
      </c>
      <c r="BX1657" s="3">
        <v>0</v>
      </c>
      <c r="BY1657" s="3">
        <v>0</v>
      </c>
      <c r="BZ1657" s="3">
        <v>1</v>
      </c>
      <c r="CU1657" s="3"/>
      <c r="DY1657" s="3"/>
      <c r="EV1657" s="3"/>
      <c r="GA1657" s="3"/>
      <c r="GF1657" s="3"/>
      <c r="HV1657" s="3"/>
      <c r="IP1657" s="3"/>
      <c r="JE1657" s="3"/>
      <c r="KJ1657" s="3"/>
      <c r="MK1657" s="3"/>
      <c r="NW1657" s="3"/>
      <c r="OX1657" s="3"/>
      <c r="RK1657" s="3"/>
      <c r="XA1657" s="3">
        <v>1</v>
      </c>
      <c r="XB1657" s="3">
        <v>0</v>
      </c>
      <c r="XC1657" s="3">
        <v>0</v>
      </c>
      <c r="XD1657" s="3">
        <v>0</v>
      </c>
      <c r="XE1657" s="292">
        <v>0</v>
      </c>
      <c r="XF1657" s="3" t="s">
        <v>2558</v>
      </c>
      <c r="XG1657" s="292">
        <v>0</v>
      </c>
      <c r="XH1657" s="3">
        <v>0</v>
      </c>
      <c r="XI1657" s="84">
        <v>1</v>
      </c>
      <c r="XJ1657" s="84">
        <v>1</v>
      </c>
      <c r="XK1657" s="84">
        <v>1</v>
      </c>
      <c r="XL1657" s="84">
        <v>4.8</v>
      </c>
      <c r="XM1657" s="84">
        <v>4</v>
      </c>
      <c r="XN1657" s="84">
        <v>4</v>
      </c>
      <c r="XO1657" s="84">
        <v>8</v>
      </c>
    </row>
    <row r="1658" spans="1:639">
      <c r="A1658" s="3" t="s">
        <v>2499</v>
      </c>
      <c r="B1658" s="3" t="s">
        <v>2123</v>
      </c>
      <c r="C1658" s="3" t="s">
        <v>1127</v>
      </c>
      <c r="D1658" s="3" t="s">
        <v>1128</v>
      </c>
      <c r="E1658" s="3">
        <v>20</v>
      </c>
      <c r="F1658" s="81">
        <v>2</v>
      </c>
      <c r="G1658" s="66">
        <v>8</v>
      </c>
      <c r="H1658" s="164">
        <v>7</v>
      </c>
      <c r="I1658" s="40">
        <v>1</v>
      </c>
      <c r="J1658" s="40">
        <v>1</v>
      </c>
      <c r="K1658" s="283">
        <v>1</v>
      </c>
      <c r="L1658" s="283">
        <v>1</v>
      </c>
      <c r="M1658" s="177">
        <v>25.700000004144385</v>
      </c>
      <c r="N1658" s="177">
        <v>13.833333340007812</v>
      </c>
      <c r="O1658" s="164"/>
      <c r="P1658" s="164"/>
      <c r="Q1658" s="168">
        <v>134</v>
      </c>
      <c r="R1658" s="164"/>
      <c r="S1658" s="164"/>
      <c r="T1658" s="3">
        <v>4</v>
      </c>
      <c r="U1658" s="3">
        <v>3</v>
      </c>
      <c r="V1658" s="3">
        <v>1</v>
      </c>
      <c r="W1658" s="3">
        <v>5</v>
      </c>
      <c r="X1658" s="3">
        <v>3</v>
      </c>
      <c r="Y1658" s="3">
        <v>2</v>
      </c>
      <c r="Z1658" s="3">
        <v>3</v>
      </c>
      <c r="AA1658" s="3">
        <v>4</v>
      </c>
      <c r="AB1658" s="3">
        <v>2</v>
      </c>
      <c r="AC1658" s="3">
        <v>2</v>
      </c>
      <c r="AD1658" s="3">
        <v>1</v>
      </c>
      <c r="AE1658" s="3">
        <v>1</v>
      </c>
      <c r="AF1658" s="3">
        <v>4</v>
      </c>
      <c r="AG1658" s="3">
        <v>4</v>
      </c>
      <c r="AH1658" s="3">
        <v>3</v>
      </c>
      <c r="AI1658" s="3">
        <v>3</v>
      </c>
      <c r="AJ1658" s="3">
        <v>1</v>
      </c>
      <c r="AK1658" s="3">
        <v>1</v>
      </c>
      <c r="AL1658" s="3">
        <v>2</v>
      </c>
      <c r="AM1658" s="3">
        <v>3</v>
      </c>
      <c r="AN1658" s="3">
        <v>4</v>
      </c>
      <c r="AO1658" s="3">
        <v>2</v>
      </c>
      <c r="AP1658" s="3">
        <v>2</v>
      </c>
      <c r="AQ1658" s="3">
        <v>2</v>
      </c>
      <c r="AR1658" s="3">
        <v>1</v>
      </c>
      <c r="AS1658" s="3">
        <v>5</v>
      </c>
      <c r="AT1658" s="3">
        <v>3</v>
      </c>
      <c r="AU1658" s="3">
        <v>3</v>
      </c>
      <c r="AV1658" s="3">
        <v>1</v>
      </c>
      <c r="AW1658" s="3">
        <v>3</v>
      </c>
      <c r="AX1658" s="3">
        <v>3</v>
      </c>
      <c r="AY1658" s="3">
        <v>4</v>
      </c>
      <c r="AZ1658" s="3">
        <v>1</v>
      </c>
      <c r="BA1658" s="3">
        <v>2</v>
      </c>
      <c r="BB1658" s="3">
        <v>2</v>
      </c>
      <c r="BC1658" s="3">
        <v>2</v>
      </c>
      <c r="BD1658" s="3">
        <v>3</v>
      </c>
      <c r="BE1658" s="3">
        <v>4</v>
      </c>
      <c r="BF1658" s="3">
        <v>2</v>
      </c>
      <c r="BG1658" s="3">
        <v>3</v>
      </c>
      <c r="BH1658" s="3">
        <v>3</v>
      </c>
      <c r="BI1658" s="3">
        <v>5</v>
      </c>
      <c r="BJ1658" s="3">
        <v>1</v>
      </c>
      <c r="BK1658" s="3">
        <v>2</v>
      </c>
      <c r="BL1658" s="3">
        <v>1</v>
      </c>
      <c r="BM1658" s="3">
        <v>4</v>
      </c>
      <c r="BN1658" s="3">
        <v>1</v>
      </c>
      <c r="BO1658" s="3">
        <v>3</v>
      </c>
      <c r="BP1658" s="3">
        <v>1</v>
      </c>
      <c r="BQ1658" s="3">
        <v>2</v>
      </c>
      <c r="BR1658" s="3">
        <v>2</v>
      </c>
      <c r="BS1658" s="3"/>
      <c r="BT1658" s="3">
        <v>1</v>
      </c>
      <c r="BU1658" s="3">
        <v>2</v>
      </c>
      <c r="BV1658" s="3">
        <v>0</v>
      </c>
      <c r="BW1658" s="3">
        <v>0</v>
      </c>
      <c r="BX1658" s="3">
        <v>0</v>
      </c>
      <c r="BY1658" s="3">
        <v>0</v>
      </c>
      <c r="BZ1658" s="3">
        <v>1</v>
      </c>
      <c r="CU1658" s="3"/>
      <c r="DY1658" s="3"/>
      <c r="EV1658" s="3"/>
      <c r="GA1658" s="3"/>
      <c r="GF1658" s="3"/>
      <c r="HV1658" s="3"/>
      <c r="IP1658" s="3"/>
      <c r="JE1658" s="3"/>
      <c r="KJ1658" s="3"/>
      <c r="MK1658" s="3"/>
      <c r="NW1658" s="3"/>
      <c r="OX1658" s="3"/>
      <c r="RK1658" s="3"/>
      <c r="XA1658" s="3">
        <v>0</v>
      </c>
      <c r="XB1658" s="3">
        <v>0</v>
      </c>
      <c r="XC1658" s="3">
        <v>0</v>
      </c>
      <c r="XD1658" s="3">
        <v>0</v>
      </c>
      <c r="XE1658" s="292">
        <v>4</v>
      </c>
      <c r="XF1658" s="3">
        <v>0</v>
      </c>
      <c r="XG1658" s="292" t="s">
        <v>2558</v>
      </c>
      <c r="XH1658" s="3" t="s">
        <v>2558</v>
      </c>
      <c r="XI1658" s="84">
        <v>1</v>
      </c>
      <c r="XJ1658" s="84">
        <v>0</v>
      </c>
      <c r="XK1658" s="84">
        <v>0</v>
      </c>
      <c r="XL1658" s="84">
        <v>2.4</v>
      </c>
      <c r="XM1658" s="84">
        <v>0</v>
      </c>
      <c r="XN1658" s="84">
        <v>0</v>
      </c>
      <c r="XO1658" s="84">
        <v>1</v>
      </c>
    </row>
    <row r="1659" spans="1:639">
      <c r="A1659" s="157" t="s">
        <v>2500</v>
      </c>
      <c r="B1659" s="3" t="s">
        <v>2123</v>
      </c>
      <c r="C1659" s="3" t="s">
        <v>1127</v>
      </c>
      <c r="D1659" s="3" t="s">
        <v>1128</v>
      </c>
      <c r="E1659" s="3">
        <v>20</v>
      </c>
      <c r="F1659" s="81">
        <v>2</v>
      </c>
      <c r="G1659" s="66">
        <v>8</v>
      </c>
      <c r="H1659" s="164">
        <v>7</v>
      </c>
      <c r="I1659" s="40">
        <v>1</v>
      </c>
      <c r="J1659" s="40">
        <v>1</v>
      </c>
      <c r="K1659" s="283">
        <v>1</v>
      </c>
      <c r="L1659" s="283">
        <v>1</v>
      </c>
      <c r="M1659" s="177">
        <v>35.433333328692243</v>
      </c>
      <c r="N1659" s="177">
        <v>27.116666666697711</v>
      </c>
      <c r="O1659" s="164"/>
      <c r="P1659" s="164"/>
      <c r="Q1659" s="168">
        <v>134</v>
      </c>
      <c r="R1659" s="164"/>
      <c r="S1659" s="164"/>
      <c r="T1659" s="3">
        <v>3</v>
      </c>
      <c r="U1659" s="3">
        <v>3</v>
      </c>
      <c r="V1659" s="3">
        <v>3</v>
      </c>
      <c r="W1659" s="3">
        <v>4</v>
      </c>
      <c r="X1659" s="3">
        <v>4</v>
      </c>
      <c r="Y1659" s="3">
        <v>2</v>
      </c>
      <c r="Z1659" s="3">
        <v>3</v>
      </c>
      <c r="AA1659" s="3">
        <v>3</v>
      </c>
      <c r="AB1659" s="3">
        <v>3</v>
      </c>
      <c r="AC1659" s="3">
        <v>2</v>
      </c>
      <c r="AD1659" s="3">
        <v>2</v>
      </c>
      <c r="AE1659" s="3">
        <v>4</v>
      </c>
      <c r="AF1659" s="3">
        <v>1</v>
      </c>
      <c r="AG1659" s="3">
        <v>4</v>
      </c>
      <c r="AH1659" s="3">
        <v>3</v>
      </c>
      <c r="AI1659" s="3">
        <v>3</v>
      </c>
      <c r="AJ1659" s="3">
        <v>4</v>
      </c>
      <c r="AK1659" s="3">
        <v>1</v>
      </c>
      <c r="AL1659" s="3">
        <v>2</v>
      </c>
      <c r="AM1659" s="3">
        <v>2</v>
      </c>
      <c r="AN1659" s="3">
        <v>4</v>
      </c>
      <c r="AO1659" s="3">
        <v>2</v>
      </c>
      <c r="AP1659" s="3">
        <v>3</v>
      </c>
      <c r="AQ1659" s="3">
        <v>1</v>
      </c>
      <c r="AR1659" s="3">
        <v>4</v>
      </c>
      <c r="AS1659" s="3">
        <v>3</v>
      </c>
      <c r="AT1659" s="3">
        <v>3</v>
      </c>
      <c r="AU1659" s="3">
        <v>1</v>
      </c>
      <c r="AV1659" s="3">
        <v>4</v>
      </c>
      <c r="AW1659" s="3">
        <v>1</v>
      </c>
      <c r="AX1659" s="3">
        <v>3</v>
      </c>
      <c r="AY1659" s="3">
        <v>3</v>
      </c>
      <c r="AZ1659" s="3">
        <v>2</v>
      </c>
      <c r="BA1659" s="3" t="s">
        <v>2558</v>
      </c>
      <c r="BB1659" s="3">
        <v>3</v>
      </c>
      <c r="BC1659" s="3">
        <v>2</v>
      </c>
      <c r="BD1659" s="3">
        <v>4</v>
      </c>
      <c r="BE1659" s="3">
        <v>3</v>
      </c>
      <c r="BF1659" s="3">
        <v>3</v>
      </c>
      <c r="BG1659" s="3">
        <v>4</v>
      </c>
      <c r="BH1659" s="3">
        <v>3</v>
      </c>
      <c r="BI1659" s="3">
        <v>1</v>
      </c>
      <c r="BJ1659" s="3">
        <v>3</v>
      </c>
      <c r="BK1659" s="3">
        <v>3</v>
      </c>
      <c r="BL1659" s="3">
        <v>2</v>
      </c>
      <c r="BM1659" s="3">
        <v>3</v>
      </c>
      <c r="BN1659" s="3">
        <v>1</v>
      </c>
      <c r="BO1659" s="3">
        <v>4</v>
      </c>
      <c r="BP1659" s="3">
        <v>2</v>
      </c>
      <c r="BQ1659" s="3">
        <v>1</v>
      </c>
      <c r="BR1659" s="3">
        <v>3</v>
      </c>
      <c r="BS1659" s="3"/>
      <c r="BT1659" s="3">
        <v>1</v>
      </c>
      <c r="BU1659" s="3">
        <v>2</v>
      </c>
      <c r="BV1659" s="3">
        <v>0</v>
      </c>
      <c r="BW1659" s="3">
        <v>1</v>
      </c>
      <c r="BX1659" s="3">
        <v>0</v>
      </c>
      <c r="BY1659" s="3">
        <v>0</v>
      </c>
      <c r="BZ1659" s="3">
        <v>1</v>
      </c>
      <c r="CU1659" s="3"/>
      <c r="DY1659" s="3"/>
      <c r="EV1659" s="3"/>
      <c r="GA1659" s="3"/>
      <c r="GF1659" s="3"/>
      <c r="HV1659" s="3"/>
      <c r="IP1659" s="3"/>
      <c r="JE1659" s="3"/>
      <c r="KJ1659" s="3"/>
      <c r="MK1659" s="3"/>
      <c r="NW1659" s="3"/>
      <c r="OX1659" s="3"/>
      <c r="RK1659" s="3"/>
      <c r="XA1659" s="3">
        <v>0</v>
      </c>
      <c r="XB1659" s="3">
        <v>1</v>
      </c>
      <c r="XC1659" s="3">
        <v>0</v>
      </c>
      <c r="XD1659" s="3">
        <v>0</v>
      </c>
      <c r="XE1659" s="292">
        <v>2</v>
      </c>
      <c r="XF1659" s="3">
        <v>0</v>
      </c>
      <c r="XG1659" s="292">
        <v>0</v>
      </c>
      <c r="XH1659" s="3">
        <v>1</v>
      </c>
      <c r="XI1659" s="84">
        <v>1</v>
      </c>
      <c r="XJ1659" s="84" t="s">
        <v>2558</v>
      </c>
      <c r="XK1659" s="84">
        <v>0</v>
      </c>
      <c r="XL1659" s="84">
        <v>4.8</v>
      </c>
      <c r="XM1659" s="84">
        <v>0</v>
      </c>
      <c r="XN1659" s="84">
        <v>0</v>
      </c>
      <c r="XO1659" s="84">
        <v>1</v>
      </c>
    </row>
    <row r="1660" spans="1:639">
      <c r="A1660" s="3" t="s">
        <v>2502</v>
      </c>
      <c r="B1660" s="3" t="s">
        <v>2123</v>
      </c>
      <c r="C1660" s="3" t="s">
        <v>1127</v>
      </c>
      <c r="D1660" s="3" t="s">
        <v>1128</v>
      </c>
      <c r="E1660" s="3">
        <v>20</v>
      </c>
      <c r="F1660" s="81">
        <v>2</v>
      </c>
      <c r="G1660" s="66">
        <v>8</v>
      </c>
      <c r="H1660" s="164">
        <v>7</v>
      </c>
      <c r="I1660" s="40">
        <v>1</v>
      </c>
      <c r="J1660" s="40">
        <v>1</v>
      </c>
      <c r="K1660" s="283">
        <v>1</v>
      </c>
      <c r="L1660" s="283">
        <v>1</v>
      </c>
      <c r="M1660" s="177">
        <v>11.800000002840534</v>
      </c>
      <c r="N1660" s="177">
        <v>29.266666666371748</v>
      </c>
      <c r="O1660" s="164"/>
      <c r="P1660" s="164"/>
      <c r="Q1660" s="168">
        <v>134</v>
      </c>
      <c r="R1660" s="164"/>
      <c r="S1660" s="164"/>
      <c r="T1660" s="3">
        <v>5</v>
      </c>
      <c r="U1660" s="3">
        <v>3</v>
      </c>
      <c r="V1660" s="3">
        <v>3</v>
      </c>
      <c r="W1660" s="3">
        <v>1</v>
      </c>
      <c r="X1660" s="3">
        <v>1</v>
      </c>
      <c r="Y1660" s="3">
        <v>1</v>
      </c>
      <c r="Z1660" s="3">
        <v>2</v>
      </c>
      <c r="AA1660" s="3">
        <v>3</v>
      </c>
      <c r="AB1660" s="3">
        <v>3</v>
      </c>
      <c r="AC1660" s="3">
        <v>4</v>
      </c>
      <c r="AD1660" s="3">
        <v>1</v>
      </c>
      <c r="AE1660" s="3">
        <v>2</v>
      </c>
      <c r="AF1660" s="3">
        <v>3</v>
      </c>
      <c r="AG1660" s="3">
        <v>2</v>
      </c>
      <c r="AH1660" s="3">
        <v>2</v>
      </c>
      <c r="AI1660" s="3">
        <v>3</v>
      </c>
      <c r="AJ1660" s="3">
        <v>3</v>
      </c>
      <c r="AK1660" s="3">
        <v>3</v>
      </c>
      <c r="AL1660" s="3">
        <v>4</v>
      </c>
      <c r="AM1660" s="3">
        <v>1</v>
      </c>
      <c r="AN1660" s="3">
        <v>2</v>
      </c>
      <c r="AO1660" s="3">
        <v>4</v>
      </c>
      <c r="AP1660" s="3">
        <v>2</v>
      </c>
      <c r="AQ1660" s="3">
        <v>2</v>
      </c>
      <c r="AR1660" s="3">
        <v>4</v>
      </c>
      <c r="AS1660" s="3">
        <v>4</v>
      </c>
      <c r="AT1660" s="3">
        <v>3</v>
      </c>
      <c r="AU1660" s="3">
        <v>1</v>
      </c>
      <c r="AV1660" s="3">
        <v>4</v>
      </c>
      <c r="AW1660" s="3">
        <v>1</v>
      </c>
      <c r="AX1660" s="3">
        <v>3</v>
      </c>
      <c r="AY1660" s="3">
        <v>3</v>
      </c>
      <c r="AZ1660" s="3">
        <v>4</v>
      </c>
      <c r="BA1660" s="3">
        <v>3</v>
      </c>
      <c r="BB1660" s="3">
        <v>2</v>
      </c>
      <c r="BC1660" s="3">
        <v>2</v>
      </c>
      <c r="BD1660" s="3">
        <v>4</v>
      </c>
      <c r="BE1660" s="3">
        <v>1</v>
      </c>
      <c r="BF1660" s="3">
        <v>4</v>
      </c>
      <c r="BG1660" s="3">
        <v>1</v>
      </c>
      <c r="BH1660" s="3">
        <v>1</v>
      </c>
      <c r="BI1660" s="3">
        <v>2</v>
      </c>
      <c r="BJ1660" s="3">
        <v>3</v>
      </c>
      <c r="BK1660" s="3">
        <v>2</v>
      </c>
      <c r="BL1660" s="3">
        <v>1</v>
      </c>
      <c r="BM1660" s="3">
        <v>3</v>
      </c>
      <c r="BN1660" s="3">
        <v>3</v>
      </c>
      <c r="BO1660" s="3">
        <v>4</v>
      </c>
      <c r="BP1660" s="3">
        <v>3</v>
      </c>
      <c r="BQ1660" s="3">
        <v>4</v>
      </c>
      <c r="BR1660" s="3">
        <v>3</v>
      </c>
      <c r="BS1660" s="3"/>
      <c r="BT1660" s="3">
        <v>2</v>
      </c>
      <c r="BU1660" s="3">
        <v>2</v>
      </c>
      <c r="BV1660" s="3">
        <v>0</v>
      </c>
      <c r="BW1660" s="3">
        <v>0</v>
      </c>
      <c r="BX1660" s="3">
        <v>1</v>
      </c>
      <c r="BY1660" s="3">
        <v>0</v>
      </c>
      <c r="BZ1660" s="3">
        <v>0</v>
      </c>
      <c r="CU1660" s="3"/>
      <c r="DY1660" s="3"/>
      <c r="EV1660" s="3"/>
      <c r="GA1660" s="3"/>
      <c r="GF1660" s="3"/>
      <c r="HV1660" s="3"/>
      <c r="IP1660" s="3"/>
      <c r="JE1660" s="3"/>
      <c r="KJ1660" s="3"/>
      <c r="MK1660" s="3"/>
      <c r="NW1660" s="3"/>
      <c r="OX1660" s="3"/>
      <c r="RK1660" s="3"/>
      <c r="XA1660" s="3">
        <v>0</v>
      </c>
      <c r="XB1660" s="3">
        <v>0</v>
      </c>
      <c r="XC1660" s="3">
        <v>0</v>
      </c>
      <c r="XD1660" s="3">
        <v>0</v>
      </c>
      <c r="XE1660" s="292">
        <v>0</v>
      </c>
      <c r="XF1660" s="3">
        <v>0</v>
      </c>
      <c r="XG1660" s="292">
        <v>0</v>
      </c>
      <c r="XH1660" s="3">
        <v>1</v>
      </c>
      <c r="XI1660" s="84">
        <v>1</v>
      </c>
      <c r="XJ1660" s="84">
        <v>0</v>
      </c>
      <c r="XK1660" s="84">
        <v>1</v>
      </c>
      <c r="XL1660" s="84">
        <v>4.8</v>
      </c>
      <c r="XM1660" s="84">
        <v>4</v>
      </c>
      <c r="XN1660" s="84">
        <v>0</v>
      </c>
      <c r="XO1660" s="84">
        <v>1</v>
      </c>
    </row>
    <row r="1661" spans="1:639">
      <c r="A1661" s="3" t="s">
        <v>2503</v>
      </c>
      <c r="B1661" s="3" t="s">
        <v>2123</v>
      </c>
      <c r="C1661" s="3" t="s">
        <v>1127</v>
      </c>
      <c r="D1661" s="3" t="s">
        <v>1128</v>
      </c>
      <c r="E1661" s="3">
        <v>20</v>
      </c>
      <c r="F1661" s="81">
        <v>2</v>
      </c>
      <c r="G1661" s="66">
        <v>8</v>
      </c>
      <c r="H1661" s="164">
        <v>7</v>
      </c>
      <c r="I1661" s="40">
        <v>1</v>
      </c>
      <c r="J1661" s="40">
        <v>1</v>
      </c>
      <c r="K1661" s="283">
        <v>1</v>
      </c>
      <c r="L1661" s="283">
        <v>1</v>
      </c>
      <c r="M1661" s="177">
        <v>29.649999995017424</v>
      </c>
      <c r="N1661" s="177">
        <v>28.416666666744277</v>
      </c>
      <c r="O1661" s="164"/>
      <c r="P1661" s="164"/>
      <c r="Q1661" s="168">
        <v>134</v>
      </c>
      <c r="R1661" s="164"/>
      <c r="S1661" s="164"/>
      <c r="T1661" s="3">
        <v>3</v>
      </c>
      <c r="U1661" s="3">
        <v>1</v>
      </c>
      <c r="V1661" s="3">
        <v>1</v>
      </c>
      <c r="W1661" s="3">
        <v>1</v>
      </c>
      <c r="X1661" s="3">
        <v>1</v>
      </c>
      <c r="Y1661" s="3">
        <v>3</v>
      </c>
      <c r="Z1661" s="3">
        <v>4</v>
      </c>
      <c r="AA1661" s="3">
        <v>4</v>
      </c>
      <c r="AB1661" s="3">
        <v>2</v>
      </c>
      <c r="AC1661" s="3">
        <v>1</v>
      </c>
      <c r="AD1661" s="3" t="s">
        <v>2558</v>
      </c>
      <c r="AE1661" s="3" t="s">
        <v>2558</v>
      </c>
      <c r="AF1661" s="3">
        <v>4</v>
      </c>
      <c r="AG1661" s="3">
        <v>4</v>
      </c>
      <c r="AH1661" s="3">
        <v>2</v>
      </c>
      <c r="AI1661" s="3">
        <v>1</v>
      </c>
      <c r="AJ1661" s="3">
        <v>1</v>
      </c>
      <c r="AK1661" s="3">
        <v>2</v>
      </c>
      <c r="AL1661" s="3">
        <v>2</v>
      </c>
      <c r="AM1661" s="3">
        <v>2</v>
      </c>
      <c r="AN1661" s="3">
        <v>4</v>
      </c>
      <c r="AO1661" s="3" t="s">
        <v>2558</v>
      </c>
      <c r="AP1661" s="3">
        <v>3</v>
      </c>
      <c r="AQ1661" s="3">
        <v>3</v>
      </c>
      <c r="AR1661" s="3">
        <v>1</v>
      </c>
      <c r="AS1661" s="3">
        <v>4</v>
      </c>
      <c r="AT1661" s="3">
        <v>3</v>
      </c>
      <c r="AU1661" s="3">
        <v>1</v>
      </c>
      <c r="AV1661" s="3">
        <v>1</v>
      </c>
      <c r="AW1661" s="3">
        <v>3</v>
      </c>
      <c r="AX1661" s="3">
        <v>3</v>
      </c>
      <c r="AY1661" s="3">
        <v>2</v>
      </c>
      <c r="AZ1661" s="3">
        <v>2</v>
      </c>
      <c r="BA1661" s="3">
        <v>1</v>
      </c>
      <c r="BB1661" s="3">
        <v>3</v>
      </c>
      <c r="BC1661" s="3">
        <v>2</v>
      </c>
      <c r="BD1661" s="3">
        <v>3</v>
      </c>
      <c r="BE1661" s="3">
        <v>4</v>
      </c>
      <c r="BF1661" s="3">
        <v>3</v>
      </c>
      <c r="BG1661" s="3">
        <v>4</v>
      </c>
      <c r="BH1661" s="3">
        <v>3</v>
      </c>
      <c r="BI1661" s="3">
        <v>1</v>
      </c>
      <c r="BJ1661" s="3">
        <v>2</v>
      </c>
      <c r="BK1661" s="3">
        <v>2</v>
      </c>
      <c r="BL1661" s="3">
        <v>3</v>
      </c>
      <c r="BM1661" s="3">
        <v>4</v>
      </c>
      <c r="BN1661" s="3">
        <v>2</v>
      </c>
      <c r="BO1661" s="3">
        <v>3</v>
      </c>
      <c r="BP1661" s="3">
        <v>3</v>
      </c>
      <c r="BQ1661" s="3">
        <v>4</v>
      </c>
      <c r="BR1661" s="3">
        <v>3</v>
      </c>
      <c r="BS1661" s="3"/>
      <c r="BT1661" s="3" t="s">
        <v>2558</v>
      </c>
      <c r="BU1661" s="3">
        <v>2</v>
      </c>
      <c r="BV1661" s="3">
        <v>0</v>
      </c>
      <c r="BW1661" s="3">
        <v>0</v>
      </c>
      <c r="BX1661" s="3">
        <v>1</v>
      </c>
      <c r="BY1661" s="3">
        <v>0</v>
      </c>
      <c r="BZ1661" s="3">
        <v>0</v>
      </c>
      <c r="CU1661" s="3"/>
      <c r="DY1661" s="3"/>
      <c r="EV1661" s="3"/>
      <c r="GA1661" s="3"/>
      <c r="GF1661" s="3"/>
      <c r="HV1661" s="3"/>
      <c r="IP1661" s="3"/>
      <c r="JE1661" s="3"/>
      <c r="KJ1661" s="3"/>
      <c r="MK1661" s="3"/>
      <c r="NW1661" s="3"/>
      <c r="OX1661" s="3"/>
      <c r="RK1661" s="3"/>
      <c r="XA1661" s="3">
        <v>1</v>
      </c>
      <c r="XB1661" s="3">
        <v>0</v>
      </c>
      <c r="XC1661" s="3">
        <v>0</v>
      </c>
      <c r="XD1661" s="3">
        <v>0</v>
      </c>
      <c r="XE1661" s="292" t="s">
        <v>2558</v>
      </c>
      <c r="XF1661" s="3" t="s">
        <v>2558</v>
      </c>
      <c r="XG1661" s="292" t="s">
        <v>2558</v>
      </c>
      <c r="XH1661" s="3" t="s">
        <v>2558</v>
      </c>
      <c r="XI1661" s="84">
        <v>0</v>
      </c>
      <c r="XJ1661" s="84">
        <v>0</v>
      </c>
      <c r="XK1661" s="84">
        <v>1</v>
      </c>
      <c r="XL1661" s="84">
        <v>4.8</v>
      </c>
      <c r="XM1661" s="84">
        <v>0</v>
      </c>
      <c r="XN1661" s="84">
        <v>0</v>
      </c>
      <c r="XO1661" s="84">
        <v>1</v>
      </c>
    </row>
    <row r="1662" spans="1:639">
      <c r="A1662" s="3" t="s">
        <v>2511</v>
      </c>
      <c r="B1662" s="3" t="s">
        <v>2123</v>
      </c>
      <c r="C1662" s="3" t="s">
        <v>1127</v>
      </c>
      <c r="D1662" s="3" t="s">
        <v>1128</v>
      </c>
      <c r="E1662" s="3">
        <v>20</v>
      </c>
      <c r="F1662" s="81">
        <v>2</v>
      </c>
      <c r="G1662" s="66">
        <v>8</v>
      </c>
      <c r="H1662" s="164">
        <v>7</v>
      </c>
      <c r="I1662" s="40">
        <v>1</v>
      </c>
      <c r="J1662" s="40">
        <v>1</v>
      </c>
      <c r="K1662" s="283">
        <v>1</v>
      </c>
      <c r="L1662" s="283">
        <v>1</v>
      </c>
      <c r="M1662" s="177">
        <v>17.283333339728415</v>
      </c>
      <c r="N1662" s="177">
        <v>11.866666664136574</v>
      </c>
      <c r="O1662" s="164"/>
      <c r="P1662" s="164"/>
      <c r="Q1662" s="168">
        <v>134</v>
      </c>
      <c r="R1662" s="164"/>
      <c r="S1662" s="164"/>
      <c r="T1662" s="3">
        <v>5</v>
      </c>
      <c r="U1662" s="3">
        <v>3</v>
      </c>
      <c r="V1662" s="3">
        <v>3</v>
      </c>
      <c r="W1662" s="3">
        <v>3</v>
      </c>
      <c r="X1662" s="3">
        <v>1</v>
      </c>
      <c r="Y1662" s="3">
        <v>2</v>
      </c>
      <c r="Z1662" s="3">
        <v>2</v>
      </c>
      <c r="AA1662" s="3">
        <v>1</v>
      </c>
      <c r="AB1662" s="3">
        <v>2</v>
      </c>
      <c r="AC1662" s="3">
        <v>3</v>
      </c>
      <c r="AD1662" s="3">
        <v>1</v>
      </c>
      <c r="AE1662" s="3">
        <v>4</v>
      </c>
      <c r="AF1662" s="3">
        <v>3</v>
      </c>
      <c r="AG1662" s="3">
        <v>3</v>
      </c>
      <c r="AH1662" s="3">
        <v>3</v>
      </c>
      <c r="AI1662" s="3">
        <v>1</v>
      </c>
      <c r="AJ1662" s="3">
        <v>5</v>
      </c>
      <c r="AK1662" s="3">
        <v>2</v>
      </c>
      <c r="AL1662" s="3">
        <v>3</v>
      </c>
      <c r="AM1662" s="3">
        <v>2</v>
      </c>
      <c r="AN1662" s="3">
        <v>2</v>
      </c>
      <c r="AO1662" s="3">
        <v>4</v>
      </c>
      <c r="AP1662" s="3">
        <v>3</v>
      </c>
      <c r="AQ1662" s="3">
        <v>2</v>
      </c>
      <c r="AR1662" s="3">
        <v>3</v>
      </c>
      <c r="AS1662" s="3">
        <v>4</v>
      </c>
      <c r="AT1662" s="3">
        <v>4</v>
      </c>
      <c r="AU1662" s="3">
        <v>3</v>
      </c>
      <c r="AV1662" s="3">
        <v>4</v>
      </c>
      <c r="AW1662" s="3">
        <v>3</v>
      </c>
      <c r="AX1662" s="3">
        <v>1</v>
      </c>
      <c r="AY1662" s="3">
        <v>2</v>
      </c>
      <c r="AZ1662" s="3">
        <v>3</v>
      </c>
      <c r="BA1662" s="3">
        <v>2</v>
      </c>
      <c r="BB1662" s="3">
        <v>3</v>
      </c>
      <c r="BC1662" s="3">
        <v>2</v>
      </c>
      <c r="BD1662" s="3">
        <v>2</v>
      </c>
      <c r="BE1662" s="3">
        <v>3</v>
      </c>
      <c r="BF1662" s="3">
        <v>4</v>
      </c>
      <c r="BG1662" s="3">
        <v>2</v>
      </c>
      <c r="BH1662" s="3">
        <v>2</v>
      </c>
      <c r="BI1662" s="3">
        <v>4</v>
      </c>
      <c r="BJ1662" s="3">
        <v>3</v>
      </c>
      <c r="BK1662" s="3">
        <v>2</v>
      </c>
      <c r="BL1662" s="3">
        <v>2</v>
      </c>
      <c r="BM1662" s="3">
        <v>4</v>
      </c>
      <c r="BN1662" s="3">
        <v>2</v>
      </c>
      <c r="BO1662" s="3">
        <v>2</v>
      </c>
      <c r="BP1662" s="3">
        <v>4</v>
      </c>
      <c r="BQ1662" s="3">
        <v>3</v>
      </c>
      <c r="BR1662" s="3">
        <v>3</v>
      </c>
      <c r="BS1662" s="3"/>
      <c r="BT1662" s="3">
        <v>1</v>
      </c>
      <c r="BU1662" s="3">
        <v>2</v>
      </c>
      <c r="BV1662" s="3">
        <v>0</v>
      </c>
      <c r="BW1662" s="3">
        <v>0</v>
      </c>
      <c r="BX1662" s="3">
        <v>0</v>
      </c>
      <c r="BY1662" s="3">
        <v>0</v>
      </c>
      <c r="BZ1662" s="3">
        <v>1</v>
      </c>
      <c r="CU1662" s="3"/>
      <c r="DY1662" s="3"/>
      <c r="EV1662" s="3"/>
      <c r="GA1662" s="3"/>
      <c r="GF1662" s="3"/>
      <c r="HV1662" s="3"/>
      <c r="IP1662" s="3"/>
      <c r="JE1662" s="3"/>
      <c r="KJ1662" s="3"/>
      <c r="MK1662" s="3"/>
      <c r="NW1662" s="3"/>
      <c r="OX1662" s="3"/>
      <c r="RK1662" s="3"/>
      <c r="XA1662" s="3">
        <v>0</v>
      </c>
      <c r="XB1662" s="3">
        <v>0</v>
      </c>
      <c r="XC1662" s="3">
        <v>0</v>
      </c>
      <c r="XD1662" s="3">
        <v>0</v>
      </c>
      <c r="XE1662" s="292">
        <v>6</v>
      </c>
      <c r="XF1662" s="3">
        <v>0</v>
      </c>
      <c r="XG1662" s="292" t="s">
        <v>2558</v>
      </c>
      <c r="XH1662" s="3">
        <v>0</v>
      </c>
      <c r="XI1662" s="84">
        <v>1</v>
      </c>
      <c r="XJ1662" s="84">
        <v>0</v>
      </c>
      <c r="XK1662" s="84">
        <v>1</v>
      </c>
      <c r="XL1662" s="84">
        <v>0</v>
      </c>
      <c r="XM1662" s="84">
        <v>4</v>
      </c>
      <c r="XN1662" s="84">
        <v>4</v>
      </c>
      <c r="XO1662" s="84">
        <v>1</v>
      </c>
    </row>
    <row r="1663" spans="1:639">
      <c r="A1663" s="3" t="s">
        <v>2516</v>
      </c>
      <c r="B1663" s="3" t="s">
        <v>2123</v>
      </c>
      <c r="C1663" s="3" t="s">
        <v>1127</v>
      </c>
      <c r="D1663" s="3" t="s">
        <v>1128</v>
      </c>
      <c r="E1663" s="3">
        <v>20</v>
      </c>
      <c r="F1663" s="81">
        <v>2</v>
      </c>
      <c r="G1663" s="66">
        <v>8</v>
      </c>
      <c r="H1663" s="164">
        <v>7</v>
      </c>
      <c r="I1663" s="40">
        <v>1</v>
      </c>
      <c r="J1663" s="40">
        <v>1</v>
      </c>
      <c r="K1663" s="283">
        <v>1</v>
      </c>
      <c r="L1663" s="283">
        <v>1</v>
      </c>
      <c r="M1663" s="177">
        <v>80.399999998044223</v>
      </c>
      <c r="N1663" s="177">
        <v>26.416666660225019</v>
      </c>
      <c r="O1663" s="164"/>
      <c r="P1663" s="164"/>
      <c r="Q1663" s="168">
        <v>134</v>
      </c>
      <c r="R1663" s="164"/>
      <c r="S1663" s="164"/>
      <c r="T1663" s="3">
        <v>3</v>
      </c>
      <c r="U1663" s="3">
        <v>3</v>
      </c>
      <c r="V1663" s="3">
        <v>3</v>
      </c>
      <c r="W1663" s="3">
        <v>1</v>
      </c>
      <c r="X1663" s="3">
        <v>2</v>
      </c>
      <c r="Y1663" s="3">
        <v>3</v>
      </c>
      <c r="Z1663" s="3">
        <v>4</v>
      </c>
      <c r="AA1663" s="3">
        <v>2</v>
      </c>
      <c r="AB1663" s="3">
        <v>2</v>
      </c>
      <c r="AC1663" s="3">
        <v>2</v>
      </c>
      <c r="AD1663" s="3">
        <v>4</v>
      </c>
      <c r="AE1663" s="3">
        <v>4</v>
      </c>
      <c r="AF1663" s="3">
        <v>3</v>
      </c>
      <c r="AG1663" s="3">
        <v>3</v>
      </c>
      <c r="AH1663" s="3">
        <v>4</v>
      </c>
      <c r="AI1663" s="3">
        <v>3</v>
      </c>
      <c r="AJ1663" s="3">
        <v>5</v>
      </c>
      <c r="AK1663" s="3">
        <v>2</v>
      </c>
      <c r="AL1663" s="3">
        <v>2</v>
      </c>
      <c r="AM1663" s="3">
        <v>1</v>
      </c>
      <c r="AN1663" s="3">
        <v>5</v>
      </c>
      <c r="AO1663" s="3">
        <v>2</v>
      </c>
      <c r="AP1663" s="3">
        <v>4</v>
      </c>
      <c r="AQ1663" s="3">
        <v>3</v>
      </c>
      <c r="AR1663" s="3">
        <v>3</v>
      </c>
      <c r="AS1663" s="3">
        <v>4</v>
      </c>
      <c r="AT1663" s="3">
        <v>3</v>
      </c>
      <c r="AU1663" s="3">
        <v>2</v>
      </c>
      <c r="AV1663" s="3">
        <v>1</v>
      </c>
      <c r="AW1663" s="3">
        <v>3</v>
      </c>
      <c r="AX1663" s="3">
        <v>3</v>
      </c>
      <c r="AY1663" s="3">
        <v>4</v>
      </c>
      <c r="AZ1663" s="3">
        <v>2</v>
      </c>
      <c r="BA1663" s="3">
        <v>2</v>
      </c>
      <c r="BB1663" s="3">
        <v>2</v>
      </c>
      <c r="BC1663" s="3">
        <v>2</v>
      </c>
      <c r="BD1663" s="3">
        <v>4</v>
      </c>
      <c r="BE1663" s="3">
        <v>4</v>
      </c>
      <c r="BF1663" s="3">
        <v>4</v>
      </c>
      <c r="BG1663" s="3">
        <v>2</v>
      </c>
      <c r="BH1663" s="3">
        <v>4</v>
      </c>
      <c r="BI1663" s="3">
        <v>5</v>
      </c>
      <c r="BJ1663" s="3">
        <v>3</v>
      </c>
      <c r="BK1663" s="3">
        <v>2</v>
      </c>
      <c r="BL1663" s="3">
        <v>1</v>
      </c>
      <c r="BM1663" s="3">
        <v>1</v>
      </c>
      <c r="BN1663" s="3">
        <v>1</v>
      </c>
      <c r="BO1663" s="3">
        <v>2</v>
      </c>
      <c r="BP1663" s="3">
        <v>2</v>
      </c>
      <c r="BQ1663" s="3">
        <v>2</v>
      </c>
      <c r="BR1663" s="3">
        <v>3</v>
      </c>
      <c r="BS1663" s="3"/>
      <c r="BT1663" s="3">
        <v>2</v>
      </c>
      <c r="BU1663" s="3">
        <v>2</v>
      </c>
      <c r="BV1663" s="3">
        <v>0</v>
      </c>
      <c r="BW1663" s="3">
        <v>0</v>
      </c>
      <c r="BX1663" s="3">
        <v>0</v>
      </c>
      <c r="BY1663" s="3">
        <v>0</v>
      </c>
      <c r="BZ1663" s="3">
        <v>1</v>
      </c>
      <c r="CU1663" s="3"/>
      <c r="DY1663" s="3"/>
      <c r="EV1663" s="3"/>
      <c r="GA1663" s="3"/>
      <c r="GF1663" s="3"/>
      <c r="HV1663" s="3"/>
      <c r="IP1663" s="3"/>
      <c r="JE1663" s="3"/>
      <c r="KJ1663" s="3"/>
      <c r="MK1663" s="3"/>
      <c r="NW1663" s="3"/>
      <c r="OX1663" s="3"/>
      <c r="RK1663" s="3"/>
      <c r="XA1663" s="3">
        <v>1</v>
      </c>
      <c r="XB1663" s="3">
        <v>1</v>
      </c>
      <c r="XC1663" s="3">
        <v>0</v>
      </c>
      <c r="XD1663" s="3">
        <v>0</v>
      </c>
      <c r="XE1663" s="292">
        <v>4</v>
      </c>
      <c r="XF1663" s="3">
        <v>0</v>
      </c>
      <c r="XG1663" s="292" t="s">
        <v>2558</v>
      </c>
      <c r="XH1663" s="3">
        <v>1</v>
      </c>
      <c r="XI1663" s="84">
        <v>1</v>
      </c>
      <c r="XJ1663" s="84">
        <v>1</v>
      </c>
      <c r="XK1663" s="84">
        <v>0</v>
      </c>
      <c r="XL1663" s="84">
        <v>4.8</v>
      </c>
      <c r="XM1663" s="84">
        <v>0</v>
      </c>
      <c r="XN1663" s="84">
        <v>4</v>
      </c>
      <c r="XO1663" s="84">
        <v>1</v>
      </c>
    </row>
    <row r="1664" spans="1:639">
      <c r="A1664" s="3" t="s">
        <v>2517</v>
      </c>
      <c r="B1664" s="3" t="s">
        <v>2123</v>
      </c>
      <c r="C1664" s="3" t="s">
        <v>1127</v>
      </c>
      <c r="D1664" s="3" t="s">
        <v>1128</v>
      </c>
      <c r="E1664" s="3">
        <v>20</v>
      </c>
      <c r="F1664" s="81">
        <v>2</v>
      </c>
      <c r="G1664" s="66">
        <v>8</v>
      </c>
      <c r="H1664" s="164">
        <v>7</v>
      </c>
      <c r="I1664" s="40">
        <v>1</v>
      </c>
      <c r="J1664" s="40">
        <v>1</v>
      </c>
      <c r="K1664" s="283">
        <v>1</v>
      </c>
      <c r="L1664" s="283">
        <v>1</v>
      </c>
      <c r="M1664" s="177">
        <v>18.549999998649582</v>
      </c>
      <c r="N1664" s="177">
        <v>33.550000005634502</v>
      </c>
      <c r="O1664" s="164"/>
      <c r="P1664" s="164"/>
      <c r="Q1664" s="168">
        <v>134</v>
      </c>
      <c r="R1664" s="164"/>
      <c r="S1664" s="164"/>
      <c r="T1664" s="3">
        <v>3</v>
      </c>
      <c r="U1664" s="3">
        <v>2</v>
      </c>
      <c r="V1664" s="3">
        <v>1</v>
      </c>
      <c r="W1664" s="3">
        <v>5</v>
      </c>
      <c r="X1664" s="3">
        <v>3</v>
      </c>
      <c r="Y1664" s="3">
        <v>2</v>
      </c>
      <c r="Z1664" s="3">
        <v>2</v>
      </c>
      <c r="AA1664" s="3">
        <v>1</v>
      </c>
      <c r="AB1664" s="3">
        <v>4</v>
      </c>
      <c r="AC1664" s="3">
        <v>2</v>
      </c>
      <c r="AD1664" s="3">
        <v>3</v>
      </c>
      <c r="AE1664" s="3">
        <v>4</v>
      </c>
      <c r="AF1664" s="3">
        <v>5</v>
      </c>
      <c r="AG1664" s="3">
        <v>4</v>
      </c>
      <c r="AH1664" s="3">
        <v>1</v>
      </c>
      <c r="AI1664" s="3">
        <v>3</v>
      </c>
      <c r="AJ1664" s="3">
        <v>5</v>
      </c>
      <c r="AK1664" s="3">
        <v>3</v>
      </c>
      <c r="AL1664" s="3">
        <v>2</v>
      </c>
      <c r="AM1664" s="3">
        <v>2</v>
      </c>
      <c r="AN1664" s="3">
        <v>3</v>
      </c>
      <c r="AO1664" s="3">
        <v>1</v>
      </c>
      <c r="AP1664" s="3">
        <v>2</v>
      </c>
      <c r="AQ1664" s="3">
        <v>1</v>
      </c>
      <c r="AR1664" s="3">
        <v>1</v>
      </c>
      <c r="AS1664" s="3">
        <v>5</v>
      </c>
      <c r="AT1664" s="3">
        <v>2</v>
      </c>
      <c r="AU1664" s="3">
        <v>2</v>
      </c>
      <c r="AV1664" s="3">
        <v>1</v>
      </c>
      <c r="AW1664" s="3">
        <v>3</v>
      </c>
      <c r="AX1664" s="3">
        <v>3</v>
      </c>
      <c r="AY1664" s="3">
        <v>2</v>
      </c>
      <c r="AZ1664" s="3">
        <v>4</v>
      </c>
      <c r="BA1664" s="3">
        <v>3</v>
      </c>
      <c r="BB1664" s="3">
        <v>3</v>
      </c>
      <c r="BC1664" s="3">
        <v>4</v>
      </c>
      <c r="BD1664" s="3">
        <v>3</v>
      </c>
      <c r="BE1664" s="3">
        <v>4</v>
      </c>
      <c r="BF1664" s="3">
        <v>4</v>
      </c>
      <c r="BG1664" s="3">
        <v>1</v>
      </c>
      <c r="BH1664" s="3">
        <v>2</v>
      </c>
      <c r="BI1664" s="3">
        <v>5</v>
      </c>
      <c r="BJ1664" s="3">
        <v>3</v>
      </c>
      <c r="BK1664" s="3">
        <v>2</v>
      </c>
      <c r="BL1664" s="3">
        <v>1</v>
      </c>
      <c r="BM1664" s="3">
        <v>3</v>
      </c>
      <c r="BN1664" s="3">
        <v>2</v>
      </c>
      <c r="BO1664" s="3">
        <v>2</v>
      </c>
      <c r="BP1664" s="3">
        <v>4</v>
      </c>
      <c r="BQ1664" s="3">
        <v>2</v>
      </c>
      <c r="BR1664" s="3">
        <v>3</v>
      </c>
      <c r="BS1664" s="3"/>
      <c r="BT1664" s="3">
        <v>2</v>
      </c>
      <c r="BU1664" s="3">
        <v>2</v>
      </c>
      <c r="BV1664" s="3">
        <v>0</v>
      </c>
      <c r="BW1664" s="3">
        <v>1</v>
      </c>
      <c r="BX1664" s="3">
        <v>0</v>
      </c>
      <c r="BY1664" s="3">
        <v>0</v>
      </c>
      <c r="BZ1664" s="3">
        <v>0</v>
      </c>
      <c r="CU1664" s="3"/>
      <c r="DY1664" s="3"/>
      <c r="EV1664" s="3"/>
      <c r="GA1664" s="3"/>
      <c r="GF1664" s="3"/>
      <c r="HV1664" s="3"/>
      <c r="IP1664" s="3"/>
      <c r="JE1664" s="3"/>
      <c r="KJ1664" s="3"/>
      <c r="MK1664" s="3"/>
      <c r="NW1664" s="3"/>
      <c r="OX1664" s="3"/>
      <c r="RK1664" s="3"/>
      <c r="XA1664" s="3">
        <v>0</v>
      </c>
      <c r="XB1664" s="3">
        <v>1</v>
      </c>
      <c r="XC1664" s="3">
        <v>1</v>
      </c>
      <c r="XD1664" s="3">
        <v>0</v>
      </c>
      <c r="XE1664" s="292" t="s">
        <v>2558</v>
      </c>
      <c r="XF1664" s="3" t="s">
        <v>2558</v>
      </c>
      <c r="XG1664" s="292" t="s">
        <v>2558</v>
      </c>
      <c r="XH1664" s="3">
        <v>0</v>
      </c>
      <c r="XI1664" s="84">
        <v>1</v>
      </c>
      <c r="XJ1664" s="84">
        <v>1</v>
      </c>
      <c r="XK1664" s="84">
        <v>1</v>
      </c>
      <c r="XL1664" s="84">
        <v>4.8</v>
      </c>
      <c r="XM1664" s="84">
        <v>4</v>
      </c>
      <c r="XN1664" s="84">
        <v>4</v>
      </c>
      <c r="XO1664" s="84">
        <v>3</v>
      </c>
    </row>
    <row r="1665" spans="1:639">
      <c r="A1665" s="3" t="s">
        <v>2523</v>
      </c>
      <c r="B1665" s="3" t="s">
        <v>2123</v>
      </c>
      <c r="C1665" s="3" t="s">
        <v>1127</v>
      </c>
      <c r="D1665" s="3" t="s">
        <v>1128</v>
      </c>
      <c r="E1665" s="3">
        <v>20</v>
      </c>
      <c r="F1665" s="81">
        <v>2</v>
      </c>
      <c r="G1665" s="66">
        <v>8</v>
      </c>
      <c r="H1665" s="164">
        <v>7</v>
      </c>
      <c r="I1665" s="40">
        <v>1</v>
      </c>
      <c r="J1665" s="40">
        <v>1</v>
      </c>
      <c r="K1665" s="283">
        <v>1</v>
      </c>
      <c r="L1665" s="283">
        <v>1</v>
      </c>
      <c r="M1665" s="177">
        <v>29.316666667582467</v>
      </c>
      <c r="N1665" s="177">
        <v>23.816666660131887</v>
      </c>
      <c r="O1665" s="164"/>
      <c r="P1665" s="164"/>
      <c r="Q1665" s="168">
        <v>134</v>
      </c>
      <c r="R1665" s="164"/>
      <c r="S1665" s="164"/>
      <c r="T1665" s="3">
        <v>4</v>
      </c>
      <c r="U1665" s="3">
        <v>1</v>
      </c>
      <c r="V1665" s="3">
        <v>1</v>
      </c>
      <c r="W1665" s="3">
        <v>4</v>
      </c>
      <c r="X1665" s="3">
        <v>3</v>
      </c>
      <c r="Y1665" s="3">
        <v>1</v>
      </c>
      <c r="Z1665" s="3">
        <v>3</v>
      </c>
      <c r="AA1665" s="3">
        <v>2</v>
      </c>
      <c r="AB1665" s="3">
        <v>2</v>
      </c>
      <c r="AC1665" s="3">
        <v>2</v>
      </c>
      <c r="AD1665" s="3">
        <v>1</v>
      </c>
      <c r="AE1665" s="3">
        <v>1</v>
      </c>
      <c r="AF1665" s="3">
        <v>4</v>
      </c>
      <c r="AG1665" s="3">
        <v>1</v>
      </c>
      <c r="AH1665" s="3">
        <v>1</v>
      </c>
      <c r="AI1665" s="3">
        <v>3</v>
      </c>
      <c r="AJ1665" s="3">
        <v>1</v>
      </c>
      <c r="AK1665" s="3">
        <v>2</v>
      </c>
      <c r="AL1665" s="3">
        <v>2</v>
      </c>
      <c r="AM1665" s="3">
        <v>3</v>
      </c>
      <c r="AN1665" s="3">
        <v>3</v>
      </c>
      <c r="AO1665" s="3">
        <v>1</v>
      </c>
      <c r="AP1665" s="3">
        <v>2</v>
      </c>
      <c r="AQ1665" s="3">
        <v>4</v>
      </c>
      <c r="AR1665" s="3">
        <v>2</v>
      </c>
      <c r="AS1665" s="3">
        <v>4</v>
      </c>
      <c r="AT1665" s="3">
        <v>1</v>
      </c>
      <c r="AU1665" s="3">
        <v>1</v>
      </c>
      <c r="AV1665" s="3">
        <v>1</v>
      </c>
      <c r="AW1665" s="3">
        <v>3</v>
      </c>
      <c r="AX1665" s="3">
        <v>3</v>
      </c>
      <c r="AY1665" s="3">
        <v>4</v>
      </c>
      <c r="AZ1665" s="3">
        <v>4</v>
      </c>
      <c r="BA1665" s="3">
        <v>2</v>
      </c>
      <c r="BB1665" s="3">
        <v>2</v>
      </c>
      <c r="BC1665" s="3">
        <v>2</v>
      </c>
      <c r="BD1665" s="3">
        <v>4</v>
      </c>
      <c r="BE1665" s="3">
        <v>4</v>
      </c>
      <c r="BF1665" s="3">
        <v>3</v>
      </c>
      <c r="BG1665" s="3">
        <v>3</v>
      </c>
      <c r="BH1665" s="3">
        <v>1</v>
      </c>
      <c r="BI1665" s="3">
        <v>5</v>
      </c>
      <c r="BJ1665" s="3">
        <v>2</v>
      </c>
      <c r="BK1665" s="3">
        <v>2</v>
      </c>
      <c r="BL1665" s="3">
        <v>3</v>
      </c>
      <c r="BM1665" s="3">
        <v>3</v>
      </c>
      <c r="BN1665" s="3">
        <v>1</v>
      </c>
      <c r="BO1665" s="3">
        <v>4</v>
      </c>
      <c r="BP1665" s="3">
        <v>1</v>
      </c>
      <c r="BQ1665" s="3">
        <v>4</v>
      </c>
      <c r="BR1665" s="3">
        <v>2</v>
      </c>
      <c r="BS1665" s="3"/>
      <c r="BT1665" s="3">
        <v>1</v>
      </c>
      <c r="BU1665" s="3">
        <v>2</v>
      </c>
      <c r="BV1665" s="3">
        <v>0</v>
      </c>
      <c r="BW1665" s="3">
        <v>0</v>
      </c>
      <c r="BX1665" s="3">
        <v>0</v>
      </c>
      <c r="BY1665" s="3">
        <v>0</v>
      </c>
      <c r="BZ1665" s="3">
        <v>1</v>
      </c>
      <c r="CU1665" s="3"/>
      <c r="DY1665" s="3"/>
      <c r="EV1665" s="3"/>
      <c r="GA1665" s="3"/>
      <c r="GF1665" s="3"/>
      <c r="HV1665" s="3"/>
      <c r="IP1665" s="3"/>
      <c r="JE1665" s="3"/>
      <c r="KJ1665" s="3"/>
      <c r="MK1665" s="3"/>
      <c r="NW1665" s="3"/>
      <c r="OX1665" s="3"/>
      <c r="RK1665" s="3"/>
      <c r="XA1665" s="3">
        <v>0</v>
      </c>
      <c r="XB1665" s="3">
        <v>0</v>
      </c>
      <c r="XC1665" s="3">
        <v>0</v>
      </c>
      <c r="XD1665" s="3">
        <v>0</v>
      </c>
      <c r="XE1665" s="292">
        <v>4</v>
      </c>
      <c r="XF1665" s="3">
        <v>2</v>
      </c>
      <c r="XG1665" s="292">
        <v>0</v>
      </c>
      <c r="XH1665" s="3">
        <v>0</v>
      </c>
      <c r="XI1665" s="84">
        <v>0</v>
      </c>
      <c r="XJ1665" s="84">
        <v>0</v>
      </c>
      <c r="XK1665" s="84">
        <v>0</v>
      </c>
      <c r="XL1665" s="84">
        <v>2.4</v>
      </c>
      <c r="XM1665" s="84">
        <v>0</v>
      </c>
      <c r="XN1665" s="84">
        <v>0</v>
      </c>
      <c r="XO1665" s="84">
        <v>0</v>
      </c>
    </row>
    <row r="1666" spans="1:639">
      <c r="A1666" s="3" t="s">
        <v>2525</v>
      </c>
      <c r="B1666" s="3" t="s">
        <v>2123</v>
      </c>
      <c r="C1666" s="3" t="s">
        <v>1127</v>
      </c>
      <c r="D1666" s="3" t="s">
        <v>1128</v>
      </c>
      <c r="E1666" s="3">
        <v>20</v>
      </c>
      <c r="F1666" s="81">
        <v>2</v>
      </c>
      <c r="G1666" s="66">
        <v>8</v>
      </c>
      <c r="H1666" s="164">
        <v>7</v>
      </c>
      <c r="I1666" s="40">
        <v>1</v>
      </c>
      <c r="J1666" s="40">
        <v>1</v>
      </c>
      <c r="K1666" s="283">
        <v>1</v>
      </c>
      <c r="L1666" s="283">
        <v>1</v>
      </c>
      <c r="M1666" s="177">
        <v>25.716666664229706</v>
      </c>
      <c r="N1666" s="177">
        <v>21.850000005215406</v>
      </c>
      <c r="O1666" s="164"/>
      <c r="P1666" s="164"/>
      <c r="Q1666" s="168">
        <v>134</v>
      </c>
      <c r="R1666" s="164"/>
      <c r="S1666" s="164"/>
      <c r="T1666" s="3">
        <v>4</v>
      </c>
      <c r="U1666" s="3">
        <v>3</v>
      </c>
      <c r="V1666" s="3">
        <v>3</v>
      </c>
      <c r="W1666" s="3">
        <v>4</v>
      </c>
      <c r="X1666" s="3">
        <v>1</v>
      </c>
      <c r="Y1666" s="3">
        <v>3</v>
      </c>
      <c r="Z1666" s="3">
        <v>4</v>
      </c>
      <c r="AA1666" s="3">
        <v>2</v>
      </c>
      <c r="AB1666" s="3">
        <v>1</v>
      </c>
      <c r="AC1666" s="3">
        <v>2</v>
      </c>
      <c r="AD1666" s="3">
        <v>2</v>
      </c>
      <c r="AE1666" s="3">
        <v>4</v>
      </c>
      <c r="AF1666" s="3">
        <v>4</v>
      </c>
      <c r="AG1666" s="3">
        <v>4</v>
      </c>
      <c r="AH1666" s="3">
        <v>4</v>
      </c>
      <c r="AI1666" s="3">
        <v>4</v>
      </c>
      <c r="AJ1666" s="3">
        <v>5</v>
      </c>
      <c r="AK1666" s="3">
        <v>3</v>
      </c>
      <c r="AL1666" s="3">
        <v>2</v>
      </c>
      <c r="AM1666" s="3">
        <v>1</v>
      </c>
      <c r="AN1666" s="3">
        <v>3</v>
      </c>
      <c r="AO1666" s="3">
        <v>1</v>
      </c>
      <c r="AP1666" s="3">
        <v>3</v>
      </c>
      <c r="AQ1666" s="3">
        <v>3</v>
      </c>
      <c r="AR1666" s="3">
        <v>2</v>
      </c>
      <c r="AS1666" s="3">
        <v>4</v>
      </c>
      <c r="AT1666" s="3">
        <v>3</v>
      </c>
      <c r="AU1666" s="3">
        <v>3</v>
      </c>
      <c r="AV1666" s="3">
        <v>1</v>
      </c>
      <c r="AW1666" s="3">
        <v>1</v>
      </c>
      <c r="AX1666" s="3">
        <v>3</v>
      </c>
      <c r="AY1666" s="3">
        <v>4</v>
      </c>
      <c r="AZ1666" s="3">
        <v>2</v>
      </c>
      <c r="BA1666" s="3">
        <v>4</v>
      </c>
      <c r="BB1666" s="3">
        <v>2</v>
      </c>
      <c r="BC1666" s="3">
        <v>3</v>
      </c>
      <c r="BD1666" s="3">
        <v>3</v>
      </c>
      <c r="BE1666" s="3">
        <v>1</v>
      </c>
      <c r="BF1666" s="3">
        <v>3</v>
      </c>
      <c r="BG1666" s="3">
        <v>4</v>
      </c>
      <c r="BH1666" s="3">
        <v>4</v>
      </c>
      <c r="BI1666" s="3">
        <v>5</v>
      </c>
      <c r="BJ1666" s="3">
        <v>1</v>
      </c>
      <c r="BK1666" s="3">
        <v>2</v>
      </c>
      <c r="BL1666" s="3">
        <v>3</v>
      </c>
      <c r="BM1666" s="3">
        <v>5</v>
      </c>
      <c r="BN1666" s="3">
        <v>3</v>
      </c>
      <c r="BO1666" s="3">
        <v>2</v>
      </c>
      <c r="BP1666" s="3">
        <v>4</v>
      </c>
      <c r="BQ1666" s="3">
        <v>4</v>
      </c>
      <c r="BR1666" s="3">
        <v>3</v>
      </c>
      <c r="BS1666" s="3"/>
      <c r="BT1666" s="3">
        <v>2</v>
      </c>
      <c r="BU1666" s="3">
        <v>2</v>
      </c>
      <c r="BV1666" s="3">
        <v>0</v>
      </c>
      <c r="BW1666" s="3">
        <v>0</v>
      </c>
      <c r="BX1666" s="3">
        <v>0</v>
      </c>
      <c r="BY1666" s="3">
        <v>0</v>
      </c>
      <c r="BZ1666" s="3">
        <v>1</v>
      </c>
      <c r="CU1666" s="3"/>
      <c r="DY1666" s="3"/>
      <c r="EV1666" s="3"/>
      <c r="GA1666" s="3"/>
      <c r="GF1666" s="3"/>
      <c r="HV1666" s="3"/>
      <c r="IP1666" s="3"/>
      <c r="JE1666" s="3"/>
      <c r="KJ1666" s="3"/>
      <c r="MK1666" s="3"/>
      <c r="NW1666" s="3"/>
      <c r="OX1666" s="3"/>
      <c r="RK1666" s="3"/>
      <c r="XA1666" s="3">
        <v>0</v>
      </c>
      <c r="XB1666" s="3">
        <v>0</v>
      </c>
      <c r="XC1666" s="3">
        <v>0</v>
      </c>
      <c r="XD1666" s="3">
        <v>0</v>
      </c>
      <c r="XE1666" s="292">
        <v>2</v>
      </c>
      <c r="XF1666" s="3">
        <v>0</v>
      </c>
      <c r="XG1666" s="292">
        <v>0</v>
      </c>
      <c r="XH1666" s="3">
        <v>0</v>
      </c>
      <c r="XI1666" s="84">
        <v>1</v>
      </c>
      <c r="XJ1666" s="84">
        <v>1</v>
      </c>
      <c r="XK1666" s="84">
        <v>0</v>
      </c>
      <c r="XL1666" s="84">
        <v>3.5999999999999996</v>
      </c>
      <c r="XM1666" s="84">
        <v>4</v>
      </c>
      <c r="XN1666" s="84">
        <v>4</v>
      </c>
      <c r="XO1666" s="84">
        <v>0</v>
      </c>
    </row>
    <row r="1667" spans="1:639">
      <c r="A1667" s="3" t="s">
        <v>2526</v>
      </c>
      <c r="B1667" s="3" t="s">
        <v>2123</v>
      </c>
      <c r="C1667" s="3" t="s">
        <v>1127</v>
      </c>
      <c r="D1667" s="3" t="s">
        <v>1128</v>
      </c>
      <c r="E1667" s="3">
        <v>20</v>
      </c>
      <c r="F1667" s="81">
        <v>2</v>
      </c>
      <c r="G1667" s="66">
        <v>8</v>
      </c>
      <c r="H1667" s="164">
        <v>7</v>
      </c>
      <c r="I1667" s="40">
        <v>1</v>
      </c>
      <c r="J1667" s="40">
        <v>1</v>
      </c>
      <c r="K1667" s="283">
        <v>1</v>
      </c>
      <c r="L1667" s="283">
        <v>1</v>
      </c>
      <c r="M1667" s="177">
        <v>18.75000000349246</v>
      </c>
      <c r="N1667" s="177">
        <v>15.94999999855645</v>
      </c>
      <c r="O1667" s="164"/>
      <c r="P1667" s="164"/>
      <c r="Q1667" s="168">
        <v>134</v>
      </c>
      <c r="R1667" s="164"/>
      <c r="S1667" s="164"/>
      <c r="T1667" s="3">
        <v>5</v>
      </c>
      <c r="U1667" s="3">
        <v>4</v>
      </c>
      <c r="V1667" s="3">
        <v>2</v>
      </c>
      <c r="W1667" s="3">
        <v>1</v>
      </c>
      <c r="X1667" s="3">
        <v>3</v>
      </c>
      <c r="Y1667" s="3">
        <v>1</v>
      </c>
      <c r="Z1667" s="3">
        <v>2</v>
      </c>
      <c r="AA1667" s="3">
        <v>2</v>
      </c>
      <c r="AB1667" s="3">
        <v>4</v>
      </c>
      <c r="AC1667" s="3">
        <v>5</v>
      </c>
      <c r="AD1667" s="3">
        <v>1</v>
      </c>
      <c r="AE1667" s="3">
        <v>2</v>
      </c>
      <c r="AF1667" s="3">
        <v>3</v>
      </c>
      <c r="AG1667" s="3">
        <v>4</v>
      </c>
      <c r="AH1667" s="3">
        <v>4</v>
      </c>
      <c r="AI1667" s="3">
        <v>4</v>
      </c>
      <c r="AJ1667" s="3">
        <v>5</v>
      </c>
      <c r="AK1667" s="3">
        <v>2</v>
      </c>
      <c r="AL1667" s="3">
        <v>2</v>
      </c>
      <c r="AM1667" s="3">
        <v>1</v>
      </c>
      <c r="AN1667" s="3">
        <v>2</v>
      </c>
      <c r="AO1667" s="3">
        <v>1</v>
      </c>
      <c r="AP1667" s="3">
        <v>2</v>
      </c>
      <c r="AQ1667" s="3">
        <v>3</v>
      </c>
      <c r="AR1667" s="3">
        <v>3</v>
      </c>
      <c r="AS1667" s="3">
        <v>5</v>
      </c>
      <c r="AT1667" s="3">
        <v>3</v>
      </c>
      <c r="AU1667" s="3">
        <v>1</v>
      </c>
      <c r="AV1667" s="3">
        <v>1</v>
      </c>
      <c r="AW1667" s="3">
        <v>3</v>
      </c>
      <c r="AX1667" s="3">
        <v>3</v>
      </c>
      <c r="AY1667" s="3">
        <v>3</v>
      </c>
      <c r="AZ1667" s="3">
        <v>2</v>
      </c>
      <c r="BA1667" s="3">
        <v>3</v>
      </c>
      <c r="BB1667" s="3">
        <v>2</v>
      </c>
      <c r="BC1667" s="3">
        <v>2</v>
      </c>
      <c r="BD1667" s="3">
        <v>2</v>
      </c>
      <c r="BE1667" s="3">
        <v>2</v>
      </c>
      <c r="BF1667" s="3">
        <v>4</v>
      </c>
      <c r="BG1667" s="3">
        <v>1</v>
      </c>
      <c r="BH1667" s="3">
        <v>2</v>
      </c>
      <c r="BI1667" s="3">
        <v>5</v>
      </c>
      <c r="BJ1667" s="3">
        <v>5</v>
      </c>
      <c r="BK1667" s="3">
        <v>2</v>
      </c>
      <c r="BL1667" s="3">
        <v>1</v>
      </c>
      <c r="BM1667" s="3">
        <v>3</v>
      </c>
      <c r="BN1667" s="3">
        <v>2</v>
      </c>
      <c r="BO1667" s="3">
        <v>2</v>
      </c>
      <c r="BP1667" s="3">
        <v>3</v>
      </c>
      <c r="BQ1667" s="3">
        <v>5</v>
      </c>
      <c r="BR1667" s="3">
        <v>2</v>
      </c>
      <c r="BS1667" s="3"/>
      <c r="BT1667" s="3">
        <v>1</v>
      </c>
      <c r="BU1667" s="3">
        <v>2</v>
      </c>
      <c r="BV1667" s="3">
        <v>0</v>
      </c>
      <c r="BW1667" s="3">
        <v>1</v>
      </c>
      <c r="BX1667" s="3">
        <v>0</v>
      </c>
      <c r="BY1667" s="3">
        <v>0</v>
      </c>
      <c r="BZ1667" s="3">
        <v>1</v>
      </c>
      <c r="CU1667" s="3"/>
      <c r="DY1667" s="3"/>
      <c r="EV1667" s="3"/>
      <c r="GA1667" s="3"/>
      <c r="GF1667" s="3"/>
      <c r="HV1667" s="3"/>
      <c r="IP1667" s="3"/>
      <c r="JE1667" s="3"/>
      <c r="KJ1667" s="3"/>
      <c r="MK1667" s="3"/>
      <c r="NW1667" s="3"/>
      <c r="OX1667" s="3"/>
      <c r="RK1667" s="3"/>
      <c r="XA1667" s="3">
        <v>1</v>
      </c>
      <c r="XB1667" s="3">
        <v>0</v>
      </c>
      <c r="XC1667" s="3">
        <v>0</v>
      </c>
      <c r="XD1667" s="3">
        <v>0</v>
      </c>
      <c r="XE1667" s="292">
        <v>6</v>
      </c>
      <c r="XF1667" s="3">
        <v>0</v>
      </c>
      <c r="XG1667" s="292">
        <v>0</v>
      </c>
      <c r="XH1667" s="3">
        <v>0</v>
      </c>
      <c r="XI1667" s="84">
        <v>0</v>
      </c>
      <c r="XJ1667" s="84">
        <v>1</v>
      </c>
      <c r="XK1667" s="84">
        <v>0</v>
      </c>
      <c r="XL1667" s="84">
        <v>2.4</v>
      </c>
      <c r="XM1667" s="84">
        <v>4</v>
      </c>
      <c r="XN1667" s="84">
        <v>0</v>
      </c>
      <c r="XO1667" s="84">
        <v>0</v>
      </c>
    </row>
    <row r="1668" spans="1:639">
      <c r="A1668" s="3" t="s">
        <v>2527</v>
      </c>
      <c r="B1668" s="3" t="s">
        <v>2123</v>
      </c>
      <c r="C1668" s="3" t="s">
        <v>1127</v>
      </c>
      <c r="D1668" s="3" t="s">
        <v>1128</v>
      </c>
      <c r="E1668" s="3">
        <v>20</v>
      </c>
      <c r="F1668" s="81">
        <v>2</v>
      </c>
      <c r="G1668" s="66">
        <v>8</v>
      </c>
      <c r="H1668" s="164">
        <v>7</v>
      </c>
      <c r="I1668" s="40">
        <v>1</v>
      </c>
      <c r="J1668" s="40">
        <v>1</v>
      </c>
      <c r="K1668" s="283">
        <v>1</v>
      </c>
      <c r="L1668" s="283">
        <v>1</v>
      </c>
      <c r="M1668" s="177">
        <v>25.25000000372529</v>
      </c>
      <c r="N1668" s="177">
        <v>19.966666661202908</v>
      </c>
      <c r="O1668" s="164"/>
      <c r="P1668" s="164"/>
      <c r="Q1668" s="168">
        <v>134</v>
      </c>
      <c r="R1668" s="164"/>
      <c r="S1668" s="164"/>
      <c r="T1668" s="3">
        <v>3</v>
      </c>
      <c r="U1668" s="3">
        <v>4</v>
      </c>
      <c r="V1668" s="3">
        <v>3</v>
      </c>
      <c r="W1668" s="3">
        <v>4</v>
      </c>
      <c r="X1668" s="3">
        <v>4</v>
      </c>
      <c r="Y1668" s="3">
        <v>2</v>
      </c>
      <c r="Z1668" s="3">
        <v>4</v>
      </c>
      <c r="AA1668" s="3">
        <v>3</v>
      </c>
      <c r="AB1668" s="3">
        <v>2</v>
      </c>
      <c r="AC1668" s="3">
        <v>1</v>
      </c>
      <c r="AD1668" s="3">
        <v>2</v>
      </c>
      <c r="AE1668" s="3">
        <v>1</v>
      </c>
      <c r="AF1668" s="3">
        <v>5</v>
      </c>
      <c r="AG1668" s="3">
        <v>2</v>
      </c>
      <c r="AH1668" s="3">
        <v>1</v>
      </c>
      <c r="AI1668" s="3">
        <v>3</v>
      </c>
      <c r="AJ1668" s="3">
        <v>5</v>
      </c>
      <c r="AK1668" s="3">
        <v>2</v>
      </c>
      <c r="AL1668" s="3">
        <v>2</v>
      </c>
      <c r="AM1668" s="3">
        <v>1</v>
      </c>
      <c r="AN1668" s="3">
        <v>4</v>
      </c>
      <c r="AO1668" s="3">
        <v>2</v>
      </c>
      <c r="AP1668" s="3">
        <v>2</v>
      </c>
      <c r="AQ1668" s="3">
        <v>2</v>
      </c>
      <c r="AR1668" s="3">
        <v>5</v>
      </c>
      <c r="AS1668" s="3">
        <v>4</v>
      </c>
      <c r="AT1668" s="3">
        <v>3</v>
      </c>
      <c r="AU1668" s="3">
        <v>3</v>
      </c>
      <c r="AV1668" s="3">
        <v>1</v>
      </c>
      <c r="AW1668" s="3">
        <v>1</v>
      </c>
      <c r="AX1668" s="3">
        <v>2</v>
      </c>
      <c r="AY1668" s="3">
        <v>4</v>
      </c>
      <c r="AZ1668" s="3">
        <v>4</v>
      </c>
      <c r="BA1668" s="3">
        <v>4</v>
      </c>
      <c r="BB1668" s="3">
        <v>3</v>
      </c>
      <c r="BC1668" s="3">
        <v>4</v>
      </c>
      <c r="BD1668" s="3">
        <v>4</v>
      </c>
      <c r="BE1668" s="3">
        <v>4</v>
      </c>
      <c r="BF1668" s="3">
        <v>1</v>
      </c>
      <c r="BG1668" s="3">
        <v>4</v>
      </c>
      <c r="BH1668" s="3">
        <v>3</v>
      </c>
      <c r="BI1668" s="3">
        <v>5</v>
      </c>
      <c r="BJ1668" s="3">
        <v>1</v>
      </c>
      <c r="BK1668" s="3">
        <v>2</v>
      </c>
      <c r="BL1668" s="3">
        <v>1</v>
      </c>
      <c r="BM1668" s="3">
        <v>4</v>
      </c>
      <c r="BN1668" s="3">
        <v>1</v>
      </c>
      <c r="BO1668" s="3">
        <v>3</v>
      </c>
      <c r="BP1668" s="3">
        <v>4</v>
      </c>
      <c r="BQ1668" s="3">
        <v>2</v>
      </c>
      <c r="BR1668" s="3">
        <v>3</v>
      </c>
      <c r="BS1668" s="3"/>
      <c r="BT1668" s="3">
        <v>2</v>
      </c>
      <c r="BU1668" s="3">
        <v>2</v>
      </c>
      <c r="BV1668" s="3">
        <v>0</v>
      </c>
      <c r="BW1668" s="3">
        <v>0</v>
      </c>
      <c r="BX1668" s="3">
        <v>0</v>
      </c>
      <c r="BY1668" s="3">
        <v>0</v>
      </c>
      <c r="BZ1668" s="3">
        <v>1</v>
      </c>
      <c r="CU1668" s="3"/>
      <c r="DY1668" s="3"/>
      <c r="EV1668" s="3"/>
      <c r="GA1668" s="3"/>
      <c r="GF1668" s="3"/>
      <c r="HV1668" s="3"/>
      <c r="IP1668" s="3"/>
      <c r="JE1668" s="3"/>
      <c r="KJ1668" s="3"/>
      <c r="MK1668" s="3"/>
      <c r="NW1668" s="3"/>
      <c r="OX1668" s="3"/>
      <c r="RK1668" s="3"/>
      <c r="XA1668" s="3">
        <v>0</v>
      </c>
      <c r="XB1668" s="3">
        <v>0</v>
      </c>
      <c r="XC1668" s="3">
        <v>0</v>
      </c>
      <c r="XD1668" s="3">
        <v>0</v>
      </c>
      <c r="XE1668" s="292">
        <v>2</v>
      </c>
      <c r="XF1668" s="3">
        <v>0</v>
      </c>
      <c r="XG1668" s="292">
        <v>0</v>
      </c>
      <c r="XH1668" s="3">
        <v>0</v>
      </c>
      <c r="XI1668" s="84">
        <v>1</v>
      </c>
      <c r="XJ1668" s="84">
        <v>1</v>
      </c>
      <c r="XK1668" s="84">
        <v>0</v>
      </c>
      <c r="XL1668" s="84">
        <v>6</v>
      </c>
      <c r="XM1668" s="84">
        <v>0</v>
      </c>
      <c r="XN1668" s="84">
        <v>4</v>
      </c>
      <c r="XO1668" s="84">
        <v>1</v>
      </c>
    </row>
    <row r="1669" spans="1:639">
      <c r="A1669" s="3" t="s">
        <v>2528</v>
      </c>
      <c r="B1669" s="3" t="s">
        <v>2123</v>
      </c>
      <c r="C1669" s="3" t="s">
        <v>1127</v>
      </c>
      <c r="D1669" s="3" t="s">
        <v>1128</v>
      </c>
      <c r="E1669" s="3">
        <v>20</v>
      </c>
      <c r="F1669" s="81">
        <v>2</v>
      </c>
      <c r="G1669" s="66">
        <v>8</v>
      </c>
      <c r="H1669" s="164">
        <v>7</v>
      </c>
      <c r="I1669" s="40">
        <v>1</v>
      </c>
      <c r="J1669" s="40">
        <v>1</v>
      </c>
      <c r="K1669" s="283">
        <v>1</v>
      </c>
      <c r="L1669" s="283">
        <v>1</v>
      </c>
      <c r="M1669" s="177">
        <v>36.449999992037192</v>
      </c>
      <c r="N1669" s="177">
        <v>31.750000003958121</v>
      </c>
      <c r="O1669" s="164"/>
      <c r="P1669" s="164"/>
      <c r="Q1669" s="168">
        <v>134</v>
      </c>
      <c r="R1669" s="164"/>
      <c r="S1669" s="164"/>
      <c r="T1669" s="3">
        <v>4</v>
      </c>
      <c r="U1669" s="3">
        <v>3</v>
      </c>
      <c r="V1669" s="3">
        <v>3</v>
      </c>
      <c r="W1669" s="3">
        <v>1</v>
      </c>
      <c r="X1669" s="3">
        <v>3</v>
      </c>
      <c r="Y1669" s="3">
        <v>2</v>
      </c>
      <c r="Z1669" s="3">
        <v>4</v>
      </c>
      <c r="AA1669" s="3">
        <v>2</v>
      </c>
      <c r="AB1669" s="3">
        <v>4</v>
      </c>
      <c r="AC1669" s="3">
        <v>1</v>
      </c>
      <c r="AD1669" s="3">
        <v>2</v>
      </c>
      <c r="AE1669" s="3">
        <v>4</v>
      </c>
      <c r="AF1669" s="3">
        <v>1</v>
      </c>
      <c r="AG1669" s="3">
        <v>2</v>
      </c>
      <c r="AH1669" s="3">
        <v>1</v>
      </c>
      <c r="AI1669" s="3">
        <v>3</v>
      </c>
      <c r="AJ1669" s="3">
        <v>1</v>
      </c>
      <c r="AK1669" s="3">
        <v>5</v>
      </c>
      <c r="AL1669" s="3">
        <v>1</v>
      </c>
      <c r="AM1669" s="3">
        <v>2</v>
      </c>
      <c r="AN1669" s="3">
        <v>3</v>
      </c>
      <c r="AO1669" s="3">
        <v>3</v>
      </c>
      <c r="AP1669" s="3">
        <v>1</v>
      </c>
      <c r="AQ1669" s="3">
        <v>3</v>
      </c>
      <c r="AR1669" s="3">
        <v>4</v>
      </c>
      <c r="AS1669" s="3">
        <v>4</v>
      </c>
      <c r="AT1669" s="3">
        <v>3</v>
      </c>
      <c r="AU1669" s="3">
        <v>3</v>
      </c>
      <c r="AV1669" s="3">
        <v>1</v>
      </c>
      <c r="AW1669" s="3">
        <v>3</v>
      </c>
      <c r="AX1669" s="3">
        <v>2</v>
      </c>
      <c r="AY1669" s="3">
        <v>4</v>
      </c>
      <c r="AZ1669" s="3">
        <v>2</v>
      </c>
      <c r="BA1669" s="3">
        <v>3</v>
      </c>
      <c r="BB1669" s="3">
        <v>2</v>
      </c>
      <c r="BC1669" s="3">
        <v>2</v>
      </c>
      <c r="BD1669" s="3">
        <v>4</v>
      </c>
      <c r="BE1669" s="3">
        <v>4</v>
      </c>
      <c r="BF1669" s="3">
        <v>2</v>
      </c>
      <c r="BG1669" s="3">
        <v>1</v>
      </c>
      <c r="BH1669" s="3">
        <v>2</v>
      </c>
      <c r="BI1669" s="3">
        <v>3</v>
      </c>
      <c r="BJ1669" s="3">
        <v>2</v>
      </c>
      <c r="BK1669" s="3">
        <v>2</v>
      </c>
      <c r="BL1669" s="3">
        <v>2</v>
      </c>
      <c r="BM1669" s="3">
        <v>4</v>
      </c>
      <c r="BN1669" s="3">
        <v>2</v>
      </c>
      <c r="BO1669" s="3">
        <v>4</v>
      </c>
      <c r="BP1669" s="3">
        <v>2</v>
      </c>
      <c r="BQ1669" s="3">
        <v>5</v>
      </c>
      <c r="BR1669" s="3">
        <v>3</v>
      </c>
      <c r="BS1669" s="3"/>
      <c r="BT1669" s="3">
        <v>2</v>
      </c>
      <c r="BU1669" s="3">
        <v>2</v>
      </c>
      <c r="BV1669" s="3">
        <v>0</v>
      </c>
      <c r="BW1669" s="3">
        <v>0</v>
      </c>
      <c r="BX1669" s="3">
        <v>1</v>
      </c>
      <c r="BY1669" s="3">
        <v>0</v>
      </c>
      <c r="BZ1669" s="3">
        <v>0</v>
      </c>
      <c r="CU1669" s="3"/>
      <c r="DY1669" s="3"/>
      <c r="EV1669" s="3"/>
      <c r="GA1669" s="3"/>
      <c r="GF1669" s="3"/>
      <c r="HV1669" s="3"/>
      <c r="IP1669" s="3"/>
      <c r="JE1669" s="3"/>
      <c r="KJ1669" s="3"/>
      <c r="MK1669" s="3"/>
      <c r="NW1669" s="3"/>
      <c r="OX1669" s="3"/>
      <c r="RK1669" s="3"/>
      <c r="XA1669" s="3">
        <v>0</v>
      </c>
      <c r="XB1669" s="3">
        <v>0</v>
      </c>
      <c r="XC1669" s="3">
        <v>0</v>
      </c>
      <c r="XD1669" s="3">
        <v>0</v>
      </c>
      <c r="XE1669" s="292">
        <v>0</v>
      </c>
      <c r="XF1669" s="3">
        <v>0</v>
      </c>
      <c r="XG1669" s="292">
        <v>0</v>
      </c>
      <c r="XH1669" s="3">
        <v>0</v>
      </c>
      <c r="XI1669" s="84">
        <v>1</v>
      </c>
      <c r="XJ1669" s="84">
        <v>1</v>
      </c>
      <c r="XK1669" s="84">
        <v>1</v>
      </c>
      <c r="XL1669" s="84">
        <v>1.2</v>
      </c>
      <c r="XM1669" s="84">
        <v>4</v>
      </c>
      <c r="XN1669" s="84">
        <v>0</v>
      </c>
      <c r="XO1669" s="84">
        <v>1</v>
      </c>
    </row>
    <row r="1670" spans="1:639">
      <c r="A1670" s="3" t="s">
        <v>2530</v>
      </c>
      <c r="B1670" s="3" t="s">
        <v>2123</v>
      </c>
      <c r="C1670" s="3" t="s">
        <v>1127</v>
      </c>
      <c r="D1670" s="3" t="s">
        <v>1128</v>
      </c>
      <c r="E1670" s="3">
        <v>20</v>
      </c>
      <c r="F1670" s="81">
        <v>2</v>
      </c>
      <c r="G1670" s="66">
        <v>8</v>
      </c>
      <c r="H1670" s="164">
        <v>7</v>
      </c>
      <c r="I1670" s="40">
        <v>1</v>
      </c>
      <c r="J1670" s="40">
        <v>1</v>
      </c>
      <c r="K1670" s="283">
        <v>1</v>
      </c>
      <c r="L1670" s="283">
        <v>1</v>
      </c>
      <c r="M1670" s="177">
        <v>22.866666668560356</v>
      </c>
      <c r="N1670" s="177">
        <v>20.850000001955777</v>
      </c>
      <c r="O1670" s="164"/>
      <c r="P1670" s="164"/>
      <c r="Q1670" s="168">
        <v>134</v>
      </c>
      <c r="R1670" s="164"/>
      <c r="S1670" s="164"/>
      <c r="T1670" s="3">
        <v>5</v>
      </c>
      <c r="U1670" s="3">
        <v>2</v>
      </c>
      <c r="V1670" s="3">
        <v>1</v>
      </c>
      <c r="W1670" s="3">
        <v>4</v>
      </c>
      <c r="X1670" s="3">
        <v>3</v>
      </c>
      <c r="Y1670" s="3">
        <v>1</v>
      </c>
      <c r="Z1670" s="3">
        <v>4</v>
      </c>
      <c r="AA1670" s="3">
        <v>4</v>
      </c>
      <c r="AB1670" s="3">
        <v>2</v>
      </c>
      <c r="AC1670" s="3">
        <v>2</v>
      </c>
      <c r="AD1670" s="3">
        <v>2</v>
      </c>
      <c r="AE1670" s="3">
        <v>2</v>
      </c>
      <c r="AF1670" s="3">
        <v>3</v>
      </c>
      <c r="AG1670" s="3">
        <v>2</v>
      </c>
      <c r="AH1670" s="3">
        <v>1</v>
      </c>
      <c r="AI1670" s="3">
        <v>2</v>
      </c>
      <c r="AJ1670" s="3">
        <v>5</v>
      </c>
      <c r="AK1670" s="3">
        <v>3</v>
      </c>
      <c r="AL1670" s="3">
        <v>2</v>
      </c>
      <c r="AM1670" s="3">
        <v>1</v>
      </c>
      <c r="AN1670" s="3">
        <v>2</v>
      </c>
      <c r="AO1670" s="3">
        <v>1</v>
      </c>
      <c r="AP1670" s="3">
        <v>2</v>
      </c>
      <c r="AQ1670" s="3">
        <v>2</v>
      </c>
      <c r="AR1670" s="3">
        <v>2</v>
      </c>
      <c r="AS1670" s="3">
        <v>5</v>
      </c>
      <c r="AT1670" s="3">
        <v>3</v>
      </c>
      <c r="AU1670" s="3">
        <v>2</v>
      </c>
      <c r="AV1670" s="3">
        <v>1</v>
      </c>
      <c r="AW1670" s="3">
        <v>3</v>
      </c>
      <c r="AX1670" s="3">
        <v>3</v>
      </c>
      <c r="AY1670" s="3">
        <v>4</v>
      </c>
      <c r="AZ1670" s="3">
        <v>2</v>
      </c>
      <c r="BA1670" s="3">
        <v>2</v>
      </c>
      <c r="BB1670" s="3">
        <v>2</v>
      </c>
      <c r="BC1670" s="3">
        <v>4</v>
      </c>
      <c r="BD1670" s="3">
        <v>4</v>
      </c>
      <c r="BE1670" s="3">
        <v>4</v>
      </c>
      <c r="BF1670" s="3">
        <v>3</v>
      </c>
      <c r="BG1670" s="3">
        <v>2</v>
      </c>
      <c r="BH1670" s="3">
        <v>1</v>
      </c>
      <c r="BI1670" s="3">
        <v>5</v>
      </c>
      <c r="BJ1670" s="3">
        <v>2</v>
      </c>
      <c r="BK1670" s="3">
        <v>2</v>
      </c>
      <c r="BL1670" s="3">
        <v>1</v>
      </c>
      <c r="BM1670" s="3">
        <v>3</v>
      </c>
      <c r="BN1670" s="3">
        <v>1</v>
      </c>
      <c r="BO1670" s="3">
        <v>1</v>
      </c>
      <c r="BP1670" s="3">
        <v>3</v>
      </c>
      <c r="BQ1670" s="3">
        <v>5</v>
      </c>
      <c r="BR1670" s="3">
        <v>1</v>
      </c>
      <c r="BS1670" s="3"/>
      <c r="BT1670" s="3">
        <v>1</v>
      </c>
      <c r="BU1670" s="3">
        <v>2</v>
      </c>
      <c r="BV1670" s="3">
        <v>0</v>
      </c>
      <c r="BW1670" s="3">
        <v>1</v>
      </c>
      <c r="BX1670" s="3">
        <v>0</v>
      </c>
      <c r="BY1670" s="3">
        <v>0</v>
      </c>
      <c r="BZ1670" s="3">
        <v>0</v>
      </c>
      <c r="CU1670" s="3"/>
      <c r="DY1670" s="3"/>
      <c r="EV1670" s="3"/>
      <c r="GA1670" s="3"/>
      <c r="GF1670" s="3"/>
      <c r="HV1670" s="3"/>
      <c r="IP1670" s="3"/>
      <c r="JE1670" s="3"/>
      <c r="KJ1670" s="3"/>
      <c r="MK1670" s="3"/>
      <c r="NW1670" s="3"/>
      <c r="OX1670" s="3"/>
      <c r="RK1670" s="3"/>
      <c r="XA1670" s="3">
        <v>0</v>
      </c>
      <c r="XB1670" s="3">
        <v>0</v>
      </c>
      <c r="XC1670" s="3">
        <v>0</v>
      </c>
      <c r="XD1670" s="3">
        <v>0</v>
      </c>
      <c r="XE1670" s="292">
        <v>4</v>
      </c>
      <c r="XF1670" s="3">
        <v>0</v>
      </c>
      <c r="XG1670" s="292">
        <v>0</v>
      </c>
      <c r="XH1670" s="3">
        <v>0</v>
      </c>
      <c r="XI1670" s="84">
        <v>1</v>
      </c>
      <c r="XJ1670" s="84">
        <v>1</v>
      </c>
      <c r="XK1670" s="84">
        <v>1</v>
      </c>
      <c r="XL1670" s="84">
        <v>3.5999999999999996</v>
      </c>
      <c r="XM1670" s="84">
        <v>0</v>
      </c>
      <c r="XN1670" s="84">
        <v>4</v>
      </c>
      <c r="XO1670" s="84">
        <v>1</v>
      </c>
    </row>
    <row r="1671" spans="1:639">
      <c r="A1671" s="3" t="s">
        <v>2531</v>
      </c>
      <c r="B1671" s="3" t="s">
        <v>2123</v>
      </c>
      <c r="C1671" s="3" t="s">
        <v>1127</v>
      </c>
      <c r="D1671" s="3" t="s">
        <v>1128</v>
      </c>
      <c r="E1671" s="3">
        <v>20</v>
      </c>
      <c r="F1671" s="81">
        <v>2</v>
      </c>
      <c r="G1671" s="66">
        <v>8</v>
      </c>
      <c r="H1671" s="164">
        <v>7</v>
      </c>
      <c r="I1671" s="40">
        <v>1</v>
      </c>
      <c r="J1671" s="40">
        <v>1</v>
      </c>
      <c r="K1671" s="283">
        <v>1</v>
      </c>
      <c r="L1671" s="283">
        <v>1</v>
      </c>
      <c r="M1671" s="177">
        <v>29.316666667582467</v>
      </c>
      <c r="N1671" s="177">
        <v>30.066666664788499</v>
      </c>
      <c r="O1671" s="164"/>
      <c r="P1671" s="164"/>
      <c r="Q1671" s="168">
        <v>134</v>
      </c>
      <c r="R1671" s="164"/>
      <c r="S1671" s="164"/>
      <c r="T1671" s="3">
        <v>4</v>
      </c>
      <c r="U1671" s="3">
        <v>3</v>
      </c>
      <c r="V1671" s="3">
        <v>2</v>
      </c>
      <c r="W1671" s="3">
        <v>4</v>
      </c>
      <c r="X1671" s="3">
        <v>3</v>
      </c>
      <c r="Y1671" s="3">
        <v>3</v>
      </c>
      <c r="Z1671" s="3">
        <v>4</v>
      </c>
      <c r="AA1671" s="3">
        <v>2</v>
      </c>
      <c r="AB1671" s="3">
        <v>3</v>
      </c>
      <c r="AC1671" s="3">
        <v>2</v>
      </c>
      <c r="AD1671" s="3">
        <v>2</v>
      </c>
      <c r="AE1671" s="3">
        <v>4</v>
      </c>
      <c r="AF1671" s="3">
        <v>4</v>
      </c>
      <c r="AG1671" s="3">
        <v>2</v>
      </c>
      <c r="AH1671" s="3">
        <v>3</v>
      </c>
      <c r="AI1671" s="3">
        <v>3</v>
      </c>
      <c r="AJ1671" s="3">
        <v>4</v>
      </c>
      <c r="AK1671" s="3">
        <v>4</v>
      </c>
      <c r="AL1671" s="3">
        <v>2</v>
      </c>
      <c r="AM1671" s="3">
        <v>1</v>
      </c>
      <c r="AN1671" s="3">
        <v>2</v>
      </c>
      <c r="AO1671" s="3">
        <v>4</v>
      </c>
      <c r="AP1671" s="3">
        <v>3</v>
      </c>
      <c r="AQ1671" s="3">
        <v>4</v>
      </c>
      <c r="AR1671" s="3">
        <v>5</v>
      </c>
      <c r="AS1671" s="3">
        <v>4</v>
      </c>
      <c r="AT1671" s="3">
        <v>3</v>
      </c>
      <c r="AU1671" s="3">
        <v>1</v>
      </c>
      <c r="AV1671" s="3">
        <v>1</v>
      </c>
      <c r="AW1671" s="3">
        <v>4</v>
      </c>
      <c r="AX1671" s="3">
        <v>3</v>
      </c>
      <c r="AY1671" s="3">
        <v>4</v>
      </c>
      <c r="AZ1671" s="3">
        <v>2</v>
      </c>
      <c r="BA1671" s="3">
        <v>2</v>
      </c>
      <c r="BB1671" s="3">
        <v>3</v>
      </c>
      <c r="BC1671" s="3">
        <v>2</v>
      </c>
      <c r="BD1671" s="3">
        <v>4</v>
      </c>
      <c r="BE1671" s="3">
        <v>4</v>
      </c>
      <c r="BF1671" s="3">
        <v>3</v>
      </c>
      <c r="BG1671" s="3">
        <v>3</v>
      </c>
      <c r="BH1671" s="3">
        <v>2</v>
      </c>
      <c r="BI1671" s="3">
        <v>4</v>
      </c>
      <c r="BJ1671" s="3">
        <v>3</v>
      </c>
      <c r="BK1671" s="3">
        <v>2</v>
      </c>
      <c r="BL1671" s="3">
        <v>1</v>
      </c>
      <c r="BM1671" s="3">
        <v>4</v>
      </c>
      <c r="BN1671" s="3">
        <v>4</v>
      </c>
      <c r="BO1671" s="3">
        <v>1</v>
      </c>
      <c r="BP1671" s="3">
        <v>3</v>
      </c>
      <c r="BQ1671" s="3">
        <v>2</v>
      </c>
      <c r="BR1671" s="3">
        <v>3</v>
      </c>
      <c r="BS1671" s="3"/>
      <c r="BT1671" s="3">
        <v>2</v>
      </c>
      <c r="BU1671" s="3">
        <v>2</v>
      </c>
      <c r="BV1671" s="3">
        <v>0</v>
      </c>
      <c r="BW1671" s="3">
        <v>0</v>
      </c>
      <c r="BX1671" s="3">
        <v>0</v>
      </c>
      <c r="BY1671" s="3">
        <v>0</v>
      </c>
      <c r="BZ1671" s="3">
        <v>1</v>
      </c>
      <c r="CU1671" s="3"/>
      <c r="DY1671" s="3"/>
      <c r="EV1671" s="3"/>
      <c r="GA1671" s="3"/>
      <c r="GF1671" s="3"/>
      <c r="HV1671" s="3"/>
      <c r="IP1671" s="3"/>
      <c r="JE1671" s="3"/>
      <c r="KJ1671" s="3"/>
      <c r="MK1671" s="3"/>
      <c r="NW1671" s="3"/>
      <c r="OX1671" s="3"/>
      <c r="RK1671" s="3"/>
      <c r="XA1671" s="3">
        <v>0</v>
      </c>
      <c r="XB1671" s="3">
        <v>1</v>
      </c>
      <c r="XC1671" s="3">
        <v>0</v>
      </c>
      <c r="XD1671" s="3">
        <v>0</v>
      </c>
      <c r="XE1671" s="292">
        <v>2</v>
      </c>
      <c r="XF1671" s="3" t="s">
        <v>2558</v>
      </c>
      <c r="XG1671" s="292" t="s">
        <v>2558</v>
      </c>
      <c r="XH1671" s="3">
        <v>0</v>
      </c>
      <c r="XI1671" s="84">
        <v>1</v>
      </c>
      <c r="XJ1671" s="84">
        <v>1</v>
      </c>
      <c r="XK1671" s="84">
        <v>0</v>
      </c>
      <c r="XL1671" s="84">
        <v>3.5999999999999996</v>
      </c>
      <c r="XM1671" s="84">
        <v>4</v>
      </c>
      <c r="XN1671" s="84">
        <v>4</v>
      </c>
      <c r="XO1671" s="84">
        <v>2</v>
      </c>
    </row>
    <row r="1672" spans="1:639">
      <c r="A1672" s="3" t="s">
        <v>2537</v>
      </c>
      <c r="B1672" s="3" t="s">
        <v>2123</v>
      </c>
      <c r="C1672" s="3" t="s">
        <v>1127</v>
      </c>
      <c r="D1672" s="3" t="s">
        <v>1128</v>
      </c>
      <c r="E1672" s="3">
        <v>20</v>
      </c>
      <c r="F1672" s="81">
        <v>2</v>
      </c>
      <c r="G1672" s="66">
        <v>8</v>
      </c>
      <c r="H1672" s="164">
        <v>7</v>
      </c>
      <c r="I1672" s="40">
        <v>1</v>
      </c>
      <c r="J1672" s="40">
        <v>1</v>
      </c>
      <c r="K1672" s="283">
        <v>1</v>
      </c>
      <c r="L1672" s="283">
        <v>1</v>
      </c>
      <c r="M1672" s="177">
        <v>27.13333333726041</v>
      </c>
      <c r="N1672" s="177">
        <v>25.416666667442769</v>
      </c>
      <c r="O1672" s="164"/>
      <c r="P1672" s="164"/>
      <c r="Q1672" s="168">
        <v>134</v>
      </c>
      <c r="R1672" s="164"/>
      <c r="S1672" s="164"/>
      <c r="T1672" s="3">
        <v>1</v>
      </c>
      <c r="U1672" s="3">
        <v>4</v>
      </c>
      <c r="V1672" s="3">
        <v>1</v>
      </c>
      <c r="W1672" s="3">
        <v>4</v>
      </c>
      <c r="X1672" s="3">
        <v>3</v>
      </c>
      <c r="Y1672" s="3">
        <v>2</v>
      </c>
      <c r="Z1672" s="3">
        <v>3</v>
      </c>
      <c r="AA1672" s="3">
        <v>2</v>
      </c>
      <c r="AB1672" s="3">
        <v>2</v>
      </c>
      <c r="AC1672" s="3">
        <v>2</v>
      </c>
      <c r="AD1672" s="3">
        <v>2</v>
      </c>
      <c r="AE1672" s="3">
        <v>2</v>
      </c>
      <c r="AF1672" s="3">
        <v>4</v>
      </c>
      <c r="AG1672" s="3">
        <v>4</v>
      </c>
      <c r="AH1672" s="3">
        <v>1</v>
      </c>
      <c r="AI1672" s="3">
        <v>2</v>
      </c>
      <c r="AJ1672" s="3">
        <v>2</v>
      </c>
      <c r="AK1672" s="3">
        <v>3</v>
      </c>
      <c r="AL1672" s="3">
        <v>2</v>
      </c>
      <c r="AM1672" s="3">
        <v>2</v>
      </c>
      <c r="AN1672" s="3">
        <v>2</v>
      </c>
      <c r="AO1672" s="3">
        <v>2</v>
      </c>
      <c r="AP1672" s="3">
        <v>1</v>
      </c>
      <c r="AQ1672" s="3">
        <v>2</v>
      </c>
      <c r="AR1672" s="3">
        <v>2</v>
      </c>
      <c r="AS1672" s="3">
        <v>5</v>
      </c>
      <c r="AT1672" s="3">
        <v>3</v>
      </c>
      <c r="AU1672" s="3">
        <v>3</v>
      </c>
      <c r="AV1672" s="3">
        <v>4</v>
      </c>
      <c r="AW1672" s="3">
        <v>5</v>
      </c>
      <c r="AX1672" s="3">
        <v>2</v>
      </c>
      <c r="AY1672" s="3">
        <v>3</v>
      </c>
      <c r="AZ1672" s="3">
        <v>4</v>
      </c>
      <c r="BA1672" s="3">
        <v>2</v>
      </c>
      <c r="BB1672" s="3">
        <v>2</v>
      </c>
      <c r="BC1672" s="3">
        <v>3</v>
      </c>
      <c r="BD1672" s="3">
        <v>2</v>
      </c>
      <c r="BE1672" s="3">
        <v>1</v>
      </c>
      <c r="BF1672" s="3">
        <v>2</v>
      </c>
      <c r="BG1672" s="3">
        <v>2</v>
      </c>
      <c r="BH1672" s="3">
        <v>2</v>
      </c>
      <c r="BI1672" s="3" t="s">
        <v>2558</v>
      </c>
      <c r="BJ1672" s="3">
        <v>3</v>
      </c>
      <c r="BK1672" s="3" t="s">
        <v>2558</v>
      </c>
      <c r="BL1672" s="3">
        <v>1</v>
      </c>
      <c r="BM1672" s="3">
        <v>1</v>
      </c>
      <c r="BN1672" s="3" t="s">
        <v>2558</v>
      </c>
      <c r="BO1672" s="3">
        <v>2</v>
      </c>
      <c r="BP1672" s="3">
        <v>2</v>
      </c>
      <c r="BQ1672" s="3">
        <v>2</v>
      </c>
      <c r="BR1672" s="3">
        <v>3</v>
      </c>
      <c r="BS1672" s="3"/>
      <c r="BT1672" s="3">
        <v>2</v>
      </c>
      <c r="BU1672" s="3">
        <v>1</v>
      </c>
      <c r="BV1672" s="3">
        <v>0</v>
      </c>
      <c r="BW1672" s="3">
        <v>0</v>
      </c>
      <c r="BX1672" s="3">
        <v>0</v>
      </c>
      <c r="BY1672" s="3">
        <v>0</v>
      </c>
      <c r="BZ1672" s="3">
        <v>1</v>
      </c>
      <c r="CU1672" s="3"/>
      <c r="DY1672" s="3"/>
      <c r="EV1672" s="3"/>
      <c r="GA1672" s="3"/>
      <c r="GF1672" s="3"/>
      <c r="HV1672" s="3"/>
      <c r="IP1672" s="3"/>
      <c r="JE1672" s="3"/>
      <c r="KJ1672" s="3"/>
      <c r="MK1672" s="3"/>
      <c r="NW1672" s="3"/>
      <c r="OX1672" s="3"/>
      <c r="RK1672" s="3"/>
      <c r="XA1672" s="3">
        <v>1</v>
      </c>
      <c r="XB1672" s="3">
        <v>1</v>
      </c>
      <c r="XC1672" s="3">
        <v>0</v>
      </c>
      <c r="XD1672" s="3">
        <v>0</v>
      </c>
      <c r="XE1672" s="292">
        <v>0</v>
      </c>
      <c r="XF1672" s="3">
        <v>0</v>
      </c>
      <c r="XG1672" s="292">
        <v>0</v>
      </c>
      <c r="XH1672" s="3">
        <v>1</v>
      </c>
      <c r="XI1672" s="84">
        <v>1</v>
      </c>
      <c r="XJ1672" s="84">
        <v>0</v>
      </c>
      <c r="XK1672" s="84">
        <v>0</v>
      </c>
      <c r="XL1672" s="84">
        <v>6</v>
      </c>
      <c r="XM1672" s="84">
        <v>0</v>
      </c>
      <c r="XN1672" s="84">
        <v>4</v>
      </c>
      <c r="XO1672" s="84">
        <v>0</v>
      </c>
    </row>
    <row r="1673" spans="1:639">
      <c r="A1673" s="3" t="s">
        <v>2538</v>
      </c>
      <c r="B1673" s="3" t="s">
        <v>2123</v>
      </c>
      <c r="C1673" s="3" t="s">
        <v>1127</v>
      </c>
      <c r="D1673" s="3" t="s">
        <v>1128</v>
      </c>
      <c r="E1673" s="3">
        <v>20</v>
      </c>
      <c r="F1673" s="81">
        <v>2</v>
      </c>
      <c r="G1673" s="66">
        <v>8</v>
      </c>
      <c r="H1673" s="164">
        <v>7</v>
      </c>
      <c r="I1673" s="40">
        <v>1</v>
      </c>
      <c r="J1673" s="40">
        <v>1</v>
      </c>
      <c r="K1673" s="283">
        <v>1</v>
      </c>
      <c r="L1673" s="283">
        <v>1</v>
      </c>
      <c r="M1673" s="177">
        <v>13.050000001676381</v>
      </c>
      <c r="N1673" s="177">
        <v>9.3000000051688403</v>
      </c>
      <c r="O1673" s="164"/>
      <c r="P1673" s="164"/>
      <c r="Q1673" s="168">
        <v>134</v>
      </c>
      <c r="R1673" s="164"/>
      <c r="S1673" s="164"/>
      <c r="T1673" s="3">
        <v>4</v>
      </c>
      <c r="U1673" s="3">
        <v>1</v>
      </c>
      <c r="V1673" s="3">
        <v>1</v>
      </c>
      <c r="W1673" s="3">
        <v>4</v>
      </c>
      <c r="X1673" s="3">
        <v>3</v>
      </c>
      <c r="Y1673" s="3">
        <v>2</v>
      </c>
      <c r="Z1673" s="3">
        <v>3</v>
      </c>
      <c r="AA1673" s="3">
        <v>1</v>
      </c>
      <c r="AB1673" s="3">
        <v>1</v>
      </c>
      <c r="AC1673" s="3">
        <v>2</v>
      </c>
      <c r="AD1673" s="3">
        <v>2</v>
      </c>
      <c r="AE1673" s="3">
        <v>2</v>
      </c>
      <c r="AF1673" s="3">
        <v>5</v>
      </c>
      <c r="AG1673" s="3">
        <v>2</v>
      </c>
      <c r="AH1673" s="3">
        <v>1</v>
      </c>
      <c r="AI1673" s="3">
        <v>3</v>
      </c>
      <c r="AJ1673" s="3">
        <v>5</v>
      </c>
      <c r="AK1673" s="3">
        <v>2</v>
      </c>
      <c r="AL1673" s="3">
        <v>2</v>
      </c>
      <c r="AM1673" s="3">
        <v>3</v>
      </c>
      <c r="AN1673" s="3">
        <v>3</v>
      </c>
      <c r="AO1673" s="3">
        <v>1</v>
      </c>
      <c r="AP1673" s="3">
        <v>1</v>
      </c>
      <c r="AQ1673" s="3">
        <v>1</v>
      </c>
      <c r="AR1673" s="3">
        <v>5</v>
      </c>
      <c r="AS1673" s="3">
        <v>4</v>
      </c>
      <c r="AT1673" s="3">
        <v>1</v>
      </c>
      <c r="AU1673" s="3">
        <v>3</v>
      </c>
      <c r="AV1673" s="3">
        <v>1</v>
      </c>
      <c r="AW1673" s="3">
        <v>3</v>
      </c>
      <c r="AX1673" s="3">
        <v>2</v>
      </c>
      <c r="AY1673" s="3">
        <v>3</v>
      </c>
      <c r="AZ1673" s="3">
        <v>4</v>
      </c>
      <c r="BA1673" s="3">
        <v>1</v>
      </c>
      <c r="BB1673" s="3">
        <v>2</v>
      </c>
      <c r="BC1673" s="3">
        <v>2</v>
      </c>
      <c r="BD1673" s="3">
        <v>2</v>
      </c>
      <c r="BE1673" s="3">
        <v>4</v>
      </c>
      <c r="BF1673" s="3">
        <v>2</v>
      </c>
      <c r="BG1673" s="3">
        <v>1</v>
      </c>
      <c r="BH1673" s="3">
        <v>1</v>
      </c>
      <c r="BI1673" s="3">
        <v>5</v>
      </c>
      <c r="BJ1673" s="3">
        <v>2</v>
      </c>
      <c r="BK1673" s="3">
        <v>2</v>
      </c>
      <c r="BL1673" s="3">
        <v>1</v>
      </c>
      <c r="BM1673" s="3">
        <v>4</v>
      </c>
      <c r="BN1673" s="3">
        <v>3</v>
      </c>
      <c r="BO1673" s="3">
        <v>2</v>
      </c>
      <c r="BP1673" s="3">
        <v>3</v>
      </c>
      <c r="BQ1673" s="3">
        <v>5</v>
      </c>
      <c r="BR1673" s="3">
        <v>1</v>
      </c>
      <c r="BS1673" s="3"/>
      <c r="BT1673" s="3">
        <v>2</v>
      </c>
      <c r="BU1673" s="3">
        <v>2</v>
      </c>
      <c r="BV1673" s="3">
        <v>0</v>
      </c>
      <c r="BW1673" s="3">
        <v>1</v>
      </c>
      <c r="BX1673" s="3">
        <v>0</v>
      </c>
      <c r="BY1673" s="3">
        <v>0</v>
      </c>
      <c r="BZ1673" s="3">
        <v>0</v>
      </c>
      <c r="CU1673" s="3"/>
      <c r="DY1673" s="3"/>
      <c r="EV1673" s="3"/>
      <c r="GA1673" s="3"/>
      <c r="GF1673" s="3"/>
      <c r="HV1673" s="3"/>
      <c r="IP1673" s="3"/>
      <c r="JE1673" s="3"/>
      <c r="KJ1673" s="3"/>
      <c r="MK1673" s="3"/>
      <c r="NW1673" s="3"/>
      <c r="OX1673" s="3"/>
      <c r="RK1673" s="3"/>
      <c r="XA1673" s="3">
        <v>0</v>
      </c>
      <c r="XB1673" s="3">
        <v>1</v>
      </c>
      <c r="XC1673" s="3">
        <v>1</v>
      </c>
      <c r="XD1673" s="3">
        <v>0</v>
      </c>
      <c r="XE1673" s="292">
        <v>0</v>
      </c>
      <c r="XF1673" s="3" t="s">
        <v>2558</v>
      </c>
      <c r="XG1673" s="292">
        <v>0</v>
      </c>
      <c r="XH1673" s="3" t="s">
        <v>2558</v>
      </c>
      <c r="XI1673" s="84">
        <v>1</v>
      </c>
      <c r="XJ1673" s="84">
        <v>0</v>
      </c>
      <c r="XK1673" s="84">
        <v>0</v>
      </c>
      <c r="XL1673" s="84">
        <v>1.2</v>
      </c>
      <c r="XM1673" s="84">
        <v>0</v>
      </c>
      <c r="XN1673" s="84">
        <v>4</v>
      </c>
      <c r="XO1673" s="84">
        <v>0</v>
      </c>
    </row>
    <row r="1674" spans="1:639">
      <c r="A1674" s="3" t="s">
        <v>2540</v>
      </c>
      <c r="B1674" s="3" t="s">
        <v>2123</v>
      </c>
      <c r="C1674" s="3" t="s">
        <v>1127</v>
      </c>
      <c r="D1674" s="3" t="s">
        <v>1128</v>
      </c>
      <c r="E1674" s="3">
        <v>20</v>
      </c>
      <c r="F1674" s="81">
        <v>2</v>
      </c>
      <c r="G1674" s="66">
        <v>8</v>
      </c>
      <c r="H1674" s="164">
        <v>7</v>
      </c>
      <c r="I1674" s="40">
        <v>1</v>
      </c>
      <c r="J1674" s="40">
        <v>1</v>
      </c>
      <c r="K1674" s="283">
        <v>1</v>
      </c>
      <c r="L1674" s="283">
        <v>1</v>
      </c>
      <c r="M1674" s="177">
        <v>30.766666660783812</v>
      </c>
      <c r="N1674" s="177">
        <v>19.349999997066334</v>
      </c>
      <c r="O1674" s="164"/>
      <c r="P1674" s="164"/>
      <c r="Q1674" s="168">
        <v>134</v>
      </c>
      <c r="R1674" s="164"/>
      <c r="S1674" s="164"/>
      <c r="T1674" s="3">
        <v>5</v>
      </c>
      <c r="U1674" s="3">
        <v>3</v>
      </c>
      <c r="V1674" s="3">
        <v>1</v>
      </c>
      <c r="W1674" s="3">
        <v>4</v>
      </c>
      <c r="X1674" s="3">
        <v>3</v>
      </c>
      <c r="Y1674" s="3">
        <v>1</v>
      </c>
      <c r="Z1674" s="3">
        <v>4</v>
      </c>
      <c r="AA1674" s="3">
        <v>2</v>
      </c>
      <c r="AB1674" s="3">
        <v>2</v>
      </c>
      <c r="AC1674" s="3">
        <v>2</v>
      </c>
      <c r="AD1674" s="3">
        <v>4</v>
      </c>
      <c r="AE1674" s="3">
        <v>3</v>
      </c>
      <c r="AF1674" s="3">
        <v>4</v>
      </c>
      <c r="AG1674" s="3">
        <v>4</v>
      </c>
      <c r="AH1674" s="3">
        <v>3</v>
      </c>
      <c r="AI1674" s="3">
        <v>2</v>
      </c>
      <c r="AJ1674" s="3">
        <v>5</v>
      </c>
      <c r="AK1674" s="3">
        <v>2</v>
      </c>
      <c r="AL1674" s="3">
        <v>2</v>
      </c>
      <c r="AM1674" s="3">
        <v>1</v>
      </c>
      <c r="AN1674" s="3">
        <v>4</v>
      </c>
      <c r="AO1674" s="3">
        <v>4</v>
      </c>
      <c r="AP1674" s="3">
        <v>3</v>
      </c>
      <c r="AQ1674" s="3">
        <v>4</v>
      </c>
      <c r="AR1674" s="3">
        <v>2</v>
      </c>
      <c r="AS1674" s="3">
        <v>5</v>
      </c>
      <c r="AT1674" s="3">
        <v>3</v>
      </c>
      <c r="AU1674" s="3">
        <v>2</v>
      </c>
      <c r="AV1674" s="3">
        <v>1</v>
      </c>
      <c r="AW1674" s="3">
        <v>3</v>
      </c>
      <c r="AX1674" s="3">
        <v>3</v>
      </c>
      <c r="AY1674" s="3">
        <v>4</v>
      </c>
      <c r="AZ1674" s="3">
        <v>2</v>
      </c>
      <c r="BA1674" s="3">
        <v>2</v>
      </c>
      <c r="BB1674" s="3">
        <v>2</v>
      </c>
      <c r="BC1674" s="3">
        <v>4</v>
      </c>
      <c r="BD1674" s="3">
        <v>3</v>
      </c>
      <c r="BE1674" s="3">
        <v>4</v>
      </c>
      <c r="BF1674" s="3">
        <v>3</v>
      </c>
      <c r="BG1674" s="3">
        <v>3</v>
      </c>
      <c r="BH1674" s="3">
        <v>2</v>
      </c>
      <c r="BI1674" s="3">
        <v>1</v>
      </c>
      <c r="BJ1674" s="3">
        <v>5</v>
      </c>
      <c r="BK1674" s="3">
        <v>2</v>
      </c>
      <c r="BL1674" s="3">
        <v>1</v>
      </c>
      <c r="BM1674" s="3">
        <v>3</v>
      </c>
      <c r="BN1674" s="3">
        <v>3</v>
      </c>
      <c r="BO1674" s="3">
        <v>1</v>
      </c>
      <c r="BP1674" s="3">
        <v>4</v>
      </c>
      <c r="BQ1674" s="3">
        <v>4</v>
      </c>
      <c r="BR1674" s="3">
        <v>2</v>
      </c>
      <c r="BS1674" s="3"/>
      <c r="BT1674" s="3">
        <v>1</v>
      </c>
      <c r="BU1674" s="3">
        <v>2</v>
      </c>
      <c r="BV1674" s="3">
        <v>0</v>
      </c>
      <c r="BW1674" s="3">
        <v>0</v>
      </c>
      <c r="BX1674" s="3">
        <v>0</v>
      </c>
      <c r="BY1674" s="3">
        <v>0</v>
      </c>
      <c r="BZ1674" s="3">
        <v>1</v>
      </c>
      <c r="CU1674" s="3"/>
      <c r="DY1674" s="3"/>
      <c r="EV1674" s="3"/>
      <c r="GA1674" s="3"/>
      <c r="GF1674" s="3"/>
      <c r="HV1674" s="3"/>
      <c r="IP1674" s="3"/>
      <c r="JE1674" s="3"/>
      <c r="KJ1674" s="3"/>
      <c r="MK1674" s="3"/>
      <c r="NW1674" s="3"/>
      <c r="OX1674" s="3"/>
      <c r="RK1674" s="3"/>
      <c r="XA1674" s="3">
        <v>1</v>
      </c>
      <c r="XB1674" s="3">
        <v>0</v>
      </c>
      <c r="XC1674" s="3">
        <v>0</v>
      </c>
      <c r="XD1674" s="3">
        <v>0</v>
      </c>
      <c r="XE1674" s="292">
        <v>0</v>
      </c>
      <c r="XF1674" s="3" t="s">
        <v>2558</v>
      </c>
      <c r="XG1674" s="292" t="s">
        <v>2558</v>
      </c>
      <c r="XH1674" s="3">
        <v>1</v>
      </c>
      <c r="XI1674" s="84">
        <v>1</v>
      </c>
      <c r="XJ1674" s="84">
        <v>0</v>
      </c>
      <c r="XK1674" s="84">
        <v>0</v>
      </c>
      <c r="XL1674" s="84">
        <v>4.8</v>
      </c>
      <c r="XM1674" s="84">
        <v>0</v>
      </c>
      <c r="XN1674" s="84">
        <v>4</v>
      </c>
      <c r="XO1674" s="84">
        <v>0</v>
      </c>
    </row>
    <row r="1675" spans="1:639">
      <c r="A1675" s="3" t="s">
        <v>2543</v>
      </c>
      <c r="B1675" s="3" t="s">
        <v>2123</v>
      </c>
      <c r="C1675" s="3" t="s">
        <v>1127</v>
      </c>
      <c r="D1675" s="3" t="s">
        <v>1128</v>
      </c>
      <c r="E1675" s="3">
        <v>20</v>
      </c>
      <c r="F1675" s="81">
        <v>2</v>
      </c>
      <c r="G1675" s="66">
        <v>8</v>
      </c>
      <c r="H1675" s="164">
        <v>7</v>
      </c>
      <c r="I1675" s="40">
        <v>1</v>
      </c>
      <c r="J1675" s="40">
        <v>1</v>
      </c>
      <c r="K1675" s="283">
        <v>1</v>
      </c>
      <c r="L1675" s="283">
        <v>1</v>
      </c>
      <c r="M1675" s="177">
        <v>27.300000000977889</v>
      </c>
      <c r="N1675" s="177">
        <v>106.16666666348465</v>
      </c>
      <c r="O1675" s="164"/>
      <c r="P1675" s="164"/>
      <c r="Q1675" s="168">
        <v>134</v>
      </c>
      <c r="R1675" s="164"/>
      <c r="S1675" s="164"/>
      <c r="T1675" s="3">
        <v>4</v>
      </c>
      <c r="U1675" s="3">
        <v>1</v>
      </c>
      <c r="V1675" s="3">
        <v>1</v>
      </c>
      <c r="W1675" s="3">
        <v>3</v>
      </c>
      <c r="X1675" s="3">
        <v>4</v>
      </c>
      <c r="Y1675" s="3">
        <v>3</v>
      </c>
      <c r="Z1675" s="3">
        <v>4</v>
      </c>
      <c r="AA1675" s="3">
        <v>2</v>
      </c>
      <c r="AB1675" s="3">
        <v>3</v>
      </c>
      <c r="AC1675" s="3">
        <v>1</v>
      </c>
      <c r="AD1675" s="3">
        <v>2</v>
      </c>
      <c r="AE1675" s="3">
        <v>2</v>
      </c>
      <c r="AF1675" s="3">
        <v>4</v>
      </c>
      <c r="AG1675" s="3">
        <v>4</v>
      </c>
      <c r="AH1675" s="3">
        <v>1</v>
      </c>
      <c r="AI1675" s="3">
        <v>2</v>
      </c>
      <c r="AJ1675" s="3">
        <v>4</v>
      </c>
      <c r="AK1675" s="3">
        <v>2</v>
      </c>
      <c r="AL1675" s="3">
        <v>2</v>
      </c>
      <c r="AM1675" s="3">
        <v>1</v>
      </c>
      <c r="AN1675" s="3">
        <v>3</v>
      </c>
      <c r="AO1675" s="3">
        <v>4</v>
      </c>
      <c r="AP1675" s="3">
        <v>2</v>
      </c>
      <c r="AQ1675" s="3">
        <v>2</v>
      </c>
      <c r="AR1675" s="3">
        <v>4</v>
      </c>
      <c r="AS1675" s="3">
        <v>5</v>
      </c>
      <c r="AT1675" s="3">
        <v>1</v>
      </c>
      <c r="AU1675" s="3">
        <v>1</v>
      </c>
      <c r="AV1675" s="3">
        <v>4</v>
      </c>
      <c r="AW1675" s="3">
        <v>4</v>
      </c>
      <c r="AX1675" s="3">
        <v>3</v>
      </c>
      <c r="AY1675" s="3">
        <v>2</v>
      </c>
      <c r="AZ1675" s="3">
        <v>2</v>
      </c>
      <c r="BA1675" s="3">
        <v>3</v>
      </c>
      <c r="BB1675" s="3">
        <v>1</v>
      </c>
      <c r="BC1675" s="3">
        <v>2</v>
      </c>
      <c r="BD1675" s="3">
        <v>3</v>
      </c>
      <c r="BE1675" s="3">
        <v>2</v>
      </c>
      <c r="BF1675" s="3">
        <v>1</v>
      </c>
      <c r="BG1675" s="3">
        <v>4</v>
      </c>
      <c r="BH1675" s="3">
        <v>3</v>
      </c>
      <c r="BI1675" s="3">
        <v>1</v>
      </c>
      <c r="BJ1675" s="3">
        <v>3</v>
      </c>
      <c r="BK1675" s="3">
        <v>2</v>
      </c>
      <c r="BL1675" s="3">
        <v>3</v>
      </c>
      <c r="BM1675" s="3">
        <v>4</v>
      </c>
      <c r="BN1675" s="3">
        <v>3</v>
      </c>
      <c r="BO1675" s="3">
        <v>1</v>
      </c>
      <c r="BP1675" s="3">
        <v>3</v>
      </c>
      <c r="BQ1675" s="3">
        <v>4</v>
      </c>
      <c r="BR1675" s="3">
        <v>3</v>
      </c>
      <c r="BS1675" s="3"/>
      <c r="BT1675" s="3">
        <v>2</v>
      </c>
      <c r="BU1675" s="3">
        <v>2</v>
      </c>
      <c r="BV1675" s="3">
        <v>0</v>
      </c>
      <c r="BW1675" s="3">
        <v>0</v>
      </c>
      <c r="BX1675" s="3">
        <v>0</v>
      </c>
      <c r="BY1675" s="3">
        <v>0</v>
      </c>
      <c r="BZ1675" s="3">
        <v>1</v>
      </c>
      <c r="CU1675" s="3"/>
      <c r="DY1675" s="3"/>
      <c r="EV1675" s="3"/>
      <c r="GA1675" s="3"/>
      <c r="GF1675" s="3"/>
      <c r="HV1675" s="3"/>
      <c r="IP1675" s="3"/>
      <c r="JE1675" s="3"/>
      <c r="KJ1675" s="3"/>
      <c r="MK1675" s="3"/>
      <c r="NW1675" s="3"/>
      <c r="OX1675" s="3"/>
      <c r="RK1675" s="3"/>
      <c r="XA1675" s="3">
        <v>1</v>
      </c>
      <c r="XB1675" s="3">
        <v>0</v>
      </c>
      <c r="XC1675" s="3">
        <v>0</v>
      </c>
      <c r="XD1675" s="3">
        <v>0</v>
      </c>
      <c r="XE1675" s="292">
        <v>2</v>
      </c>
      <c r="XF1675" s="3">
        <v>0</v>
      </c>
      <c r="XG1675" s="292">
        <v>0</v>
      </c>
      <c r="XH1675" s="3">
        <v>0</v>
      </c>
      <c r="XI1675" s="84">
        <v>1</v>
      </c>
      <c r="XJ1675" s="84">
        <v>1</v>
      </c>
      <c r="XK1675" s="84">
        <v>0</v>
      </c>
      <c r="XL1675" s="84">
        <v>2.4</v>
      </c>
      <c r="XM1675" s="84">
        <v>0</v>
      </c>
      <c r="XN1675" s="84">
        <v>4</v>
      </c>
      <c r="XO1675" s="84">
        <v>1</v>
      </c>
    </row>
    <row r="1676" spans="1:639">
      <c r="A1676" s="3" t="s">
        <v>2544</v>
      </c>
      <c r="B1676" s="3" t="s">
        <v>2123</v>
      </c>
      <c r="C1676" s="3" t="s">
        <v>1127</v>
      </c>
      <c r="D1676" s="3" t="s">
        <v>1128</v>
      </c>
      <c r="E1676" s="3">
        <v>20</v>
      </c>
      <c r="F1676" s="81">
        <v>2</v>
      </c>
      <c r="G1676" s="66">
        <v>8</v>
      </c>
      <c r="H1676" s="164">
        <v>7</v>
      </c>
      <c r="I1676" s="40">
        <v>1</v>
      </c>
      <c r="J1676" s="40">
        <v>1</v>
      </c>
      <c r="K1676" s="283">
        <v>1</v>
      </c>
      <c r="L1676" s="283">
        <v>1</v>
      </c>
      <c r="M1676" s="177">
        <v>61.666666665114462</v>
      </c>
      <c r="N1676" s="177">
        <v>599.93333332473412</v>
      </c>
      <c r="O1676" s="164"/>
      <c r="P1676" s="164"/>
      <c r="Q1676" s="168">
        <v>134</v>
      </c>
      <c r="R1676" s="164"/>
      <c r="S1676" s="164"/>
      <c r="T1676" s="3">
        <v>4</v>
      </c>
      <c r="U1676" s="3">
        <v>3</v>
      </c>
      <c r="V1676" s="3">
        <v>3</v>
      </c>
      <c r="W1676" s="3">
        <v>1</v>
      </c>
      <c r="X1676" s="3">
        <v>3</v>
      </c>
      <c r="Y1676" s="3">
        <v>2</v>
      </c>
      <c r="Z1676" s="3">
        <v>3</v>
      </c>
      <c r="AA1676" s="3">
        <v>3</v>
      </c>
      <c r="AB1676" s="3">
        <v>2</v>
      </c>
      <c r="AC1676" s="3">
        <v>4</v>
      </c>
      <c r="AD1676" s="3">
        <v>3</v>
      </c>
      <c r="AE1676" s="3">
        <v>1</v>
      </c>
      <c r="AF1676" s="3">
        <v>3</v>
      </c>
      <c r="AG1676" s="3">
        <v>3</v>
      </c>
      <c r="AH1676" s="3">
        <v>2</v>
      </c>
      <c r="AI1676" s="3">
        <v>3</v>
      </c>
      <c r="AJ1676" s="3">
        <v>4</v>
      </c>
      <c r="AK1676" s="3">
        <v>2</v>
      </c>
      <c r="AL1676" s="3">
        <v>4</v>
      </c>
      <c r="AM1676" s="3">
        <v>2</v>
      </c>
      <c r="AN1676" s="3">
        <v>1</v>
      </c>
      <c r="AO1676" s="3">
        <v>4</v>
      </c>
      <c r="AP1676" s="3">
        <v>2</v>
      </c>
      <c r="AQ1676" s="3">
        <v>3</v>
      </c>
      <c r="AR1676" s="3">
        <v>3</v>
      </c>
      <c r="AS1676" s="3">
        <v>4</v>
      </c>
      <c r="AT1676" s="3">
        <v>4</v>
      </c>
      <c r="AU1676" s="3">
        <v>1</v>
      </c>
      <c r="AV1676" s="3">
        <v>4</v>
      </c>
      <c r="AW1676" s="3">
        <v>4</v>
      </c>
      <c r="AX1676" s="3">
        <v>3</v>
      </c>
      <c r="AY1676" s="3">
        <v>2</v>
      </c>
      <c r="AZ1676" s="3">
        <v>3</v>
      </c>
      <c r="BA1676" s="3" t="s">
        <v>2558</v>
      </c>
      <c r="BB1676" s="3">
        <v>5</v>
      </c>
      <c r="BC1676" s="3">
        <v>1</v>
      </c>
      <c r="BD1676" s="3">
        <v>1</v>
      </c>
      <c r="BE1676" s="3">
        <v>4</v>
      </c>
      <c r="BF1676" s="3">
        <v>4</v>
      </c>
      <c r="BG1676" s="3">
        <v>1</v>
      </c>
      <c r="BH1676" s="3">
        <v>2</v>
      </c>
      <c r="BI1676" s="3">
        <v>4</v>
      </c>
      <c r="BJ1676" s="3">
        <v>5</v>
      </c>
      <c r="BK1676" s="3">
        <v>1</v>
      </c>
      <c r="BL1676" s="3">
        <v>1</v>
      </c>
      <c r="BM1676" s="3">
        <v>4</v>
      </c>
      <c r="BN1676" s="3">
        <v>2</v>
      </c>
      <c r="BO1676" s="3">
        <v>1</v>
      </c>
      <c r="BP1676" s="3">
        <v>4</v>
      </c>
      <c r="BQ1676" s="3">
        <v>2</v>
      </c>
      <c r="BR1676" s="3">
        <v>3</v>
      </c>
      <c r="BS1676" s="3"/>
      <c r="BT1676" s="3">
        <v>2</v>
      </c>
      <c r="BU1676" s="3">
        <v>2</v>
      </c>
      <c r="BV1676" s="3">
        <v>0</v>
      </c>
      <c r="BW1676" s="3">
        <v>0</v>
      </c>
      <c r="BX1676" s="3">
        <v>0</v>
      </c>
      <c r="BY1676" s="3">
        <v>0</v>
      </c>
      <c r="BZ1676" s="3">
        <v>1</v>
      </c>
      <c r="CU1676" s="3"/>
      <c r="DY1676" s="3"/>
      <c r="EV1676" s="3"/>
      <c r="GA1676" s="3"/>
      <c r="GF1676" s="3"/>
      <c r="HV1676" s="3"/>
      <c r="IP1676" s="3"/>
      <c r="JE1676" s="3"/>
      <c r="KJ1676" s="3"/>
      <c r="MK1676" s="3"/>
      <c r="NW1676" s="3"/>
      <c r="OX1676" s="3"/>
      <c r="RK1676" s="3"/>
      <c r="XA1676" s="3">
        <v>1</v>
      </c>
      <c r="XB1676" s="3">
        <v>0</v>
      </c>
      <c r="XC1676" s="3">
        <v>0</v>
      </c>
      <c r="XD1676" s="3">
        <v>0</v>
      </c>
      <c r="XE1676" s="292">
        <v>2</v>
      </c>
      <c r="XF1676" s="3" t="s">
        <v>2558</v>
      </c>
      <c r="XG1676" s="292">
        <v>0</v>
      </c>
      <c r="XH1676" s="3">
        <v>1</v>
      </c>
      <c r="XI1676" s="84">
        <v>1</v>
      </c>
      <c r="XJ1676" s="84">
        <v>1</v>
      </c>
      <c r="XK1676" s="84">
        <v>1</v>
      </c>
      <c r="XL1676" s="84">
        <v>3.5999999999999996</v>
      </c>
      <c r="XM1676" s="84">
        <v>4</v>
      </c>
      <c r="XN1676" s="84">
        <v>4</v>
      </c>
      <c r="XO1676" s="84">
        <v>0</v>
      </c>
    </row>
    <row r="1677" spans="1:639">
      <c r="A1677" s="3" t="s">
        <v>2545</v>
      </c>
      <c r="B1677" s="3" t="s">
        <v>2123</v>
      </c>
      <c r="C1677" s="3" t="s">
        <v>1127</v>
      </c>
      <c r="D1677" s="3" t="s">
        <v>1128</v>
      </c>
      <c r="E1677" s="3">
        <v>20</v>
      </c>
      <c r="F1677" s="81">
        <v>2</v>
      </c>
      <c r="G1677" s="66">
        <v>8</v>
      </c>
      <c r="H1677" s="164">
        <v>7</v>
      </c>
      <c r="I1677" s="40">
        <v>1</v>
      </c>
      <c r="J1677" s="40">
        <v>1</v>
      </c>
      <c r="K1677" s="283">
        <v>1</v>
      </c>
      <c r="L1677" s="283">
        <v>1</v>
      </c>
      <c r="M1677" s="177">
        <v>44.433333337074146</v>
      </c>
      <c r="N1677" s="177">
        <v>38.43333333847113</v>
      </c>
      <c r="O1677" s="164"/>
      <c r="P1677" s="164"/>
      <c r="Q1677" s="168">
        <v>134</v>
      </c>
      <c r="R1677" s="164"/>
      <c r="S1677" s="164"/>
      <c r="T1677" s="3">
        <v>5</v>
      </c>
      <c r="U1677" s="3">
        <v>3</v>
      </c>
      <c r="V1677" s="3">
        <v>2</v>
      </c>
      <c r="W1677" s="3">
        <v>4</v>
      </c>
      <c r="X1677" s="3">
        <v>3</v>
      </c>
      <c r="Y1677" s="3">
        <v>3</v>
      </c>
      <c r="Z1677" s="3">
        <v>4</v>
      </c>
      <c r="AA1677" s="3">
        <v>2</v>
      </c>
      <c r="AB1677" s="3">
        <v>2</v>
      </c>
      <c r="AC1677" s="3">
        <v>2</v>
      </c>
      <c r="AD1677" s="3">
        <v>4</v>
      </c>
      <c r="AE1677" s="3">
        <v>4</v>
      </c>
      <c r="AF1677" s="3">
        <v>1</v>
      </c>
      <c r="AG1677" s="3">
        <v>2</v>
      </c>
      <c r="AH1677" s="3">
        <v>4</v>
      </c>
      <c r="AI1677" s="3">
        <v>2</v>
      </c>
      <c r="AJ1677" s="3">
        <v>5</v>
      </c>
      <c r="AK1677" s="3">
        <v>2</v>
      </c>
      <c r="AL1677" s="3">
        <v>2</v>
      </c>
      <c r="AM1677" s="3">
        <v>3</v>
      </c>
      <c r="AN1677" s="3">
        <v>3</v>
      </c>
      <c r="AO1677" s="3">
        <v>2</v>
      </c>
      <c r="AP1677" s="3">
        <v>3</v>
      </c>
      <c r="AQ1677" s="3">
        <v>3</v>
      </c>
      <c r="AR1677" s="3">
        <v>2</v>
      </c>
      <c r="AS1677" s="3">
        <v>5</v>
      </c>
      <c r="AT1677" s="3">
        <v>3</v>
      </c>
      <c r="AU1677" s="3">
        <v>2</v>
      </c>
      <c r="AV1677" s="3">
        <v>1</v>
      </c>
      <c r="AW1677" s="3">
        <v>3</v>
      </c>
      <c r="AX1677" s="3">
        <v>3</v>
      </c>
      <c r="AY1677" s="3">
        <v>4</v>
      </c>
      <c r="AZ1677" s="3">
        <v>2</v>
      </c>
      <c r="BA1677" s="3">
        <v>2</v>
      </c>
      <c r="BB1677" s="3">
        <v>2</v>
      </c>
      <c r="BC1677" s="3">
        <v>4</v>
      </c>
      <c r="BD1677" s="3">
        <v>4</v>
      </c>
      <c r="BE1677" s="3">
        <v>4</v>
      </c>
      <c r="BF1677" s="3">
        <v>1</v>
      </c>
      <c r="BG1677" s="3">
        <v>1</v>
      </c>
      <c r="BH1677" s="3">
        <v>2</v>
      </c>
      <c r="BI1677" s="3">
        <v>5</v>
      </c>
      <c r="BJ1677" s="3">
        <v>1</v>
      </c>
      <c r="BK1677" s="3">
        <v>2</v>
      </c>
      <c r="BL1677" s="3">
        <v>1</v>
      </c>
      <c r="BM1677" s="3">
        <v>3</v>
      </c>
      <c r="BN1677" s="3">
        <v>3</v>
      </c>
      <c r="BO1677" s="3">
        <v>3</v>
      </c>
      <c r="BP1677" s="3">
        <v>3</v>
      </c>
      <c r="BQ1677" s="3">
        <v>2</v>
      </c>
      <c r="BR1677" s="3">
        <v>2</v>
      </c>
      <c r="BS1677" s="3"/>
      <c r="BT1677" s="3">
        <v>1</v>
      </c>
      <c r="BU1677" s="3">
        <v>2</v>
      </c>
      <c r="BV1677" s="3">
        <v>0</v>
      </c>
      <c r="BW1677" s="3">
        <v>0</v>
      </c>
      <c r="BX1677" s="3">
        <v>0</v>
      </c>
      <c r="BY1677" s="3">
        <v>0</v>
      </c>
      <c r="BZ1677" s="3">
        <v>1</v>
      </c>
      <c r="CU1677" s="3"/>
      <c r="DY1677" s="3"/>
      <c r="EV1677" s="3"/>
      <c r="GA1677" s="3"/>
      <c r="GF1677" s="3"/>
      <c r="HV1677" s="3"/>
      <c r="IP1677" s="3"/>
      <c r="JE1677" s="3"/>
      <c r="KJ1677" s="3"/>
      <c r="MK1677" s="3"/>
      <c r="NW1677" s="3"/>
      <c r="OX1677" s="3"/>
      <c r="RK1677" s="3"/>
      <c r="XA1677" s="3">
        <v>0</v>
      </c>
      <c r="XB1677" s="3">
        <v>0</v>
      </c>
      <c r="XC1677" s="3">
        <v>0</v>
      </c>
      <c r="XD1677" s="3">
        <v>0</v>
      </c>
      <c r="XE1677" s="292">
        <v>2</v>
      </c>
      <c r="XF1677" s="3">
        <v>0</v>
      </c>
      <c r="XG1677" s="292" t="s">
        <v>2558</v>
      </c>
      <c r="XH1677" s="3">
        <v>0</v>
      </c>
      <c r="XI1677" s="84">
        <v>1</v>
      </c>
      <c r="XJ1677" s="84">
        <v>0</v>
      </c>
      <c r="XK1677" s="84" t="s">
        <v>2558</v>
      </c>
      <c r="XL1677" s="84">
        <v>6</v>
      </c>
      <c r="XM1677" s="84" t="s">
        <v>2558</v>
      </c>
      <c r="XN1677" s="84" t="s">
        <v>2558</v>
      </c>
      <c r="XO1677" s="84">
        <v>0</v>
      </c>
    </row>
    <row r="1678" spans="1:639">
      <c r="A1678" s="3" t="s">
        <v>2547</v>
      </c>
      <c r="B1678" s="3" t="s">
        <v>2123</v>
      </c>
      <c r="C1678" s="3" t="s">
        <v>1127</v>
      </c>
      <c r="D1678" s="3" t="s">
        <v>1128</v>
      </c>
      <c r="E1678" s="3">
        <v>20</v>
      </c>
      <c r="F1678" s="81">
        <v>2</v>
      </c>
      <c r="G1678" s="66">
        <v>8</v>
      </c>
      <c r="H1678" s="164">
        <v>7</v>
      </c>
      <c r="I1678" s="40">
        <v>1</v>
      </c>
      <c r="J1678" s="40">
        <v>1</v>
      </c>
      <c r="K1678" s="283">
        <v>1</v>
      </c>
      <c r="L1678" s="283">
        <v>1</v>
      </c>
      <c r="M1678" s="177">
        <v>17.80000000144355</v>
      </c>
      <c r="N1678" s="177">
        <v>35.966666660970077</v>
      </c>
      <c r="O1678" s="164"/>
      <c r="P1678" s="164"/>
      <c r="Q1678" s="168">
        <v>134</v>
      </c>
      <c r="R1678" s="164"/>
      <c r="S1678" s="164"/>
      <c r="T1678" s="3">
        <v>5</v>
      </c>
      <c r="U1678" s="3">
        <v>3</v>
      </c>
      <c r="V1678" s="3">
        <v>2</v>
      </c>
      <c r="W1678" s="3">
        <v>3</v>
      </c>
      <c r="X1678" s="3">
        <v>1</v>
      </c>
      <c r="Y1678" s="3">
        <v>1</v>
      </c>
      <c r="Z1678" s="3">
        <v>3</v>
      </c>
      <c r="AA1678" s="3">
        <v>2</v>
      </c>
      <c r="AB1678" s="3">
        <v>2</v>
      </c>
      <c r="AC1678" s="3">
        <v>2</v>
      </c>
      <c r="AD1678" s="3">
        <v>2</v>
      </c>
      <c r="AE1678" s="3">
        <v>4</v>
      </c>
      <c r="AF1678" s="3">
        <v>4</v>
      </c>
      <c r="AG1678" s="3">
        <v>2</v>
      </c>
      <c r="AH1678" s="3">
        <v>3</v>
      </c>
      <c r="AI1678" s="3">
        <v>2</v>
      </c>
      <c r="AJ1678" s="3">
        <v>2</v>
      </c>
      <c r="AK1678" s="3">
        <v>3</v>
      </c>
      <c r="AL1678" s="3">
        <v>2</v>
      </c>
      <c r="AM1678" s="3">
        <v>3</v>
      </c>
      <c r="AN1678" s="3">
        <v>3</v>
      </c>
      <c r="AO1678" s="3">
        <v>2</v>
      </c>
      <c r="AP1678" s="3">
        <v>2</v>
      </c>
      <c r="AQ1678" s="3">
        <v>2</v>
      </c>
      <c r="AR1678" s="3">
        <v>2</v>
      </c>
      <c r="AS1678" s="3">
        <v>5</v>
      </c>
      <c r="AT1678" s="3">
        <v>4</v>
      </c>
      <c r="AU1678" s="3">
        <v>2</v>
      </c>
      <c r="AV1678" s="3">
        <v>2</v>
      </c>
      <c r="AW1678" s="3">
        <v>1</v>
      </c>
      <c r="AX1678" s="3">
        <v>3</v>
      </c>
      <c r="AY1678" s="3">
        <v>4</v>
      </c>
      <c r="AZ1678" s="3">
        <v>4</v>
      </c>
      <c r="BA1678" s="3">
        <v>2</v>
      </c>
      <c r="BB1678" s="3">
        <v>2</v>
      </c>
      <c r="BC1678" s="3">
        <v>4</v>
      </c>
      <c r="BD1678" s="3">
        <v>1</v>
      </c>
      <c r="BE1678" s="3">
        <v>4</v>
      </c>
      <c r="BF1678" s="3">
        <v>3</v>
      </c>
      <c r="BG1678" s="3">
        <v>1</v>
      </c>
      <c r="BH1678" s="3">
        <v>2</v>
      </c>
      <c r="BI1678" s="3">
        <v>5</v>
      </c>
      <c r="BJ1678" s="3">
        <v>2</v>
      </c>
      <c r="BK1678" s="3">
        <v>2</v>
      </c>
      <c r="BL1678" s="3">
        <v>1</v>
      </c>
      <c r="BM1678" s="3">
        <v>3</v>
      </c>
      <c r="BN1678" s="3">
        <v>1</v>
      </c>
      <c r="BO1678" s="3">
        <v>1</v>
      </c>
      <c r="BP1678" s="3">
        <v>3</v>
      </c>
      <c r="BQ1678" s="3">
        <v>2</v>
      </c>
      <c r="BR1678" s="3">
        <v>2</v>
      </c>
      <c r="BS1678" s="3"/>
      <c r="BT1678" s="3">
        <v>2</v>
      </c>
      <c r="BU1678" s="3">
        <v>2</v>
      </c>
      <c r="BV1678" s="3">
        <v>0</v>
      </c>
      <c r="BW1678" s="3">
        <v>0</v>
      </c>
      <c r="BX1678" s="3">
        <v>0</v>
      </c>
      <c r="BY1678" s="3">
        <v>0</v>
      </c>
      <c r="BZ1678" s="3">
        <v>1</v>
      </c>
      <c r="CU1678" s="3"/>
      <c r="DY1678" s="3"/>
      <c r="EV1678" s="3"/>
      <c r="GA1678" s="3"/>
      <c r="GF1678" s="3"/>
      <c r="HV1678" s="3"/>
      <c r="IP1678" s="3"/>
      <c r="JE1678" s="3"/>
      <c r="KJ1678" s="3"/>
      <c r="MK1678" s="3"/>
      <c r="NW1678" s="3"/>
      <c r="OX1678" s="3"/>
      <c r="RK1678" s="3"/>
      <c r="XA1678" s="3">
        <v>0</v>
      </c>
      <c r="XB1678" s="3">
        <v>0</v>
      </c>
      <c r="XC1678" s="3" t="s">
        <v>2558</v>
      </c>
      <c r="XD1678" s="3">
        <v>0</v>
      </c>
      <c r="XE1678" s="292">
        <v>2</v>
      </c>
      <c r="XF1678" s="3" t="s">
        <v>2558</v>
      </c>
      <c r="XG1678" s="292" t="s">
        <v>2558</v>
      </c>
      <c r="XH1678" s="3">
        <v>1</v>
      </c>
      <c r="XI1678" s="84">
        <v>1</v>
      </c>
      <c r="XJ1678" s="84">
        <v>0</v>
      </c>
      <c r="XK1678" s="84">
        <v>0</v>
      </c>
      <c r="XL1678" s="84">
        <v>4.8</v>
      </c>
      <c r="XM1678" s="84">
        <v>4</v>
      </c>
      <c r="XN1678" s="84">
        <v>4</v>
      </c>
      <c r="XO1678" s="84">
        <v>1</v>
      </c>
    </row>
    <row r="1679" spans="1:639">
      <c r="A1679" s="3" t="s">
        <v>2549</v>
      </c>
      <c r="B1679" s="3" t="s">
        <v>2123</v>
      </c>
      <c r="C1679" s="3" t="s">
        <v>1127</v>
      </c>
      <c r="D1679" s="3" t="s">
        <v>1128</v>
      </c>
      <c r="E1679" s="3">
        <v>20</v>
      </c>
      <c r="F1679" s="81">
        <v>2</v>
      </c>
      <c r="G1679" s="66">
        <v>8</v>
      </c>
      <c r="H1679" s="164">
        <v>7</v>
      </c>
      <c r="I1679" s="40">
        <v>1</v>
      </c>
      <c r="J1679" s="40">
        <v>1</v>
      </c>
      <c r="K1679" s="283">
        <v>1</v>
      </c>
      <c r="L1679" s="283">
        <v>1</v>
      </c>
      <c r="M1679" s="177">
        <v>20.666666667675599</v>
      </c>
      <c r="N1679" s="177">
        <v>25.949999999720603</v>
      </c>
      <c r="O1679" s="164"/>
      <c r="P1679" s="164"/>
      <c r="Q1679" s="168">
        <v>134</v>
      </c>
      <c r="R1679" s="164"/>
      <c r="S1679" s="164"/>
      <c r="T1679" s="3">
        <v>3</v>
      </c>
      <c r="U1679" s="3">
        <v>4</v>
      </c>
      <c r="V1679" s="3">
        <v>1</v>
      </c>
      <c r="W1679" s="3">
        <v>4</v>
      </c>
      <c r="X1679" s="3">
        <v>1</v>
      </c>
      <c r="Y1679" s="3">
        <v>2</v>
      </c>
      <c r="Z1679" s="3">
        <v>4</v>
      </c>
      <c r="AA1679" s="3">
        <v>2</v>
      </c>
      <c r="AB1679" s="3">
        <v>2</v>
      </c>
      <c r="AC1679" s="3">
        <v>1</v>
      </c>
      <c r="AD1679" s="3">
        <v>1</v>
      </c>
      <c r="AE1679" s="3">
        <v>2</v>
      </c>
      <c r="AF1679" s="3">
        <v>3</v>
      </c>
      <c r="AG1679" s="3">
        <v>4</v>
      </c>
      <c r="AH1679" s="3">
        <v>2</v>
      </c>
      <c r="AI1679" s="3">
        <v>3</v>
      </c>
      <c r="AJ1679" s="3">
        <v>3</v>
      </c>
      <c r="AK1679" s="3">
        <v>5</v>
      </c>
      <c r="AL1679" s="3">
        <v>1</v>
      </c>
      <c r="AM1679" s="3">
        <v>1</v>
      </c>
      <c r="AN1679" s="3">
        <v>5</v>
      </c>
      <c r="AO1679" s="3">
        <v>2</v>
      </c>
      <c r="AP1679" s="3">
        <v>4</v>
      </c>
      <c r="AQ1679" s="3">
        <v>1</v>
      </c>
      <c r="AR1679" s="3">
        <v>1</v>
      </c>
      <c r="AS1679" s="3">
        <v>4</v>
      </c>
      <c r="AT1679" s="3">
        <v>3</v>
      </c>
      <c r="AU1679" s="3">
        <v>1</v>
      </c>
      <c r="AV1679" s="3">
        <v>1</v>
      </c>
      <c r="AW1679" s="3">
        <v>3</v>
      </c>
      <c r="AX1679" s="3">
        <v>3</v>
      </c>
      <c r="AY1679" s="3">
        <v>4</v>
      </c>
      <c r="AZ1679" s="3">
        <v>2</v>
      </c>
      <c r="BA1679" s="3">
        <v>2</v>
      </c>
      <c r="BB1679" s="3">
        <v>2</v>
      </c>
      <c r="BC1679" s="3">
        <v>2</v>
      </c>
      <c r="BD1679" s="3">
        <v>3</v>
      </c>
      <c r="BE1679" s="3">
        <v>4</v>
      </c>
      <c r="BF1679" s="3">
        <v>3</v>
      </c>
      <c r="BG1679" s="3">
        <v>3</v>
      </c>
      <c r="BH1679" s="3">
        <v>2</v>
      </c>
      <c r="BI1679" s="3">
        <v>5</v>
      </c>
      <c r="BJ1679" s="3">
        <v>2</v>
      </c>
      <c r="BK1679" s="3">
        <v>2</v>
      </c>
      <c r="BL1679" s="3">
        <v>1</v>
      </c>
      <c r="BM1679" s="3">
        <v>1</v>
      </c>
      <c r="BN1679" s="3">
        <v>1</v>
      </c>
      <c r="BO1679" s="3">
        <v>2</v>
      </c>
      <c r="BP1679" s="3">
        <v>4</v>
      </c>
      <c r="BQ1679" s="3">
        <v>2</v>
      </c>
      <c r="BR1679" s="3">
        <v>3</v>
      </c>
      <c r="BS1679" s="3"/>
      <c r="BT1679" s="3">
        <v>2</v>
      </c>
      <c r="BU1679" s="3">
        <v>2</v>
      </c>
      <c r="BV1679" s="3">
        <v>0</v>
      </c>
      <c r="BW1679" s="3">
        <v>0</v>
      </c>
      <c r="BX1679" s="3">
        <v>0</v>
      </c>
      <c r="BY1679" s="3">
        <v>0</v>
      </c>
      <c r="BZ1679" s="3">
        <v>1</v>
      </c>
      <c r="CU1679" s="3"/>
      <c r="DY1679" s="3"/>
      <c r="EV1679" s="3"/>
      <c r="GA1679" s="3"/>
      <c r="GF1679" s="3"/>
      <c r="HV1679" s="3"/>
      <c r="IP1679" s="3"/>
      <c r="JE1679" s="3"/>
      <c r="KJ1679" s="3"/>
      <c r="MK1679" s="3"/>
      <c r="NW1679" s="3"/>
      <c r="OX1679" s="3"/>
      <c r="RK1679" s="3"/>
      <c r="XA1679" s="3">
        <v>0</v>
      </c>
      <c r="XB1679" s="3">
        <v>1</v>
      </c>
      <c r="XC1679" s="3">
        <v>0</v>
      </c>
      <c r="XD1679" s="3">
        <v>0</v>
      </c>
      <c r="XE1679" s="292">
        <v>0</v>
      </c>
      <c r="XF1679" s="3" t="s">
        <v>2558</v>
      </c>
      <c r="XG1679" s="292">
        <v>0</v>
      </c>
      <c r="XH1679" s="3">
        <v>1</v>
      </c>
      <c r="XI1679" s="84">
        <v>1</v>
      </c>
      <c r="XJ1679" s="84">
        <v>1</v>
      </c>
      <c r="XK1679" s="84">
        <v>0</v>
      </c>
      <c r="XL1679" s="84">
        <v>3.5999999999999996</v>
      </c>
      <c r="XM1679" s="84">
        <v>4</v>
      </c>
      <c r="XN1679" s="84">
        <v>4</v>
      </c>
      <c r="XO1679" s="84">
        <v>0</v>
      </c>
    </row>
    <row r="1680" spans="1:639">
      <c r="A1680" s="3" t="s">
        <v>2552</v>
      </c>
      <c r="B1680" s="3" t="s">
        <v>2123</v>
      </c>
      <c r="C1680" s="3" t="s">
        <v>1127</v>
      </c>
      <c r="D1680" s="3" t="s">
        <v>1128</v>
      </c>
      <c r="E1680" s="3">
        <v>20</v>
      </c>
      <c r="F1680" s="81">
        <v>2</v>
      </c>
      <c r="G1680" s="66">
        <v>8</v>
      </c>
      <c r="H1680" s="164">
        <v>7</v>
      </c>
      <c r="I1680" s="40">
        <v>1</v>
      </c>
      <c r="J1680" s="40">
        <v>1</v>
      </c>
      <c r="K1680" s="283">
        <v>1</v>
      </c>
      <c r="L1680" s="283">
        <v>1</v>
      </c>
      <c r="M1680" s="177">
        <v>98.46666666562669</v>
      </c>
      <c r="N1680" s="177">
        <v>277.16666666558012</v>
      </c>
      <c r="O1680" s="164"/>
      <c r="P1680" s="164"/>
      <c r="Q1680" s="168">
        <v>134</v>
      </c>
      <c r="R1680" s="164"/>
      <c r="S1680" s="164"/>
      <c r="T1680" s="3">
        <v>5</v>
      </c>
      <c r="U1680" s="3">
        <v>3</v>
      </c>
      <c r="V1680" s="3">
        <v>3</v>
      </c>
      <c r="W1680" s="3">
        <v>4</v>
      </c>
      <c r="X1680" s="3">
        <v>3</v>
      </c>
      <c r="Y1680" s="3">
        <v>3</v>
      </c>
      <c r="Z1680" s="3">
        <v>4</v>
      </c>
      <c r="AA1680" s="3">
        <v>2</v>
      </c>
      <c r="AB1680" s="3">
        <v>2</v>
      </c>
      <c r="AC1680" s="3">
        <v>2</v>
      </c>
      <c r="AD1680" s="3">
        <v>2</v>
      </c>
      <c r="AE1680" s="3">
        <v>4</v>
      </c>
      <c r="AF1680" s="3">
        <v>4</v>
      </c>
      <c r="AG1680" s="3">
        <v>3</v>
      </c>
      <c r="AH1680" s="3">
        <v>3</v>
      </c>
      <c r="AI1680" s="3">
        <v>3</v>
      </c>
      <c r="AJ1680" s="3">
        <v>5</v>
      </c>
      <c r="AK1680" s="3">
        <v>3</v>
      </c>
      <c r="AL1680" s="3">
        <v>2</v>
      </c>
      <c r="AM1680" s="3">
        <v>1</v>
      </c>
      <c r="AN1680" s="3">
        <v>4</v>
      </c>
      <c r="AO1680" s="3">
        <v>3</v>
      </c>
      <c r="AP1680" s="3">
        <v>1</v>
      </c>
      <c r="AQ1680" s="3">
        <v>2</v>
      </c>
      <c r="AR1680" s="3">
        <v>2</v>
      </c>
      <c r="AS1680" s="3">
        <v>5</v>
      </c>
      <c r="AT1680" s="3">
        <v>3</v>
      </c>
      <c r="AU1680" s="3">
        <v>2</v>
      </c>
      <c r="AV1680" s="3">
        <v>3</v>
      </c>
      <c r="AW1680" s="3">
        <v>3</v>
      </c>
      <c r="AX1680" s="3">
        <v>3</v>
      </c>
      <c r="AY1680" s="3">
        <v>4</v>
      </c>
      <c r="AZ1680" s="3">
        <v>2</v>
      </c>
      <c r="BA1680" s="3">
        <v>2</v>
      </c>
      <c r="BB1680" s="3">
        <v>3</v>
      </c>
      <c r="BC1680" s="3">
        <v>3</v>
      </c>
      <c r="BD1680" s="3">
        <v>2</v>
      </c>
      <c r="BE1680" s="3">
        <v>4</v>
      </c>
      <c r="BF1680" s="3">
        <v>3</v>
      </c>
      <c r="BG1680" s="3">
        <v>3</v>
      </c>
      <c r="BH1680" s="3">
        <v>4</v>
      </c>
      <c r="BI1680" s="3">
        <v>3</v>
      </c>
      <c r="BJ1680" s="3">
        <v>5</v>
      </c>
      <c r="BK1680" s="3">
        <v>2</v>
      </c>
      <c r="BL1680" s="3">
        <v>1</v>
      </c>
      <c r="BM1680" s="3">
        <v>3</v>
      </c>
      <c r="BN1680" s="3">
        <v>1</v>
      </c>
      <c r="BO1680" s="3">
        <v>2</v>
      </c>
      <c r="BP1680" s="3">
        <v>2</v>
      </c>
      <c r="BQ1680" s="3">
        <v>5</v>
      </c>
      <c r="BR1680" s="3">
        <v>3</v>
      </c>
      <c r="BS1680" s="3"/>
      <c r="BT1680" s="3">
        <v>2</v>
      </c>
      <c r="BU1680" s="3">
        <v>2</v>
      </c>
      <c r="BV1680" s="3">
        <v>0</v>
      </c>
      <c r="BW1680" s="3">
        <v>0</v>
      </c>
      <c r="BX1680" s="3">
        <v>0</v>
      </c>
      <c r="BY1680" s="3">
        <v>0</v>
      </c>
      <c r="BZ1680" s="3">
        <v>1</v>
      </c>
      <c r="CU1680" s="3"/>
      <c r="DY1680" s="3"/>
      <c r="EV1680" s="3"/>
      <c r="GA1680" s="3"/>
      <c r="GF1680" s="3"/>
      <c r="HV1680" s="3"/>
      <c r="IP1680" s="3"/>
      <c r="JE1680" s="3"/>
      <c r="KJ1680" s="3"/>
      <c r="MK1680" s="3"/>
      <c r="NW1680" s="3"/>
      <c r="OX1680" s="3"/>
      <c r="RK1680" s="3"/>
      <c r="XA1680" s="3">
        <v>0</v>
      </c>
      <c r="XB1680" s="3">
        <v>0</v>
      </c>
      <c r="XC1680" s="3">
        <v>0</v>
      </c>
      <c r="XD1680" s="3">
        <v>0</v>
      </c>
      <c r="XE1680" s="292">
        <v>0</v>
      </c>
      <c r="XF1680" s="3" t="s">
        <v>2558</v>
      </c>
      <c r="XG1680" s="292" t="s">
        <v>2558</v>
      </c>
      <c r="XH1680" s="3">
        <v>2</v>
      </c>
      <c r="XI1680" s="84">
        <v>1</v>
      </c>
      <c r="XJ1680" s="84">
        <v>1</v>
      </c>
      <c r="XK1680" s="84">
        <v>0</v>
      </c>
      <c r="XL1680" s="84">
        <v>4.8</v>
      </c>
      <c r="XM1680" s="84">
        <v>4</v>
      </c>
      <c r="XN1680" s="84">
        <v>0</v>
      </c>
      <c r="XO1680" s="84">
        <v>8</v>
      </c>
    </row>
    <row r="1681" spans="1:647">
      <c r="A1681" s="3" t="s">
        <v>2553</v>
      </c>
      <c r="B1681" s="3" t="s">
        <v>2123</v>
      </c>
      <c r="C1681" s="3" t="s">
        <v>1127</v>
      </c>
      <c r="D1681" s="3" t="s">
        <v>1128</v>
      </c>
      <c r="E1681" s="3">
        <v>20</v>
      </c>
      <c r="F1681" s="81">
        <v>2</v>
      </c>
      <c r="G1681" s="66">
        <v>8</v>
      </c>
      <c r="H1681" s="164">
        <v>7</v>
      </c>
      <c r="I1681" s="40">
        <v>1</v>
      </c>
      <c r="J1681" s="40">
        <v>1</v>
      </c>
      <c r="K1681" s="283">
        <v>1</v>
      </c>
      <c r="L1681" s="283">
        <v>1</v>
      </c>
      <c r="M1681" s="177">
        <v>37.299999991664663</v>
      </c>
      <c r="N1681" s="177">
        <v>34.566666658502072</v>
      </c>
      <c r="O1681" s="164"/>
      <c r="P1681" s="164"/>
      <c r="Q1681" s="168">
        <v>134</v>
      </c>
      <c r="R1681" s="164"/>
      <c r="S1681" s="164"/>
      <c r="T1681" s="3">
        <v>4</v>
      </c>
      <c r="U1681" s="3">
        <v>3</v>
      </c>
      <c r="V1681" s="3">
        <v>2</v>
      </c>
      <c r="W1681" s="3">
        <v>1</v>
      </c>
      <c r="X1681" s="3">
        <v>1</v>
      </c>
      <c r="Y1681" s="3">
        <v>2</v>
      </c>
      <c r="Z1681" s="3">
        <v>4</v>
      </c>
      <c r="AA1681" s="3">
        <v>2</v>
      </c>
      <c r="AB1681" s="3">
        <v>2</v>
      </c>
      <c r="AC1681" s="3">
        <v>2</v>
      </c>
      <c r="AD1681" s="3">
        <v>2</v>
      </c>
      <c r="AE1681" s="3">
        <v>4</v>
      </c>
      <c r="AF1681" s="3">
        <v>4</v>
      </c>
      <c r="AG1681" s="3">
        <v>3</v>
      </c>
      <c r="AH1681" s="3">
        <v>3</v>
      </c>
      <c r="AI1681" s="3">
        <v>2</v>
      </c>
      <c r="AJ1681" s="3">
        <v>2</v>
      </c>
      <c r="AK1681" s="3">
        <v>3</v>
      </c>
      <c r="AL1681" s="3">
        <v>2</v>
      </c>
      <c r="AM1681" s="3">
        <v>1</v>
      </c>
      <c r="AN1681" s="3">
        <v>3</v>
      </c>
      <c r="AO1681" s="3">
        <v>4</v>
      </c>
      <c r="AP1681" s="3">
        <v>2</v>
      </c>
      <c r="AQ1681" s="3">
        <v>3</v>
      </c>
      <c r="AR1681" s="3">
        <v>2</v>
      </c>
      <c r="AS1681" s="3">
        <v>5</v>
      </c>
      <c r="AT1681" s="3">
        <v>3</v>
      </c>
      <c r="AU1681" s="3">
        <v>2</v>
      </c>
      <c r="AV1681" s="3">
        <v>4</v>
      </c>
      <c r="AW1681" s="3">
        <v>3</v>
      </c>
      <c r="AX1681" s="3">
        <v>3</v>
      </c>
      <c r="AY1681" s="3">
        <v>4</v>
      </c>
      <c r="AZ1681" s="3">
        <v>2</v>
      </c>
      <c r="BA1681" s="3">
        <v>2</v>
      </c>
      <c r="BB1681" s="3">
        <v>2</v>
      </c>
      <c r="BC1681" s="3">
        <v>4</v>
      </c>
      <c r="BD1681" s="3">
        <v>4</v>
      </c>
      <c r="BE1681" s="3">
        <v>4</v>
      </c>
      <c r="BF1681" s="3">
        <v>4</v>
      </c>
      <c r="BG1681" s="3">
        <v>3</v>
      </c>
      <c r="BH1681" s="3">
        <v>2</v>
      </c>
      <c r="BI1681" s="3">
        <v>1</v>
      </c>
      <c r="BJ1681" s="3">
        <v>5</v>
      </c>
      <c r="BK1681" s="3">
        <v>2</v>
      </c>
      <c r="BL1681" s="3">
        <v>1</v>
      </c>
      <c r="BM1681" s="3">
        <v>3</v>
      </c>
      <c r="BN1681" s="3">
        <v>4</v>
      </c>
      <c r="BO1681" s="3">
        <v>2</v>
      </c>
      <c r="BP1681" s="3">
        <v>4</v>
      </c>
      <c r="BQ1681" s="3">
        <v>2</v>
      </c>
      <c r="BR1681" s="3">
        <v>3</v>
      </c>
      <c r="BS1681" s="3"/>
      <c r="BT1681" s="3">
        <v>2</v>
      </c>
      <c r="BU1681" s="3">
        <v>1</v>
      </c>
      <c r="BV1681" s="3" t="s">
        <v>2558</v>
      </c>
      <c r="BW1681" s="3" t="s">
        <v>2558</v>
      </c>
      <c r="BX1681" s="3" t="s">
        <v>2558</v>
      </c>
      <c r="BY1681" s="3" t="s">
        <v>2558</v>
      </c>
      <c r="BZ1681" s="3" t="s">
        <v>2558</v>
      </c>
      <c r="CU1681" s="3"/>
      <c r="DY1681" s="3"/>
      <c r="EV1681" s="3"/>
      <c r="GA1681" s="3"/>
      <c r="GF1681" s="3"/>
      <c r="HV1681" s="3"/>
      <c r="IP1681" s="3"/>
      <c r="JE1681" s="3"/>
      <c r="KJ1681" s="3"/>
      <c r="MK1681" s="3"/>
      <c r="NW1681" s="3"/>
      <c r="OX1681" s="3"/>
      <c r="RK1681" s="3"/>
      <c r="XA1681" s="3">
        <v>0</v>
      </c>
      <c r="XB1681" s="3">
        <v>0</v>
      </c>
      <c r="XC1681" s="3">
        <v>0</v>
      </c>
      <c r="XD1681" s="3">
        <v>0</v>
      </c>
      <c r="XE1681" s="292" t="s">
        <v>2558</v>
      </c>
      <c r="XF1681" s="3" t="s">
        <v>2558</v>
      </c>
      <c r="XG1681" s="292" t="s">
        <v>2558</v>
      </c>
      <c r="XH1681" s="3" t="s">
        <v>2558</v>
      </c>
      <c r="XI1681" s="84">
        <v>1</v>
      </c>
      <c r="XJ1681" s="84">
        <v>1</v>
      </c>
      <c r="XK1681" s="84">
        <v>0</v>
      </c>
      <c r="XL1681" s="84">
        <v>1.2</v>
      </c>
      <c r="XM1681" s="84">
        <v>4</v>
      </c>
      <c r="XN1681" s="84">
        <v>4</v>
      </c>
      <c r="XO1681" s="84">
        <v>0</v>
      </c>
    </row>
    <row r="1682" spans="1:647">
      <c r="A1682" s="3" t="s">
        <v>2554</v>
      </c>
      <c r="B1682" s="3" t="s">
        <v>2123</v>
      </c>
      <c r="C1682" s="3" t="s">
        <v>1127</v>
      </c>
      <c r="D1682" s="3" t="s">
        <v>1128</v>
      </c>
      <c r="E1682" s="3">
        <v>20</v>
      </c>
      <c r="F1682" s="81">
        <v>2</v>
      </c>
      <c r="G1682" s="66">
        <v>8</v>
      </c>
      <c r="H1682" s="164">
        <v>7</v>
      </c>
      <c r="I1682" s="40">
        <v>1</v>
      </c>
      <c r="J1682" s="40">
        <v>1</v>
      </c>
      <c r="K1682" s="283">
        <v>1</v>
      </c>
      <c r="L1682" s="283">
        <v>1</v>
      </c>
      <c r="M1682" s="177">
        <v>31.966666668886319</v>
      </c>
      <c r="N1682" s="177">
        <v>17.083333334885538</v>
      </c>
      <c r="O1682" s="164"/>
      <c r="P1682" s="164"/>
      <c r="Q1682" s="168">
        <v>134</v>
      </c>
      <c r="R1682" s="164"/>
      <c r="S1682" s="164"/>
      <c r="T1682" s="3">
        <v>5</v>
      </c>
      <c r="U1682" s="3">
        <v>1</v>
      </c>
      <c r="V1682" s="3">
        <v>3</v>
      </c>
      <c r="W1682" s="3">
        <v>1</v>
      </c>
      <c r="X1682" s="3">
        <v>3</v>
      </c>
      <c r="Y1682" s="3">
        <v>2</v>
      </c>
      <c r="Z1682" s="3">
        <v>4</v>
      </c>
      <c r="AA1682" s="3">
        <v>4</v>
      </c>
      <c r="AB1682" s="3">
        <v>2</v>
      </c>
      <c r="AC1682" s="3">
        <v>2</v>
      </c>
      <c r="AD1682" s="3">
        <v>2</v>
      </c>
      <c r="AE1682" s="3">
        <v>3</v>
      </c>
      <c r="AF1682" s="3">
        <v>4</v>
      </c>
      <c r="AG1682" s="3">
        <v>3</v>
      </c>
      <c r="AH1682" s="3">
        <v>2</v>
      </c>
      <c r="AI1682" s="3">
        <v>2</v>
      </c>
      <c r="AJ1682" s="3">
        <v>5</v>
      </c>
      <c r="AK1682" s="3">
        <v>2</v>
      </c>
      <c r="AL1682" s="3">
        <v>2</v>
      </c>
      <c r="AM1682" s="3">
        <v>1</v>
      </c>
      <c r="AN1682" s="3">
        <v>4</v>
      </c>
      <c r="AO1682" s="3">
        <v>2</v>
      </c>
      <c r="AP1682" s="3">
        <v>2</v>
      </c>
      <c r="AQ1682" s="3">
        <v>4</v>
      </c>
      <c r="AR1682" s="3">
        <v>2</v>
      </c>
      <c r="AS1682" s="3">
        <v>5</v>
      </c>
      <c r="AT1682" s="3">
        <v>3</v>
      </c>
      <c r="AU1682" s="3">
        <v>2</v>
      </c>
      <c r="AV1682" s="3">
        <v>4</v>
      </c>
      <c r="AW1682" s="3">
        <v>3</v>
      </c>
      <c r="AX1682" s="3">
        <v>3</v>
      </c>
      <c r="AY1682" s="3">
        <v>4</v>
      </c>
      <c r="AZ1682" s="3">
        <v>2</v>
      </c>
      <c r="BA1682" s="3">
        <v>2</v>
      </c>
      <c r="BB1682" s="3">
        <v>2</v>
      </c>
      <c r="BC1682" s="3">
        <v>4</v>
      </c>
      <c r="BD1682" s="3">
        <v>3</v>
      </c>
      <c r="BE1682" s="3">
        <v>4</v>
      </c>
      <c r="BF1682" s="3">
        <v>2</v>
      </c>
      <c r="BG1682" s="3">
        <v>4</v>
      </c>
      <c r="BH1682" s="3">
        <v>2</v>
      </c>
      <c r="BI1682" s="3">
        <v>5</v>
      </c>
      <c r="BJ1682" s="3">
        <v>3</v>
      </c>
      <c r="BK1682" s="3">
        <v>2</v>
      </c>
      <c r="BL1682" s="3">
        <v>1</v>
      </c>
      <c r="BM1682" s="3">
        <v>3</v>
      </c>
      <c r="BN1682" s="3">
        <v>2</v>
      </c>
      <c r="BO1682" s="3">
        <v>4</v>
      </c>
      <c r="BP1682" s="3">
        <v>4</v>
      </c>
      <c r="BQ1682" s="3">
        <v>5</v>
      </c>
      <c r="BR1682" s="3">
        <v>3</v>
      </c>
      <c r="BS1682" s="3"/>
      <c r="BT1682" s="3">
        <v>2</v>
      </c>
      <c r="BU1682" s="3">
        <v>2</v>
      </c>
      <c r="BV1682" s="3">
        <v>0</v>
      </c>
      <c r="BW1682" s="3">
        <v>0</v>
      </c>
      <c r="BX1682" s="3">
        <v>0</v>
      </c>
      <c r="BY1682" s="3">
        <v>0</v>
      </c>
      <c r="BZ1682" s="3">
        <v>1</v>
      </c>
      <c r="CU1682" s="3"/>
      <c r="DY1682" s="3"/>
      <c r="EV1682" s="3"/>
      <c r="GA1682" s="3"/>
      <c r="GF1682" s="3"/>
      <c r="HV1682" s="3"/>
      <c r="IP1682" s="3"/>
      <c r="JE1682" s="3"/>
      <c r="KJ1682" s="3"/>
      <c r="MK1682" s="3"/>
      <c r="NW1682" s="3"/>
      <c r="OX1682" s="3"/>
      <c r="RK1682" s="3"/>
      <c r="XA1682" s="3">
        <v>0</v>
      </c>
      <c r="XB1682" s="3">
        <v>0</v>
      </c>
      <c r="XC1682" s="3">
        <v>1</v>
      </c>
      <c r="XD1682" s="3">
        <v>0</v>
      </c>
      <c r="XE1682" s="292">
        <v>2</v>
      </c>
      <c r="XF1682" s="3" t="s">
        <v>2558</v>
      </c>
      <c r="XG1682" s="292">
        <v>0</v>
      </c>
      <c r="XH1682" s="3">
        <v>0</v>
      </c>
      <c r="XI1682" s="84">
        <v>0</v>
      </c>
      <c r="XJ1682" s="84">
        <v>1</v>
      </c>
      <c r="XK1682" s="84">
        <v>0</v>
      </c>
      <c r="XL1682" s="84">
        <v>6</v>
      </c>
      <c r="XM1682" s="84" t="s">
        <v>2558</v>
      </c>
      <c r="XN1682" s="84">
        <v>4</v>
      </c>
      <c r="XO1682" s="84">
        <v>1</v>
      </c>
    </row>
    <row r="1683" spans="1:647">
      <c r="A1683" s="3" t="s">
        <v>2410</v>
      </c>
      <c r="B1683" s="3" t="s">
        <v>2123</v>
      </c>
      <c r="C1683" s="3" t="s">
        <v>1127</v>
      </c>
      <c r="D1683" s="3" t="s">
        <v>1128</v>
      </c>
      <c r="E1683" s="3">
        <v>20</v>
      </c>
      <c r="F1683" s="81">
        <v>2</v>
      </c>
      <c r="G1683" s="66">
        <v>7</v>
      </c>
      <c r="H1683" s="164">
        <v>8</v>
      </c>
      <c r="I1683" s="40">
        <v>1</v>
      </c>
      <c r="J1683" s="40">
        <v>1</v>
      </c>
      <c r="K1683" s="283">
        <v>1</v>
      </c>
      <c r="L1683" s="283">
        <v>1</v>
      </c>
      <c r="M1683" s="177">
        <v>17.116666665533558</v>
      </c>
      <c r="N1683" s="177">
        <v>12.016666667768732</v>
      </c>
      <c r="O1683" s="164"/>
      <c r="P1683" s="164"/>
      <c r="Q1683" s="168">
        <v>134</v>
      </c>
      <c r="R1683" s="164"/>
      <c r="S1683" s="164"/>
      <c r="T1683" s="3">
        <v>4</v>
      </c>
      <c r="U1683" s="3">
        <v>1</v>
      </c>
      <c r="V1683" s="3">
        <v>2</v>
      </c>
      <c r="W1683" s="3">
        <v>4</v>
      </c>
      <c r="X1683" s="3">
        <v>3</v>
      </c>
      <c r="Y1683" s="3">
        <v>1</v>
      </c>
      <c r="Z1683" s="3">
        <v>4</v>
      </c>
      <c r="AA1683" s="3">
        <v>2</v>
      </c>
      <c r="AB1683" s="3">
        <v>1</v>
      </c>
      <c r="AC1683" s="3">
        <v>2</v>
      </c>
      <c r="AD1683" s="3">
        <v>4</v>
      </c>
      <c r="AE1683" s="3">
        <v>4</v>
      </c>
      <c r="AF1683" s="3">
        <v>3</v>
      </c>
      <c r="AG1683" s="3">
        <v>2</v>
      </c>
      <c r="AH1683" s="3">
        <v>4</v>
      </c>
      <c r="AI1683" s="3">
        <v>4</v>
      </c>
      <c r="AJ1683" s="3">
        <v>5</v>
      </c>
      <c r="AK1683" s="3">
        <v>2</v>
      </c>
      <c r="AL1683" s="3">
        <v>2</v>
      </c>
      <c r="AM1683" s="3">
        <v>3</v>
      </c>
      <c r="AN1683" s="3">
        <v>3</v>
      </c>
      <c r="AO1683" s="3">
        <v>2</v>
      </c>
      <c r="AP1683" s="3">
        <v>2</v>
      </c>
      <c r="AQ1683" s="3">
        <v>2</v>
      </c>
      <c r="AR1683" s="3">
        <v>4</v>
      </c>
      <c r="AS1683" s="3">
        <v>4</v>
      </c>
      <c r="AT1683" s="3">
        <v>2</v>
      </c>
      <c r="AU1683" s="3">
        <v>3</v>
      </c>
      <c r="AV1683" s="3">
        <v>1</v>
      </c>
      <c r="AW1683" s="3">
        <v>3</v>
      </c>
      <c r="AX1683" s="3">
        <v>2</v>
      </c>
      <c r="AY1683" s="3">
        <v>4</v>
      </c>
      <c r="AZ1683" s="3">
        <v>2</v>
      </c>
      <c r="BA1683" s="3">
        <v>1</v>
      </c>
      <c r="BB1683" s="3">
        <v>2</v>
      </c>
      <c r="BC1683" s="3">
        <v>2</v>
      </c>
      <c r="BD1683" s="3">
        <v>2</v>
      </c>
      <c r="BE1683" s="3">
        <v>4</v>
      </c>
      <c r="BF1683" s="3">
        <v>2</v>
      </c>
      <c r="BG1683" s="3">
        <v>1</v>
      </c>
      <c r="BH1683" s="3">
        <v>2</v>
      </c>
      <c r="BI1683" s="3">
        <v>5</v>
      </c>
      <c r="BJ1683" s="3">
        <v>3</v>
      </c>
      <c r="BK1683" s="3">
        <v>2</v>
      </c>
      <c r="BL1683" s="3">
        <v>1</v>
      </c>
      <c r="BM1683" s="3">
        <v>3</v>
      </c>
      <c r="BN1683" s="3">
        <v>1</v>
      </c>
      <c r="BO1683" s="3">
        <v>1</v>
      </c>
      <c r="BP1683" s="3">
        <v>2</v>
      </c>
      <c r="BQ1683" s="3">
        <v>5</v>
      </c>
      <c r="BR1683" s="3">
        <v>4</v>
      </c>
      <c r="BS1683" s="3"/>
      <c r="BT1683" s="3">
        <v>2</v>
      </c>
      <c r="BU1683" s="3">
        <v>2</v>
      </c>
      <c r="BV1683" s="3">
        <v>0</v>
      </c>
      <c r="BW1683" s="3">
        <v>0</v>
      </c>
      <c r="BX1683" s="3">
        <v>0</v>
      </c>
      <c r="BY1683" s="3">
        <v>0</v>
      </c>
      <c r="BZ1683" s="3">
        <v>1</v>
      </c>
      <c r="CU1683" s="3"/>
      <c r="DY1683" s="3"/>
      <c r="EV1683" s="3"/>
      <c r="GA1683" s="3"/>
      <c r="GF1683" s="3"/>
      <c r="HV1683" s="3"/>
      <c r="IP1683" s="3"/>
      <c r="JE1683" s="3"/>
      <c r="KJ1683" s="3"/>
      <c r="MK1683" s="3"/>
      <c r="NW1683" s="3"/>
      <c r="OX1683" s="3"/>
      <c r="RK1683" s="3"/>
      <c r="WT1683" s="3">
        <v>1</v>
      </c>
      <c r="WU1683" s="3">
        <v>1</v>
      </c>
      <c r="WV1683" s="3">
        <v>1</v>
      </c>
      <c r="WW1683" s="3">
        <v>1.2</v>
      </c>
      <c r="WX1683" s="3">
        <v>4</v>
      </c>
      <c r="WY1683" s="3">
        <v>4</v>
      </c>
      <c r="WZ1683" s="3">
        <v>5</v>
      </c>
      <c r="XP1683" s="11">
        <v>0</v>
      </c>
      <c r="XQ1683" s="84">
        <v>1</v>
      </c>
      <c r="XR1683" s="84">
        <v>0</v>
      </c>
      <c r="XS1683" s="84">
        <v>2</v>
      </c>
      <c r="XT1683" s="84">
        <v>0</v>
      </c>
      <c r="XU1683" s="84">
        <v>0</v>
      </c>
      <c r="XV1683" s="84">
        <v>1</v>
      </c>
      <c r="XW1683" s="84">
        <v>0</v>
      </c>
    </row>
    <row r="1684" spans="1:647">
      <c r="A1684" s="3" t="s">
        <v>2411</v>
      </c>
      <c r="B1684" s="3" t="s">
        <v>2123</v>
      </c>
      <c r="C1684" s="3" t="s">
        <v>1127</v>
      </c>
      <c r="D1684" s="3" t="s">
        <v>1128</v>
      </c>
      <c r="E1684" s="3">
        <v>20</v>
      </c>
      <c r="F1684" s="81">
        <v>2</v>
      </c>
      <c r="G1684" s="66">
        <v>7</v>
      </c>
      <c r="H1684" s="164">
        <v>8</v>
      </c>
      <c r="I1684" s="40">
        <v>1</v>
      </c>
      <c r="J1684" s="40">
        <v>1</v>
      </c>
      <c r="K1684" s="283">
        <v>1</v>
      </c>
      <c r="L1684" s="283">
        <v>1</v>
      </c>
      <c r="M1684" s="177">
        <v>1206.8999999924563</v>
      </c>
      <c r="N1684" s="177">
        <v>12.600000001257285</v>
      </c>
      <c r="O1684" s="164"/>
      <c r="P1684" s="164"/>
      <c r="Q1684" s="168">
        <v>134</v>
      </c>
      <c r="R1684" s="164"/>
      <c r="S1684" s="164"/>
      <c r="T1684" s="3">
        <v>3</v>
      </c>
      <c r="U1684" s="3">
        <v>2</v>
      </c>
      <c r="V1684" s="3">
        <v>1</v>
      </c>
      <c r="W1684" s="3">
        <v>1</v>
      </c>
      <c r="X1684" s="3">
        <v>1</v>
      </c>
      <c r="Y1684" s="3">
        <v>3</v>
      </c>
      <c r="Z1684" s="3">
        <v>1</v>
      </c>
      <c r="AA1684" s="3">
        <v>4</v>
      </c>
      <c r="AB1684" s="3">
        <v>2</v>
      </c>
      <c r="AC1684" s="3">
        <v>2</v>
      </c>
      <c r="AD1684" s="3">
        <v>2</v>
      </c>
      <c r="AE1684" s="3">
        <v>4</v>
      </c>
      <c r="AF1684" s="3">
        <v>4</v>
      </c>
      <c r="AG1684" s="3">
        <v>3</v>
      </c>
      <c r="AH1684" s="3">
        <v>4</v>
      </c>
      <c r="AI1684" s="3">
        <v>1</v>
      </c>
      <c r="AJ1684" s="3">
        <v>2</v>
      </c>
      <c r="AK1684" s="3">
        <v>4</v>
      </c>
      <c r="AL1684" s="3">
        <v>1</v>
      </c>
      <c r="AM1684" s="3">
        <v>1</v>
      </c>
      <c r="AN1684" s="3">
        <v>4</v>
      </c>
      <c r="AO1684" s="3">
        <v>1</v>
      </c>
      <c r="AP1684" s="3">
        <v>2</v>
      </c>
      <c r="AQ1684" s="3">
        <v>4</v>
      </c>
      <c r="AR1684" s="3">
        <v>4</v>
      </c>
      <c r="AS1684" s="3">
        <v>5</v>
      </c>
      <c r="AT1684" s="3">
        <v>3</v>
      </c>
      <c r="AU1684" s="3">
        <v>3</v>
      </c>
      <c r="AV1684" s="3">
        <v>1</v>
      </c>
      <c r="AW1684" s="3">
        <v>1</v>
      </c>
      <c r="AX1684" s="3">
        <v>3</v>
      </c>
      <c r="AY1684" s="3">
        <v>4</v>
      </c>
      <c r="AZ1684" s="3">
        <v>4</v>
      </c>
      <c r="BA1684" s="3">
        <v>4</v>
      </c>
      <c r="BB1684" s="3">
        <v>2</v>
      </c>
      <c r="BC1684" s="3">
        <v>3</v>
      </c>
      <c r="BD1684" s="3">
        <v>2</v>
      </c>
      <c r="BE1684" s="3">
        <v>3</v>
      </c>
      <c r="BF1684" s="3">
        <v>4</v>
      </c>
      <c r="BG1684" s="3">
        <v>2</v>
      </c>
      <c r="BH1684" s="3">
        <v>1</v>
      </c>
      <c r="BI1684" s="3">
        <v>5</v>
      </c>
      <c r="BJ1684" s="3">
        <v>3</v>
      </c>
      <c r="BK1684" s="3">
        <v>4</v>
      </c>
      <c r="BL1684" s="3">
        <v>2</v>
      </c>
      <c r="BM1684" s="3">
        <v>2</v>
      </c>
      <c r="BN1684" s="3">
        <v>1</v>
      </c>
      <c r="BO1684" s="3">
        <v>3</v>
      </c>
      <c r="BP1684" s="3">
        <v>4</v>
      </c>
      <c r="BQ1684" s="3">
        <v>3</v>
      </c>
      <c r="BR1684" s="3">
        <v>4</v>
      </c>
      <c r="BS1684" s="3"/>
      <c r="BT1684" s="3">
        <v>2</v>
      </c>
      <c r="BU1684" s="3">
        <v>2</v>
      </c>
      <c r="BV1684" s="3">
        <v>0</v>
      </c>
      <c r="BW1684" s="3">
        <v>0</v>
      </c>
      <c r="BX1684" s="3">
        <v>0</v>
      </c>
      <c r="BY1684" s="3">
        <v>0</v>
      </c>
      <c r="BZ1684" s="3">
        <v>1</v>
      </c>
      <c r="CU1684" s="3"/>
      <c r="DY1684" s="3"/>
      <c r="EV1684" s="3"/>
      <c r="GA1684" s="3"/>
      <c r="GF1684" s="3"/>
      <c r="HV1684" s="3"/>
      <c r="IP1684" s="3"/>
      <c r="JE1684" s="3"/>
      <c r="KJ1684" s="3"/>
      <c r="MK1684" s="3"/>
      <c r="NW1684" s="3"/>
      <c r="OX1684" s="3"/>
      <c r="RK1684" s="3"/>
      <c r="WT1684" s="3">
        <v>1</v>
      </c>
      <c r="WU1684" s="3">
        <v>0</v>
      </c>
      <c r="WV1684" s="3">
        <v>1</v>
      </c>
      <c r="WW1684" s="3">
        <v>3.5999999999999996</v>
      </c>
      <c r="WX1684" s="3">
        <v>0</v>
      </c>
      <c r="WY1684" s="3">
        <v>0</v>
      </c>
      <c r="WZ1684" s="3">
        <v>1</v>
      </c>
      <c r="XP1684" s="11">
        <v>1</v>
      </c>
      <c r="XQ1684" s="84">
        <v>0</v>
      </c>
      <c r="XR1684" s="84">
        <v>0</v>
      </c>
      <c r="XS1684" s="84">
        <v>2</v>
      </c>
      <c r="XT1684" s="84">
        <v>4</v>
      </c>
      <c r="XU1684" s="84">
        <v>4</v>
      </c>
      <c r="XV1684" s="84">
        <v>1</v>
      </c>
      <c r="XW1684" s="84">
        <v>2</v>
      </c>
    </row>
    <row r="1685" spans="1:647">
      <c r="A1685" s="3" t="s">
        <v>2412</v>
      </c>
      <c r="B1685" s="3" t="s">
        <v>2123</v>
      </c>
      <c r="C1685" s="3" t="s">
        <v>1127</v>
      </c>
      <c r="D1685" s="3" t="s">
        <v>1128</v>
      </c>
      <c r="E1685" s="3">
        <v>20</v>
      </c>
      <c r="F1685" s="81">
        <v>2</v>
      </c>
      <c r="G1685" s="66">
        <v>7</v>
      </c>
      <c r="H1685" s="164">
        <v>8</v>
      </c>
      <c r="I1685" s="40">
        <v>1</v>
      </c>
      <c r="J1685" s="40">
        <v>1</v>
      </c>
      <c r="K1685" s="283">
        <v>1</v>
      </c>
      <c r="L1685" s="283">
        <v>1</v>
      </c>
      <c r="M1685" s="177">
        <v>45.349999997997656</v>
      </c>
      <c r="N1685" s="177">
        <v>22.266666674986482</v>
      </c>
      <c r="O1685" s="164"/>
      <c r="P1685" s="164"/>
      <c r="Q1685" s="168">
        <v>134</v>
      </c>
      <c r="R1685" s="164"/>
      <c r="S1685" s="164"/>
      <c r="T1685" s="3">
        <v>5</v>
      </c>
      <c r="U1685" s="3">
        <v>3</v>
      </c>
      <c r="V1685" s="3">
        <v>2</v>
      </c>
      <c r="W1685" s="3">
        <v>1</v>
      </c>
      <c r="X1685" s="3">
        <v>3</v>
      </c>
      <c r="Y1685" s="3">
        <v>2</v>
      </c>
      <c r="Z1685" s="3">
        <v>4</v>
      </c>
      <c r="AA1685" s="3">
        <v>2</v>
      </c>
      <c r="AB1685" s="3">
        <v>2</v>
      </c>
      <c r="AC1685" s="3">
        <v>2</v>
      </c>
      <c r="AD1685" s="3">
        <v>2</v>
      </c>
      <c r="AE1685" s="3">
        <v>4</v>
      </c>
      <c r="AF1685" s="3">
        <v>4</v>
      </c>
      <c r="AG1685" s="3">
        <v>1</v>
      </c>
      <c r="AH1685" s="3">
        <v>2</v>
      </c>
      <c r="AI1685" s="3">
        <v>3</v>
      </c>
      <c r="AJ1685" s="3">
        <v>5</v>
      </c>
      <c r="AK1685" s="3">
        <v>5</v>
      </c>
      <c r="AL1685" s="3">
        <v>2</v>
      </c>
      <c r="AM1685" s="3">
        <v>2</v>
      </c>
      <c r="AN1685" s="3">
        <v>3</v>
      </c>
      <c r="AO1685" s="3">
        <v>1</v>
      </c>
      <c r="AP1685" s="3">
        <v>2</v>
      </c>
      <c r="AQ1685" s="3">
        <v>4</v>
      </c>
      <c r="AR1685" s="3">
        <v>4</v>
      </c>
      <c r="AS1685" s="3">
        <v>5</v>
      </c>
      <c r="AT1685" s="3">
        <v>3</v>
      </c>
      <c r="AU1685" s="3">
        <v>2</v>
      </c>
      <c r="AV1685" s="3">
        <v>1</v>
      </c>
      <c r="AW1685" s="3">
        <v>3</v>
      </c>
      <c r="AX1685" s="3">
        <v>3</v>
      </c>
      <c r="AY1685" s="3">
        <v>4</v>
      </c>
      <c r="AZ1685" s="3">
        <v>2</v>
      </c>
      <c r="BA1685" s="3">
        <v>4</v>
      </c>
      <c r="BB1685" s="3">
        <v>3</v>
      </c>
      <c r="BC1685" s="3">
        <v>4</v>
      </c>
      <c r="BD1685" s="3">
        <v>3</v>
      </c>
      <c r="BE1685" s="3">
        <v>4</v>
      </c>
      <c r="BF1685" s="3">
        <v>3</v>
      </c>
      <c r="BG1685" s="3">
        <v>3</v>
      </c>
      <c r="BH1685" s="3">
        <v>2</v>
      </c>
      <c r="BI1685" s="3">
        <v>5</v>
      </c>
      <c r="BJ1685" s="3">
        <v>1</v>
      </c>
      <c r="BK1685" s="3">
        <v>2</v>
      </c>
      <c r="BL1685" s="3">
        <v>1</v>
      </c>
      <c r="BM1685" s="3">
        <v>3</v>
      </c>
      <c r="BN1685" s="3">
        <v>1</v>
      </c>
      <c r="BO1685" s="3">
        <v>1</v>
      </c>
      <c r="BP1685" s="3">
        <v>4</v>
      </c>
      <c r="BQ1685" s="3">
        <v>2</v>
      </c>
      <c r="BR1685" s="3">
        <v>4</v>
      </c>
      <c r="BS1685" s="3"/>
      <c r="BT1685" s="3">
        <v>1</v>
      </c>
      <c r="BU1685" s="3">
        <v>2</v>
      </c>
      <c r="BV1685" s="3">
        <v>0</v>
      </c>
      <c r="BW1685" s="3">
        <v>0</v>
      </c>
      <c r="BX1685" s="3">
        <v>0</v>
      </c>
      <c r="BY1685" s="3">
        <v>0</v>
      </c>
      <c r="BZ1685" s="3">
        <v>1</v>
      </c>
      <c r="CU1685" s="3"/>
      <c r="DY1685" s="3"/>
      <c r="EV1685" s="3"/>
      <c r="GA1685" s="3"/>
      <c r="GF1685" s="3"/>
      <c r="HV1685" s="3"/>
      <c r="IP1685" s="3"/>
      <c r="JE1685" s="3"/>
      <c r="KJ1685" s="3"/>
      <c r="MK1685" s="3"/>
      <c r="NW1685" s="3"/>
      <c r="OX1685" s="3"/>
      <c r="RK1685" s="3"/>
      <c r="WT1685" s="3">
        <v>1</v>
      </c>
      <c r="WU1685" s="3">
        <v>0</v>
      </c>
      <c r="WV1685" s="3">
        <v>1</v>
      </c>
      <c r="WW1685" s="3">
        <v>2.4</v>
      </c>
      <c r="WX1685" s="3">
        <v>0</v>
      </c>
      <c r="WY1685" s="3">
        <v>4</v>
      </c>
      <c r="WZ1685" s="3">
        <v>1</v>
      </c>
      <c r="XP1685" s="11">
        <v>1</v>
      </c>
      <c r="XQ1685" s="84">
        <v>0</v>
      </c>
      <c r="XR1685" s="84">
        <v>0</v>
      </c>
      <c r="XS1685" s="84">
        <v>4</v>
      </c>
      <c r="XT1685" s="84">
        <v>0</v>
      </c>
      <c r="XU1685" s="84">
        <v>4</v>
      </c>
      <c r="XV1685" s="84">
        <v>1</v>
      </c>
      <c r="XW1685" s="84">
        <v>2</v>
      </c>
    </row>
    <row r="1686" spans="1:647">
      <c r="A1686" s="3" t="s">
        <v>2415</v>
      </c>
      <c r="B1686" s="3" t="s">
        <v>2123</v>
      </c>
      <c r="C1686" s="3" t="s">
        <v>1127</v>
      </c>
      <c r="D1686" s="3" t="s">
        <v>1128</v>
      </c>
      <c r="E1686" s="3">
        <v>20</v>
      </c>
      <c r="F1686" s="81">
        <v>2</v>
      </c>
      <c r="G1686" s="66">
        <v>7</v>
      </c>
      <c r="H1686" s="164">
        <v>8</v>
      </c>
      <c r="I1686" s="40">
        <v>1</v>
      </c>
      <c r="J1686" s="40">
        <v>1</v>
      </c>
      <c r="K1686" s="283">
        <v>1</v>
      </c>
      <c r="L1686" s="283">
        <v>1</v>
      </c>
      <c r="M1686" s="177">
        <v>7.8999999922234565</v>
      </c>
      <c r="N1686" s="177">
        <v>35.116666661342606</v>
      </c>
      <c r="O1686" s="164"/>
      <c r="P1686" s="164"/>
      <c r="Q1686" s="168">
        <v>134</v>
      </c>
      <c r="R1686" s="164"/>
      <c r="S1686" s="164"/>
      <c r="T1686" s="3">
        <v>4</v>
      </c>
      <c r="U1686" s="3">
        <v>4</v>
      </c>
      <c r="V1686" s="3">
        <v>3</v>
      </c>
      <c r="W1686" s="3">
        <v>1</v>
      </c>
      <c r="X1686" s="3">
        <v>1</v>
      </c>
      <c r="Y1686" s="3">
        <v>2</v>
      </c>
      <c r="Z1686" s="3">
        <v>3</v>
      </c>
      <c r="AA1686" s="3">
        <v>2</v>
      </c>
      <c r="AB1686" s="3">
        <v>1</v>
      </c>
      <c r="AC1686" s="3">
        <v>2</v>
      </c>
      <c r="AD1686" s="3">
        <v>2</v>
      </c>
      <c r="AE1686" s="3">
        <v>3</v>
      </c>
      <c r="AF1686" s="3">
        <v>1</v>
      </c>
      <c r="AG1686" s="3">
        <v>2</v>
      </c>
      <c r="AH1686" s="3">
        <v>1</v>
      </c>
      <c r="AI1686" s="3">
        <v>1</v>
      </c>
      <c r="AJ1686" s="3">
        <v>5</v>
      </c>
      <c r="AK1686" s="3">
        <v>2</v>
      </c>
      <c r="AL1686" s="3">
        <v>2</v>
      </c>
      <c r="AM1686" s="3">
        <v>3</v>
      </c>
      <c r="AN1686" s="3">
        <v>4</v>
      </c>
      <c r="AO1686" s="3">
        <v>1</v>
      </c>
      <c r="AP1686" s="3">
        <v>3</v>
      </c>
      <c r="AQ1686" s="3">
        <v>2</v>
      </c>
      <c r="AR1686" s="3">
        <v>5</v>
      </c>
      <c r="AS1686" s="3">
        <v>1</v>
      </c>
      <c r="AT1686" s="3">
        <v>3</v>
      </c>
      <c r="AU1686" s="3">
        <v>1</v>
      </c>
      <c r="AV1686" s="3">
        <v>4</v>
      </c>
      <c r="AW1686" s="3">
        <v>5</v>
      </c>
      <c r="AX1686" s="3">
        <v>2</v>
      </c>
      <c r="AY1686" s="3">
        <v>4</v>
      </c>
      <c r="AZ1686" s="3">
        <v>4</v>
      </c>
      <c r="BA1686" s="3">
        <v>3</v>
      </c>
      <c r="BB1686" s="3">
        <v>3</v>
      </c>
      <c r="BC1686" s="3">
        <v>2</v>
      </c>
      <c r="BD1686" s="3">
        <v>4</v>
      </c>
      <c r="BE1686" s="3">
        <v>4</v>
      </c>
      <c r="BF1686" s="3">
        <v>3</v>
      </c>
      <c r="BG1686" s="3">
        <v>1</v>
      </c>
      <c r="BH1686" s="3">
        <v>3</v>
      </c>
      <c r="BI1686" s="3">
        <v>4</v>
      </c>
      <c r="BJ1686" s="3">
        <v>2</v>
      </c>
      <c r="BK1686" s="3">
        <v>2</v>
      </c>
      <c r="BL1686" s="3">
        <v>3</v>
      </c>
      <c r="BM1686" s="3">
        <v>4</v>
      </c>
      <c r="BN1686" s="3">
        <v>1</v>
      </c>
      <c r="BO1686" s="3">
        <v>2</v>
      </c>
      <c r="BP1686" s="3">
        <v>3</v>
      </c>
      <c r="BQ1686" s="3">
        <v>5</v>
      </c>
      <c r="BR1686" s="3">
        <v>4</v>
      </c>
      <c r="BS1686" s="3"/>
      <c r="BT1686" s="3">
        <v>1</v>
      </c>
      <c r="BU1686" s="3">
        <v>2</v>
      </c>
      <c r="BV1686" s="3">
        <v>0</v>
      </c>
      <c r="BW1686" s="3">
        <v>0</v>
      </c>
      <c r="BX1686" s="3">
        <v>0</v>
      </c>
      <c r="BY1686" s="3">
        <v>0</v>
      </c>
      <c r="BZ1686" s="3">
        <v>1</v>
      </c>
      <c r="CU1686" s="3"/>
      <c r="DY1686" s="3"/>
      <c r="EV1686" s="3"/>
      <c r="GA1686" s="3"/>
      <c r="GF1686" s="3"/>
      <c r="HV1686" s="3"/>
      <c r="IP1686" s="3"/>
      <c r="JE1686" s="3"/>
      <c r="KJ1686" s="3"/>
      <c r="MK1686" s="3"/>
      <c r="NW1686" s="3"/>
      <c r="OX1686" s="3"/>
      <c r="RK1686" s="3"/>
      <c r="WT1686" s="3">
        <v>1</v>
      </c>
      <c r="WU1686" s="3">
        <v>0</v>
      </c>
      <c r="WV1686" s="3">
        <v>1</v>
      </c>
      <c r="WW1686" s="3">
        <v>1.2</v>
      </c>
      <c r="WX1686" s="3">
        <v>0</v>
      </c>
      <c r="WY1686" s="3">
        <v>0</v>
      </c>
      <c r="WZ1686" s="3">
        <v>5</v>
      </c>
      <c r="XP1686" s="11">
        <v>0</v>
      </c>
      <c r="XQ1686" s="84">
        <v>0</v>
      </c>
      <c r="XR1686" s="84">
        <v>0</v>
      </c>
      <c r="XS1686" s="84">
        <v>2</v>
      </c>
      <c r="XT1686" s="84">
        <v>0</v>
      </c>
      <c r="XU1686" s="84">
        <v>0</v>
      </c>
      <c r="XV1686" s="84">
        <v>0</v>
      </c>
      <c r="XW1686" s="84">
        <v>0</v>
      </c>
    </row>
    <row r="1687" spans="1:647">
      <c r="A1687" s="3" t="s">
        <v>2422</v>
      </c>
      <c r="B1687" s="3" t="s">
        <v>2123</v>
      </c>
      <c r="C1687" s="3" t="s">
        <v>1127</v>
      </c>
      <c r="D1687" s="3" t="s">
        <v>1128</v>
      </c>
      <c r="E1687" s="3">
        <v>20</v>
      </c>
      <c r="F1687" s="81">
        <v>2</v>
      </c>
      <c r="G1687" s="66">
        <v>7</v>
      </c>
      <c r="H1687" s="164">
        <v>8</v>
      </c>
      <c r="I1687" s="40">
        <v>1</v>
      </c>
      <c r="J1687" s="40">
        <v>1</v>
      </c>
      <c r="K1687" s="283">
        <v>1</v>
      </c>
      <c r="L1687" s="283">
        <v>1</v>
      </c>
      <c r="M1687" s="177">
        <v>15.033333337632939</v>
      </c>
      <c r="N1687" s="177">
        <v>12.16666667140089</v>
      </c>
      <c r="O1687" s="164"/>
      <c r="P1687" s="164"/>
      <c r="Q1687" s="168">
        <v>134</v>
      </c>
      <c r="R1687" s="164"/>
      <c r="S1687" s="164"/>
      <c r="T1687" s="3">
        <v>3</v>
      </c>
      <c r="U1687" s="3">
        <v>2</v>
      </c>
      <c r="V1687" s="3">
        <v>1</v>
      </c>
      <c r="W1687" s="3">
        <v>2</v>
      </c>
      <c r="X1687" s="3">
        <v>4</v>
      </c>
      <c r="Y1687" s="3">
        <v>2</v>
      </c>
      <c r="Z1687" s="3">
        <v>4</v>
      </c>
      <c r="AA1687" s="3">
        <v>2</v>
      </c>
      <c r="AB1687" s="3">
        <v>3</v>
      </c>
      <c r="AC1687" s="3">
        <v>1</v>
      </c>
      <c r="AD1687" s="3">
        <v>4</v>
      </c>
      <c r="AE1687" s="3">
        <v>3</v>
      </c>
      <c r="AF1687" s="3">
        <v>4</v>
      </c>
      <c r="AG1687" s="3">
        <v>3</v>
      </c>
      <c r="AH1687" s="3">
        <v>4</v>
      </c>
      <c r="AI1687" s="3">
        <v>2</v>
      </c>
      <c r="AJ1687" s="3">
        <v>2</v>
      </c>
      <c r="AK1687" s="3">
        <v>2</v>
      </c>
      <c r="AL1687" s="3">
        <v>2</v>
      </c>
      <c r="AM1687" s="3">
        <v>3</v>
      </c>
      <c r="AN1687" s="3">
        <v>3</v>
      </c>
      <c r="AO1687" s="3">
        <v>3</v>
      </c>
      <c r="AP1687" s="3">
        <v>3</v>
      </c>
      <c r="AQ1687" s="3">
        <v>2</v>
      </c>
      <c r="AR1687" s="3">
        <v>4</v>
      </c>
      <c r="AS1687" s="3">
        <v>5</v>
      </c>
      <c r="AT1687" s="3">
        <v>3</v>
      </c>
      <c r="AU1687" s="3">
        <v>3</v>
      </c>
      <c r="AV1687" s="3">
        <v>1</v>
      </c>
      <c r="AW1687" s="3">
        <v>4</v>
      </c>
      <c r="AX1687" s="3">
        <v>2</v>
      </c>
      <c r="AY1687" s="3">
        <v>4</v>
      </c>
      <c r="AZ1687" s="3">
        <v>3</v>
      </c>
      <c r="BA1687" s="3">
        <v>3</v>
      </c>
      <c r="BB1687" s="3">
        <v>2</v>
      </c>
      <c r="BC1687" s="3">
        <v>3</v>
      </c>
      <c r="BD1687" s="3">
        <v>2</v>
      </c>
      <c r="BE1687" s="3">
        <v>4</v>
      </c>
      <c r="BF1687" s="3">
        <v>3</v>
      </c>
      <c r="BG1687" s="3">
        <v>1</v>
      </c>
      <c r="BH1687" s="3">
        <v>3</v>
      </c>
      <c r="BI1687" s="3">
        <v>4</v>
      </c>
      <c r="BJ1687" s="3">
        <v>3</v>
      </c>
      <c r="BK1687" s="3">
        <v>2</v>
      </c>
      <c r="BL1687" s="3">
        <v>1</v>
      </c>
      <c r="BM1687" s="3">
        <v>3</v>
      </c>
      <c r="BN1687" s="3">
        <v>1</v>
      </c>
      <c r="BO1687" s="3">
        <v>3</v>
      </c>
      <c r="BP1687" s="3">
        <v>1</v>
      </c>
      <c r="BQ1687" s="3">
        <v>2</v>
      </c>
      <c r="BR1687" s="3">
        <v>3</v>
      </c>
      <c r="BS1687" s="3"/>
      <c r="BT1687" s="3">
        <v>2</v>
      </c>
      <c r="BU1687" s="3">
        <v>1</v>
      </c>
      <c r="BV1687" s="3">
        <v>0</v>
      </c>
      <c r="BW1687" s="3">
        <v>0</v>
      </c>
      <c r="BX1687" s="3">
        <v>0</v>
      </c>
      <c r="BY1687" s="3">
        <v>0</v>
      </c>
      <c r="BZ1687" s="3">
        <v>1</v>
      </c>
      <c r="CU1687" s="3"/>
      <c r="DY1687" s="3"/>
      <c r="EV1687" s="3"/>
      <c r="GA1687" s="3"/>
      <c r="GF1687" s="3"/>
      <c r="HV1687" s="3"/>
      <c r="IP1687" s="3"/>
      <c r="JE1687" s="3"/>
      <c r="KJ1687" s="3"/>
      <c r="MK1687" s="3"/>
      <c r="NW1687" s="3"/>
      <c r="OX1687" s="3"/>
      <c r="RK1687" s="3"/>
      <c r="WT1687" s="3">
        <v>1</v>
      </c>
      <c r="WU1687" s="3">
        <v>1</v>
      </c>
      <c r="WV1687" s="3">
        <v>1</v>
      </c>
      <c r="WW1687" s="3">
        <v>2.4</v>
      </c>
      <c r="WX1687" s="3" t="s">
        <v>2558</v>
      </c>
      <c r="WY1687" s="3" t="s">
        <v>2558</v>
      </c>
      <c r="WZ1687" s="3">
        <v>1</v>
      </c>
      <c r="XP1687" s="11">
        <v>0</v>
      </c>
      <c r="XQ1687" s="84">
        <v>0</v>
      </c>
      <c r="XR1687" s="84">
        <v>1</v>
      </c>
      <c r="XS1687" s="84" t="s">
        <v>2558</v>
      </c>
      <c r="XT1687" s="84" t="s">
        <v>2558</v>
      </c>
      <c r="XU1687" s="84" t="s">
        <v>2558</v>
      </c>
      <c r="XV1687" s="84" t="s">
        <v>2558</v>
      </c>
      <c r="XW1687" s="84" t="s">
        <v>2558</v>
      </c>
    </row>
    <row r="1688" spans="1:647">
      <c r="A1688" s="3" t="s">
        <v>2424</v>
      </c>
      <c r="B1688" s="3" t="s">
        <v>2123</v>
      </c>
      <c r="C1688" s="3" t="s">
        <v>1127</v>
      </c>
      <c r="D1688" s="3" t="s">
        <v>1128</v>
      </c>
      <c r="E1688" s="3">
        <v>20</v>
      </c>
      <c r="F1688" s="81">
        <v>2</v>
      </c>
      <c r="G1688" s="66">
        <v>7</v>
      </c>
      <c r="H1688" s="164">
        <v>8</v>
      </c>
      <c r="I1688" s="40">
        <v>1</v>
      </c>
      <c r="J1688" s="40">
        <v>1</v>
      </c>
      <c r="K1688" s="283">
        <v>1</v>
      </c>
      <c r="L1688" s="283">
        <v>1</v>
      </c>
      <c r="M1688" s="177">
        <v>25.266666663810611</v>
      </c>
      <c r="N1688" s="177">
        <v>23.566666675033048</v>
      </c>
      <c r="O1688" s="164"/>
      <c r="P1688" s="164"/>
      <c r="Q1688" s="168">
        <v>134</v>
      </c>
      <c r="R1688" s="164"/>
      <c r="S1688" s="164"/>
      <c r="T1688" s="3">
        <v>5</v>
      </c>
      <c r="U1688" s="3">
        <v>3</v>
      </c>
      <c r="V1688" s="3">
        <v>2</v>
      </c>
      <c r="W1688" s="3">
        <v>4</v>
      </c>
      <c r="X1688" s="3">
        <v>4</v>
      </c>
      <c r="Y1688" s="3">
        <v>3</v>
      </c>
      <c r="Z1688" s="3">
        <v>3</v>
      </c>
      <c r="AA1688" s="3">
        <v>2</v>
      </c>
      <c r="AB1688" s="3">
        <v>4</v>
      </c>
      <c r="AC1688" s="3">
        <v>1</v>
      </c>
      <c r="AD1688" s="3">
        <v>2</v>
      </c>
      <c r="AE1688" s="3">
        <v>4</v>
      </c>
      <c r="AF1688" s="3">
        <v>4</v>
      </c>
      <c r="AG1688" s="3">
        <v>2</v>
      </c>
      <c r="AH1688" s="3">
        <v>4</v>
      </c>
      <c r="AI1688" s="3">
        <v>3</v>
      </c>
      <c r="AJ1688" s="3">
        <v>1</v>
      </c>
      <c r="AK1688" s="3">
        <v>3</v>
      </c>
      <c r="AL1688" s="3">
        <v>2</v>
      </c>
      <c r="AM1688" s="3">
        <v>1</v>
      </c>
      <c r="AN1688" s="3">
        <v>5</v>
      </c>
      <c r="AO1688" s="3">
        <v>3</v>
      </c>
      <c r="AP1688" s="3">
        <v>3</v>
      </c>
      <c r="AQ1688" s="3">
        <v>3</v>
      </c>
      <c r="AR1688" s="3">
        <v>2</v>
      </c>
      <c r="AS1688" s="3">
        <v>4</v>
      </c>
      <c r="AT1688" s="3">
        <v>3</v>
      </c>
      <c r="AU1688" s="3">
        <v>2</v>
      </c>
      <c r="AV1688" s="3">
        <v>4</v>
      </c>
      <c r="AW1688" s="3">
        <v>3</v>
      </c>
      <c r="AX1688" s="3">
        <v>2</v>
      </c>
      <c r="AY1688" s="3">
        <v>4</v>
      </c>
      <c r="AZ1688" s="3">
        <v>2</v>
      </c>
      <c r="BA1688" s="3">
        <v>1</v>
      </c>
      <c r="BB1688" s="3">
        <v>3</v>
      </c>
      <c r="BC1688" s="3">
        <v>2</v>
      </c>
      <c r="BD1688" s="3">
        <v>4</v>
      </c>
      <c r="BE1688" s="3">
        <v>4</v>
      </c>
      <c r="BF1688" s="3">
        <v>1</v>
      </c>
      <c r="BG1688" s="3">
        <v>4</v>
      </c>
      <c r="BH1688" s="3">
        <v>3</v>
      </c>
      <c r="BI1688" s="3">
        <v>1</v>
      </c>
      <c r="BJ1688" s="3">
        <v>3</v>
      </c>
      <c r="BK1688" s="3">
        <v>2</v>
      </c>
      <c r="BL1688" s="3">
        <v>1</v>
      </c>
      <c r="BM1688" s="3">
        <v>3</v>
      </c>
      <c r="BN1688" s="3">
        <v>4</v>
      </c>
      <c r="BO1688" s="3">
        <v>2</v>
      </c>
      <c r="BP1688" s="3">
        <v>3</v>
      </c>
      <c r="BQ1688" s="3">
        <v>2</v>
      </c>
      <c r="BR1688" s="3">
        <v>3</v>
      </c>
      <c r="BS1688" s="3"/>
      <c r="BT1688" s="3">
        <v>2</v>
      </c>
      <c r="BU1688" s="3">
        <v>2</v>
      </c>
      <c r="BV1688" s="3">
        <v>0</v>
      </c>
      <c r="BW1688" s="3">
        <v>0</v>
      </c>
      <c r="BX1688" s="3">
        <v>0</v>
      </c>
      <c r="BY1688" s="3">
        <v>0</v>
      </c>
      <c r="BZ1688" s="3">
        <v>1</v>
      </c>
      <c r="CU1688" s="3"/>
      <c r="DY1688" s="3"/>
      <c r="EV1688" s="3"/>
      <c r="GA1688" s="3"/>
      <c r="GF1688" s="3"/>
      <c r="HV1688" s="3"/>
      <c r="IP1688" s="3"/>
      <c r="JE1688" s="3"/>
      <c r="KJ1688" s="3"/>
      <c r="MK1688" s="3"/>
      <c r="NW1688" s="3"/>
      <c r="OX1688" s="3"/>
      <c r="RK1688" s="3"/>
      <c r="WT1688" s="3">
        <v>1</v>
      </c>
      <c r="WU1688" s="3">
        <v>0</v>
      </c>
      <c r="WV1688" s="3">
        <v>1</v>
      </c>
      <c r="WW1688" s="3">
        <v>6</v>
      </c>
      <c r="WX1688" s="3">
        <v>0</v>
      </c>
      <c r="WY1688" s="3">
        <v>4</v>
      </c>
      <c r="WZ1688" s="3">
        <v>1</v>
      </c>
      <c r="XP1688" s="11">
        <v>1</v>
      </c>
      <c r="XQ1688" s="84">
        <v>0</v>
      </c>
      <c r="XR1688" s="84">
        <v>1</v>
      </c>
      <c r="XS1688" s="84">
        <v>6</v>
      </c>
      <c r="XT1688" s="84">
        <v>0</v>
      </c>
      <c r="XU1688" s="84">
        <v>4</v>
      </c>
      <c r="XV1688" s="84">
        <v>1</v>
      </c>
      <c r="XW1688" s="84">
        <v>2</v>
      </c>
    </row>
    <row r="1689" spans="1:647">
      <c r="A1689" s="3" t="s">
        <v>2429</v>
      </c>
      <c r="B1689" s="3" t="s">
        <v>2123</v>
      </c>
      <c r="C1689" s="3" t="s">
        <v>1127</v>
      </c>
      <c r="D1689" s="3" t="s">
        <v>1128</v>
      </c>
      <c r="E1689" s="3">
        <v>20</v>
      </c>
      <c r="F1689" s="81">
        <v>2</v>
      </c>
      <c r="G1689" s="66">
        <v>7</v>
      </c>
      <c r="H1689" s="164">
        <v>8</v>
      </c>
      <c r="I1689" s="40">
        <v>1</v>
      </c>
      <c r="J1689" s="40">
        <v>1</v>
      </c>
      <c r="K1689" s="283">
        <v>1</v>
      </c>
      <c r="L1689" s="283">
        <v>1</v>
      </c>
      <c r="M1689" s="177">
        <v>25.650000002933666</v>
      </c>
      <c r="N1689" s="177">
        <v>30.01666666357778</v>
      </c>
      <c r="O1689" s="164"/>
      <c r="P1689" s="164"/>
      <c r="Q1689" s="168">
        <v>134</v>
      </c>
      <c r="R1689" s="164"/>
      <c r="S1689" s="164"/>
      <c r="T1689" s="3">
        <v>3</v>
      </c>
      <c r="U1689" s="3">
        <v>3</v>
      </c>
      <c r="V1689" s="3">
        <v>3</v>
      </c>
      <c r="W1689" s="3">
        <v>3</v>
      </c>
      <c r="X1689" s="3">
        <v>2</v>
      </c>
      <c r="Y1689" s="3">
        <v>2</v>
      </c>
      <c r="Z1689" s="3">
        <v>2</v>
      </c>
      <c r="AA1689" s="3">
        <v>4</v>
      </c>
      <c r="AB1689" s="3">
        <v>2</v>
      </c>
      <c r="AC1689" s="3">
        <v>4</v>
      </c>
      <c r="AD1689" s="3">
        <v>3</v>
      </c>
      <c r="AE1689" s="3">
        <v>2</v>
      </c>
      <c r="AF1689" s="3">
        <v>2</v>
      </c>
      <c r="AG1689" s="3">
        <v>4</v>
      </c>
      <c r="AH1689" s="3">
        <v>2</v>
      </c>
      <c r="AI1689" s="3">
        <v>1</v>
      </c>
      <c r="AJ1689" s="3">
        <v>1</v>
      </c>
      <c r="AK1689" s="3">
        <v>2</v>
      </c>
      <c r="AL1689" s="3">
        <v>2</v>
      </c>
      <c r="AM1689" s="3">
        <v>3</v>
      </c>
      <c r="AN1689" s="3">
        <v>3</v>
      </c>
      <c r="AO1689" s="3">
        <v>3</v>
      </c>
      <c r="AP1689" s="3">
        <v>3</v>
      </c>
      <c r="AQ1689" s="3">
        <v>3</v>
      </c>
      <c r="AR1689" s="3">
        <v>3</v>
      </c>
      <c r="AS1689" s="3">
        <v>5</v>
      </c>
      <c r="AT1689" s="3">
        <v>3</v>
      </c>
      <c r="AU1689" s="3">
        <v>1</v>
      </c>
      <c r="AV1689" s="3">
        <v>1</v>
      </c>
      <c r="AW1689" s="3">
        <v>2</v>
      </c>
      <c r="AX1689" s="3">
        <v>2</v>
      </c>
      <c r="AY1689" s="3">
        <v>3</v>
      </c>
      <c r="AZ1689" s="3">
        <v>4</v>
      </c>
      <c r="BA1689" s="3">
        <v>2</v>
      </c>
      <c r="BB1689" s="3">
        <v>2</v>
      </c>
      <c r="BC1689" s="3">
        <v>3</v>
      </c>
      <c r="BD1689" s="3">
        <v>2</v>
      </c>
      <c r="BE1689" s="3">
        <v>4</v>
      </c>
      <c r="BF1689" s="3">
        <v>4</v>
      </c>
      <c r="BG1689" s="3">
        <v>2</v>
      </c>
      <c r="BH1689" s="3">
        <v>3</v>
      </c>
      <c r="BI1689" s="3">
        <v>1</v>
      </c>
      <c r="BJ1689" s="3">
        <v>3</v>
      </c>
      <c r="BK1689" s="3">
        <v>3</v>
      </c>
      <c r="BL1689" s="3">
        <v>1</v>
      </c>
      <c r="BM1689" s="3">
        <v>3</v>
      </c>
      <c r="BN1689" s="3">
        <v>1</v>
      </c>
      <c r="BO1689" s="3">
        <v>1</v>
      </c>
      <c r="BP1689" s="3">
        <v>4</v>
      </c>
      <c r="BQ1689" s="3">
        <v>4</v>
      </c>
      <c r="BR1689" s="3">
        <v>4</v>
      </c>
      <c r="BS1689" s="3"/>
      <c r="BT1689" s="3">
        <v>1</v>
      </c>
      <c r="BU1689" s="3">
        <v>2</v>
      </c>
      <c r="BV1689" s="3">
        <v>0</v>
      </c>
      <c r="BW1689" s="3">
        <v>0</v>
      </c>
      <c r="BX1689" s="3">
        <v>0</v>
      </c>
      <c r="BY1689" s="3">
        <v>0</v>
      </c>
      <c r="BZ1689" s="3">
        <v>1</v>
      </c>
      <c r="CU1689" s="3"/>
      <c r="DY1689" s="3"/>
      <c r="EV1689" s="3"/>
      <c r="GA1689" s="3"/>
      <c r="GF1689" s="3"/>
      <c r="HV1689" s="3"/>
      <c r="IP1689" s="3"/>
      <c r="JE1689" s="3"/>
      <c r="KJ1689" s="3"/>
      <c r="MK1689" s="3"/>
      <c r="NW1689" s="3"/>
      <c r="OX1689" s="3"/>
      <c r="RK1689" s="3"/>
      <c r="WT1689" s="3">
        <v>1</v>
      </c>
      <c r="WU1689" s="3">
        <v>0</v>
      </c>
      <c r="WV1689" s="3">
        <v>1</v>
      </c>
      <c r="WW1689" s="3">
        <v>3.5999999999999996</v>
      </c>
      <c r="WX1689" s="3">
        <v>4</v>
      </c>
      <c r="WY1689" s="3">
        <v>0</v>
      </c>
      <c r="WZ1689" s="3">
        <v>5</v>
      </c>
      <c r="XP1689" s="11">
        <v>1</v>
      </c>
      <c r="XQ1689" s="84">
        <v>0</v>
      </c>
      <c r="XR1689" s="84">
        <v>0</v>
      </c>
      <c r="XS1689" s="84">
        <v>0</v>
      </c>
      <c r="XT1689" s="84">
        <v>0</v>
      </c>
      <c r="XU1689" s="84">
        <v>0</v>
      </c>
      <c r="XV1689" s="84">
        <v>0</v>
      </c>
      <c r="XW1689" s="84">
        <v>0</v>
      </c>
    </row>
    <row r="1690" spans="1:647">
      <c r="A1690" s="3" t="s">
        <v>2430</v>
      </c>
      <c r="B1690" s="3" t="s">
        <v>2123</v>
      </c>
      <c r="C1690" s="3" t="s">
        <v>1127</v>
      </c>
      <c r="D1690" s="3" t="s">
        <v>1128</v>
      </c>
      <c r="E1690" s="3">
        <v>20</v>
      </c>
      <c r="F1690" s="81">
        <v>2</v>
      </c>
      <c r="G1690" s="66">
        <v>7</v>
      </c>
      <c r="H1690" s="164">
        <v>8</v>
      </c>
      <c r="I1690" s="40">
        <v>1</v>
      </c>
      <c r="J1690" s="40">
        <v>1</v>
      </c>
      <c r="K1690" s="283">
        <v>1</v>
      </c>
      <c r="L1690" s="283">
        <v>1</v>
      </c>
      <c r="M1690" s="177">
        <v>23.316666668979451</v>
      </c>
      <c r="N1690" s="177">
        <v>24.48333332547918</v>
      </c>
      <c r="O1690" s="164"/>
      <c r="P1690" s="164"/>
      <c r="Q1690" s="168">
        <v>134</v>
      </c>
      <c r="R1690" s="164"/>
      <c r="S1690" s="164"/>
      <c r="T1690" s="3">
        <v>3</v>
      </c>
      <c r="U1690" s="3">
        <v>1</v>
      </c>
      <c r="V1690" s="3">
        <v>1</v>
      </c>
      <c r="W1690" s="3">
        <v>1</v>
      </c>
      <c r="X1690" s="3">
        <v>1</v>
      </c>
      <c r="Y1690" s="3">
        <v>2</v>
      </c>
      <c r="Z1690" s="3">
        <v>3</v>
      </c>
      <c r="AA1690" s="3">
        <v>2</v>
      </c>
      <c r="AB1690" s="3">
        <v>1</v>
      </c>
      <c r="AC1690" s="3">
        <v>3</v>
      </c>
      <c r="AD1690" s="3">
        <v>2</v>
      </c>
      <c r="AE1690" s="3">
        <v>4</v>
      </c>
      <c r="AF1690" s="3">
        <v>4</v>
      </c>
      <c r="AG1690" s="3">
        <v>2</v>
      </c>
      <c r="AH1690" s="3">
        <v>1</v>
      </c>
      <c r="AI1690" s="3">
        <v>4</v>
      </c>
      <c r="AJ1690" s="3">
        <v>5</v>
      </c>
      <c r="AK1690" s="3">
        <v>3</v>
      </c>
      <c r="AL1690" s="3">
        <v>4</v>
      </c>
      <c r="AM1690" s="3">
        <v>3</v>
      </c>
      <c r="AN1690" s="3">
        <v>3</v>
      </c>
      <c r="AO1690" s="3">
        <v>3</v>
      </c>
      <c r="AP1690" s="3">
        <v>2</v>
      </c>
      <c r="AQ1690" s="3">
        <v>4</v>
      </c>
      <c r="AR1690" s="3">
        <v>2</v>
      </c>
      <c r="AS1690" s="3">
        <v>4</v>
      </c>
      <c r="AT1690" s="3">
        <v>3</v>
      </c>
      <c r="AU1690" s="3">
        <v>1</v>
      </c>
      <c r="AV1690" s="3">
        <v>1</v>
      </c>
      <c r="AW1690" s="3">
        <v>1</v>
      </c>
      <c r="AX1690" s="3">
        <v>3</v>
      </c>
      <c r="AY1690" s="3">
        <v>3</v>
      </c>
      <c r="AZ1690" s="3">
        <v>2</v>
      </c>
      <c r="BA1690" s="3">
        <v>1</v>
      </c>
      <c r="BB1690" s="3">
        <v>3</v>
      </c>
      <c r="BC1690" s="3">
        <v>4</v>
      </c>
      <c r="BD1690" s="3">
        <v>3</v>
      </c>
      <c r="BE1690" s="3">
        <v>4</v>
      </c>
      <c r="BF1690" s="3">
        <v>4</v>
      </c>
      <c r="BG1690" s="3">
        <v>1</v>
      </c>
      <c r="BH1690" s="3">
        <v>4</v>
      </c>
      <c r="BI1690" s="3">
        <v>5</v>
      </c>
      <c r="BJ1690" s="3">
        <v>3</v>
      </c>
      <c r="BK1690" s="3">
        <v>2</v>
      </c>
      <c r="BL1690" s="3">
        <v>3</v>
      </c>
      <c r="BM1690" s="3">
        <v>3</v>
      </c>
      <c r="BN1690" s="3">
        <v>1</v>
      </c>
      <c r="BO1690" s="3">
        <v>1</v>
      </c>
      <c r="BP1690" s="3">
        <v>4</v>
      </c>
      <c r="BQ1690" s="3">
        <v>2</v>
      </c>
      <c r="BR1690" s="3">
        <v>3</v>
      </c>
      <c r="BS1690" s="3"/>
      <c r="BT1690" s="3">
        <v>1</v>
      </c>
      <c r="BU1690" s="3">
        <v>2</v>
      </c>
      <c r="BV1690" s="3">
        <v>0</v>
      </c>
      <c r="BW1690" s="3">
        <v>0</v>
      </c>
      <c r="BX1690" s="3">
        <v>1</v>
      </c>
      <c r="BY1690" s="3">
        <v>0</v>
      </c>
      <c r="BZ1690" s="3">
        <v>0</v>
      </c>
      <c r="CU1690" s="3"/>
      <c r="DY1690" s="3"/>
      <c r="EV1690" s="3"/>
      <c r="GA1690" s="3"/>
      <c r="GF1690" s="3"/>
      <c r="HV1690" s="3"/>
      <c r="IP1690" s="3"/>
      <c r="JE1690" s="3"/>
      <c r="KJ1690" s="3"/>
      <c r="MK1690" s="3"/>
      <c r="NW1690" s="3"/>
      <c r="OX1690" s="3"/>
      <c r="RK1690" s="3"/>
      <c r="WT1690" s="3">
        <v>1</v>
      </c>
      <c r="WU1690" s="3">
        <v>0</v>
      </c>
      <c r="WV1690" s="3">
        <v>0</v>
      </c>
      <c r="WW1690" s="3">
        <v>4.8</v>
      </c>
      <c r="WX1690" s="3">
        <v>0</v>
      </c>
      <c r="WY1690" s="3">
        <v>0</v>
      </c>
      <c r="WZ1690" s="3">
        <v>1</v>
      </c>
      <c r="XP1690" s="11">
        <v>1</v>
      </c>
      <c r="XQ1690" s="84">
        <v>1</v>
      </c>
      <c r="XR1690" s="84">
        <v>0</v>
      </c>
      <c r="XS1690" s="84">
        <v>2</v>
      </c>
      <c r="XT1690" s="84">
        <v>2</v>
      </c>
      <c r="XU1690" s="84" t="s">
        <v>2558</v>
      </c>
      <c r="XV1690" s="84">
        <v>1</v>
      </c>
      <c r="XW1690" s="84">
        <v>0</v>
      </c>
    </row>
    <row r="1691" spans="1:647">
      <c r="A1691" s="3" t="s">
        <v>2431</v>
      </c>
      <c r="B1691" s="3" t="s">
        <v>2123</v>
      </c>
      <c r="C1691" s="3" t="s">
        <v>1127</v>
      </c>
      <c r="D1691" s="3" t="s">
        <v>1128</v>
      </c>
      <c r="E1691" s="3">
        <v>20</v>
      </c>
      <c r="F1691" s="81">
        <v>2</v>
      </c>
      <c r="G1691" s="66">
        <v>7</v>
      </c>
      <c r="H1691" s="164">
        <v>8</v>
      </c>
      <c r="I1691" s="40">
        <v>1</v>
      </c>
      <c r="J1691" s="40">
        <v>1</v>
      </c>
      <c r="K1691" s="283">
        <v>1</v>
      </c>
      <c r="L1691" s="283">
        <v>1</v>
      </c>
      <c r="M1691" s="177">
        <v>32.533333331812173</v>
      </c>
      <c r="N1691" s="177">
        <v>27.316666661063209</v>
      </c>
      <c r="O1691" s="164"/>
      <c r="P1691" s="164"/>
      <c r="Q1691" s="168">
        <v>134</v>
      </c>
      <c r="R1691" s="164"/>
      <c r="S1691" s="164"/>
      <c r="T1691" s="3">
        <v>4</v>
      </c>
      <c r="U1691" s="3">
        <v>1</v>
      </c>
      <c r="V1691" s="3">
        <v>1</v>
      </c>
      <c r="W1691" s="3">
        <v>4</v>
      </c>
      <c r="X1691" s="3">
        <v>3</v>
      </c>
      <c r="Y1691" s="3">
        <v>3</v>
      </c>
      <c r="Z1691" s="3">
        <v>4</v>
      </c>
      <c r="AA1691" s="3">
        <v>2</v>
      </c>
      <c r="AB1691" s="3">
        <v>4</v>
      </c>
      <c r="AC1691" s="3">
        <v>3</v>
      </c>
      <c r="AD1691" s="3">
        <v>2</v>
      </c>
      <c r="AE1691" s="3">
        <v>4</v>
      </c>
      <c r="AF1691" s="3">
        <v>4</v>
      </c>
      <c r="AG1691" s="3">
        <v>2</v>
      </c>
      <c r="AH1691" s="3">
        <v>3</v>
      </c>
      <c r="AI1691" s="3">
        <v>4</v>
      </c>
      <c r="AJ1691" s="3">
        <v>5</v>
      </c>
      <c r="AK1691" s="3">
        <v>2</v>
      </c>
      <c r="AL1691" s="3">
        <v>2</v>
      </c>
      <c r="AM1691" s="3">
        <v>3</v>
      </c>
      <c r="AN1691" s="3">
        <v>3</v>
      </c>
      <c r="AO1691" s="3">
        <v>4</v>
      </c>
      <c r="AP1691" s="3">
        <v>4</v>
      </c>
      <c r="AQ1691" s="3">
        <v>2</v>
      </c>
      <c r="AR1691" s="3">
        <v>4</v>
      </c>
      <c r="AS1691" s="3">
        <v>5</v>
      </c>
      <c r="AT1691" s="3">
        <v>3</v>
      </c>
      <c r="AU1691" s="3">
        <v>2</v>
      </c>
      <c r="AV1691" s="3">
        <v>1</v>
      </c>
      <c r="AW1691" s="3">
        <v>3</v>
      </c>
      <c r="AX1691" s="3">
        <v>3</v>
      </c>
      <c r="AY1691" s="3">
        <v>4</v>
      </c>
      <c r="AZ1691" s="3">
        <v>4</v>
      </c>
      <c r="BA1691" s="3">
        <v>2</v>
      </c>
      <c r="BB1691" s="3">
        <v>2</v>
      </c>
      <c r="BC1691" s="3">
        <v>2</v>
      </c>
      <c r="BD1691" s="3">
        <v>3</v>
      </c>
      <c r="BE1691" s="3">
        <v>4</v>
      </c>
      <c r="BF1691" s="3">
        <v>3</v>
      </c>
      <c r="BG1691" s="3">
        <v>4</v>
      </c>
      <c r="BH1691" s="3">
        <v>3</v>
      </c>
      <c r="BI1691" s="3">
        <v>5</v>
      </c>
      <c r="BJ1691" s="3">
        <v>3</v>
      </c>
      <c r="BK1691" s="3">
        <v>2</v>
      </c>
      <c r="BL1691" s="3">
        <v>3</v>
      </c>
      <c r="BM1691" s="3">
        <v>3</v>
      </c>
      <c r="BN1691" s="3">
        <v>1</v>
      </c>
      <c r="BO1691" s="3">
        <v>1</v>
      </c>
      <c r="BP1691" s="3">
        <v>4</v>
      </c>
      <c r="BQ1691" s="3">
        <v>2</v>
      </c>
      <c r="BR1691" s="3">
        <v>3</v>
      </c>
      <c r="BS1691" s="3"/>
      <c r="BT1691" s="3">
        <v>1</v>
      </c>
      <c r="BU1691" s="3">
        <v>2</v>
      </c>
      <c r="BV1691" s="3">
        <v>0</v>
      </c>
      <c r="BW1691" s="3">
        <v>0</v>
      </c>
      <c r="BX1691" s="3">
        <v>0</v>
      </c>
      <c r="BY1691" s="3">
        <v>0</v>
      </c>
      <c r="BZ1691" s="3">
        <v>1</v>
      </c>
      <c r="CU1691" s="3"/>
      <c r="DY1691" s="3"/>
      <c r="EV1691" s="3"/>
      <c r="GA1691" s="3"/>
      <c r="GF1691" s="3"/>
      <c r="HV1691" s="3"/>
      <c r="IP1691" s="3"/>
      <c r="JE1691" s="3"/>
      <c r="KJ1691" s="3"/>
      <c r="MK1691" s="3"/>
      <c r="NW1691" s="3"/>
      <c r="OX1691" s="3"/>
      <c r="RK1691" s="3"/>
      <c r="WT1691" s="3">
        <v>1</v>
      </c>
      <c r="WU1691" s="3">
        <v>0</v>
      </c>
      <c r="WV1691" s="3">
        <v>0</v>
      </c>
      <c r="WW1691" s="3">
        <v>3.5999999999999996</v>
      </c>
      <c r="WX1691" s="3">
        <v>0</v>
      </c>
      <c r="WY1691" s="3">
        <v>4</v>
      </c>
      <c r="WZ1691" s="3">
        <v>4</v>
      </c>
      <c r="XP1691" s="11">
        <v>0</v>
      </c>
      <c r="XQ1691" s="84">
        <v>0</v>
      </c>
      <c r="XR1691" s="84">
        <v>0</v>
      </c>
      <c r="XS1691" s="84">
        <v>4</v>
      </c>
      <c r="XT1691" s="84">
        <v>4</v>
      </c>
      <c r="XU1691" s="84">
        <v>0</v>
      </c>
      <c r="XV1691" s="84">
        <v>1</v>
      </c>
      <c r="XW1691" s="84">
        <v>1</v>
      </c>
    </row>
    <row r="1692" spans="1:647">
      <c r="A1692" s="3" t="s">
        <v>2433</v>
      </c>
      <c r="B1692" s="3" t="s">
        <v>2123</v>
      </c>
      <c r="C1692" s="3" t="s">
        <v>1127</v>
      </c>
      <c r="D1692" s="3" t="s">
        <v>1128</v>
      </c>
      <c r="E1692" s="3">
        <v>20</v>
      </c>
      <c r="F1692" s="81">
        <v>2</v>
      </c>
      <c r="G1692" s="66">
        <v>7</v>
      </c>
      <c r="H1692" s="164">
        <v>8</v>
      </c>
      <c r="I1692" s="40">
        <v>1</v>
      </c>
      <c r="J1692" s="40">
        <v>1</v>
      </c>
      <c r="K1692" s="283">
        <v>1</v>
      </c>
      <c r="L1692" s="283">
        <v>1</v>
      </c>
      <c r="M1692" s="177">
        <v>24.750000002095476</v>
      </c>
      <c r="N1692" s="177">
        <v>206.24999999650754</v>
      </c>
      <c r="O1692" s="164"/>
      <c r="P1692" s="164"/>
      <c r="Q1692" s="168">
        <v>134</v>
      </c>
      <c r="R1692" s="164"/>
      <c r="S1692" s="164"/>
      <c r="T1692" s="3">
        <v>4</v>
      </c>
      <c r="U1692" s="3">
        <v>4</v>
      </c>
      <c r="V1692" s="3">
        <v>1</v>
      </c>
      <c r="W1692" s="3">
        <v>4</v>
      </c>
      <c r="X1692" s="3">
        <v>3</v>
      </c>
      <c r="Y1692" s="3">
        <v>1</v>
      </c>
      <c r="Z1692" s="3">
        <v>2</v>
      </c>
      <c r="AA1692" s="3">
        <v>2</v>
      </c>
      <c r="AB1692" s="3">
        <v>2</v>
      </c>
      <c r="AC1692" s="3">
        <v>2</v>
      </c>
      <c r="AD1692" s="3">
        <v>4</v>
      </c>
      <c r="AE1692" s="3">
        <v>4</v>
      </c>
      <c r="AF1692" s="3">
        <v>2</v>
      </c>
      <c r="AG1692" s="3">
        <v>2</v>
      </c>
      <c r="AH1692" s="3">
        <v>3</v>
      </c>
      <c r="AI1692" s="3">
        <v>1</v>
      </c>
      <c r="AJ1692" s="3">
        <v>1</v>
      </c>
      <c r="AK1692" s="3">
        <v>2</v>
      </c>
      <c r="AL1692" s="3">
        <v>2</v>
      </c>
      <c r="AM1692" s="3">
        <v>2</v>
      </c>
      <c r="AN1692" s="3">
        <v>4</v>
      </c>
      <c r="AO1692" s="3">
        <v>3</v>
      </c>
      <c r="AP1692" s="3">
        <v>1</v>
      </c>
      <c r="AQ1692" s="3">
        <v>2</v>
      </c>
      <c r="AR1692" s="3">
        <v>4</v>
      </c>
      <c r="AS1692" s="3">
        <v>5</v>
      </c>
      <c r="AT1692" s="3">
        <v>3</v>
      </c>
      <c r="AU1692" s="3">
        <v>1</v>
      </c>
      <c r="AV1692" s="3">
        <v>4</v>
      </c>
      <c r="AW1692" s="3">
        <v>3</v>
      </c>
      <c r="AX1692" s="3">
        <v>3</v>
      </c>
      <c r="AY1692" s="3">
        <v>4</v>
      </c>
      <c r="AZ1692" s="3">
        <v>2</v>
      </c>
      <c r="BA1692" s="3">
        <v>2</v>
      </c>
      <c r="BB1692" s="3">
        <v>3</v>
      </c>
      <c r="BC1692" s="3">
        <v>2</v>
      </c>
      <c r="BD1692" s="3">
        <v>4</v>
      </c>
      <c r="BE1692" s="3">
        <v>4</v>
      </c>
      <c r="BF1692" s="3">
        <v>3</v>
      </c>
      <c r="BG1692" s="3">
        <v>3</v>
      </c>
      <c r="BH1692" s="3">
        <v>3</v>
      </c>
      <c r="BI1692" s="3">
        <v>1</v>
      </c>
      <c r="BJ1692" s="3">
        <v>3</v>
      </c>
      <c r="BK1692" s="3">
        <v>2</v>
      </c>
      <c r="BL1692" s="3">
        <v>2</v>
      </c>
      <c r="BM1692" s="3">
        <v>5</v>
      </c>
      <c r="BN1692" s="3">
        <v>1</v>
      </c>
      <c r="BO1692" s="3">
        <v>2</v>
      </c>
      <c r="BP1692" s="3">
        <v>4</v>
      </c>
      <c r="BQ1692" s="3">
        <v>4</v>
      </c>
      <c r="BR1692" s="3">
        <v>3</v>
      </c>
      <c r="BS1692" s="3"/>
      <c r="BT1692" s="3">
        <v>2</v>
      </c>
      <c r="BU1692" s="3">
        <v>2</v>
      </c>
      <c r="BV1692" s="3">
        <v>0</v>
      </c>
      <c r="BW1692" s="3">
        <v>1</v>
      </c>
      <c r="BX1692" s="3">
        <v>0</v>
      </c>
      <c r="BY1692" s="3">
        <v>0</v>
      </c>
      <c r="BZ1692" s="3">
        <v>0</v>
      </c>
      <c r="CU1692" s="3"/>
      <c r="DY1692" s="3"/>
      <c r="EV1692" s="3"/>
      <c r="GA1692" s="3"/>
      <c r="GF1692" s="3"/>
      <c r="HV1692" s="3"/>
      <c r="IP1692" s="3"/>
      <c r="JE1692" s="3"/>
      <c r="KJ1692" s="3"/>
      <c r="MK1692" s="3"/>
      <c r="NW1692" s="3"/>
      <c r="OX1692" s="3"/>
      <c r="RK1692" s="3"/>
      <c r="WT1692" s="3">
        <v>1</v>
      </c>
      <c r="WU1692" s="3">
        <v>0</v>
      </c>
      <c r="WV1692" s="3">
        <v>0</v>
      </c>
      <c r="WW1692" s="3">
        <v>2.4</v>
      </c>
      <c r="WX1692" s="3">
        <v>0</v>
      </c>
      <c r="WY1692" s="3">
        <v>0</v>
      </c>
      <c r="WZ1692" s="3">
        <v>5</v>
      </c>
      <c r="XP1692" s="11">
        <v>0</v>
      </c>
      <c r="XQ1692" s="84">
        <v>0</v>
      </c>
      <c r="XR1692" s="84">
        <v>0</v>
      </c>
      <c r="XS1692" s="84">
        <v>6</v>
      </c>
      <c r="XT1692" s="84">
        <v>0</v>
      </c>
      <c r="XU1692" s="84" t="s">
        <v>2558</v>
      </c>
      <c r="XV1692" s="84">
        <v>0</v>
      </c>
      <c r="XW1692" s="84">
        <v>0</v>
      </c>
    </row>
    <row r="1693" spans="1:647">
      <c r="A1693" s="3" t="s">
        <v>2434</v>
      </c>
      <c r="B1693" s="3" t="s">
        <v>2123</v>
      </c>
      <c r="C1693" s="3" t="s">
        <v>1127</v>
      </c>
      <c r="D1693" s="3" t="s">
        <v>1128</v>
      </c>
      <c r="E1693" s="3">
        <v>20</v>
      </c>
      <c r="F1693" s="81">
        <v>2</v>
      </c>
      <c r="G1693" s="66">
        <v>7</v>
      </c>
      <c r="H1693" s="164">
        <v>8</v>
      </c>
      <c r="I1693" s="40">
        <v>1</v>
      </c>
      <c r="J1693" s="40">
        <v>1</v>
      </c>
      <c r="K1693" s="283">
        <v>1</v>
      </c>
      <c r="L1693" s="283">
        <v>1</v>
      </c>
      <c r="M1693" s="177">
        <v>13.483333331532776</v>
      </c>
      <c r="N1693" s="177">
        <v>14.883333334000781</v>
      </c>
      <c r="O1693" s="164"/>
      <c r="P1693" s="164"/>
      <c r="Q1693" s="168">
        <v>134</v>
      </c>
      <c r="R1693" s="164"/>
      <c r="S1693" s="164"/>
      <c r="T1693" s="3">
        <v>4</v>
      </c>
      <c r="U1693" s="3">
        <v>3</v>
      </c>
      <c r="V1693" s="3">
        <v>1</v>
      </c>
      <c r="W1693" s="3">
        <v>2</v>
      </c>
      <c r="X1693" s="3">
        <v>4</v>
      </c>
      <c r="Y1693" s="3">
        <v>1</v>
      </c>
      <c r="Z1693" s="3">
        <v>3</v>
      </c>
      <c r="AA1693" s="3">
        <v>2</v>
      </c>
      <c r="AB1693" s="3">
        <v>3</v>
      </c>
      <c r="AC1693" s="3">
        <v>1</v>
      </c>
      <c r="AD1693" s="3">
        <v>2</v>
      </c>
      <c r="AE1693" s="3">
        <v>4</v>
      </c>
      <c r="AF1693" s="3">
        <v>3</v>
      </c>
      <c r="AG1693" s="3">
        <v>2</v>
      </c>
      <c r="AH1693" s="3">
        <v>1</v>
      </c>
      <c r="AI1693" s="3">
        <v>1</v>
      </c>
      <c r="AJ1693" s="3">
        <v>1</v>
      </c>
      <c r="AK1693" s="3">
        <v>5</v>
      </c>
      <c r="AL1693" s="3">
        <v>2</v>
      </c>
      <c r="AM1693" s="3">
        <v>1</v>
      </c>
      <c r="AN1693" s="3">
        <v>3</v>
      </c>
      <c r="AO1693" s="3">
        <v>2</v>
      </c>
      <c r="AP1693" s="3">
        <v>3</v>
      </c>
      <c r="AQ1693" s="3">
        <v>2</v>
      </c>
      <c r="AR1693" s="3">
        <v>4</v>
      </c>
      <c r="AS1693" s="3">
        <v>4</v>
      </c>
      <c r="AT1693" s="3">
        <v>3</v>
      </c>
      <c r="AU1693" s="3">
        <v>2</v>
      </c>
      <c r="AV1693" s="3">
        <v>4</v>
      </c>
      <c r="AW1693" s="3">
        <v>4</v>
      </c>
      <c r="AX1693" s="3">
        <v>2</v>
      </c>
      <c r="AY1693" s="3">
        <v>3</v>
      </c>
      <c r="AZ1693" s="3">
        <v>2</v>
      </c>
      <c r="BA1693" s="3">
        <v>3</v>
      </c>
      <c r="BB1693" s="3">
        <v>3</v>
      </c>
      <c r="BC1693" s="3">
        <v>2</v>
      </c>
      <c r="BD1693" s="3">
        <v>4</v>
      </c>
      <c r="BE1693" s="3">
        <v>2</v>
      </c>
      <c r="BF1693" s="3">
        <v>1</v>
      </c>
      <c r="BG1693" s="3">
        <v>3</v>
      </c>
      <c r="BH1693" s="3">
        <v>2</v>
      </c>
      <c r="BI1693" s="3">
        <v>2</v>
      </c>
      <c r="BJ1693" s="3">
        <v>3</v>
      </c>
      <c r="BK1693" s="3">
        <v>3</v>
      </c>
      <c r="BL1693" s="3">
        <v>1</v>
      </c>
      <c r="BM1693" s="3">
        <v>3</v>
      </c>
      <c r="BN1693" s="3">
        <v>1</v>
      </c>
      <c r="BO1693" s="3">
        <v>2</v>
      </c>
      <c r="BP1693" s="3">
        <v>3</v>
      </c>
      <c r="BQ1693" s="3">
        <v>4</v>
      </c>
      <c r="BR1693" s="3">
        <v>3</v>
      </c>
      <c r="BS1693" s="3"/>
      <c r="BT1693" s="3">
        <v>2</v>
      </c>
      <c r="BU1693" s="3">
        <v>2</v>
      </c>
      <c r="BV1693" s="3">
        <v>0</v>
      </c>
      <c r="BW1693" s="3">
        <v>0</v>
      </c>
      <c r="BX1693" s="3">
        <v>1</v>
      </c>
      <c r="BY1693" s="3">
        <v>0</v>
      </c>
      <c r="BZ1693" s="3">
        <v>0</v>
      </c>
      <c r="CU1693" s="3"/>
      <c r="DY1693" s="3"/>
      <c r="EV1693" s="3"/>
      <c r="GA1693" s="3"/>
      <c r="GF1693" s="3"/>
      <c r="HV1693" s="3"/>
      <c r="IP1693" s="3"/>
      <c r="JE1693" s="3"/>
      <c r="KJ1693" s="3"/>
      <c r="MK1693" s="3"/>
      <c r="NW1693" s="3"/>
      <c r="OX1693" s="3"/>
      <c r="RK1693" s="3"/>
      <c r="WT1693" s="3">
        <v>1</v>
      </c>
      <c r="WU1693" s="3">
        <v>1</v>
      </c>
      <c r="WV1693" s="3">
        <v>0</v>
      </c>
      <c r="WW1693" s="3">
        <v>2.4</v>
      </c>
      <c r="WX1693" s="3">
        <v>0</v>
      </c>
      <c r="WY1693" s="3">
        <v>0</v>
      </c>
      <c r="WZ1693" s="3">
        <v>0</v>
      </c>
      <c r="XP1693" s="11">
        <v>0</v>
      </c>
      <c r="XQ1693" s="84">
        <v>0</v>
      </c>
      <c r="XR1693" s="84">
        <v>0</v>
      </c>
      <c r="XS1693" s="84">
        <v>2</v>
      </c>
      <c r="XT1693" s="84">
        <v>0</v>
      </c>
      <c r="XU1693" s="84">
        <v>0</v>
      </c>
      <c r="XV1693" s="84">
        <v>1</v>
      </c>
      <c r="XW1693" s="84">
        <v>0</v>
      </c>
    </row>
    <row r="1694" spans="1:647">
      <c r="A1694" s="3" t="s">
        <v>2436</v>
      </c>
      <c r="B1694" s="3" t="s">
        <v>2123</v>
      </c>
      <c r="C1694" s="3" t="s">
        <v>1127</v>
      </c>
      <c r="D1694" s="3" t="s">
        <v>1128</v>
      </c>
      <c r="E1694" s="3">
        <v>20</v>
      </c>
      <c r="F1694" s="81">
        <v>2</v>
      </c>
      <c r="G1694" s="66">
        <v>7</v>
      </c>
      <c r="H1694" s="164">
        <v>8</v>
      </c>
      <c r="I1694" s="40">
        <v>1</v>
      </c>
      <c r="J1694" s="40">
        <v>1</v>
      </c>
      <c r="K1694" s="283">
        <v>1</v>
      </c>
      <c r="L1694" s="283">
        <v>1</v>
      </c>
      <c r="M1694" s="177">
        <v>33.599999996367842</v>
      </c>
      <c r="N1694" s="177">
        <v>25.799999996088445</v>
      </c>
      <c r="O1694" s="164"/>
      <c r="P1694" s="164"/>
      <c r="Q1694" s="168">
        <v>134</v>
      </c>
      <c r="R1694" s="164"/>
      <c r="S1694" s="164"/>
      <c r="T1694" s="3">
        <v>5</v>
      </c>
      <c r="U1694" s="3">
        <v>1</v>
      </c>
      <c r="V1694" s="3">
        <v>1</v>
      </c>
      <c r="W1694" s="3">
        <v>5</v>
      </c>
      <c r="X1694" s="3">
        <v>3</v>
      </c>
      <c r="Y1694" s="3">
        <v>1</v>
      </c>
      <c r="Z1694" s="3">
        <v>4</v>
      </c>
      <c r="AA1694" s="3">
        <v>2</v>
      </c>
      <c r="AB1694" s="3">
        <v>2</v>
      </c>
      <c r="AC1694" s="3">
        <v>2</v>
      </c>
      <c r="AD1694" s="3">
        <v>2</v>
      </c>
      <c r="AE1694" s="3">
        <v>4</v>
      </c>
      <c r="AF1694" s="3">
        <v>4</v>
      </c>
      <c r="AG1694" s="3">
        <v>3</v>
      </c>
      <c r="AH1694" s="3">
        <v>3</v>
      </c>
      <c r="AI1694" s="3">
        <v>3</v>
      </c>
      <c r="AJ1694" s="3">
        <v>5</v>
      </c>
      <c r="AK1694" s="3">
        <v>3</v>
      </c>
      <c r="AL1694" s="3">
        <v>2</v>
      </c>
      <c r="AM1694" s="3">
        <v>1</v>
      </c>
      <c r="AN1694" s="3">
        <v>5</v>
      </c>
      <c r="AO1694" s="3">
        <v>3</v>
      </c>
      <c r="AP1694" s="3">
        <v>4</v>
      </c>
      <c r="AQ1694" s="3">
        <v>1</v>
      </c>
      <c r="AR1694" s="3">
        <v>2</v>
      </c>
      <c r="AS1694" s="3">
        <v>5</v>
      </c>
      <c r="AT1694" s="3">
        <v>3</v>
      </c>
      <c r="AU1694" s="3">
        <v>3</v>
      </c>
      <c r="AV1694" s="3">
        <v>5</v>
      </c>
      <c r="AW1694" s="3">
        <v>3</v>
      </c>
      <c r="AX1694" s="3">
        <v>3</v>
      </c>
      <c r="AY1694" s="3">
        <v>4</v>
      </c>
      <c r="AZ1694" s="3">
        <v>2</v>
      </c>
      <c r="BA1694" s="3">
        <v>2</v>
      </c>
      <c r="BB1694" s="3">
        <v>3</v>
      </c>
      <c r="BC1694" s="3">
        <v>2</v>
      </c>
      <c r="BD1694" s="3">
        <v>4</v>
      </c>
      <c r="BE1694" s="3">
        <v>4</v>
      </c>
      <c r="BF1694" s="3">
        <v>3</v>
      </c>
      <c r="BG1694" s="3">
        <v>3</v>
      </c>
      <c r="BH1694" s="3">
        <v>2</v>
      </c>
      <c r="BI1694" s="3">
        <v>5</v>
      </c>
      <c r="BJ1694" s="3">
        <v>1</v>
      </c>
      <c r="BK1694" s="3">
        <v>2</v>
      </c>
      <c r="BL1694" s="3">
        <v>3</v>
      </c>
      <c r="BM1694" s="3">
        <v>3</v>
      </c>
      <c r="BN1694" s="3">
        <v>4</v>
      </c>
      <c r="BO1694" s="3">
        <v>1</v>
      </c>
      <c r="BP1694" s="3">
        <v>4</v>
      </c>
      <c r="BQ1694" s="3">
        <v>2</v>
      </c>
      <c r="BR1694" s="3">
        <v>2</v>
      </c>
      <c r="BS1694" s="3"/>
      <c r="BT1694" s="3">
        <v>2</v>
      </c>
      <c r="BU1694" s="3">
        <v>2</v>
      </c>
      <c r="BV1694" s="3">
        <v>0</v>
      </c>
      <c r="BW1694" s="3">
        <v>0</v>
      </c>
      <c r="BX1694" s="3">
        <v>0</v>
      </c>
      <c r="BY1694" s="3">
        <v>0</v>
      </c>
      <c r="BZ1694" s="3">
        <v>1</v>
      </c>
      <c r="CU1694" s="3"/>
      <c r="DY1694" s="3"/>
      <c r="EV1694" s="3"/>
      <c r="GA1694" s="3"/>
      <c r="GF1694" s="3"/>
      <c r="HV1694" s="3"/>
      <c r="IP1694" s="3"/>
      <c r="JE1694" s="3"/>
      <c r="KJ1694" s="3"/>
      <c r="MK1694" s="3"/>
      <c r="NW1694" s="3"/>
      <c r="OX1694" s="3"/>
      <c r="RK1694" s="3"/>
      <c r="WT1694" s="3">
        <v>1</v>
      </c>
      <c r="WU1694" s="3">
        <v>0</v>
      </c>
      <c r="WV1694" s="3">
        <v>0</v>
      </c>
      <c r="WW1694" s="3">
        <v>6</v>
      </c>
      <c r="WX1694" s="3">
        <v>4</v>
      </c>
      <c r="WY1694" s="3">
        <v>4</v>
      </c>
      <c r="WZ1694" s="3">
        <v>1</v>
      </c>
      <c r="XP1694" s="11">
        <v>1</v>
      </c>
      <c r="XQ1694" s="84">
        <v>0</v>
      </c>
      <c r="XR1694" s="84">
        <v>0</v>
      </c>
      <c r="XS1694" s="84">
        <v>6</v>
      </c>
      <c r="XT1694" s="84">
        <v>4</v>
      </c>
      <c r="XU1694" s="84">
        <v>4</v>
      </c>
      <c r="XV1694" s="84">
        <v>2</v>
      </c>
      <c r="XW1694" s="84">
        <v>2</v>
      </c>
    </row>
    <row r="1695" spans="1:647">
      <c r="A1695" s="3" t="s">
        <v>2439</v>
      </c>
      <c r="B1695" s="3" t="s">
        <v>2123</v>
      </c>
      <c r="C1695" s="3" t="s">
        <v>1127</v>
      </c>
      <c r="D1695" s="3" t="s">
        <v>1128</v>
      </c>
      <c r="E1695" s="3">
        <v>20</v>
      </c>
      <c r="F1695" s="81">
        <v>2</v>
      </c>
      <c r="G1695" s="66">
        <v>7</v>
      </c>
      <c r="H1695" s="164">
        <v>8</v>
      </c>
      <c r="I1695" s="40">
        <v>1</v>
      </c>
      <c r="J1695" s="40">
        <v>1</v>
      </c>
      <c r="K1695" s="283">
        <v>1</v>
      </c>
      <c r="L1695" s="283">
        <v>1</v>
      </c>
      <c r="M1695" s="177">
        <v>292.46666666935198</v>
      </c>
      <c r="N1695" s="177">
        <v>51.200000003445894</v>
      </c>
      <c r="O1695" s="164"/>
      <c r="P1695" s="164"/>
      <c r="Q1695" s="168">
        <v>134</v>
      </c>
      <c r="R1695" s="164"/>
      <c r="S1695" s="164"/>
      <c r="T1695" s="3">
        <v>5</v>
      </c>
      <c r="U1695" s="3">
        <v>2</v>
      </c>
      <c r="V1695" s="3">
        <v>2</v>
      </c>
      <c r="W1695" s="3">
        <v>1</v>
      </c>
      <c r="X1695" s="3">
        <v>3</v>
      </c>
      <c r="Y1695" s="3">
        <v>3</v>
      </c>
      <c r="Z1695" s="3">
        <v>4</v>
      </c>
      <c r="AA1695" s="3">
        <v>2</v>
      </c>
      <c r="AB1695" s="3">
        <v>2</v>
      </c>
      <c r="AC1695" s="3">
        <v>1</v>
      </c>
      <c r="AD1695" s="3">
        <v>1</v>
      </c>
      <c r="AE1695" s="3">
        <v>3</v>
      </c>
      <c r="AF1695" s="3">
        <v>4</v>
      </c>
      <c r="AG1695" s="3">
        <v>1</v>
      </c>
      <c r="AH1695" s="3">
        <v>4</v>
      </c>
      <c r="AI1695" s="3">
        <v>2</v>
      </c>
      <c r="AJ1695" s="3">
        <v>1</v>
      </c>
      <c r="AK1695" s="3">
        <v>3</v>
      </c>
      <c r="AL1695" s="3">
        <v>2</v>
      </c>
      <c r="AM1695" s="3">
        <v>1</v>
      </c>
      <c r="AN1695" s="3">
        <v>5</v>
      </c>
      <c r="AO1695" s="3">
        <v>3</v>
      </c>
      <c r="AP1695" s="3">
        <v>1</v>
      </c>
      <c r="AQ1695" s="3">
        <v>1</v>
      </c>
      <c r="AR1695" s="3">
        <v>4</v>
      </c>
      <c r="AS1695" s="3">
        <v>5</v>
      </c>
      <c r="AT1695" s="3">
        <v>3</v>
      </c>
      <c r="AU1695" s="3">
        <v>3</v>
      </c>
      <c r="AV1695" s="3">
        <v>1</v>
      </c>
      <c r="AW1695" s="3">
        <v>3</v>
      </c>
      <c r="AX1695" s="3">
        <v>3</v>
      </c>
      <c r="AY1695" s="3">
        <v>4</v>
      </c>
      <c r="AZ1695" s="3">
        <v>2</v>
      </c>
      <c r="BA1695" s="3">
        <v>2</v>
      </c>
      <c r="BB1695" s="3">
        <v>3</v>
      </c>
      <c r="BC1695" s="3">
        <v>4</v>
      </c>
      <c r="BD1695" s="3">
        <v>3</v>
      </c>
      <c r="BE1695" s="3">
        <v>4</v>
      </c>
      <c r="BF1695" s="3">
        <v>1</v>
      </c>
      <c r="BG1695" s="3">
        <v>3</v>
      </c>
      <c r="BH1695" s="3">
        <v>2</v>
      </c>
      <c r="BI1695" s="3">
        <v>5</v>
      </c>
      <c r="BJ1695" s="3">
        <v>3</v>
      </c>
      <c r="BK1695" s="3">
        <v>2</v>
      </c>
      <c r="BL1695" s="3">
        <v>3</v>
      </c>
      <c r="BM1695" s="3">
        <v>3</v>
      </c>
      <c r="BN1695" s="3">
        <v>4</v>
      </c>
      <c r="BO1695" s="3">
        <v>1</v>
      </c>
      <c r="BP1695" s="3">
        <v>4</v>
      </c>
      <c r="BQ1695" s="3">
        <v>2</v>
      </c>
      <c r="BR1695" s="3">
        <v>2</v>
      </c>
      <c r="BS1695" s="3"/>
      <c r="BT1695" s="3">
        <v>2</v>
      </c>
      <c r="BU1695" s="3">
        <v>2</v>
      </c>
      <c r="BV1695" s="3">
        <v>0</v>
      </c>
      <c r="BW1695" s="3">
        <v>0</v>
      </c>
      <c r="BX1695" s="3">
        <v>0</v>
      </c>
      <c r="BY1695" s="3">
        <v>0</v>
      </c>
      <c r="BZ1695" s="3">
        <v>1</v>
      </c>
      <c r="CU1695" s="3"/>
      <c r="DY1695" s="3"/>
      <c r="EV1695" s="3"/>
      <c r="GA1695" s="3"/>
      <c r="GF1695" s="3"/>
      <c r="HV1695" s="3"/>
      <c r="IP1695" s="3"/>
      <c r="JE1695" s="3"/>
      <c r="KJ1695" s="3"/>
      <c r="MK1695" s="3"/>
      <c r="NW1695" s="3"/>
      <c r="OX1695" s="3"/>
      <c r="RK1695" s="3"/>
      <c r="WT1695" s="3">
        <v>1</v>
      </c>
      <c r="WU1695" s="3">
        <v>0</v>
      </c>
      <c r="WV1695" s="3">
        <v>0</v>
      </c>
      <c r="WW1695" s="3">
        <v>4.8</v>
      </c>
      <c r="WX1695" s="3">
        <v>4</v>
      </c>
      <c r="WY1695" s="3">
        <v>4</v>
      </c>
      <c r="WZ1695" s="3">
        <v>1</v>
      </c>
      <c r="XP1695" s="11">
        <v>1</v>
      </c>
      <c r="XQ1695" s="84">
        <v>0</v>
      </c>
      <c r="XR1695" s="84">
        <v>1</v>
      </c>
      <c r="XS1695" s="84">
        <v>6</v>
      </c>
      <c r="XT1695" s="84">
        <v>4</v>
      </c>
      <c r="XU1695" s="84">
        <v>4</v>
      </c>
      <c r="XV1695" s="84">
        <v>2</v>
      </c>
      <c r="XW1695" s="84">
        <v>1</v>
      </c>
    </row>
    <row r="1696" spans="1:647">
      <c r="A1696" s="3" t="s">
        <v>2444</v>
      </c>
      <c r="B1696" s="3" t="s">
        <v>2123</v>
      </c>
      <c r="C1696" s="3" t="s">
        <v>1127</v>
      </c>
      <c r="D1696" s="3" t="s">
        <v>1128</v>
      </c>
      <c r="E1696" s="3">
        <v>20</v>
      </c>
      <c r="F1696" s="81">
        <v>2</v>
      </c>
      <c r="G1696" s="66">
        <v>7</v>
      </c>
      <c r="H1696" s="164">
        <v>8</v>
      </c>
      <c r="I1696" s="40">
        <v>1</v>
      </c>
      <c r="J1696" s="40">
        <v>1</v>
      </c>
      <c r="K1696" s="283">
        <v>1</v>
      </c>
      <c r="L1696" s="283">
        <v>1</v>
      </c>
      <c r="M1696" s="177">
        <v>2239.6500000008382</v>
      </c>
      <c r="N1696" s="177">
        <v>351.29999999888241</v>
      </c>
      <c r="O1696" s="164"/>
      <c r="P1696" s="164"/>
      <c r="Q1696" s="168">
        <v>134</v>
      </c>
      <c r="R1696" s="164"/>
      <c r="S1696" s="164"/>
      <c r="T1696" s="3">
        <v>3</v>
      </c>
      <c r="U1696" s="3">
        <v>2</v>
      </c>
      <c r="V1696" s="3">
        <v>2</v>
      </c>
      <c r="W1696" s="3">
        <v>4</v>
      </c>
      <c r="X1696" s="3">
        <v>1</v>
      </c>
      <c r="Y1696" s="3">
        <v>3</v>
      </c>
      <c r="Z1696" s="3">
        <v>4</v>
      </c>
      <c r="AA1696" s="3">
        <v>4</v>
      </c>
      <c r="AB1696" s="3">
        <v>2</v>
      </c>
      <c r="AC1696" s="3">
        <v>2</v>
      </c>
      <c r="AD1696" s="3">
        <v>2</v>
      </c>
      <c r="AE1696" s="3">
        <v>3</v>
      </c>
      <c r="AF1696" s="3">
        <v>4</v>
      </c>
      <c r="AG1696" s="3">
        <v>4</v>
      </c>
      <c r="AH1696" s="3">
        <v>3</v>
      </c>
      <c r="AI1696" s="3">
        <v>3</v>
      </c>
      <c r="AJ1696" s="3">
        <v>1</v>
      </c>
      <c r="AK1696" s="3">
        <v>2</v>
      </c>
      <c r="AL1696" s="3">
        <v>2</v>
      </c>
      <c r="AM1696" s="3">
        <v>2</v>
      </c>
      <c r="AN1696" s="3">
        <v>4</v>
      </c>
      <c r="AO1696" s="3">
        <v>3</v>
      </c>
      <c r="AP1696" s="3">
        <v>2</v>
      </c>
      <c r="AQ1696" s="3">
        <v>2</v>
      </c>
      <c r="AR1696" s="3">
        <v>5</v>
      </c>
      <c r="AS1696" s="3">
        <v>4</v>
      </c>
      <c r="AT1696" s="3">
        <v>3</v>
      </c>
      <c r="AU1696" s="3">
        <v>3</v>
      </c>
      <c r="AV1696" s="3">
        <v>1</v>
      </c>
      <c r="AW1696" s="3">
        <v>3</v>
      </c>
      <c r="AX1696" s="3">
        <v>3</v>
      </c>
      <c r="AY1696" s="3">
        <v>4</v>
      </c>
      <c r="AZ1696" s="3">
        <v>4</v>
      </c>
      <c r="BA1696" s="3">
        <v>1</v>
      </c>
      <c r="BB1696" s="3">
        <v>3</v>
      </c>
      <c r="BC1696" s="3">
        <v>3</v>
      </c>
      <c r="BD1696" s="3">
        <v>4</v>
      </c>
      <c r="BE1696" s="3">
        <v>1</v>
      </c>
      <c r="BF1696" s="3">
        <v>3</v>
      </c>
      <c r="BG1696" s="3">
        <v>3</v>
      </c>
      <c r="BH1696" s="3">
        <v>3</v>
      </c>
      <c r="BI1696" s="3">
        <v>5</v>
      </c>
      <c r="BJ1696" s="3">
        <v>2</v>
      </c>
      <c r="BK1696" s="3">
        <v>2</v>
      </c>
      <c r="BL1696" s="3">
        <v>2</v>
      </c>
      <c r="BM1696" s="3">
        <v>4</v>
      </c>
      <c r="BN1696" s="3">
        <v>3</v>
      </c>
      <c r="BO1696" s="3">
        <v>3</v>
      </c>
      <c r="BP1696" s="3">
        <v>4</v>
      </c>
      <c r="BQ1696" s="3">
        <v>2</v>
      </c>
      <c r="BR1696" s="3">
        <v>3</v>
      </c>
      <c r="BS1696" s="3"/>
      <c r="BT1696" s="3">
        <v>2</v>
      </c>
      <c r="BU1696" s="3">
        <v>2</v>
      </c>
      <c r="BV1696" s="3">
        <v>0</v>
      </c>
      <c r="BW1696" s="3">
        <v>0</v>
      </c>
      <c r="BX1696" s="3">
        <v>0</v>
      </c>
      <c r="BY1696" s="3">
        <v>0</v>
      </c>
      <c r="BZ1696" s="3">
        <v>1</v>
      </c>
      <c r="CU1696" s="3"/>
      <c r="DY1696" s="3"/>
      <c r="EV1696" s="3"/>
      <c r="GA1696" s="3"/>
      <c r="GF1696" s="3"/>
      <c r="HV1696" s="3"/>
      <c r="IP1696" s="3"/>
      <c r="JE1696" s="3"/>
      <c r="KJ1696" s="3"/>
      <c r="MK1696" s="3"/>
      <c r="NW1696" s="3"/>
      <c r="OX1696" s="3"/>
      <c r="RK1696" s="3"/>
      <c r="WT1696" s="3">
        <v>1</v>
      </c>
      <c r="WU1696" s="3">
        <v>0</v>
      </c>
      <c r="WV1696" s="3" t="s">
        <v>2558</v>
      </c>
      <c r="WW1696" s="3">
        <v>1.2</v>
      </c>
      <c r="WX1696" s="3">
        <v>0</v>
      </c>
      <c r="WY1696" s="3">
        <v>0</v>
      </c>
      <c r="WZ1696" s="3">
        <v>5</v>
      </c>
      <c r="XP1696" s="11">
        <v>1</v>
      </c>
      <c r="XQ1696" s="84">
        <v>0</v>
      </c>
      <c r="XR1696" s="84">
        <v>0</v>
      </c>
      <c r="XS1696" s="84">
        <v>4</v>
      </c>
      <c r="XT1696" s="84">
        <v>0</v>
      </c>
      <c r="XU1696" s="84">
        <v>4</v>
      </c>
      <c r="XV1696" s="84">
        <v>0</v>
      </c>
      <c r="XW1696" s="84">
        <v>1</v>
      </c>
    </row>
    <row r="1697" spans="1:647">
      <c r="A1697" s="3" t="s">
        <v>2445</v>
      </c>
      <c r="B1697" s="3" t="s">
        <v>2123</v>
      </c>
      <c r="C1697" s="3" t="s">
        <v>1127</v>
      </c>
      <c r="D1697" s="3" t="s">
        <v>1128</v>
      </c>
      <c r="E1697" s="3">
        <v>20</v>
      </c>
      <c r="F1697" s="81">
        <v>2</v>
      </c>
      <c r="G1697" s="66">
        <v>7</v>
      </c>
      <c r="H1697" s="164">
        <v>8</v>
      </c>
      <c r="I1697" s="40">
        <v>1</v>
      </c>
      <c r="J1697" s="40">
        <v>1</v>
      </c>
      <c r="K1697" s="283">
        <v>1</v>
      </c>
      <c r="L1697" s="283">
        <v>1</v>
      </c>
      <c r="M1697" s="177">
        <v>21.183333329390734</v>
      </c>
      <c r="N1697" s="177">
        <v>27.466666675172746</v>
      </c>
      <c r="O1697" s="164"/>
      <c r="P1697" s="164"/>
      <c r="Q1697" s="168">
        <v>134</v>
      </c>
      <c r="R1697" s="164"/>
      <c r="S1697" s="164"/>
      <c r="T1697" s="3">
        <v>4</v>
      </c>
      <c r="U1697" s="3">
        <v>4</v>
      </c>
      <c r="V1697" s="3">
        <v>1</v>
      </c>
      <c r="W1697" s="3">
        <v>1</v>
      </c>
      <c r="X1697" s="3">
        <v>3</v>
      </c>
      <c r="Y1697" s="3">
        <v>3</v>
      </c>
      <c r="Z1697" s="3">
        <v>4</v>
      </c>
      <c r="AA1697" s="3">
        <v>2</v>
      </c>
      <c r="AB1697" s="3">
        <v>3</v>
      </c>
      <c r="AC1697" s="3">
        <v>2</v>
      </c>
      <c r="AD1697" s="3">
        <v>2</v>
      </c>
      <c r="AE1697" s="3">
        <v>4</v>
      </c>
      <c r="AF1697" s="3">
        <v>4</v>
      </c>
      <c r="AG1697" s="3">
        <v>3</v>
      </c>
      <c r="AH1697" s="3">
        <v>4</v>
      </c>
      <c r="AI1697" s="3">
        <v>1</v>
      </c>
      <c r="AJ1697" s="3">
        <v>4</v>
      </c>
      <c r="AK1697" s="3">
        <v>1</v>
      </c>
      <c r="AL1697" s="3">
        <v>2</v>
      </c>
      <c r="AM1697" s="3">
        <v>2</v>
      </c>
      <c r="AN1697" s="3">
        <v>4</v>
      </c>
      <c r="AO1697" s="3">
        <v>2</v>
      </c>
      <c r="AP1697" s="3">
        <v>3</v>
      </c>
      <c r="AQ1697" s="3">
        <v>3</v>
      </c>
      <c r="AR1697" s="3">
        <v>3</v>
      </c>
      <c r="AS1697" s="3">
        <v>4</v>
      </c>
      <c r="AT1697" s="3">
        <v>3</v>
      </c>
      <c r="AU1697" s="3">
        <v>3</v>
      </c>
      <c r="AV1697" s="3">
        <v>1</v>
      </c>
      <c r="AW1697" s="3">
        <v>3</v>
      </c>
      <c r="AX1697" s="3">
        <v>2</v>
      </c>
      <c r="AY1697" s="3">
        <v>3</v>
      </c>
      <c r="AZ1697" s="3">
        <v>2</v>
      </c>
      <c r="BA1697" s="3">
        <v>3</v>
      </c>
      <c r="BB1697" s="3">
        <v>3</v>
      </c>
      <c r="BC1697" s="3">
        <v>4</v>
      </c>
      <c r="BD1697" s="3">
        <v>3</v>
      </c>
      <c r="BE1697" s="3">
        <v>4</v>
      </c>
      <c r="BF1697" s="3">
        <v>3</v>
      </c>
      <c r="BG1697" s="3">
        <v>3</v>
      </c>
      <c r="BH1697" s="3">
        <v>3</v>
      </c>
      <c r="BI1697" s="3">
        <v>5</v>
      </c>
      <c r="BJ1697" s="3">
        <v>3</v>
      </c>
      <c r="BK1697" s="3">
        <v>2</v>
      </c>
      <c r="BL1697" s="3">
        <v>1</v>
      </c>
      <c r="BM1697" s="3">
        <v>4</v>
      </c>
      <c r="BN1697" s="3">
        <v>4</v>
      </c>
      <c r="BO1697" s="3">
        <v>3</v>
      </c>
      <c r="BP1697" s="3">
        <v>3</v>
      </c>
      <c r="BQ1697" s="3">
        <v>2</v>
      </c>
      <c r="BR1697" s="3">
        <v>3</v>
      </c>
      <c r="BS1697" s="3"/>
      <c r="BT1697" s="3">
        <v>1</v>
      </c>
      <c r="BU1697" s="3">
        <v>2</v>
      </c>
      <c r="BV1697" s="3">
        <v>0</v>
      </c>
      <c r="BW1697" s="3">
        <v>0</v>
      </c>
      <c r="BX1697" s="3">
        <v>0</v>
      </c>
      <c r="BY1697" s="3">
        <v>0</v>
      </c>
      <c r="BZ1697" s="3">
        <v>1</v>
      </c>
      <c r="CU1697" s="3"/>
      <c r="DY1697" s="3"/>
      <c r="EV1697" s="3"/>
      <c r="GA1697" s="3"/>
      <c r="GF1697" s="3"/>
      <c r="HV1697" s="3"/>
      <c r="IP1697" s="3"/>
      <c r="JE1697" s="3"/>
      <c r="KJ1697" s="3"/>
      <c r="MK1697" s="3"/>
      <c r="NW1697" s="3"/>
      <c r="OX1697" s="3"/>
      <c r="RK1697" s="3"/>
      <c r="WT1697" s="3">
        <v>1</v>
      </c>
      <c r="WU1697" s="3">
        <v>0</v>
      </c>
      <c r="WV1697" s="3">
        <v>1</v>
      </c>
      <c r="WW1697" s="3">
        <v>2.4</v>
      </c>
      <c r="WX1697" s="3">
        <v>0</v>
      </c>
      <c r="WY1697" s="3">
        <v>0</v>
      </c>
      <c r="WZ1697" s="3">
        <v>0</v>
      </c>
      <c r="XP1697" s="11">
        <v>0</v>
      </c>
      <c r="XQ1697" s="84">
        <v>0</v>
      </c>
      <c r="XR1697" s="84">
        <v>0</v>
      </c>
      <c r="XS1697" s="84">
        <v>4</v>
      </c>
      <c r="XT1697" s="84">
        <v>2</v>
      </c>
      <c r="XU1697" s="84">
        <v>0</v>
      </c>
      <c r="XV1697" s="84">
        <v>2</v>
      </c>
      <c r="XW1697" s="84">
        <v>0</v>
      </c>
    </row>
    <row r="1698" spans="1:647">
      <c r="A1698" s="3" t="s">
        <v>2446</v>
      </c>
      <c r="B1698" s="3" t="s">
        <v>2123</v>
      </c>
      <c r="C1698" s="3" t="s">
        <v>1127</v>
      </c>
      <c r="D1698" s="3" t="s">
        <v>1128</v>
      </c>
      <c r="E1698" s="3">
        <v>20</v>
      </c>
      <c r="F1698" s="81">
        <v>2</v>
      </c>
      <c r="G1698" s="66">
        <v>7</v>
      </c>
      <c r="H1698" s="164">
        <v>8</v>
      </c>
      <c r="I1698" s="40">
        <v>1</v>
      </c>
      <c r="J1698" s="40">
        <v>1</v>
      </c>
      <c r="K1698" s="283">
        <v>1</v>
      </c>
      <c r="L1698" s="283">
        <v>1</v>
      </c>
      <c r="M1698" s="177">
        <v>29.216666665161029</v>
      </c>
      <c r="N1698" s="177">
        <v>31.483333327341825</v>
      </c>
      <c r="O1698" s="164"/>
      <c r="P1698" s="164"/>
      <c r="Q1698" s="168">
        <v>134</v>
      </c>
      <c r="R1698" s="164"/>
      <c r="S1698" s="164"/>
      <c r="T1698" s="3">
        <v>5</v>
      </c>
      <c r="U1698" s="3">
        <v>4</v>
      </c>
      <c r="V1698" s="3">
        <v>2</v>
      </c>
      <c r="W1698" s="3">
        <v>4</v>
      </c>
      <c r="X1698" s="3">
        <v>3</v>
      </c>
      <c r="Y1698" s="3">
        <v>2</v>
      </c>
      <c r="Z1698" s="3">
        <v>4</v>
      </c>
      <c r="AA1698" s="3">
        <v>2</v>
      </c>
      <c r="AB1698" s="3">
        <v>2</v>
      </c>
      <c r="AC1698" s="3">
        <v>2</v>
      </c>
      <c r="AD1698" s="3">
        <v>1</v>
      </c>
      <c r="AE1698" s="3">
        <v>4</v>
      </c>
      <c r="AF1698" s="3">
        <v>4</v>
      </c>
      <c r="AG1698" s="3">
        <v>4</v>
      </c>
      <c r="AH1698" s="3">
        <v>3</v>
      </c>
      <c r="AI1698" s="3">
        <v>1</v>
      </c>
      <c r="AJ1698" s="3">
        <v>1</v>
      </c>
      <c r="AK1698" s="3">
        <v>3</v>
      </c>
      <c r="AL1698" s="3">
        <v>2</v>
      </c>
      <c r="AM1698" s="3">
        <v>3</v>
      </c>
      <c r="AN1698" s="3">
        <v>4</v>
      </c>
      <c r="AO1698" s="3">
        <v>1</v>
      </c>
      <c r="AP1698" s="3">
        <v>4</v>
      </c>
      <c r="AQ1698" s="3">
        <v>1</v>
      </c>
      <c r="AR1698" s="3">
        <v>4</v>
      </c>
      <c r="AS1698" s="3">
        <v>5</v>
      </c>
      <c r="AT1698" s="3">
        <v>1</v>
      </c>
      <c r="AU1698" s="3">
        <v>3</v>
      </c>
      <c r="AV1698" s="3">
        <v>1</v>
      </c>
      <c r="AW1698" s="3">
        <v>3</v>
      </c>
      <c r="AX1698" s="3">
        <v>3</v>
      </c>
      <c r="AY1698" s="3">
        <v>4</v>
      </c>
      <c r="AZ1698" s="3">
        <v>2</v>
      </c>
      <c r="BA1698" s="3">
        <v>1</v>
      </c>
      <c r="BB1698" s="3">
        <v>2</v>
      </c>
      <c r="BC1698" s="3">
        <v>4</v>
      </c>
      <c r="BD1698" s="3">
        <v>4</v>
      </c>
      <c r="BE1698" s="3">
        <v>5</v>
      </c>
      <c r="BF1698" s="3">
        <v>4</v>
      </c>
      <c r="BG1698" s="3">
        <v>4</v>
      </c>
      <c r="BH1698" s="3">
        <v>4</v>
      </c>
      <c r="BI1698" s="3">
        <v>5</v>
      </c>
      <c r="BJ1698" s="3">
        <v>3</v>
      </c>
      <c r="BK1698" s="3">
        <v>2</v>
      </c>
      <c r="BL1698" s="3">
        <v>1</v>
      </c>
      <c r="BM1698" s="3">
        <v>4</v>
      </c>
      <c r="BN1698" s="3">
        <v>1</v>
      </c>
      <c r="BO1698" s="3">
        <v>2</v>
      </c>
      <c r="BP1698" s="3">
        <v>3</v>
      </c>
      <c r="BQ1698" s="3">
        <v>2</v>
      </c>
      <c r="BR1698" s="3">
        <v>2</v>
      </c>
      <c r="BS1698" s="3"/>
      <c r="BT1698" s="3">
        <v>2</v>
      </c>
      <c r="BU1698" s="3">
        <v>2</v>
      </c>
      <c r="BV1698" s="3">
        <v>0</v>
      </c>
      <c r="BW1698" s="3">
        <v>0</v>
      </c>
      <c r="BX1698" s="3">
        <v>0</v>
      </c>
      <c r="BY1698" s="3">
        <v>0</v>
      </c>
      <c r="BZ1698" s="3">
        <v>1</v>
      </c>
      <c r="CU1698" s="3"/>
      <c r="DY1698" s="3"/>
      <c r="EV1698" s="3"/>
      <c r="GA1698" s="3"/>
      <c r="GF1698" s="3"/>
      <c r="HV1698" s="3"/>
      <c r="IP1698" s="3"/>
      <c r="JE1698" s="3"/>
      <c r="KJ1698" s="3"/>
      <c r="MK1698" s="3"/>
      <c r="NW1698" s="3"/>
      <c r="OX1698" s="3"/>
      <c r="RK1698" s="3"/>
      <c r="WT1698" s="3">
        <v>1</v>
      </c>
      <c r="WU1698" s="3">
        <v>1</v>
      </c>
      <c r="WV1698" s="3">
        <v>0</v>
      </c>
      <c r="WW1698" s="3">
        <v>1.2</v>
      </c>
      <c r="WX1698" s="3">
        <v>0</v>
      </c>
      <c r="WY1698" s="3">
        <v>0</v>
      </c>
      <c r="WZ1698" s="3">
        <v>5</v>
      </c>
      <c r="XP1698" s="11">
        <v>1</v>
      </c>
      <c r="XQ1698" s="84">
        <v>0</v>
      </c>
      <c r="XR1698" s="84">
        <v>0</v>
      </c>
      <c r="XS1698" s="84">
        <v>4</v>
      </c>
      <c r="XT1698" s="84">
        <v>0</v>
      </c>
      <c r="XU1698" s="84">
        <v>4</v>
      </c>
      <c r="XV1698" s="84">
        <v>1</v>
      </c>
      <c r="XW1698" s="84">
        <v>0</v>
      </c>
    </row>
    <row r="1699" spans="1:647">
      <c r="A1699" s="3" t="s">
        <v>2447</v>
      </c>
      <c r="B1699" s="3" t="s">
        <v>2123</v>
      </c>
      <c r="C1699" s="3" t="s">
        <v>1127</v>
      </c>
      <c r="D1699" s="3" t="s">
        <v>1128</v>
      </c>
      <c r="E1699" s="3">
        <v>20</v>
      </c>
      <c r="F1699" s="81">
        <v>2</v>
      </c>
      <c r="G1699" s="66">
        <v>7</v>
      </c>
      <c r="H1699" s="164">
        <v>8</v>
      </c>
      <c r="I1699" s="40">
        <v>1</v>
      </c>
      <c r="J1699" s="40">
        <v>1</v>
      </c>
      <c r="K1699" s="283">
        <v>1</v>
      </c>
      <c r="L1699" s="283">
        <v>1</v>
      </c>
      <c r="M1699" s="177">
        <v>20.549999994691461</v>
      </c>
      <c r="N1699" s="177">
        <v>28.06666666874662</v>
      </c>
      <c r="O1699" s="164"/>
      <c r="P1699" s="164"/>
      <c r="Q1699" s="168">
        <v>134</v>
      </c>
      <c r="R1699" s="164"/>
      <c r="S1699" s="164"/>
      <c r="T1699" s="3">
        <v>4</v>
      </c>
      <c r="U1699" s="3">
        <v>2</v>
      </c>
      <c r="V1699" s="3">
        <v>3</v>
      </c>
      <c r="W1699" s="3">
        <v>5</v>
      </c>
      <c r="X1699" s="3">
        <v>3</v>
      </c>
      <c r="Y1699" s="3">
        <v>3</v>
      </c>
      <c r="Z1699" s="3">
        <v>3</v>
      </c>
      <c r="AA1699" s="3">
        <v>3</v>
      </c>
      <c r="AB1699" s="3">
        <v>2</v>
      </c>
      <c r="AC1699" s="3">
        <v>4</v>
      </c>
      <c r="AD1699" s="3">
        <v>2</v>
      </c>
      <c r="AE1699" s="3">
        <v>3</v>
      </c>
      <c r="AF1699" s="3">
        <v>4</v>
      </c>
      <c r="AG1699" s="3">
        <v>4</v>
      </c>
      <c r="AH1699" s="3">
        <v>2</v>
      </c>
      <c r="AI1699" s="3">
        <v>1</v>
      </c>
      <c r="AJ1699" s="3">
        <v>5</v>
      </c>
      <c r="AK1699" s="3">
        <v>3</v>
      </c>
      <c r="AL1699" s="3">
        <v>3</v>
      </c>
      <c r="AM1699" s="3">
        <v>1</v>
      </c>
      <c r="AN1699" s="3">
        <v>4</v>
      </c>
      <c r="AO1699" s="3">
        <v>1</v>
      </c>
      <c r="AP1699" s="3">
        <v>3</v>
      </c>
      <c r="AQ1699" s="3">
        <v>3</v>
      </c>
      <c r="AR1699" s="3">
        <v>3</v>
      </c>
      <c r="AS1699" s="3">
        <v>3</v>
      </c>
      <c r="AT1699" s="3">
        <v>3</v>
      </c>
      <c r="AU1699" s="3">
        <v>3</v>
      </c>
      <c r="AV1699" s="3">
        <v>1</v>
      </c>
      <c r="AW1699" s="3">
        <v>3</v>
      </c>
      <c r="AX1699" s="3">
        <v>3</v>
      </c>
      <c r="AY1699" s="3">
        <v>3</v>
      </c>
      <c r="AZ1699" s="3">
        <v>2</v>
      </c>
      <c r="BA1699" s="3">
        <v>2</v>
      </c>
      <c r="BB1699" s="3">
        <v>3</v>
      </c>
      <c r="BC1699" s="3">
        <v>2</v>
      </c>
      <c r="BD1699" s="3">
        <v>4</v>
      </c>
      <c r="BE1699" s="3">
        <v>5</v>
      </c>
      <c r="BF1699" s="3">
        <v>3</v>
      </c>
      <c r="BG1699" s="3">
        <v>2</v>
      </c>
      <c r="BH1699" s="3">
        <v>2</v>
      </c>
      <c r="BI1699" s="3">
        <v>4</v>
      </c>
      <c r="BJ1699" s="3">
        <v>3</v>
      </c>
      <c r="BK1699" s="3">
        <v>2</v>
      </c>
      <c r="BL1699" s="3">
        <v>1</v>
      </c>
      <c r="BM1699" s="3">
        <v>1</v>
      </c>
      <c r="BN1699" s="3">
        <v>1</v>
      </c>
      <c r="BO1699" s="3">
        <v>2</v>
      </c>
      <c r="BP1699" s="3">
        <v>4</v>
      </c>
      <c r="BQ1699" s="3">
        <v>4</v>
      </c>
      <c r="BR1699" s="3">
        <v>3</v>
      </c>
      <c r="BS1699" s="3"/>
      <c r="BT1699" s="3">
        <v>2</v>
      </c>
      <c r="BU1699" s="3">
        <v>2</v>
      </c>
      <c r="BV1699" s="3">
        <v>0</v>
      </c>
      <c r="BW1699" s="3">
        <v>0</v>
      </c>
      <c r="BX1699" s="3">
        <v>0</v>
      </c>
      <c r="BY1699" s="3">
        <v>0</v>
      </c>
      <c r="BZ1699" s="3">
        <v>1</v>
      </c>
      <c r="CU1699" s="3"/>
      <c r="DY1699" s="3"/>
      <c r="EV1699" s="3"/>
      <c r="GA1699" s="3"/>
      <c r="GF1699" s="3"/>
      <c r="HV1699" s="3"/>
      <c r="IP1699" s="3"/>
      <c r="JE1699" s="3"/>
      <c r="KJ1699" s="3"/>
      <c r="MK1699" s="3"/>
      <c r="NW1699" s="3"/>
      <c r="OX1699" s="3"/>
      <c r="RK1699" s="3"/>
      <c r="WT1699" s="3">
        <v>1</v>
      </c>
      <c r="WU1699" s="3">
        <v>0</v>
      </c>
      <c r="WV1699" s="3">
        <v>0</v>
      </c>
      <c r="WW1699" s="3">
        <v>3.5999999999999996</v>
      </c>
      <c r="WX1699" s="3">
        <v>0</v>
      </c>
      <c r="WY1699" s="3">
        <v>0</v>
      </c>
      <c r="WZ1699" s="3">
        <v>1</v>
      </c>
      <c r="XP1699" s="11">
        <v>1</v>
      </c>
      <c r="XQ1699" s="84">
        <v>0</v>
      </c>
      <c r="XR1699" s="84">
        <v>0</v>
      </c>
      <c r="XS1699" s="84">
        <v>6</v>
      </c>
      <c r="XT1699" s="84">
        <v>0</v>
      </c>
      <c r="XU1699" s="84" t="s">
        <v>2558</v>
      </c>
      <c r="XV1699" s="84">
        <v>0</v>
      </c>
      <c r="XW1699" s="84">
        <v>1</v>
      </c>
    </row>
    <row r="1700" spans="1:647">
      <c r="A1700" s="3" t="s">
        <v>2449</v>
      </c>
      <c r="B1700" s="3" t="s">
        <v>2123</v>
      </c>
      <c r="C1700" s="3" t="s">
        <v>1127</v>
      </c>
      <c r="D1700" s="3" t="s">
        <v>1128</v>
      </c>
      <c r="E1700" s="3">
        <v>20</v>
      </c>
      <c r="F1700" s="81">
        <v>2</v>
      </c>
      <c r="G1700" s="66">
        <v>7</v>
      </c>
      <c r="H1700" s="164">
        <v>8</v>
      </c>
      <c r="I1700" s="40">
        <v>1</v>
      </c>
      <c r="J1700" s="40">
        <v>1</v>
      </c>
      <c r="K1700" s="283">
        <v>1</v>
      </c>
      <c r="L1700" s="283">
        <v>1</v>
      </c>
      <c r="M1700" s="177">
        <v>17.683333328459412</v>
      </c>
      <c r="N1700" s="177">
        <v>10.000000001164153</v>
      </c>
      <c r="O1700" s="164"/>
      <c r="P1700" s="164"/>
      <c r="Q1700" s="168">
        <v>134</v>
      </c>
      <c r="R1700" s="164"/>
      <c r="S1700" s="164"/>
      <c r="T1700" s="3">
        <v>4</v>
      </c>
      <c r="U1700" s="3">
        <v>3</v>
      </c>
      <c r="V1700" s="3">
        <v>3</v>
      </c>
      <c r="W1700" s="3">
        <v>4</v>
      </c>
      <c r="X1700" s="3">
        <v>4</v>
      </c>
      <c r="Y1700" s="3">
        <v>3</v>
      </c>
      <c r="Z1700" s="3">
        <v>3</v>
      </c>
      <c r="AA1700" s="3">
        <v>2</v>
      </c>
      <c r="AB1700" s="3">
        <v>4</v>
      </c>
      <c r="AC1700" s="3">
        <v>1</v>
      </c>
      <c r="AD1700" s="3">
        <v>1</v>
      </c>
      <c r="AE1700" s="3">
        <v>2</v>
      </c>
      <c r="AF1700" s="3">
        <v>3</v>
      </c>
      <c r="AG1700" s="3">
        <v>2</v>
      </c>
      <c r="AH1700" s="3">
        <v>2</v>
      </c>
      <c r="AI1700" s="3">
        <v>2</v>
      </c>
      <c r="AJ1700" s="3">
        <v>3</v>
      </c>
      <c r="AK1700" s="3">
        <v>2</v>
      </c>
      <c r="AL1700" s="3">
        <v>2</v>
      </c>
      <c r="AM1700" s="3">
        <v>3</v>
      </c>
      <c r="AN1700" s="3">
        <v>5</v>
      </c>
      <c r="AO1700" s="3">
        <v>1</v>
      </c>
      <c r="AP1700" s="3">
        <v>2</v>
      </c>
      <c r="AQ1700" s="3">
        <v>4</v>
      </c>
      <c r="AR1700" s="3">
        <v>5</v>
      </c>
      <c r="AS1700" s="3">
        <v>5</v>
      </c>
      <c r="AT1700" s="3">
        <v>3</v>
      </c>
      <c r="AU1700" s="3">
        <v>3</v>
      </c>
      <c r="AV1700" s="3">
        <v>4</v>
      </c>
      <c r="AW1700" s="3">
        <v>3</v>
      </c>
      <c r="AX1700" s="3">
        <v>3</v>
      </c>
      <c r="AY1700" s="3">
        <v>1</v>
      </c>
      <c r="AZ1700" s="3">
        <v>2</v>
      </c>
      <c r="BA1700" s="3">
        <v>2</v>
      </c>
      <c r="BB1700" s="3">
        <v>3</v>
      </c>
      <c r="BC1700" s="3">
        <v>3</v>
      </c>
      <c r="BD1700" s="3">
        <v>3</v>
      </c>
      <c r="BE1700" s="3">
        <v>2</v>
      </c>
      <c r="BF1700" s="3">
        <v>2</v>
      </c>
      <c r="BG1700" s="3">
        <v>4</v>
      </c>
      <c r="BH1700" s="3">
        <v>2</v>
      </c>
      <c r="BI1700" s="3">
        <v>2</v>
      </c>
      <c r="BJ1700" s="3">
        <v>2</v>
      </c>
      <c r="BK1700" s="3">
        <v>3</v>
      </c>
      <c r="BL1700" s="3">
        <v>1</v>
      </c>
      <c r="BM1700" s="3">
        <v>2</v>
      </c>
      <c r="BN1700" s="3">
        <v>1</v>
      </c>
      <c r="BO1700" s="3">
        <v>3</v>
      </c>
      <c r="BP1700" s="3">
        <v>3</v>
      </c>
      <c r="BQ1700" s="3">
        <v>4</v>
      </c>
      <c r="BR1700" s="3">
        <v>3</v>
      </c>
      <c r="BS1700" s="3"/>
      <c r="BT1700" s="3">
        <v>2</v>
      </c>
      <c r="BU1700" s="3">
        <v>2</v>
      </c>
      <c r="BV1700" s="3">
        <v>0</v>
      </c>
      <c r="BW1700" s="3">
        <v>0</v>
      </c>
      <c r="BX1700" s="3">
        <v>0</v>
      </c>
      <c r="BY1700" s="3">
        <v>0</v>
      </c>
      <c r="BZ1700" s="3">
        <v>1</v>
      </c>
      <c r="CU1700" s="3"/>
      <c r="DY1700" s="3"/>
      <c r="EV1700" s="3"/>
      <c r="GA1700" s="3"/>
      <c r="GF1700" s="3"/>
      <c r="HV1700" s="3"/>
      <c r="IP1700" s="3"/>
      <c r="JE1700" s="3"/>
      <c r="KJ1700" s="3"/>
      <c r="MK1700" s="3"/>
      <c r="NW1700" s="3"/>
      <c r="OX1700" s="3"/>
      <c r="RK1700" s="3"/>
      <c r="WT1700" s="3">
        <v>1</v>
      </c>
      <c r="WU1700" s="3">
        <v>0</v>
      </c>
      <c r="WV1700" s="3">
        <v>0</v>
      </c>
      <c r="WW1700" s="3">
        <v>2.4</v>
      </c>
      <c r="WX1700" s="3">
        <v>0</v>
      </c>
      <c r="WY1700" s="3">
        <v>4</v>
      </c>
      <c r="WZ1700" s="3">
        <v>1</v>
      </c>
      <c r="XP1700" s="11">
        <v>1</v>
      </c>
      <c r="XQ1700" s="84">
        <v>0</v>
      </c>
      <c r="XR1700" s="84">
        <v>0</v>
      </c>
      <c r="XS1700" s="84">
        <v>2</v>
      </c>
      <c r="XT1700" s="84">
        <v>0</v>
      </c>
      <c r="XU1700" s="84">
        <v>0</v>
      </c>
      <c r="XV1700" s="84">
        <v>1</v>
      </c>
      <c r="XW1700" s="84">
        <v>1</v>
      </c>
    </row>
    <row r="1701" spans="1:647">
      <c r="A1701" s="3" t="s">
        <v>2450</v>
      </c>
      <c r="B1701" s="3" t="s">
        <v>2123</v>
      </c>
      <c r="C1701" s="3" t="s">
        <v>1127</v>
      </c>
      <c r="D1701" s="3" t="s">
        <v>1128</v>
      </c>
      <c r="E1701" s="3">
        <v>20</v>
      </c>
      <c r="F1701" s="81">
        <v>2</v>
      </c>
      <c r="G1701" s="66">
        <v>7</v>
      </c>
      <c r="H1701" s="164">
        <v>8</v>
      </c>
      <c r="I1701" s="40">
        <v>1</v>
      </c>
      <c r="J1701" s="40">
        <v>1</v>
      </c>
      <c r="K1701" s="283">
        <v>1</v>
      </c>
      <c r="L1701" s="283">
        <v>1</v>
      </c>
      <c r="M1701" s="177">
        <v>27.483333335258067</v>
      </c>
      <c r="N1701" s="177">
        <v>49.416666672332212</v>
      </c>
      <c r="O1701" s="164"/>
      <c r="P1701" s="164"/>
      <c r="Q1701" s="168">
        <v>134</v>
      </c>
      <c r="R1701" s="164"/>
      <c r="S1701" s="164"/>
      <c r="T1701" s="3">
        <v>5</v>
      </c>
      <c r="U1701" s="3">
        <v>3</v>
      </c>
      <c r="V1701" s="3">
        <v>3</v>
      </c>
      <c r="W1701" s="3">
        <v>1</v>
      </c>
      <c r="X1701" s="3">
        <v>5</v>
      </c>
      <c r="Y1701" s="3">
        <v>2</v>
      </c>
      <c r="Z1701" s="3">
        <v>4</v>
      </c>
      <c r="AA1701" s="3">
        <v>2</v>
      </c>
      <c r="AB1701" s="3">
        <v>2</v>
      </c>
      <c r="AC1701" s="3">
        <v>2</v>
      </c>
      <c r="AD1701" s="3">
        <v>4</v>
      </c>
      <c r="AE1701" s="3">
        <v>3</v>
      </c>
      <c r="AF1701" s="3">
        <v>4</v>
      </c>
      <c r="AG1701" s="3">
        <v>3</v>
      </c>
      <c r="AH1701" s="3">
        <v>3</v>
      </c>
      <c r="AI1701" s="3">
        <v>4</v>
      </c>
      <c r="AJ1701" s="3">
        <v>1</v>
      </c>
      <c r="AK1701" s="3">
        <v>2</v>
      </c>
      <c r="AL1701" s="3">
        <v>2</v>
      </c>
      <c r="AM1701" s="3">
        <v>1</v>
      </c>
      <c r="AN1701" s="3">
        <v>3</v>
      </c>
      <c r="AO1701" s="3">
        <v>4</v>
      </c>
      <c r="AP1701" s="3">
        <v>2</v>
      </c>
      <c r="AQ1701" s="3">
        <v>4</v>
      </c>
      <c r="AR1701" s="3">
        <v>2</v>
      </c>
      <c r="AS1701" s="3">
        <v>5</v>
      </c>
      <c r="AT1701" s="3">
        <v>3</v>
      </c>
      <c r="AU1701" s="3">
        <v>1</v>
      </c>
      <c r="AV1701" s="3">
        <v>1</v>
      </c>
      <c r="AW1701" s="3">
        <v>3</v>
      </c>
      <c r="AX1701" s="3">
        <v>3</v>
      </c>
      <c r="AY1701" s="3">
        <v>4</v>
      </c>
      <c r="AZ1701" s="3">
        <v>2</v>
      </c>
      <c r="BA1701" s="3">
        <v>2</v>
      </c>
      <c r="BB1701" s="3">
        <v>3</v>
      </c>
      <c r="BC1701" s="3">
        <v>4</v>
      </c>
      <c r="BD1701" s="3">
        <v>4</v>
      </c>
      <c r="BE1701" s="3">
        <v>4</v>
      </c>
      <c r="BF1701" s="3">
        <v>4</v>
      </c>
      <c r="BG1701" s="3">
        <v>3</v>
      </c>
      <c r="BH1701" s="3">
        <v>2</v>
      </c>
      <c r="BI1701" s="3">
        <v>5</v>
      </c>
      <c r="BJ1701" s="3">
        <v>2</v>
      </c>
      <c r="BK1701" s="3">
        <v>2</v>
      </c>
      <c r="BL1701" s="3">
        <v>1</v>
      </c>
      <c r="BM1701" s="3">
        <v>3</v>
      </c>
      <c r="BN1701" s="3">
        <v>4</v>
      </c>
      <c r="BO1701" s="3">
        <v>1</v>
      </c>
      <c r="BP1701" s="3">
        <v>4</v>
      </c>
      <c r="BQ1701" s="3">
        <v>5</v>
      </c>
      <c r="BR1701" s="3">
        <v>3</v>
      </c>
      <c r="BS1701" s="3"/>
      <c r="BT1701" s="3">
        <v>1</v>
      </c>
      <c r="BU1701" s="3">
        <v>2</v>
      </c>
      <c r="BV1701" s="3">
        <v>0</v>
      </c>
      <c r="BW1701" s="3">
        <v>0</v>
      </c>
      <c r="BX1701" s="3">
        <v>0</v>
      </c>
      <c r="BY1701" s="3">
        <v>0</v>
      </c>
      <c r="BZ1701" s="3">
        <v>1</v>
      </c>
      <c r="CU1701" s="3"/>
      <c r="DY1701" s="3"/>
      <c r="EV1701" s="3"/>
      <c r="GA1701" s="3"/>
      <c r="GF1701" s="3"/>
      <c r="HV1701" s="3"/>
      <c r="IP1701" s="3"/>
      <c r="JE1701" s="3"/>
      <c r="KJ1701" s="3"/>
      <c r="MK1701" s="3"/>
      <c r="NW1701" s="3"/>
      <c r="OX1701" s="3"/>
      <c r="RK1701" s="3"/>
      <c r="WT1701" s="3">
        <v>1</v>
      </c>
      <c r="WU1701" s="3">
        <v>0</v>
      </c>
      <c r="WV1701" s="3">
        <v>0</v>
      </c>
      <c r="WW1701" s="3">
        <v>4.8</v>
      </c>
      <c r="WX1701" s="3">
        <v>0</v>
      </c>
      <c r="WY1701" s="3">
        <v>0</v>
      </c>
      <c r="WZ1701" s="3">
        <v>1</v>
      </c>
      <c r="XP1701" s="11">
        <v>1</v>
      </c>
      <c r="XQ1701" s="84">
        <v>0</v>
      </c>
      <c r="XR1701" s="84">
        <v>0</v>
      </c>
      <c r="XS1701" s="84">
        <v>4</v>
      </c>
      <c r="XT1701" s="84">
        <v>0</v>
      </c>
      <c r="XU1701" s="84">
        <v>0</v>
      </c>
      <c r="XV1701" s="84">
        <v>1</v>
      </c>
      <c r="XW1701" s="84">
        <v>2</v>
      </c>
    </row>
    <row r="1702" spans="1:647">
      <c r="A1702" s="3" t="s">
        <v>2453</v>
      </c>
      <c r="B1702" s="3" t="s">
        <v>2123</v>
      </c>
      <c r="C1702" s="3" t="s">
        <v>1127</v>
      </c>
      <c r="D1702" s="3" t="s">
        <v>1128</v>
      </c>
      <c r="E1702" s="3">
        <v>20</v>
      </c>
      <c r="F1702" s="81">
        <v>2</v>
      </c>
      <c r="G1702" s="66">
        <v>7</v>
      </c>
      <c r="H1702" s="164">
        <v>8</v>
      </c>
      <c r="I1702" s="40">
        <v>1</v>
      </c>
      <c r="J1702" s="40">
        <v>1</v>
      </c>
      <c r="K1702" s="283">
        <v>1</v>
      </c>
      <c r="L1702" s="283">
        <v>1</v>
      </c>
      <c r="M1702" s="177">
        <v>21.699999991105869</v>
      </c>
      <c r="N1702" s="177">
        <v>19.733333336189389</v>
      </c>
      <c r="O1702" s="164"/>
      <c r="P1702" s="164"/>
      <c r="Q1702" s="168">
        <v>134</v>
      </c>
      <c r="R1702" s="164"/>
      <c r="S1702" s="164"/>
      <c r="T1702" s="3">
        <v>5</v>
      </c>
      <c r="U1702" s="3">
        <v>1</v>
      </c>
      <c r="V1702" s="3">
        <v>1</v>
      </c>
      <c r="W1702" s="3">
        <v>1</v>
      </c>
      <c r="X1702" s="3">
        <v>3</v>
      </c>
      <c r="Y1702" s="3">
        <v>3</v>
      </c>
      <c r="Z1702" s="3">
        <v>4</v>
      </c>
      <c r="AA1702" s="3">
        <v>1</v>
      </c>
      <c r="AB1702" s="3">
        <v>2</v>
      </c>
      <c r="AC1702" s="3">
        <v>1</v>
      </c>
      <c r="AD1702" s="3">
        <v>2</v>
      </c>
      <c r="AE1702" s="3">
        <v>1</v>
      </c>
      <c r="AF1702" s="3">
        <v>4</v>
      </c>
      <c r="AG1702" s="3">
        <v>2</v>
      </c>
      <c r="AH1702" s="3">
        <v>4</v>
      </c>
      <c r="AI1702" s="3">
        <v>2</v>
      </c>
      <c r="AJ1702" s="3">
        <v>1</v>
      </c>
      <c r="AK1702" s="3">
        <v>2</v>
      </c>
      <c r="AL1702" s="3">
        <v>2</v>
      </c>
      <c r="AM1702" s="3">
        <v>1</v>
      </c>
      <c r="AN1702" s="3">
        <v>3</v>
      </c>
      <c r="AO1702" s="3">
        <v>2</v>
      </c>
      <c r="AP1702" s="3">
        <v>2</v>
      </c>
      <c r="AQ1702" s="3">
        <v>4</v>
      </c>
      <c r="AR1702" s="3">
        <v>5</v>
      </c>
      <c r="AS1702" s="3">
        <v>5</v>
      </c>
      <c r="AT1702" s="3">
        <v>3</v>
      </c>
      <c r="AU1702" s="3">
        <v>3</v>
      </c>
      <c r="AV1702" s="3">
        <v>1</v>
      </c>
      <c r="AW1702" s="3">
        <v>3</v>
      </c>
      <c r="AX1702" s="3">
        <v>3</v>
      </c>
      <c r="AY1702" s="3">
        <v>4</v>
      </c>
      <c r="AZ1702" s="3">
        <v>2</v>
      </c>
      <c r="BA1702" s="3">
        <v>2</v>
      </c>
      <c r="BB1702" s="3">
        <v>3</v>
      </c>
      <c r="BC1702" s="3">
        <v>2</v>
      </c>
      <c r="BD1702" s="3">
        <v>4</v>
      </c>
      <c r="BE1702" s="3">
        <v>4</v>
      </c>
      <c r="BF1702" s="3">
        <v>3</v>
      </c>
      <c r="BG1702" s="3">
        <v>4</v>
      </c>
      <c r="BH1702" s="3">
        <v>2</v>
      </c>
      <c r="BI1702" s="3">
        <v>5</v>
      </c>
      <c r="BJ1702" s="3">
        <v>2</v>
      </c>
      <c r="BK1702" s="3">
        <v>2</v>
      </c>
      <c r="BL1702" s="3">
        <v>1</v>
      </c>
      <c r="BM1702" s="3">
        <v>3</v>
      </c>
      <c r="BN1702" s="3">
        <v>3</v>
      </c>
      <c r="BO1702" s="3">
        <v>1</v>
      </c>
      <c r="BP1702" s="3">
        <v>4</v>
      </c>
      <c r="BQ1702" s="3">
        <v>1</v>
      </c>
      <c r="BR1702" s="3">
        <v>4</v>
      </c>
      <c r="BS1702" s="3"/>
      <c r="BT1702" s="3">
        <v>2</v>
      </c>
      <c r="BU1702" s="3">
        <v>2</v>
      </c>
      <c r="BV1702" s="3">
        <v>0</v>
      </c>
      <c r="BW1702" s="3">
        <v>0</v>
      </c>
      <c r="BX1702" s="3">
        <v>0</v>
      </c>
      <c r="BY1702" s="3">
        <v>0</v>
      </c>
      <c r="BZ1702" s="3">
        <v>1</v>
      </c>
      <c r="CU1702" s="3"/>
      <c r="DY1702" s="3"/>
      <c r="EV1702" s="3"/>
      <c r="GA1702" s="3"/>
      <c r="GF1702" s="3"/>
      <c r="HV1702" s="3"/>
      <c r="IP1702" s="3"/>
      <c r="JE1702" s="3"/>
      <c r="KJ1702" s="3"/>
      <c r="MK1702" s="3"/>
      <c r="NW1702" s="3"/>
      <c r="OX1702" s="3"/>
      <c r="RK1702" s="3"/>
      <c r="WT1702" s="3">
        <v>1</v>
      </c>
      <c r="WU1702" s="3">
        <v>0</v>
      </c>
      <c r="WV1702" s="3">
        <v>0</v>
      </c>
      <c r="WW1702" s="3">
        <v>1.2</v>
      </c>
      <c r="WX1702" s="3">
        <v>4</v>
      </c>
      <c r="WY1702" s="3">
        <v>0</v>
      </c>
      <c r="WZ1702" s="3">
        <v>4</v>
      </c>
      <c r="XP1702" s="11">
        <v>1</v>
      </c>
      <c r="XQ1702" s="84">
        <v>0</v>
      </c>
      <c r="XR1702" s="84">
        <v>0</v>
      </c>
      <c r="XS1702" s="84">
        <v>6</v>
      </c>
      <c r="XT1702" s="84">
        <v>2</v>
      </c>
      <c r="XU1702" s="84">
        <v>4</v>
      </c>
      <c r="XV1702" s="84">
        <v>1</v>
      </c>
      <c r="XW1702" s="84">
        <v>2</v>
      </c>
    </row>
    <row r="1703" spans="1:647">
      <c r="A1703" s="3" t="s">
        <v>2456</v>
      </c>
      <c r="B1703" s="3" t="s">
        <v>2123</v>
      </c>
      <c r="C1703" s="3" t="s">
        <v>1127</v>
      </c>
      <c r="D1703" s="3" t="s">
        <v>1128</v>
      </c>
      <c r="E1703" s="3">
        <v>20</v>
      </c>
      <c r="F1703" s="81">
        <v>2</v>
      </c>
      <c r="G1703" s="66">
        <v>7</v>
      </c>
      <c r="H1703" s="164">
        <v>8</v>
      </c>
      <c r="I1703" s="40">
        <v>1</v>
      </c>
      <c r="J1703" s="40">
        <v>1</v>
      </c>
      <c r="K1703" s="283">
        <v>1</v>
      </c>
      <c r="L1703" s="283">
        <v>1</v>
      </c>
      <c r="M1703" s="177">
        <v>22.550000001210719</v>
      </c>
      <c r="N1703" s="177">
        <v>27.566666667116806</v>
      </c>
      <c r="O1703" s="164"/>
      <c r="P1703" s="164"/>
      <c r="Q1703" s="168">
        <v>134</v>
      </c>
      <c r="R1703" s="164"/>
      <c r="S1703" s="164"/>
      <c r="T1703" s="3">
        <v>4</v>
      </c>
      <c r="U1703" s="3">
        <v>1</v>
      </c>
      <c r="V1703" s="3">
        <v>1</v>
      </c>
      <c r="W1703" s="3">
        <v>4</v>
      </c>
      <c r="X1703" s="3">
        <v>5</v>
      </c>
      <c r="Y1703" s="3">
        <v>2</v>
      </c>
      <c r="Z1703" s="3">
        <v>4</v>
      </c>
      <c r="AA1703" s="3">
        <v>2</v>
      </c>
      <c r="AB1703" s="3">
        <v>3</v>
      </c>
      <c r="AC1703" s="3">
        <v>2</v>
      </c>
      <c r="AD1703" s="3">
        <v>2</v>
      </c>
      <c r="AE1703" s="3">
        <v>4</v>
      </c>
      <c r="AF1703" s="3">
        <v>4</v>
      </c>
      <c r="AG1703" s="3">
        <v>3</v>
      </c>
      <c r="AH1703" s="3">
        <v>3</v>
      </c>
      <c r="AI1703" s="3">
        <v>4</v>
      </c>
      <c r="AJ1703" s="3">
        <v>5</v>
      </c>
      <c r="AK1703" s="3">
        <v>5</v>
      </c>
      <c r="AL1703" s="3">
        <v>2</v>
      </c>
      <c r="AM1703" s="3">
        <v>1</v>
      </c>
      <c r="AN1703" s="3">
        <v>3</v>
      </c>
      <c r="AO1703" s="3">
        <v>1</v>
      </c>
      <c r="AP1703" s="3">
        <v>1</v>
      </c>
      <c r="AQ1703" s="3">
        <v>2</v>
      </c>
      <c r="AR1703" s="3">
        <v>2</v>
      </c>
      <c r="AS1703" s="3">
        <v>5</v>
      </c>
      <c r="AT1703" s="3">
        <v>3</v>
      </c>
      <c r="AU1703" s="3">
        <v>1</v>
      </c>
      <c r="AV1703" s="3">
        <v>1</v>
      </c>
      <c r="AW1703" s="3">
        <v>5</v>
      </c>
      <c r="AX1703" s="3">
        <v>3</v>
      </c>
      <c r="AY1703" s="3">
        <v>4</v>
      </c>
      <c r="AZ1703" s="3">
        <v>2</v>
      </c>
      <c r="BA1703" s="3">
        <v>3</v>
      </c>
      <c r="BB1703" s="3">
        <v>2</v>
      </c>
      <c r="BC1703" s="3">
        <v>2</v>
      </c>
      <c r="BD1703" s="3">
        <v>3</v>
      </c>
      <c r="BE1703" s="3">
        <v>4</v>
      </c>
      <c r="BF1703" s="3">
        <v>3</v>
      </c>
      <c r="BG1703" s="3">
        <v>2</v>
      </c>
      <c r="BH1703" s="3">
        <v>4</v>
      </c>
      <c r="BI1703" s="3">
        <v>5</v>
      </c>
      <c r="BJ1703" s="3">
        <v>1</v>
      </c>
      <c r="BK1703" s="3">
        <v>2</v>
      </c>
      <c r="BL1703" s="3">
        <v>1</v>
      </c>
      <c r="BM1703" s="3">
        <v>3</v>
      </c>
      <c r="BN1703" s="3">
        <v>1</v>
      </c>
      <c r="BO1703" s="3">
        <v>1</v>
      </c>
      <c r="BP1703" s="3">
        <v>2</v>
      </c>
      <c r="BQ1703" s="3">
        <v>2</v>
      </c>
      <c r="BR1703" s="3">
        <v>3</v>
      </c>
      <c r="BS1703" s="3"/>
      <c r="BT1703" s="3">
        <v>2</v>
      </c>
      <c r="BU1703" s="3">
        <v>2</v>
      </c>
      <c r="BV1703" s="3">
        <v>0</v>
      </c>
      <c r="BW1703" s="3">
        <v>0</v>
      </c>
      <c r="BX1703" s="3">
        <v>1</v>
      </c>
      <c r="BY1703" s="3">
        <v>0</v>
      </c>
      <c r="BZ1703" s="3">
        <v>0</v>
      </c>
      <c r="CU1703" s="3"/>
      <c r="DY1703" s="3"/>
      <c r="EV1703" s="3"/>
      <c r="GA1703" s="3"/>
      <c r="GF1703" s="3"/>
      <c r="HV1703" s="3"/>
      <c r="IP1703" s="3"/>
      <c r="JE1703" s="3"/>
      <c r="KJ1703" s="3"/>
      <c r="MK1703" s="3"/>
      <c r="NW1703" s="3"/>
      <c r="OX1703" s="3"/>
      <c r="RK1703" s="3"/>
      <c r="WT1703" s="3">
        <v>1</v>
      </c>
      <c r="WU1703" s="3">
        <v>0</v>
      </c>
      <c r="WV1703" s="3">
        <v>0</v>
      </c>
      <c r="WW1703" s="3">
        <v>1.2</v>
      </c>
      <c r="WX1703" s="3">
        <v>0</v>
      </c>
      <c r="WY1703" s="3">
        <v>0</v>
      </c>
      <c r="WZ1703" s="3">
        <v>5</v>
      </c>
      <c r="XP1703" s="11">
        <v>1</v>
      </c>
      <c r="XQ1703" s="84">
        <v>0</v>
      </c>
      <c r="XR1703" s="84">
        <v>0</v>
      </c>
      <c r="XS1703" s="84">
        <v>4</v>
      </c>
      <c r="XT1703" s="84" t="s">
        <v>2558</v>
      </c>
      <c r="XU1703" s="84">
        <v>0</v>
      </c>
      <c r="XV1703" s="84">
        <v>1</v>
      </c>
      <c r="XW1703" s="84">
        <v>1</v>
      </c>
    </row>
    <row r="1704" spans="1:647">
      <c r="A1704" s="3" t="s">
        <v>2457</v>
      </c>
      <c r="B1704" s="3" t="s">
        <v>2123</v>
      </c>
      <c r="C1704" s="3" t="s">
        <v>1127</v>
      </c>
      <c r="D1704" s="3" t="s">
        <v>1128</v>
      </c>
      <c r="E1704" s="3">
        <v>20</v>
      </c>
      <c r="F1704" s="81">
        <v>2</v>
      </c>
      <c r="G1704" s="66">
        <v>7</v>
      </c>
      <c r="H1704" s="164">
        <v>8</v>
      </c>
      <c r="I1704" s="40">
        <v>1</v>
      </c>
      <c r="J1704" s="40">
        <v>1</v>
      </c>
      <c r="K1704" s="283">
        <v>1</v>
      </c>
      <c r="L1704" s="283">
        <v>1</v>
      </c>
      <c r="M1704" s="177">
        <v>8.9999999979045242</v>
      </c>
      <c r="N1704" s="177">
        <v>9.0166666684672236</v>
      </c>
      <c r="O1704" s="164"/>
      <c r="P1704" s="164"/>
      <c r="Q1704" s="168">
        <v>134</v>
      </c>
      <c r="R1704" s="164"/>
      <c r="S1704" s="164"/>
      <c r="T1704" s="3">
        <v>4</v>
      </c>
      <c r="U1704" s="3">
        <v>3</v>
      </c>
      <c r="V1704" s="3">
        <v>1</v>
      </c>
      <c r="W1704" s="3">
        <v>1</v>
      </c>
      <c r="X1704" s="3">
        <v>3</v>
      </c>
      <c r="Y1704" s="3">
        <v>3</v>
      </c>
      <c r="Z1704" s="3">
        <v>2</v>
      </c>
      <c r="AA1704" s="3">
        <v>2</v>
      </c>
      <c r="AB1704" s="3">
        <v>4</v>
      </c>
      <c r="AC1704" s="3">
        <v>2</v>
      </c>
      <c r="AD1704" s="3">
        <v>3</v>
      </c>
      <c r="AE1704" s="3">
        <v>2</v>
      </c>
      <c r="AF1704" s="3">
        <v>2</v>
      </c>
      <c r="AG1704" s="3">
        <v>4</v>
      </c>
      <c r="AH1704" s="3">
        <v>3</v>
      </c>
      <c r="AI1704" s="3">
        <v>3</v>
      </c>
      <c r="AJ1704" s="3">
        <v>5</v>
      </c>
      <c r="AK1704" s="3">
        <v>2</v>
      </c>
      <c r="AL1704" s="3">
        <v>2</v>
      </c>
      <c r="AM1704" s="3">
        <v>3</v>
      </c>
      <c r="AN1704" s="3">
        <v>1</v>
      </c>
      <c r="AO1704" s="3">
        <v>3</v>
      </c>
      <c r="AP1704" s="3">
        <v>2</v>
      </c>
      <c r="AQ1704" s="3">
        <v>3</v>
      </c>
      <c r="AR1704" s="3">
        <v>1</v>
      </c>
      <c r="AS1704" s="3">
        <v>5</v>
      </c>
      <c r="AT1704" s="3">
        <v>3</v>
      </c>
      <c r="AU1704" s="3">
        <v>3</v>
      </c>
      <c r="AV1704" s="3">
        <v>1</v>
      </c>
      <c r="AW1704" s="3">
        <v>1</v>
      </c>
      <c r="AX1704" s="3">
        <v>2</v>
      </c>
      <c r="AY1704" s="3">
        <v>1</v>
      </c>
      <c r="AZ1704" s="3">
        <v>2</v>
      </c>
      <c r="BA1704" s="3">
        <v>3</v>
      </c>
      <c r="BB1704" s="3">
        <v>3</v>
      </c>
      <c r="BC1704" s="3">
        <v>1</v>
      </c>
      <c r="BD1704" s="3">
        <v>2</v>
      </c>
      <c r="BE1704" s="3">
        <v>4</v>
      </c>
      <c r="BF1704" s="3">
        <v>3</v>
      </c>
      <c r="BG1704" s="3">
        <v>2</v>
      </c>
      <c r="BH1704" s="3">
        <v>4</v>
      </c>
      <c r="BI1704" s="3">
        <v>4</v>
      </c>
      <c r="BJ1704" s="3">
        <v>2</v>
      </c>
      <c r="BK1704" s="3">
        <v>3</v>
      </c>
      <c r="BL1704" s="3">
        <v>1</v>
      </c>
      <c r="BM1704" s="3">
        <v>2</v>
      </c>
      <c r="BN1704" s="3">
        <v>4</v>
      </c>
      <c r="BO1704" s="3">
        <v>3</v>
      </c>
      <c r="BP1704" s="3">
        <v>1</v>
      </c>
      <c r="BQ1704" s="3">
        <v>3</v>
      </c>
      <c r="BR1704" s="3">
        <v>3</v>
      </c>
      <c r="BS1704" s="3"/>
      <c r="BT1704" s="3">
        <v>2</v>
      </c>
      <c r="BU1704" s="3">
        <v>2</v>
      </c>
      <c r="BV1704" s="3">
        <v>0</v>
      </c>
      <c r="BW1704" s="3">
        <v>0</v>
      </c>
      <c r="BX1704" s="3">
        <v>0</v>
      </c>
      <c r="BY1704" s="3">
        <v>0</v>
      </c>
      <c r="BZ1704" s="3">
        <v>1</v>
      </c>
      <c r="CU1704" s="3"/>
      <c r="DY1704" s="3"/>
      <c r="EV1704" s="3"/>
      <c r="GA1704" s="3"/>
      <c r="GF1704" s="3"/>
      <c r="HV1704" s="3"/>
      <c r="IP1704" s="3"/>
      <c r="JE1704" s="3"/>
      <c r="KJ1704" s="3"/>
      <c r="MK1704" s="3"/>
      <c r="NW1704" s="3"/>
      <c r="OX1704" s="3"/>
      <c r="RK1704" s="3"/>
      <c r="WT1704" s="3">
        <v>1</v>
      </c>
      <c r="WU1704" s="3">
        <v>0</v>
      </c>
      <c r="WV1704" s="3">
        <v>1</v>
      </c>
      <c r="WW1704" s="3">
        <v>6</v>
      </c>
      <c r="WX1704" s="3">
        <v>4</v>
      </c>
      <c r="WY1704" s="3">
        <v>0</v>
      </c>
      <c r="WZ1704" s="3">
        <v>1</v>
      </c>
      <c r="XP1704" s="11">
        <v>0</v>
      </c>
      <c r="XQ1704" s="84">
        <v>0</v>
      </c>
      <c r="XR1704" s="84">
        <v>1</v>
      </c>
      <c r="XS1704" s="84">
        <v>2</v>
      </c>
      <c r="XT1704" s="84">
        <v>0</v>
      </c>
      <c r="XU1704" s="84">
        <v>0</v>
      </c>
      <c r="XV1704" s="84">
        <v>0</v>
      </c>
      <c r="XW1704" s="84">
        <v>1</v>
      </c>
    </row>
    <row r="1705" spans="1:647">
      <c r="A1705" s="3" t="s">
        <v>2458</v>
      </c>
      <c r="B1705" s="3" t="s">
        <v>2123</v>
      </c>
      <c r="C1705" s="3" t="s">
        <v>1127</v>
      </c>
      <c r="D1705" s="3" t="s">
        <v>1128</v>
      </c>
      <c r="E1705" s="3">
        <v>20</v>
      </c>
      <c r="F1705" s="81">
        <v>2</v>
      </c>
      <c r="G1705" s="66">
        <v>7</v>
      </c>
      <c r="H1705" s="164">
        <v>8</v>
      </c>
      <c r="I1705" s="40">
        <v>1</v>
      </c>
      <c r="J1705" s="40">
        <v>1</v>
      </c>
      <c r="K1705" s="283">
        <v>1</v>
      </c>
      <c r="L1705" s="283">
        <v>1</v>
      </c>
      <c r="M1705" s="177">
        <v>41.616666661575437</v>
      </c>
      <c r="N1705" s="177">
        <v>40.483333335723728</v>
      </c>
      <c r="O1705" s="164"/>
      <c r="P1705" s="164"/>
      <c r="Q1705" s="168">
        <v>134</v>
      </c>
      <c r="R1705" s="164"/>
      <c r="S1705" s="164"/>
      <c r="T1705" s="3">
        <v>3</v>
      </c>
      <c r="U1705" s="3">
        <v>1</v>
      </c>
      <c r="V1705" s="3">
        <v>1</v>
      </c>
      <c r="W1705" s="3">
        <v>1</v>
      </c>
      <c r="X1705" s="3">
        <v>4</v>
      </c>
      <c r="Y1705" s="3">
        <v>3</v>
      </c>
      <c r="Z1705" s="3">
        <v>4</v>
      </c>
      <c r="AA1705" s="3">
        <v>2</v>
      </c>
      <c r="AB1705" s="3">
        <v>1</v>
      </c>
      <c r="AC1705" s="3">
        <v>2</v>
      </c>
      <c r="AD1705" s="3">
        <v>2</v>
      </c>
      <c r="AE1705" s="3" t="s">
        <v>2558</v>
      </c>
      <c r="AF1705" s="3">
        <v>4</v>
      </c>
      <c r="AG1705" s="3">
        <v>3</v>
      </c>
      <c r="AH1705" s="3">
        <v>3</v>
      </c>
      <c r="AI1705" s="3">
        <v>2</v>
      </c>
      <c r="AJ1705" s="3">
        <v>1</v>
      </c>
      <c r="AK1705" s="3">
        <v>3</v>
      </c>
      <c r="AL1705" s="3">
        <v>2</v>
      </c>
      <c r="AM1705" s="3">
        <v>1</v>
      </c>
      <c r="AN1705" s="3">
        <v>3</v>
      </c>
      <c r="AO1705" s="3">
        <v>4</v>
      </c>
      <c r="AP1705" s="3">
        <v>3</v>
      </c>
      <c r="AQ1705" s="3">
        <v>4</v>
      </c>
      <c r="AR1705" s="3">
        <v>4</v>
      </c>
      <c r="AS1705" s="3">
        <v>4</v>
      </c>
      <c r="AT1705" s="3">
        <v>1</v>
      </c>
      <c r="AU1705" s="3">
        <v>2</v>
      </c>
      <c r="AV1705" s="3">
        <v>1</v>
      </c>
      <c r="AW1705" s="3">
        <v>4</v>
      </c>
      <c r="AX1705" s="3">
        <v>1</v>
      </c>
      <c r="AY1705" s="3">
        <v>4</v>
      </c>
      <c r="AZ1705" s="3">
        <v>2</v>
      </c>
      <c r="BA1705" s="3">
        <v>3</v>
      </c>
      <c r="BB1705" s="3">
        <v>2</v>
      </c>
      <c r="BC1705" s="3">
        <v>4</v>
      </c>
      <c r="BD1705" s="3">
        <v>4</v>
      </c>
      <c r="BE1705" s="3" t="s">
        <v>2558</v>
      </c>
      <c r="BF1705" s="3" t="s">
        <v>2558</v>
      </c>
      <c r="BG1705" s="3" t="s">
        <v>2558</v>
      </c>
      <c r="BH1705" s="3" t="s">
        <v>2558</v>
      </c>
      <c r="BI1705" s="3" t="s">
        <v>2558</v>
      </c>
      <c r="BJ1705" s="3" t="s">
        <v>2558</v>
      </c>
      <c r="BK1705" s="3" t="s">
        <v>2558</v>
      </c>
      <c r="BL1705" s="3" t="s">
        <v>2558</v>
      </c>
      <c r="BM1705" s="3">
        <v>3</v>
      </c>
      <c r="BN1705" s="3">
        <v>1</v>
      </c>
      <c r="BO1705" s="3">
        <v>2</v>
      </c>
      <c r="BP1705" s="3">
        <v>2</v>
      </c>
      <c r="BQ1705" s="3">
        <v>2</v>
      </c>
      <c r="BR1705" s="3">
        <v>5</v>
      </c>
      <c r="BS1705" s="3"/>
      <c r="BT1705" s="3">
        <v>1</v>
      </c>
      <c r="BU1705" s="3">
        <v>2</v>
      </c>
      <c r="BV1705" s="3">
        <v>0</v>
      </c>
      <c r="BW1705" s="3">
        <v>0</v>
      </c>
      <c r="BX1705" s="3">
        <v>0</v>
      </c>
      <c r="BY1705" s="3">
        <v>0</v>
      </c>
      <c r="BZ1705" s="3">
        <v>1</v>
      </c>
      <c r="CU1705" s="3"/>
      <c r="DY1705" s="3"/>
      <c r="EV1705" s="3"/>
      <c r="GA1705" s="3"/>
      <c r="GF1705" s="3"/>
      <c r="HV1705" s="3"/>
      <c r="IP1705" s="3"/>
      <c r="JE1705" s="3"/>
      <c r="KJ1705" s="3"/>
      <c r="MK1705" s="3"/>
      <c r="NW1705" s="3"/>
      <c r="OX1705" s="3"/>
      <c r="RK1705" s="3"/>
      <c r="WT1705" s="3">
        <v>0</v>
      </c>
      <c r="WU1705" s="3">
        <v>0</v>
      </c>
      <c r="WV1705" s="3">
        <v>1</v>
      </c>
      <c r="WW1705" s="3">
        <v>2.4</v>
      </c>
      <c r="WX1705" s="3">
        <v>4</v>
      </c>
      <c r="WY1705" s="3">
        <v>4</v>
      </c>
      <c r="WZ1705" s="3">
        <v>1</v>
      </c>
      <c r="XP1705" s="11">
        <v>1</v>
      </c>
      <c r="XQ1705" s="84">
        <v>0</v>
      </c>
      <c r="XR1705" s="84">
        <v>0</v>
      </c>
      <c r="XS1705" s="84">
        <v>6</v>
      </c>
      <c r="XT1705" s="84">
        <v>2</v>
      </c>
      <c r="XU1705" s="84">
        <v>4</v>
      </c>
      <c r="XV1705" s="84">
        <v>0</v>
      </c>
      <c r="XW1705" s="84">
        <v>1</v>
      </c>
    </row>
    <row r="1706" spans="1:647">
      <c r="A1706" s="3" t="s">
        <v>2459</v>
      </c>
      <c r="B1706" s="3" t="s">
        <v>2123</v>
      </c>
      <c r="C1706" s="3" t="s">
        <v>1127</v>
      </c>
      <c r="D1706" s="3" t="s">
        <v>1128</v>
      </c>
      <c r="E1706" s="3">
        <v>20</v>
      </c>
      <c r="F1706" s="81">
        <v>2</v>
      </c>
      <c r="G1706" s="66">
        <v>7</v>
      </c>
      <c r="H1706" s="164">
        <v>8</v>
      </c>
      <c r="I1706" s="40">
        <v>1</v>
      </c>
      <c r="J1706" s="40">
        <v>1</v>
      </c>
      <c r="K1706" s="283">
        <v>1</v>
      </c>
      <c r="L1706" s="283">
        <v>1</v>
      </c>
      <c r="M1706" s="177">
        <v>37.633333329576999</v>
      </c>
      <c r="N1706" s="177">
        <v>35.250000004889444</v>
      </c>
      <c r="O1706" s="164"/>
      <c r="P1706" s="164"/>
      <c r="Q1706" s="168">
        <v>134</v>
      </c>
      <c r="R1706" s="164"/>
      <c r="S1706" s="164"/>
      <c r="T1706" s="3">
        <v>4</v>
      </c>
      <c r="U1706" s="3">
        <v>3</v>
      </c>
      <c r="V1706" s="3">
        <v>1</v>
      </c>
      <c r="W1706" s="3">
        <v>4</v>
      </c>
      <c r="X1706" s="3">
        <v>3</v>
      </c>
      <c r="Y1706" s="3">
        <v>1</v>
      </c>
      <c r="Z1706" s="3">
        <v>4</v>
      </c>
      <c r="AA1706" s="3">
        <v>2</v>
      </c>
      <c r="AB1706" s="3">
        <v>4</v>
      </c>
      <c r="AC1706" s="3">
        <v>2</v>
      </c>
      <c r="AD1706" s="3">
        <v>2</v>
      </c>
      <c r="AE1706" s="3">
        <v>2</v>
      </c>
      <c r="AF1706" s="3">
        <v>4</v>
      </c>
      <c r="AG1706" s="3">
        <v>3</v>
      </c>
      <c r="AH1706" s="3">
        <v>1</v>
      </c>
      <c r="AI1706" s="3">
        <v>2</v>
      </c>
      <c r="AJ1706" s="3">
        <v>2</v>
      </c>
      <c r="AK1706" s="3">
        <v>3</v>
      </c>
      <c r="AL1706" s="3">
        <v>2</v>
      </c>
      <c r="AM1706" s="3">
        <v>1</v>
      </c>
      <c r="AN1706" s="3">
        <v>3</v>
      </c>
      <c r="AO1706" s="3">
        <v>2</v>
      </c>
      <c r="AP1706" s="3">
        <v>1</v>
      </c>
      <c r="AQ1706" s="3">
        <v>3</v>
      </c>
      <c r="AR1706" s="3">
        <v>1</v>
      </c>
      <c r="AS1706" s="3">
        <v>5</v>
      </c>
      <c r="AT1706" s="3">
        <v>3</v>
      </c>
      <c r="AU1706" s="3">
        <v>3</v>
      </c>
      <c r="AV1706" s="3">
        <v>1</v>
      </c>
      <c r="AW1706" s="3">
        <v>3</v>
      </c>
      <c r="AX1706" s="3">
        <v>3</v>
      </c>
      <c r="AY1706" s="3">
        <v>4</v>
      </c>
      <c r="AZ1706" s="3">
        <v>2</v>
      </c>
      <c r="BA1706" s="3">
        <v>2</v>
      </c>
      <c r="BB1706" s="3">
        <v>2</v>
      </c>
      <c r="BC1706" s="3">
        <v>2</v>
      </c>
      <c r="BD1706" s="3">
        <v>4</v>
      </c>
      <c r="BE1706" s="3">
        <v>4</v>
      </c>
      <c r="BF1706" s="3">
        <v>1</v>
      </c>
      <c r="BG1706" s="3">
        <v>3</v>
      </c>
      <c r="BH1706" s="3">
        <v>2</v>
      </c>
      <c r="BI1706" s="3">
        <v>5</v>
      </c>
      <c r="BJ1706" s="3">
        <v>3</v>
      </c>
      <c r="BK1706" s="3">
        <v>2</v>
      </c>
      <c r="BL1706" s="3">
        <v>1</v>
      </c>
      <c r="BM1706" s="3">
        <v>3</v>
      </c>
      <c r="BN1706" s="3">
        <v>1</v>
      </c>
      <c r="BO1706" s="3">
        <v>2</v>
      </c>
      <c r="BP1706" s="3">
        <v>3</v>
      </c>
      <c r="BQ1706" s="3">
        <v>2</v>
      </c>
      <c r="BR1706" s="3">
        <v>4</v>
      </c>
      <c r="BS1706" s="3"/>
      <c r="BT1706" s="3">
        <v>1</v>
      </c>
      <c r="BU1706" s="3">
        <v>2</v>
      </c>
      <c r="BV1706" s="3">
        <v>0</v>
      </c>
      <c r="BW1706" s="3">
        <v>0</v>
      </c>
      <c r="BX1706" s="3">
        <v>0</v>
      </c>
      <c r="BY1706" s="3">
        <v>0</v>
      </c>
      <c r="BZ1706" s="3">
        <v>1</v>
      </c>
      <c r="CU1706" s="3"/>
      <c r="DY1706" s="3"/>
      <c r="EV1706" s="3"/>
      <c r="GA1706" s="3"/>
      <c r="GF1706" s="3"/>
      <c r="HV1706" s="3"/>
      <c r="IP1706" s="3"/>
      <c r="JE1706" s="3"/>
      <c r="KJ1706" s="3"/>
      <c r="MK1706" s="3"/>
      <c r="NW1706" s="3"/>
      <c r="OX1706" s="3"/>
      <c r="RK1706" s="3"/>
      <c r="WT1706" s="3">
        <v>0</v>
      </c>
      <c r="WU1706" s="3">
        <v>0</v>
      </c>
      <c r="WV1706" s="3">
        <v>1</v>
      </c>
      <c r="WW1706" s="3">
        <v>2.4</v>
      </c>
      <c r="WX1706" s="3">
        <v>0</v>
      </c>
      <c r="WY1706" s="3">
        <v>0</v>
      </c>
      <c r="WZ1706" s="3">
        <v>3</v>
      </c>
      <c r="XP1706" s="11">
        <v>1</v>
      </c>
      <c r="XQ1706" s="84">
        <v>0</v>
      </c>
      <c r="XR1706" s="84">
        <v>0</v>
      </c>
      <c r="XS1706" s="84">
        <v>4</v>
      </c>
      <c r="XT1706" s="84">
        <v>0</v>
      </c>
      <c r="XU1706" s="84">
        <v>0</v>
      </c>
      <c r="XV1706" s="84">
        <v>1</v>
      </c>
      <c r="XW1706" s="84">
        <v>1</v>
      </c>
    </row>
    <row r="1707" spans="1:647">
      <c r="A1707" s="3" t="s">
        <v>2462</v>
      </c>
      <c r="B1707" s="3" t="s">
        <v>2123</v>
      </c>
      <c r="C1707" s="3" t="s">
        <v>1127</v>
      </c>
      <c r="D1707" s="3" t="s">
        <v>1128</v>
      </c>
      <c r="E1707" s="3">
        <v>20</v>
      </c>
      <c r="F1707" s="81">
        <v>2</v>
      </c>
      <c r="G1707" s="66">
        <v>7</v>
      </c>
      <c r="H1707" s="164">
        <v>8</v>
      </c>
      <c r="I1707" s="40">
        <v>1</v>
      </c>
      <c r="J1707" s="40">
        <v>1</v>
      </c>
      <c r="K1707" s="283">
        <v>1</v>
      </c>
      <c r="L1707" s="283">
        <v>1</v>
      </c>
      <c r="M1707" s="177">
        <v>23.699999997625127</v>
      </c>
      <c r="N1707" s="177">
        <v>17.166666666744277</v>
      </c>
      <c r="O1707" s="164"/>
      <c r="P1707" s="164"/>
      <c r="Q1707" s="168">
        <v>134</v>
      </c>
      <c r="R1707" s="164"/>
      <c r="S1707" s="164"/>
      <c r="T1707" s="3">
        <v>5</v>
      </c>
      <c r="U1707" s="3">
        <v>3</v>
      </c>
      <c r="V1707" s="3">
        <v>3</v>
      </c>
      <c r="W1707" s="3">
        <v>1</v>
      </c>
      <c r="X1707" s="3">
        <v>1</v>
      </c>
      <c r="Y1707" s="3">
        <v>3</v>
      </c>
      <c r="Z1707" s="3">
        <v>4</v>
      </c>
      <c r="AA1707" s="3">
        <v>2</v>
      </c>
      <c r="AB1707" s="3">
        <v>3</v>
      </c>
      <c r="AC1707" s="3">
        <v>1</v>
      </c>
      <c r="AD1707" s="3">
        <v>4</v>
      </c>
      <c r="AE1707" s="3">
        <v>4</v>
      </c>
      <c r="AF1707" s="3">
        <v>4</v>
      </c>
      <c r="AG1707" s="3">
        <v>3</v>
      </c>
      <c r="AH1707" s="3">
        <v>3</v>
      </c>
      <c r="AI1707" s="3">
        <v>3</v>
      </c>
      <c r="AJ1707" s="3">
        <v>1</v>
      </c>
      <c r="AK1707" s="3">
        <v>5</v>
      </c>
      <c r="AL1707" s="3">
        <v>2</v>
      </c>
      <c r="AM1707" s="3">
        <v>1</v>
      </c>
      <c r="AN1707" s="3">
        <v>2</v>
      </c>
      <c r="AO1707" s="3">
        <v>1</v>
      </c>
      <c r="AP1707" s="3">
        <v>1</v>
      </c>
      <c r="AQ1707" s="3">
        <v>4</v>
      </c>
      <c r="AR1707" s="3">
        <v>1</v>
      </c>
      <c r="AS1707" s="3">
        <v>5</v>
      </c>
      <c r="AT1707" s="3">
        <v>3</v>
      </c>
      <c r="AU1707" s="3">
        <v>1</v>
      </c>
      <c r="AV1707" s="3">
        <v>1</v>
      </c>
      <c r="AW1707" s="3">
        <v>1</v>
      </c>
      <c r="AX1707" s="3">
        <v>3</v>
      </c>
      <c r="AY1707" s="3">
        <v>4</v>
      </c>
      <c r="AZ1707" s="3">
        <v>2</v>
      </c>
      <c r="BA1707" s="3">
        <v>1</v>
      </c>
      <c r="BB1707" s="3">
        <v>2</v>
      </c>
      <c r="BC1707" s="3">
        <v>2</v>
      </c>
      <c r="BD1707" s="3">
        <v>2</v>
      </c>
      <c r="BE1707" s="3">
        <v>3</v>
      </c>
      <c r="BF1707" s="3">
        <v>3</v>
      </c>
      <c r="BG1707" s="3">
        <v>3</v>
      </c>
      <c r="BH1707" s="3">
        <v>2</v>
      </c>
      <c r="BI1707" s="3">
        <v>5</v>
      </c>
      <c r="BJ1707" s="3">
        <v>2</v>
      </c>
      <c r="BK1707" s="3">
        <v>2</v>
      </c>
      <c r="BL1707" s="3">
        <v>1</v>
      </c>
      <c r="BM1707" s="3">
        <v>3</v>
      </c>
      <c r="BN1707" s="3">
        <v>3</v>
      </c>
      <c r="BO1707" s="3">
        <v>1</v>
      </c>
      <c r="BP1707" s="3">
        <v>4</v>
      </c>
      <c r="BQ1707" s="3">
        <v>2</v>
      </c>
      <c r="BR1707" s="3">
        <v>2</v>
      </c>
      <c r="BS1707" s="3"/>
      <c r="BT1707" s="3">
        <v>2</v>
      </c>
      <c r="BU1707" s="3">
        <v>2</v>
      </c>
      <c r="BV1707" s="3">
        <v>0</v>
      </c>
      <c r="BW1707" s="3">
        <v>0</v>
      </c>
      <c r="BX1707" s="3">
        <v>0</v>
      </c>
      <c r="BY1707" s="3">
        <v>0</v>
      </c>
      <c r="BZ1707" s="3">
        <v>1</v>
      </c>
      <c r="CU1707" s="3"/>
      <c r="DY1707" s="3"/>
      <c r="EV1707" s="3"/>
      <c r="GA1707" s="3"/>
      <c r="GF1707" s="3"/>
      <c r="HV1707" s="3"/>
      <c r="IP1707" s="3"/>
      <c r="JE1707" s="3"/>
      <c r="KJ1707" s="3"/>
      <c r="MK1707" s="3"/>
      <c r="NW1707" s="3"/>
      <c r="OX1707" s="3"/>
      <c r="RK1707" s="3"/>
      <c r="WT1707" s="3">
        <v>0</v>
      </c>
      <c r="WU1707" s="3">
        <v>1</v>
      </c>
      <c r="WV1707" s="3">
        <v>0</v>
      </c>
      <c r="WW1707" s="3">
        <v>3.5999999999999996</v>
      </c>
      <c r="WX1707" s="3" t="s">
        <v>2558</v>
      </c>
      <c r="WY1707" s="3" t="s">
        <v>2558</v>
      </c>
      <c r="WZ1707" s="3">
        <v>1</v>
      </c>
      <c r="XP1707" s="11">
        <v>1</v>
      </c>
      <c r="XQ1707" s="84">
        <v>1</v>
      </c>
      <c r="XR1707" s="84">
        <v>1</v>
      </c>
      <c r="XS1707" s="84">
        <v>0</v>
      </c>
      <c r="XT1707" s="84">
        <v>0</v>
      </c>
      <c r="XU1707" s="84" t="s">
        <v>2558</v>
      </c>
      <c r="XV1707" s="84" t="s">
        <v>2558</v>
      </c>
      <c r="XW1707" s="84">
        <v>0</v>
      </c>
    </row>
    <row r="1708" spans="1:647">
      <c r="A1708" s="3" t="s">
        <v>2463</v>
      </c>
      <c r="B1708" s="3" t="s">
        <v>2123</v>
      </c>
      <c r="C1708" s="3" t="s">
        <v>1127</v>
      </c>
      <c r="D1708" s="3" t="s">
        <v>1128</v>
      </c>
      <c r="E1708" s="3">
        <v>20</v>
      </c>
      <c r="F1708" s="81">
        <v>2</v>
      </c>
      <c r="G1708" s="66">
        <v>7</v>
      </c>
      <c r="H1708" s="164">
        <v>8</v>
      </c>
      <c r="I1708" s="40">
        <v>1</v>
      </c>
      <c r="J1708" s="40">
        <v>1</v>
      </c>
      <c r="K1708" s="283">
        <v>1</v>
      </c>
      <c r="L1708" s="283">
        <v>1</v>
      </c>
      <c r="M1708" s="177">
        <v>20.633333326550201</v>
      </c>
      <c r="N1708" s="177">
        <v>15.750000004190952</v>
      </c>
      <c r="O1708" s="164"/>
      <c r="P1708" s="164"/>
      <c r="Q1708" s="168">
        <v>134</v>
      </c>
      <c r="R1708" s="164"/>
      <c r="S1708" s="164"/>
      <c r="T1708" s="3">
        <v>4</v>
      </c>
      <c r="U1708" s="3">
        <v>3</v>
      </c>
      <c r="V1708" s="3">
        <v>1</v>
      </c>
      <c r="W1708" s="3">
        <v>3</v>
      </c>
      <c r="X1708" s="3">
        <v>4</v>
      </c>
      <c r="Y1708" s="3">
        <v>1</v>
      </c>
      <c r="Z1708" s="3">
        <v>2</v>
      </c>
      <c r="AA1708" s="3">
        <v>3</v>
      </c>
      <c r="AB1708" s="3">
        <v>2</v>
      </c>
      <c r="AC1708" s="3">
        <v>2</v>
      </c>
      <c r="AD1708" s="3">
        <v>2</v>
      </c>
      <c r="AE1708" s="3">
        <v>1</v>
      </c>
      <c r="AF1708" s="3">
        <v>4</v>
      </c>
      <c r="AG1708" s="3">
        <v>2</v>
      </c>
      <c r="AH1708" s="3">
        <v>2</v>
      </c>
      <c r="AI1708" s="3">
        <v>3</v>
      </c>
      <c r="AJ1708" s="3">
        <v>1</v>
      </c>
      <c r="AK1708" s="3">
        <v>3</v>
      </c>
      <c r="AL1708" s="3">
        <v>2</v>
      </c>
      <c r="AM1708" s="3">
        <v>1</v>
      </c>
      <c r="AN1708" s="3">
        <v>2</v>
      </c>
      <c r="AO1708" s="3">
        <v>3</v>
      </c>
      <c r="AP1708" s="3">
        <v>4</v>
      </c>
      <c r="AQ1708" s="3">
        <v>3</v>
      </c>
      <c r="AR1708" s="3">
        <v>4</v>
      </c>
      <c r="AS1708" s="3">
        <v>4</v>
      </c>
      <c r="AT1708" s="3">
        <v>3</v>
      </c>
      <c r="AU1708" s="3">
        <v>1</v>
      </c>
      <c r="AV1708" s="3">
        <v>4</v>
      </c>
      <c r="AW1708" s="3">
        <v>4</v>
      </c>
      <c r="AX1708" s="3">
        <v>2</v>
      </c>
      <c r="AY1708" s="3">
        <v>2</v>
      </c>
      <c r="AZ1708" s="3">
        <v>2</v>
      </c>
      <c r="BA1708" s="3">
        <v>4</v>
      </c>
      <c r="BB1708" s="3">
        <v>2</v>
      </c>
      <c r="BC1708" s="3">
        <v>2</v>
      </c>
      <c r="BD1708" s="3">
        <v>3</v>
      </c>
      <c r="BE1708" s="3">
        <v>2</v>
      </c>
      <c r="BF1708" s="3">
        <v>2</v>
      </c>
      <c r="BG1708" s="3">
        <v>1</v>
      </c>
      <c r="BH1708" s="3">
        <v>3</v>
      </c>
      <c r="BI1708" s="3">
        <v>1</v>
      </c>
      <c r="BJ1708" s="3">
        <v>3</v>
      </c>
      <c r="BK1708" s="3">
        <v>2</v>
      </c>
      <c r="BL1708" s="3">
        <v>1</v>
      </c>
      <c r="BM1708" s="3">
        <v>2</v>
      </c>
      <c r="BN1708" s="3">
        <v>1</v>
      </c>
      <c r="BO1708" s="3">
        <v>3</v>
      </c>
      <c r="BP1708" s="3">
        <v>4</v>
      </c>
      <c r="BQ1708" s="3">
        <v>4</v>
      </c>
      <c r="BR1708" s="3">
        <v>2</v>
      </c>
      <c r="BS1708" s="3"/>
      <c r="BT1708" s="3">
        <v>2</v>
      </c>
      <c r="BU1708" s="3">
        <v>2</v>
      </c>
      <c r="BV1708" s="3">
        <v>0</v>
      </c>
      <c r="BW1708" s="3">
        <v>0</v>
      </c>
      <c r="BX1708" s="3">
        <v>0</v>
      </c>
      <c r="BY1708" s="3">
        <v>0</v>
      </c>
      <c r="BZ1708" s="3">
        <v>1</v>
      </c>
      <c r="CU1708" s="3"/>
      <c r="DY1708" s="3"/>
      <c r="EV1708" s="3"/>
      <c r="GA1708" s="3"/>
      <c r="GF1708" s="3"/>
      <c r="HV1708" s="3"/>
      <c r="IP1708" s="3"/>
      <c r="JE1708" s="3"/>
      <c r="KJ1708" s="3"/>
      <c r="MK1708" s="3"/>
      <c r="NW1708" s="3"/>
      <c r="OX1708" s="3"/>
      <c r="RK1708" s="3"/>
      <c r="WT1708" s="3">
        <v>0</v>
      </c>
      <c r="WU1708" s="3">
        <v>0</v>
      </c>
      <c r="WV1708" s="3">
        <v>0</v>
      </c>
      <c r="WW1708" s="3">
        <v>2.4</v>
      </c>
      <c r="WX1708" s="3">
        <v>4</v>
      </c>
      <c r="WY1708" s="3">
        <v>0</v>
      </c>
      <c r="WZ1708" s="3">
        <v>4</v>
      </c>
      <c r="XP1708" s="11">
        <v>1</v>
      </c>
      <c r="XQ1708" s="84">
        <v>1</v>
      </c>
      <c r="XR1708" s="84">
        <v>0</v>
      </c>
      <c r="XS1708" s="84">
        <v>2</v>
      </c>
      <c r="XT1708" s="84">
        <v>0</v>
      </c>
      <c r="XU1708" s="84">
        <v>0</v>
      </c>
      <c r="XV1708" s="84">
        <v>0</v>
      </c>
      <c r="XW1708" s="84">
        <v>0</v>
      </c>
    </row>
    <row r="1709" spans="1:647">
      <c r="A1709" s="3" t="s">
        <v>2466</v>
      </c>
      <c r="B1709" s="3" t="s">
        <v>2123</v>
      </c>
      <c r="C1709" s="3" t="s">
        <v>1127</v>
      </c>
      <c r="D1709" s="3" t="s">
        <v>1128</v>
      </c>
      <c r="E1709" s="3">
        <v>20</v>
      </c>
      <c r="F1709" s="81">
        <v>2</v>
      </c>
      <c r="G1709" s="66">
        <v>7</v>
      </c>
      <c r="H1709" s="164">
        <v>8</v>
      </c>
      <c r="I1709" s="40">
        <v>1</v>
      </c>
      <c r="J1709" s="40">
        <v>1</v>
      </c>
      <c r="K1709" s="283">
        <v>1</v>
      </c>
      <c r="L1709" s="283">
        <v>1</v>
      </c>
      <c r="M1709" s="177">
        <v>36.450000002514571</v>
      </c>
      <c r="N1709" s="177">
        <v>15.400000006193295</v>
      </c>
      <c r="O1709" s="164"/>
      <c r="P1709" s="164"/>
      <c r="Q1709" s="168">
        <v>134</v>
      </c>
      <c r="R1709" s="164"/>
      <c r="S1709" s="164"/>
      <c r="T1709" s="3">
        <v>5</v>
      </c>
      <c r="U1709" s="3">
        <v>3</v>
      </c>
      <c r="V1709" s="3">
        <v>3</v>
      </c>
      <c r="W1709" s="3">
        <v>1</v>
      </c>
      <c r="X1709" s="3">
        <v>3</v>
      </c>
      <c r="Y1709" s="3">
        <v>3</v>
      </c>
      <c r="Z1709" s="3">
        <v>4</v>
      </c>
      <c r="AA1709" s="3">
        <v>2</v>
      </c>
      <c r="AB1709" s="3">
        <v>2</v>
      </c>
      <c r="AC1709" s="3">
        <v>3</v>
      </c>
      <c r="AD1709" s="3">
        <v>2</v>
      </c>
      <c r="AE1709" s="3">
        <v>4</v>
      </c>
      <c r="AF1709" s="3">
        <v>4</v>
      </c>
      <c r="AG1709" s="3">
        <v>2</v>
      </c>
      <c r="AH1709" s="3">
        <v>1</v>
      </c>
      <c r="AI1709" s="3">
        <v>2</v>
      </c>
      <c r="AJ1709" s="3">
        <v>5</v>
      </c>
      <c r="AK1709" s="3">
        <v>2</v>
      </c>
      <c r="AL1709" s="3">
        <v>2</v>
      </c>
      <c r="AM1709" s="3">
        <v>2</v>
      </c>
      <c r="AN1709" s="3">
        <v>2</v>
      </c>
      <c r="AO1709" s="3">
        <v>3</v>
      </c>
      <c r="AP1709" s="3">
        <v>2</v>
      </c>
      <c r="AQ1709" s="3">
        <v>3</v>
      </c>
      <c r="AR1709" s="3">
        <v>1</v>
      </c>
      <c r="AS1709" s="3">
        <v>5</v>
      </c>
      <c r="AT1709" s="3">
        <v>3</v>
      </c>
      <c r="AU1709" s="3">
        <v>3</v>
      </c>
      <c r="AV1709" s="3">
        <v>1</v>
      </c>
      <c r="AW1709" s="3">
        <v>3</v>
      </c>
      <c r="AX1709" s="3">
        <v>3</v>
      </c>
      <c r="AY1709" s="3">
        <v>4</v>
      </c>
      <c r="AZ1709" s="3">
        <v>2</v>
      </c>
      <c r="BA1709" s="3">
        <v>2</v>
      </c>
      <c r="BB1709" s="3">
        <v>1</v>
      </c>
      <c r="BC1709" s="3">
        <v>1</v>
      </c>
      <c r="BD1709" s="3">
        <v>3</v>
      </c>
      <c r="BE1709" s="3">
        <v>4</v>
      </c>
      <c r="BF1709" s="3">
        <v>3</v>
      </c>
      <c r="BG1709" s="3">
        <v>3</v>
      </c>
      <c r="BH1709" s="3">
        <v>2</v>
      </c>
      <c r="BI1709" s="3">
        <v>5</v>
      </c>
      <c r="BJ1709" s="3">
        <v>4</v>
      </c>
      <c r="BK1709" s="3">
        <v>4</v>
      </c>
      <c r="BL1709" s="3">
        <v>3</v>
      </c>
      <c r="BM1709" s="3">
        <v>4</v>
      </c>
      <c r="BN1709" s="3">
        <v>2</v>
      </c>
      <c r="BO1709" s="3">
        <v>2</v>
      </c>
      <c r="BP1709" s="3">
        <v>1</v>
      </c>
      <c r="BQ1709" s="3">
        <v>5</v>
      </c>
      <c r="BR1709" s="3">
        <v>3</v>
      </c>
      <c r="BS1709" s="3"/>
      <c r="BT1709" s="3">
        <v>2</v>
      </c>
      <c r="BU1709" s="3">
        <v>2</v>
      </c>
      <c r="BV1709" s="3">
        <v>0</v>
      </c>
      <c r="BW1709" s="3">
        <v>1</v>
      </c>
      <c r="BX1709" s="3">
        <v>0</v>
      </c>
      <c r="BY1709" s="3">
        <v>0</v>
      </c>
      <c r="BZ1709" s="3">
        <v>1</v>
      </c>
      <c r="CU1709" s="3"/>
      <c r="DY1709" s="3"/>
      <c r="EV1709" s="3"/>
      <c r="GA1709" s="3"/>
      <c r="GF1709" s="3"/>
      <c r="HV1709" s="3"/>
      <c r="IP1709" s="3"/>
      <c r="JE1709" s="3"/>
      <c r="KJ1709" s="3"/>
      <c r="MK1709" s="3"/>
      <c r="NW1709" s="3"/>
      <c r="OX1709" s="3"/>
      <c r="RK1709" s="3"/>
      <c r="WT1709" s="3">
        <v>0</v>
      </c>
      <c r="WU1709" s="3">
        <v>0</v>
      </c>
      <c r="WV1709" s="3">
        <v>0</v>
      </c>
      <c r="WW1709" s="3">
        <v>3.5999999999999996</v>
      </c>
      <c r="WX1709" s="3" t="s">
        <v>2558</v>
      </c>
      <c r="WY1709" s="3" t="s">
        <v>2558</v>
      </c>
      <c r="WZ1709" s="3">
        <v>1</v>
      </c>
      <c r="XP1709" s="11">
        <v>1</v>
      </c>
      <c r="XQ1709" s="84">
        <v>0</v>
      </c>
      <c r="XR1709" s="84">
        <v>0</v>
      </c>
      <c r="XS1709" s="84">
        <v>6</v>
      </c>
      <c r="XT1709" s="84">
        <v>0</v>
      </c>
      <c r="XU1709" s="84">
        <v>4</v>
      </c>
      <c r="XV1709" s="84">
        <v>1</v>
      </c>
      <c r="XW1709" s="84">
        <v>2</v>
      </c>
    </row>
    <row r="1710" spans="1:647">
      <c r="A1710" s="3" t="s">
        <v>2468</v>
      </c>
      <c r="B1710" s="3" t="s">
        <v>2123</v>
      </c>
      <c r="C1710" s="3" t="s">
        <v>1127</v>
      </c>
      <c r="D1710" s="3" t="s">
        <v>1128</v>
      </c>
      <c r="E1710" s="3">
        <v>20</v>
      </c>
      <c r="F1710" s="81">
        <v>2</v>
      </c>
      <c r="G1710" s="66">
        <v>7</v>
      </c>
      <c r="H1710" s="164">
        <v>8</v>
      </c>
      <c r="I1710" s="40">
        <v>1</v>
      </c>
      <c r="J1710" s="40">
        <v>1</v>
      </c>
      <c r="K1710" s="283">
        <v>1</v>
      </c>
      <c r="L1710" s="283">
        <v>1</v>
      </c>
      <c r="M1710" s="177">
        <v>43.283333330182359</v>
      </c>
      <c r="N1710" s="177">
        <v>60.433333336841315</v>
      </c>
      <c r="O1710" s="164"/>
      <c r="P1710" s="164"/>
      <c r="Q1710" s="168">
        <v>134</v>
      </c>
      <c r="R1710" s="164"/>
      <c r="S1710" s="164"/>
      <c r="T1710" s="3">
        <v>5</v>
      </c>
      <c r="U1710" s="3">
        <v>1</v>
      </c>
      <c r="V1710" s="3">
        <v>1</v>
      </c>
      <c r="W1710" s="3">
        <v>1</v>
      </c>
      <c r="X1710" s="3">
        <v>3</v>
      </c>
      <c r="Y1710" s="3">
        <v>1</v>
      </c>
      <c r="Z1710" s="3">
        <v>4</v>
      </c>
      <c r="AA1710" s="3">
        <v>2</v>
      </c>
      <c r="AB1710" s="3">
        <v>2</v>
      </c>
      <c r="AC1710" s="3">
        <v>3</v>
      </c>
      <c r="AD1710" s="3">
        <v>4</v>
      </c>
      <c r="AE1710" s="3">
        <v>4</v>
      </c>
      <c r="AF1710" s="3">
        <v>4</v>
      </c>
      <c r="AG1710" s="3">
        <v>4</v>
      </c>
      <c r="AH1710" s="3">
        <v>3</v>
      </c>
      <c r="AI1710" s="3" t="s">
        <v>2558</v>
      </c>
      <c r="AJ1710" s="3">
        <v>1</v>
      </c>
      <c r="AK1710" s="3">
        <v>3</v>
      </c>
      <c r="AL1710" s="3">
        <v>2</v>
      </c>
      <c r="AM1710" s="3">
        <v>3</v>
      </c>
      <c r="AN1710" s="3">
        <v>3</v>
      </c>
      <c r="AO1710" s="3">
        <v>1</v>
      </c>
      <c r="AP1710" s="3">
        <v>2</v>
      </c>
      <c r="AQ1710" s="3">
        <v>3</v>
      </c>
      <c r="AR1710" s="3">
        <v>4</v>
      </c>
      <c r="AS1710" s="3">
        <v>5</v>
      </c>
      <c r="AT1710" s="3">
        <v>3</v>
      </c>
      <c r="AU1710" s="3">
        <v>2</v>
      </c>
      <c r="AV1710" s="3">
        <v>1</v>
      </c>
      <c r="AW1710" s="3">
        <v>3</v>
      </c>
      <c r="AX1710" s="3">
        <v>3</v>
      </c>
      <c r="AY1710" s="3">
        <v>4</v>
      </c>
      <c r="AZ1710" s="3">
        <v>2</v>
      </c>
      <c r="BA1710" s="3">
        <v>2</v>
      </c>
      <c r="BB1710" s="3">
        <v>3</v>
      </c>
      <c r="BC1710" s="3">
        <v>4</v>
      </c>
      <c r="BD1710" s="3">
        <v>4</v>
      </c>
      <c r="BE1710" s="3">
        <v>4</v>
      </c>
      <c r="BF1710" s="3">
        <v>3</v>
      </c>
      <c r="BG1710" s="3">
        <v>3</v>
      </c>
      <c r="BH1710" s="3">
        <v>2</v>
      </c>
      <c r="BI1710" s="3">
        <v>5</v>
      </c>
      <c r="BJ1710" s="3">
        <v>5</v>
      </c>
      <c r="BK1710" s="3">
        <v>2</v>
      </c>
      <c r="BL1710" s="3">
        <v>3</v>
      </c>
      <c r="BM1710" s="3">
        <v>3</v>
      </c>
      <c r="BN1710" s="3">
        <v>4</v>
      </c>
      <c r="BO1710" s="3">
        <v>4</v>
      </c>
      <c r="BP1710" s="3">
        <v>4</v>
      </c>
      <c r="BQ1710" s="3">
        <v>2</v>
      </c>
      <c r="BR1710" s="3">
        <v>1</v>
      </c>
      <c r="BS1710" s="3"/>
      <c r="BT1710" s="3">
        <v>1</v>
      </c>
      <c r="BU1710" s="3">
        <v>2</v>
      </c>
      <c r="BV1710" s="3">
        <v>0</v>
      </c>
      <c r="BW1710" s="3">
        <v>1</v>
      </c>
      <c r="BX1710" s="3">
        <v>0</v>
      </c>
      <c r="BY1710" s="3">
        <v>0</v>
      </c>
      <c r="BZ1710" s="3">
        <v>0</v>
      </c>
      <c r="CU1710" s="3"/>
      <c r="DY1710" s="3"/>
      <c r="EV1710" s="3"/>
      <c r="GA1710" s="3"/>
      <c r="GF1710" s="3"/>
      <c r="HV1710" s="3"/>
      <c r="IP1710" s="3"/>
      <c r="JE1710" s="3"/>
      <c r="KJ1710" s="3"/>
      <c r="MK1710" s="3"/>
      <c r="NW1710" s="3"/>
      <c r="OX1710" s="3"/>
      <c r="RK1710" s="3"/>
      <c r="WT1710" s="3">
        <v>0</v>
      </c>
      <c r="WU1710" s="3">
        <v>1</v>
      </c>
      <c r="WV1710" s="3">
        <v>0</v>
      </c>
      <c r="WW1710" s="3">
        <v>3.5999999999999996</v>
      </c>
      <c r="WX1710" s="3">
        <v>0</v>
      </c>
      <c r="WY1710" s="3">
        <v>4</v>
      </c>
      <c r="WZ1710" s="3">
        <v>8</v>
      </c>
      <c r="XP1710" s="11">
        <v>1</v>
      </c>
      <c r="XQ1710" s="84">
        <v>1</v>
      </c>
      <c r="XR1710" s="84">
        <v>0</v>
      </c>
      <c r="XS1710" s="84">
        <v>6</v>
      </c>
      <c r="XT1710" s="84">
        <v>4</v>
      </c>
      <c r="XU1710" s="84">
        <v>4</v>
      </c>
      <c r="XV1710" s="84">
        <v>2</v>
      </c>
      <c r="XW1710" s="84">
        <v>2</v>
      </c>
    </row>
    <row r="1711" spans="1:647">
      <c r="A1711" s="3" t="s">
        <v>2471</v>
      </c>
      <c r="B1711" s="3" t="s">
        <v>2123</v>
      </c>
      <c r="C1711" s="3" t="s">
        <v>1127</v>
      </c>
      <c r="D1711" s="3" t="s">
        <v>1128</v>
      </c>
      <c r="E1711" s="3">
        <v>20</v>
      </c>
      <c r="F1711" s="81">
        <v>2</v>
      </c>
      <c r="G1711" s="66">
        <v>7</v>
      </c>
      <c r="H1711" s="164">
        <v>8</v>
      </c>
      <c r="I1711" s="40">
        <v>1</v>
      </c>
      <c r="J1711" s="40">
        <v>1</v>
      </c>
      <c r="K1711" s="283">
        <v>1</v>
      </c>
      <c r="L1711" s="283">
        <v>1</v>
      </c>
      <c r="M1711" s="177">
        <v>8.5000000067520887</v>
      </c>
      <c r="N1711" s="177">
        <v>42.11666667368263</v>
      </c>
      <c r="O1711" s="164"/>
      <c r="P1711" s="164"/>
      <c r="Q1711" s="168">
        <v>134</v>
      </c>
      <c r="R1711" s="164"/>
      <c r="S1711" s="164"/>
      <c r="T1711" s="3">
        <v>4</v>
      </c>
      <c r="U1711" s="3">
        <v>3</v>
      </c>
      <c r="V1711" s="3">
        <v>1</v>
      </c>
      <c r="W1711" s="3">
        <v>3</v>
      </c>
      <c r="X1711" s="3">
        <v>1</v>
      </c>
      <c r="Y1711" s="3">
        <v>2</v>
      </c>
      <c r="Z1711" s="3">
        <v>1</v>
      </c>
      <c r="AA1711" s="3">
        <v>2</v>
      </c>
      <c r="AB1711" s="3">
        <v>1</v>
      </c>
      <c r="AC1711" s="3">
        <v>3</v>
      </c>
      <c r="AD1711" s="3">
        <v>3</v>
      </c>
      <c r="AE1711" s="3">
        <v>1</v>
      </c>
      <c r="AF1711" s="3">
        <v>2</v>
      </c>
      <c r="AG1711" s="3">
        <v>1</v>
      </c>
      <c r="AH1711" s="3">
        <v>2</v>
      </c>
      <c r="AI1711" s="3">
        <v>2</v>
      </c>
      <c r="AJ1711" s="3">
        <v>4</v>
      </c>
      <c r="AK1711" s="3">
        <v>2</v>
      </c>
      <c r="AL1711" s="3">
        <v>2</v>
      </c>
      <c r="AM1711" s="3">
        <v>2</v>
      </c>
      <c r="AN1711" s="3">
        <v>2</v>
      </c>
      <c r="AO1711" s="3">
        <v>1</v>
      </c>
      <c r="AP1711" s="3">
        <v>3</v>
      </c>
      <c r="AQ1711" s="3">
        <v>3</v>
      </c>
      <c r="AR1711" s="3">
        <v>3</v>
      </c>
      <c r="AS1711" s="3">
        <v>4</v>
      </c>
      <c r="AT1711" s="3">
        <v>3</v>
      </c>
      <c r="AU1711" s="3">
        <v>3</v>
      </c>
      <c r="AV1711" s="3">
        <v>1</v>
      </c>
      <c r="AW1711" s="3">
        <v>4</v>
      </c>
      <c r="AX1711" s="3">
        <v>3</v>
      </c>
      <c r="AY1711" s="3">
        <v>4</v>
      </c>
      <c r="AZ1711" s="3">
        <v>2</v>
      </c>
      <c r="BA1711" s="3">
        <v>2</v>
      </c>
      <c r="BB1711" s="3">
        <v>3</v>
      </c>
      <c r="BC1711" s="3">
        <v>2</v>
      </c>
      <c r="BD1711" s="3">
        <v>3</v>
      </c>
      <c r="BE1711" s="3">
        <v>4</v>
      </c>
      <c r="BF1711" s="3">
        <v>3</v>
      </c>
      <c r="BG1711" s="3">
        <v>2</v>
      </c>
      <c r="BH1711" s="3">
        <v>2</v>
      </c>
      <c r="BI1711" s="3">
        <v>5</v>
      </c>
      <c r="BJ1711" s="3">
        <v>2</v>
      </c>
      <c r="BK1711" s="3">
        <v>2</v>
      </c>
      <c r="BL1711" s="3">
        <v>3</v>
      </c>
      <c r="BM1711" s="3">
        <v>4</v>
      </c>
      <c r="BN1711" s="3">
        <v>1</v>
      </c>
      <c r="BO1711" s="3">
        <v>1</v>
      </c>
      <c r="BP1711" s="3">
        <v>1</v>
      </c>
      <c r="BQ1711" s="3">
        <v>2</v>
      </c>
      <c r="BR1711" s="3">
        <v>3</v>
      </c>
      <c r="BS1711" s="3"/>
      <c r="BT1711" s="3">
        <v>1</v>
      </c>
      <c r="BU1711" s="3">
        <v>2</v>
      </c>
      <c r="BV1711" s="3">
        <v>0</v>
      </c>
      <c r="BW1711" s="3">
        <v>0</v>
      </c>
      <c r="BX1711" s="3">
        <v>0</v>
      </c>
      <c r="BY1711" s="3">
        <v>0</v>
      </c>
      <c r="BZ1711" s="3">
        <v>1</v>
      </c>
      <c r="CU1711" s="3"/>
      <c r="DY1711" s="3"/>
      <c r="EV1711" s="3"/>
      <c r="GA1711" s="3"/>
      <c r="GF1711" s="3"/>
      <c r="HV1711" s="3"/>
      <c r="IP1711" s="3"/>
      <c r="JE1711" s="3"/>
      <c r="KJ1711" s="3"/>
      <c r="MK1711" s="3"/>
      <c r="NW1711" s="3"/>
      <c r="OX1711" s="3"/>
      <c r="RK1711" s="3"/>
      <c r="WT1711" s="3">
        <v>0</v>
      </c>
      <c r="WU1711" s="3">
        <v>0</v>
      </c>
      <c r="WV1711" s="3">
        <v>1</v>
      </c>
      <c r="WW1711" s="3">
        <v>4.8</v>
      </c>
      <c r="WX1711" s="3">
        <v>0</v>
      </c>
      <c r="WY1711" s="3" t="s">
        <v>2558</v>
      </c>
      <c r="WZ1711" s="3">
        <v>1</v>
      </c>
      <c r="XP1711" s="11">
        <v>1</v>
      </c>
      <c r="XQ1711" s="84">
        <v>0</v>
      </c>
      <c r="XR1711" s="84">
        <v>0</v>
      </c>
      <c r="XS1711" s="84">
        <v>6</v>
      </c>
      <c r="XT1711" s="84">
        <v>2</v>
      </c>
      <c r="XU1711" s="84">
        <v>0</v>
      </c>
      <c r="XV1711" s="84">
        <v>2</v>
      </c>
      <c r="XW1711" s="84">
        <v>0</v>
      </c>
    </row>
    <row r="1712" spans="1:647">
      <c r="A1712" s="3" t="s">
        <v>2472</v>
      </c>
      <c r="B1712" s="3" t="s">
        <v>2123</v>
      </c>
      <c r="C1712" s="3" t="s">
        <v>1127</v>
      </c>
      <c r="D1712" s="3" t="s">
        <v>1128</v>
      </c>
      <c r="E1712" s="3">
        <v>20</v>
      </c>
      <c r="F1712" s="81">
        <v>2</v>
      </c>
      <c r="G1712" s="66">
        <v>7</v>
      </c>
      <c r="H1712" s="164">
        <v>8</v>
      </c>
      <c r="I1712" s="40">
        <v>1</v>
      </c>
      <c r="J1712" s="40">
        <v>1</v>
      </c>
      <c r="K1712" s="283">
        <v>1</v>
      </c>
      <c r="L1712" s="283">
        <v>1</v>
      </c>
      <c r="M1712" s="177">
        <v>26.516666673123837</v>
      </c>
      <c r="N1712" s="177">
        <v>146.91666666534729</v>
      </c>
      <c r="O1712" s="164"/>
      <c r="P1712" s="164"/>
      <c r="Q1712" s="168">
        <v>134</v>
      </c>
      <c r="R1712" s="164"/>
      <c r="S1712" s="164"/>
      <c r="T1712" s="3">
        <v>3</v>
      </c>
      <c r="U1712" s="3">
        <v>2</v>
      </c>
      <c r="V1712" s="3">
        <v>1</v>
      </c>
      <c r="W1712" s="3">
        <v>3</v>
      </c>
      <c r="X1712" s="3">
        <v>3</v>
      </c>
      <c r="Y1712" s="3">
        <v>1</v>
      </c>
      <c r="Z1712" s="3">
        <v>3</v>
      </c>
      <c r="AA1712" s="3">
        <v>4</v>
      </c>
      <c r="AB1712" s="3">
        <v>4</v>
      </c>
      <c r="AC1712" s="3">
        <v>1</v>
      </c>
      <c r="AD1712" s="3">
        <v>1</v>
      </c>
      <c r="AE1712" s="3">
        <v>3</v>
      </c>
      <c r="AF1712" s="3">
        <v>4</v>
      </c>
      <c r="AG1712" s="3">
        <v>4</v>
      </c>
      <c r="AH1712" s="3">
        <v>2</v>
      </c>
      <c r="AI1712" s="3">
        <v>3</v>
      </c>
      <c r="AJ1712" s="3">
        <v>3</v>
      </c>
      <c r="AK1712" s="3">
        <v>2</v>
      </c>
      <c r="AL1712" s="3">
        <v>2</v>
      </c>
      <c r="AM1712" s="3">
        <v>2</v>
      </c>
      <c r="AN1712" s="3">
        <v>4</v>
      </c>
      <c r="AO1712" s="3">
        <v>1</v>
      </c>
      <c r="AP1712" s="3">
        <v>2</v>
      </c>
      <c r="AQ1712" s="3">
        <v>1</v>
      </c>
      <c r="AR1712" s="3">
        <v>1</v>
      </c>
      <c r="AS1712" s="3">
        <v>3</v>
      </c>
      <c r="AT1712" s="3">
        <v>4</v>
      </c>
      <c r="AU1712" s="3">
        <v>1</v>
      </c>
      <c r="AV1712" s="3">
        <v>4</v>
      </c>
      <c r="AW1712" s="3">
        <v>1</v>
      </c>
      <c r="AX1712" s="3">
        <v>1</v>
      </c>
      <c r="AY1712" s="3">
        <v>1</v>
      </c>
      <c r="AZ1712" s="3">
        <v>2</v>
      </c>
      <c r="BA1712" s="3">
        <v>4</v>
      </c>
      <c r="BB1712" s="3">
        <v>1</v>
      </c>
      <c r="BC1712" s="3">
        <v>1</v>
      </c>
      <c r="BD1712" s="3">
        <v>4</v>
      </c>
      <c r="BE1712" s="3">
        <v>2</v>
      </c>
      <c r="BF1712" s="3">
        <v>3</v>
      </c>
      <c r="BG1712" s="3">
        <v>1</v>
      </c>
      <c r="BH1712" s="3">
        <v>1</v>
      </c>
      <c r="BI1712" s="3">
        <v>2</v>
      </c>
      <c r="BJ1712" s="3">
        <v>4</v>
      </c>
      <c r="BK1712" s="3">
        <v>2</v>
      </c>
      <c r="BL1712" s="3">
        <v>1</v>
      </c>
      <c r="BM1712" s="3">
        <v>1</v>
      </c>
      <c r="BN1712" s="3">
        <v>1</v>
      </c>
      <c r="BO1712" s="3">
        <v>1</v>
      </c>
      <c r="BP1712" s="3">
        <v>1</v>
      </c>
      <c r="BQ1712" s="3">
        <v>2</v>
      </c>
      <c r="BR1712" s="3">
        <v>3</v>
      </c>
      <c r="BS1712" s="3"/>
      <c r="BT1712" s="3">
        <v>2</v>
      </c>
      <c r="BU1712" s="3">
        <v>2</v>
      </c>
      <c r="BV1712" s="3">
        <v>0</v>
      </c>
      <c r="BW1712" s="3">
        <v>0</v>
      </c>
      <c r="BX1712" s="3">
        <v>0</v>
      </c>
      <c r="BY1712" s="3">
        <v>0</v>
      </c>
      <c r="BZ1712" s="3">
        <v>1</v>
      </c>
      <c r="CU1712" s="3"/>
      <c r="DY1712" s="3"/>
      <c r="EV1712" s="3"/>
      <c r="GA1712" s="3"/>
      <c r="GF1712" s="3"/>
      <c r="HV1712" s="3"/>
      <c r="IP1712" s="3"/>
      <c r="JE1712" s="3"/>
      <c r="KJ1712" s="3"/>
      <c r="MK1712" s="3"/>
      <c r="NW1712" s="3"/>
      <c r="OX1712" s="3"/>
      <c r="RK1712" s="3"/>
      <c r="WT1712" s="3">
        <v>0</v>
      </c>
      <c r="WU1712" s="3">
        <v>0</v>
      </c>
      <c r="WV1712" s="3">
        <v>0</v>
      </c>
      <c r="WW1712" s="3">
        <v>1.2</v>
      </c>
      <c r="WX1712" s="3">
        <v>0</v>
      </c>
      <c r="WY1712" s="3">
        <v>0</v>
      </c>
      <c r="WZ1712" s="3">
        <v>1</v>
      </c>
      <c r="XP1712" s="11">
        <v>1</v>
      </c>
      <c r="XQ1712" s="84">
        <v>1</v>
      </c>
      <c r="XR1712" s="84">
        <v>0</v>
      </c>
      <c r="XS1712" s="84">
        <v>2</v>
      </c>
      <c r="XT1712" s="84" t="s">
        <v>2558</v>
      </c>
      <c r="XU1712" s="84" t="s">
        <v>2558</v>
      </c>
      <c r="XV1712" s="84" t="s">
        <v>2558</v>
      </c>
      <c r="XW1712" s="84" t="s">
        <v>2558</v>
      </c>
    </row>
    <row r="1713" spans="1:647">
      <c r="A1713" s="3" t="s">
        <v>2473</v>
      </c>
      <c r="B1713" s="3" t="s">
        <v>2123</v>
      </c>
      <c r="C1713" s="3" t="s">
        <v>1127</v>
      </c>
      <c r="D1713" s="3" t="s">
        <v>1128</v>
      </c>
      <c r="E1713" s="3">
        <v>20</v>
      </c>
      <c r="F1713" s="81">
        <v>2</v>
      </c>
      <c r="G1713" s="66">
        <v>7</v>
      </c>
      <c r="H1713" s="164">
        <v>8</v>
      </c>
      <c r="I1713" s="40">
        <v>1</v>
      </c>
      <c r="J1713" s="40">
        <v>1</v>
      </c>
      <c r="K1713" s="283">
        <v>1</v>
      </c>
      <c r="L1713" s="283">
        <v>1</v>
      </c>
      <c r="M1713" s="177">
        <v>25.266666663810611</v>
      </c>
      <c r="N1713" s="177">
        <v>27.000000004190952</v>
      </c>
      <c r="O1713" s="164"/>
      <c r="P1713" s="164"/>
      <c r="Q1713" s="168">
        <v>134</v>
      </c>
      <c r="R1713" s="164"/>
      <c r="S1713" s="164"/>
      <c r="T1713" s="3">
        <v>4</v>
      </c>
      <c r="U1713" s="3">
        <v>3</v>
      </c>
      <c r="V1713" s="3">
        <v>1</v>
      </c>
      <c r="W1713" s="3">
        <v>1</v>
      </c>
      <c r="X1713" s="3">
        <v>4</v>
      </c>
      <c r="Y1713" s="3">
        <v>2</v>
      </c>
      <c r="Z1713" s="3">
        <v>4</v>
      </c>
      <c r="AA1713" s="3">
        <v>4</v>
      </c>
      <c r="AB1713" s="3">
        <v>2</v>
      </c>
      <c r="AC1713" s="3">
        <v>2</v>
      </c>
      <c r="AD1713" s="3">
        <v>4</v>
      </c>
      <c r="AE1713" s="3">
        <v>4</v>
      </c>
      <c r="AF1713" s="3">
        <v>4</v>
      </c>
      <c r="AG1713" s="3">
        <v>4</v>
      </c>
      <c r="AH1713" s="3">
        <v>3</v>
      </c>
      <c r="AI1713" s="3">
        <v>2</v>
      </c>
      <c r="AJ1713" s="3">
        <v>5</v>
      </c>
      <c r="AK1713" s="3">
        <v>1</v>
      </c>
      <c r="AL1713" s="3">
        <v>2</v>
      </c>
      <c r="AM1713" s="3">
        <v>1</v>
      </c>
      <c r="AN1713" s="3">
        <v>4</v>
      </c>
      <c r="AO1713" s="3">
        <v>2</v>
      </c>
      <c r="AP1713" s="3">
        <v>4</v>
      </c>
      <c r="AQ1713" s="3">
        <v>2</v>
      </c>
      <c r="AR1713" s="3">
        <v>4</v>
      </c>
      <c r="AS1713" s="3">
        <v>5</v>
      </c>
      <c r="AT1713" s="3">
        <v>3</v>
      </c>
      <c r="AU1713" s="3">
        <v>2</v>
      </c>
      <c r="AV1713" s="3">
        <v>2</v>
      </c>
      <c r="AW1713" s="3">
        <v>3</v>
      </c>
      <c r="AX1713" s="3">
        <v>3</v>
      </c>
      <c r="AY1713" s="3">
        <v>4</v>
      </c>
      <c r="AZ1713" s="3">
        <v>1</v>
      </c>
      <c r="BA1713" s="3">
        <v>2</v>
      </c>
      <c r="BB1713" s="3">
        <v>2</v>
      </c>
      <c r="BC1713" s="3">
        <v>4</v>
      </c>
      <c r="BD1713" s="3">
        <v>4</v>
      </c>
      <c r="BE1713" s="3">
        <v>4</v>
      </c>
      <c r="BF1713" s="3">
        <v>3</v>
      </c>
      <c r="BG1713" s="3">
        <v>1</v>
      </c>
      <c r="BH1713" s="3">
        <v>2</v>
      </c>
      <c r="BI1713" s="3">
        <v>5</v>
      </c>
      <c r="BJ1713" s="3">
        <v>3</v>
      </c>
      <c r="BK1713" s="3">
        <v>2</v>
      </c>
      <c r="BL1713" s="3">
        <v>3</v>
      </c>
      <c r="BM1713" s="3">
        <v>3</v>
      </c>
      <c r="BN1713" s="3">
        <v>2</v>
      </c>
      <c r="BO1713" s="3">
        <v>2</v>
      </c>
      <c r="BP1713" s="3">
        <v>4</v>
      </c>
      <c r="BQ1713" s="3">
        <v>2</v>
      </c>
      <c r="BR1713" s="3">
        <v>3</v>
      </c>
      <c r="BS1713" s="3"/>
      <c r="BT1713" s="3">
        <v>1</v>
      </c>
      <c r="BU1713" s="3">
        <v>2</v>
      </c>
      <c r="BV1713" s="3">
        <v>0</v>
      </c>
      <c r="BW1713" s="3">
        <v>0</v>
      </c>
      <c r="BX1713" s="3">
        <v>0</v>
      </c>
      <c r="BY1713" s="3">
        <v>0</v>
      </c>
      <c r="BZ1713" s="3">
        <v>1</v>
      </c>
      <c r="CU1713" s="3"/>
      <c r="DY1713" s="3"/>
      <c r="EV1713" s="3"/>
      <c r="GA1713" s="3"/>
      <c r="GF1713" s="3"/>
      <c r="HV1713" s="3"/>
      <c r="IP1713" s="3"/>
      <c r="JE1713" s="3"/>
      <c r="KJ1713" s="3"/>
      <c r="MK1713" s="3"/>
      <c r="NW1713" s="3"/>
      <c r="OX1713" s="3"/>
      <c r="RK1713" s="3"/>
      <c r="WT1713" s="3">
        <v>0</v>
      </c>
      <c r="WU1713" s="3">
        <v>0</v>
      </c>
      <c r="WV1713" s="3">
        <v>0</v>
      </c>
      <c r="WW1713" s="3">
        <v>1.2</v>
      </c>
      <c r="WX1713" s="3">
        <v>0</v>
      </c>
      <c r="WY1713" s="3">
        <v>0</v>
      </c>
      <c r="WZ1713" s="3">
        <v>5</v>
      </c>
      <c r="XP1713" s="11">
        <v>1</v>
      </c>
      <c r="XQ1713" s="84">
        <v>0</v>
      </c>
      <c r="XR1713" s="84">
        <v>0</v>
      </c>
      <c r="XS1713" s="84">
        <v>6</v>
      </c>
      <c r="XT1713" s="84">
        <v>4</v>
      </c>
      <c r="XU1713" s="84">
        <v>0</v>
      </c>
      <c r="XV1713" s="84">
        <v>2</v>
      </c>
      <c r="XW1713" s="84">
        <v>1</v>
      </c>
    </row>
    <row r="1714" spans="1:647">
      <c r="A1714" s="3" t="s">
        <v>2476</v>
      </c>
      <c r="B1714" s="3" t="s">
        <v>2123</v>
      </c>
      <c r="C1714" s="3" t="s">
        <v>1127</v>
      </c>
      <c r="D1714" s="3" t="s">
        <v>1128</v>
      </c>
      <c r="E1714" s="3">
        <v>20</v>
      </c>
      <c r="F1714" s="81">
        <v>2</v>
      </c>
      <c r="G1714" s="66">
        <v>7</v>
      </c>
      <c r="H1714" s="164">
        <v>8</v>
      </c>
      <c r="I1714" s="40">
        <v>1</v>
      </c>
      <c r="J1714" s="40">
        <v>1</v>
      </c>
      <c r="K1714" s="283">
        <v>1</v>
      </c>
      <c r="L1714" s="283">
        <v>1</v>
      </c>
      <c r="M1714" s="177">
        <v>32.716666666092351</v>
      </c>
      <c r="N1714" s="177">
        <v>34.599999999627471</v>
      </c>
      <c r="O1714" s="164"/>
      <c r="P1714" s="164"/>
      <c r="Q1714" s="168">
        <v>134</v>
      </c>
      <c r="R1714" s="164"/>
      <c r="S1714" s="164"/>
      <c r="T1714" s="3">
        <v>3</v>
      </c>
      <c r="U1714" s="3">
        <v>3</v>
      </c>
      <c r="V1714" s="3">
        <v>3</v>
      </c>
      <c r="W1714" s="3">
        <v>1</v>
      </c>
      <c r="X1714" s="3">
        <v>3</v>
      </c>
      <c r="Y1714" s="3">
        <v>1</v>
      </c>
      <c r="Z1714" s="3">
        <v>4</v>
      </c>
      <c r="AA1714" s="3">
        <v>2</v>
      </c>
      <c r="AB1714" s="3">
        <v>2</v>
      </c>
      <c r="AC1714" s="3">
        <v>2</v>
      </c>
      <c r="AD1714" s="3">
        <v>4</v>
      </c>
      <c r="AE1714" s="3">
        <v>4</v>
      </c>
      <c r="AF1714" s="3">
        <v>4</v>
      </c>
      <c r="AG1714" s="3">
        <v>4</v>
      </c>
      <c r="AH1714" s="3">
        <v>4</v>
      </c>
      <c r="AI1714" s="3">
        <v>2</v>
      </c>
      <c r="AJ1714" s="3">
        <v>5</v>
      </c>
      <c r="AK1714" s="3">
        <v>5</v>
      </c>
      <c r="AL1714" s="3">
        <v>2</v>
      </c>
      <c r="AM1714" s="3">
        <v>1</v>
      </c>
      <c r="AN1714" s="3">
        <v>3</v>
      </c>
      <c r="AO1714" s="3">
        <v>4</v>
      </c>
      <c r="AP1714" s="3">
        <v>2</v>
      </c>
      <c r="AQ1714" s="3">
        <v>3</v>
      </c>
      <c r="AR1714" s="3">
        <v>2</v>
      </c>
      <c r="AS1714" s="3">
        <v>5</v>
      </c>
      <c r="AT1714" s="3">
        <v>3</v>
      </c>
      <c r="AU1714" s="3">
        <v>2</v>
      </c>
      <c r="AV1714" s="3">
        <v>1</v>
      </c>
      <c r="AW1714" s="3">
        <v>3</v>
      </c>
      <c r="AX1714" s="3">
        <v>3</v>
      </c>
      <c r="AY1714" s="3">
        <v>4</v>
      </c>
      <c r="AZ1714" s="3">
        <v>2</v>
      </c>
      <c r="BA1714" s="3">
        <v>1</v>
      </c>
      <c r="BB1714" s="3">
        <v>2</v>
      </c>
      <c r="BC1714" s="3">
        <v>2</v>
      </c>
      <c r="BD1714" s="3">
        <v>3</v>
      </c>
      <c r="BE1714" s="3">
        <v>4</v>
      </c>
      <c r="BF1714" s="3">
        <v>2</v>
      </c>
      <c r="BG1714" s="3">
        <v>1</v>
      </c>
      <c r="BH1714" s="3">
        <v>2</v>
      </c>
      <c r="BI1714" s="3">
        <v>5</v>
      </c>
      <c r="BJ1714" s="3">
        <v>3</v>
      </c>
      <c r="BK1714" s="3">
        <v>2</v>
      </c>
      <c r="BL1714" s="3">
        <v>3</v>
      </c>
      <c r="BM1714" s="3">
        <v>5</v>
      </c>
      <c r="BN1714" s="3">
        <v>4</v>
      </c>
      <c r="BO1714" s="3">
        <v>4</v>
      </c>
      <c r="BP1714" s="3">
        <v>4</v>
      </c>
      <c r="BQ1714" s="3">
        <v>2</v>
      </c>
      <c r="BR1714" s="3">
        <v>2</v>
      </c>
      <c r="BS1714" s="3"/>
      <c r="BT1714" s="3">
        <v>2</v>
      </c>
      <c r="BU1714" s="3">
        <v>2</v>
      </c>
      <c r="BV1714" s="3">
        <v>0</v>
      </c>
      <c r="BW1714" s="3">
        <v>1</v>
      </c>
      <c r="BX1714" s="3">
        <v>0</v>
      </c>
      <c r="BY1714" s="3">
        <v>0</v>
      </c>
      <c r="BZ1714" s="3">
        <v>0</v>
      </c>
      <c r="CU1714" s="3"/>
      <c r="DY1714" s="3"/>
      <c r="EV1714" s="3"/>
      <c r="GA1714" s="3"/>
      <c r="GF1714" s="3"/>
      <c r="HV1714" s="3"/>
      <c r="IP1714" s="3"/>
      <c r="JE1714" s="3"/>
      <c r="KJ1714" s="3"/>
      <c r="MK1714" s="3"/>
      <c r="NW1714" s="3"/>
      <c r="OX1714" s="3"/>
      <c r="RK1714" s="3"/>
      <c r="WT1714" s="3">
        <v>0</v>
      </c>
      <c r="WU1714" s="3">
        <v>0</v>
      </c>
      <c r="WV1714" s="3">
        <v>0</v>
      </c>
      <c r="WW1714" s="3">
        <v>3.5999999999999996</v>
      </c>
      <c r="WX1714" s="3" t="s">
        <v>2558</v>
      </c>
      <c r="WY1714" s="3">
        <v>0</v>
      </c>
      <c r="WZ1714" s="3">
        <v>5</v>
      </c>
      <c r="XP1714" s="11">
        <v>1</v>
      </c>
      <c r="XQ1714" s="84">
        <v>0</v>
      </c>
      <c r="XR1714" s="84">
        <v>1</v>
      </c>
      <c r="XS1714" s="84">
        <v>6</v>
      </c>
      <c r="XT1714" s="84">
        <v>0</v>
      </c>
      <c r="XU1714" s="84">
        <v>0</v>
      </c>
      <c r="XV1714" s="84">
        <v>2</v>
      </c>
      <c r="XW1714" s="84">
        <v>2</v>
      </c>
    </row>
    <row r="1715" spans="1:647">
      <c r="A1715" s="3" t="s">
        <v>2477</v>
      </c>
      <c r="B1715" s="3" t="s">
        <v>2123</v>
      </c>
      <c r="C1715" s="3" t="s">
        <v>1127</v>
      </c>
      <c r="D1715" s="3" t="s">
        <v>1128</v>
      </c>
      <c r="E1715" s="3">
        <v>20</v>
      </c>
      <c r="F1715" s="81">
        <v>2</v>
      </c>
      <c r="G1715" s="66">
        <v>7</v>
      </c>
      <c r="H1715" s="164">
        <v>8</v>
      </c>
      <c r="I1715" s="40">
        <v>1</v>
      </c>
      <c r="J1715" s="40">
        <v>1</v>
      </c>
      <c r="K1715" s="283">
        <v>1</v>
      </c>
      <c r="L1715" s="283">
        <v>1</v>
      </c>
      <c r="M1715" s="177">
        <v>29.333333338145167</v>
      </c>
      <c r="N1715" s="177">
        <v>33.400000002002344</v>
      </c>
      <c r="O1715" s="164"/>
      <c r="P1715" s="164"/>
      <c r="Q1715" s="168">
        <v>134</v>
      </c>
      <c r="R1715" s="164"/>
      <c r="S1715" s="164"/>
      <c r="T1715" s="3">
        <v>5</v>
      </c>
      <c r="U1715" s="3">
        <v>3</v>
      </c>
      <c r="V1715" s="3">
        <v>2</v>
      </c>
      <c r="W1715" s="3">
        <v>4</v>
      </c>
      <c r="X1715" s="3">
        <v>4</v>
      </c>
      <c r="Y1715" s="3">
        <v>3</v>
      </c>
      <c r="Z1715" s="3">
        <v>4</v>
      </c>
      <c r="AA1715" s="3">
        <v>4</v>
      </c>
      <c r="AB1715" s="3">
        <v>1</v>
      </c>
      <c r="AC1715" s="3">
        <v>2</v>
      </c>
      <c r="AD1715" s="3">
        <v>2</v>
      </c>
      <c r="AE1715" s="3">
        <v>4</v>
      </c>
      <c r="AF1715" s="3">
        <v>4</v>
      </c>
      <c r="AG1715" s="3">
        <v>3</v>
      </c>
      <c r="AH1715" s="3">
        <v>4</v>
      </c>
      <c r="AI1715" s="3">
        <v>2</v>
      </c>
      <c r="AJ1715" s="3">
        <v>1</v>
      </c>
      <c r="AK1715" s="3">
        <v>2</v>
      </c>
      <c r="AL1715" s="3">
        <v>2</v>
      </c>
      <c r="AM1715" s="3">
        <v>1</v>
      </c>
      <c r="AN1715" s="3">
        <v>3</v>
      </c>
      <c r="AO1715" s="3">
        <v>3</v>
      </c>
      <c r="AP1715" s="3">
        <v>2</v>
      </c>
      <c r="AQ1715" s="3">
        <v>3</v>
      </c>
      <c r="AR1715" s="3">
        <v>2</v>
      </c>
      <c r="AS1715" s="3">
        <v>5</v>
      </c>
      <c r="AT1715" s="3">
        <v>1</v>
      </c>
      <c r="AU1715" s="3">
        <v>2</v>
      </c>
      <c r="AV1715" s="3">
        <v>3</v>
      </c>
      <c r="AW1715" s="3">
        <v>3</v>
      </c>
      <c r="AX1715" s="3">
        <v>3</v>
      </c>
      <c r="AY1715" s="3">
        <v>4</v>
      </c>
      <c r="AZ1715" s="3">
        <v>2</v>
      </c>
      <c r="BA1715" s="3">
        <v>2</v>
      </c>
      <c r="BB1715" s="3">
        <v>3</v>
      </c>
      <c r="BC1715" s="3">
        <v>4</v>
      </c>
      <c r="BD1715" s="3">
        <v>3</v>
      </c>
      <c r="BE1715" s="3">
        <v>4</v>
      </c>
      <c r="BF1715" s="3">
        <v>1</v>
      </c>
      <c r="BG1715" s="3">
        <v>4</v>
      </c>
      <c r="BH1715" s="3">
        <v>2</v>
      </c>
      <c r="BI1715" s="3">
        <v>5</v>
      </c>
      <c r="BJ1715" s="3">
        <v>2</v>
      </c>
      <c r="BK1715" s="3">
        <v>2</v>
      </c>
      <c r="BL1715" s="3">
        <v>3</v>
      </c>
      <c r="BM1715" s="3">
        <v>3</v>
      </c>
      <c r="BN1715" s="3">
        <v>4</v>
      </c>
      <c r="BO1715" s="3">
        <v>2</v>
      </c>
      <c r="BP1715" s="3">
        <v>4</v>
      </c>
      <c r="BQ1715" s="3">
        <v>2</v>
      </c>
      <c r="BR1715" s="3">
        <v>2</v>
      </c>
      <c r="BS1715" s="3"/>
      <c r="BT1715" s="3">
        <v>1</v>
      </c>
      <c r="BU1715" s="3">
        <v>2</v>
      </c>
      <c r="BV1715" s="3">
        <v>0</v>
      </c>
      <c r="BW1715" s="3">
        <v>0</v>
      </c>
      <c r="BX1715" s="3">
        <v>0</v>
      </c>
      <c r="BY1715" s="3">
        <v>0</v>
      </c>
      <c r="BZ1715" s="3">
        <v>1</v>
      </c>
      <c r="CU1715" s="3"/>
      <c r="DY1715" s="3"/>
      <c r="EV1715" s="3"/>
      <c r="GA1715" s="3"/>
      <c r="GF1715" s="3"/>
      <c r="HV1715" s="3"/>
      <c r="IP1715" s="3"/>
      <c r="JE1715" s="3"/>
      <c r="KJ1715" s="3"/>
      <c r="MK1715" s="3"/>
      <c r="NW1715" s="3"/>
      <c r="OX1715" s="3"/>
      <c r="RK1715" s="3"/>
      <c r="WT1715" s="3">
        <v>0</v>
      </c>
      <c r="WU1715" s="3">
        <v>1</v>
      </c>
      <c r="WV1715" s="3">
        <v>0</v>
      </c>
      <c r="WW1715" s="3">
        <v>3.5999999999999996</v>
      </c>
      <c r="WX1715" s="3">
        <v>4</v>
      </c>
      <c r="WY1715" s="3">
        <v>0</v>
      </c>
      <c r="WZ1715" s="3">
        <v>1</v>
      </c>
      <c r="XP1715" s="11">
        <v>0</v>
      </c>
      <c r="XQ1715" s="84">
        <v>0</v>
      </c>
      <c r="XR1715" s="84">
        <v>1</v>
      </c>
      <c r="XS1715" s="84">
        <v>4</v>
      </c>
      <c r="XT1715" s="84">
        <v>2</v>
      </c>
      <c r="XU1715" s="84">
        <v>0</v>
      </c>
      <c r="XV1715" s="84">
        <v>1</v>
      </c>
      <c r="XW1715" s="84">
        <v>1</v>
      </c>
    </row>
    <row r="1716" spans="1:647">
      <c r="A1716" s="3" t="s">
        <v>2478</v>
      </c>
      <c r="B1716" s="3" t="s">
        <v>2123</v>
      </c>
      <c r="C1716" s="3" t="s">
        <v>1127</v>
      </c>
      <c r="D1716" s="3" t="s">
        <v>1128</v>
      </c>
      <c r="E1716" s="3">
        <v>20</v>
      </c>
      <c r="F1716" s="81">
        <v>2</v>
      </c>
      <c r="G1716" s="66">
        <v>7</v>
      </c>
      <c r="H1716" s="164">
        <v>8</v>
      </c>
      <c r="I1716" s="40">
        <v>1</v>
      </c>
      <c r="J1716" s="40">
        <v>1</v>
      </c>
      <c r="K1716" s="283">
        <v>1</v>
      </c>
      <c r="L1716" s="283">
        <v>1</v>
      </c>
      <c r="M1716" s="177">
        <v>23.550000004470348</v>
      </c>
      <c r="N1716" s="177">
        <v>18.76666666357778</v>
      </c>
      <c r="O1716" s="164"/>
      <c r="P1716" s="164"/>
      <c r="Q1716" s="168">
        <v>134</v>
      </c>
      <c r="R1716" s="164"/>
      <c r="S1716" s="164"/>
      <c r="T1716" s="3">
        <v>5</v>
      </c>
      <c r="U1716" s="3">
        <v>4</v>
      </c>
      <c r="V1716" s="3">
        <v>2</v>
      </c>
      <c r="W1716" s="3">
        <v>1</v>
      </c>
      <c r="X1716" s="3">
        <v>3</v>
      </c>
      <c r="Y1716" s="3">
        <v>1</v>
      </c>
      <c r="Z1716" s="3">
        <v>4</v>
      </c>
      <c r="AA1716" s="3">
        <v>2</v>
      </c>
      <c r="AB1716" s="3">
        <v>2</v>
      </c>
      <c r="AC1716" s="3">
        <v>2</v>
      </c>
      <c r="AD1716" s="3">
        <v>2</v>
      </c>
      <c r="AE1716" s="3">
        <v>4</v>
      </c>
      <c r="AF1716" s="3">
        <v>5</v>
      </c>
      <c r="AG1716" s="3">
        <v>4</v>
      </c>
      <c r="AH1716" s="3">
        <v>3</v>
      </c>
      <c r="AI1716" s="3">
        <v>2</v>
      </c>
      <c r="AJ1716" s="3">
        <v>5</v>
      </c>
      <c r="AK1716" s="3">
        <v>1</v>
      </c>
      <c r="AL1716" s="3">
        <v>2</v>
      </c>
      <c r="AM1716" s="3">
        <v>1</v>
      </c>
      <c r="AN1716" s="3">
        <v>4</v>
      </c>
      <c r="AO1716" s="3">
        <v>4</v>
      </c>
      <c r="AP1716" s="3">
        <v>3</v>
      </c>
      <c r="AQ1716" s="3">
        <v>4</v>
      </c>
      <c r="AR1716" s="3">
        <v>4</v>
      </c>
      <c r="AS1716" s="3">
        <v>5</v>
      </c>
      <c r="AT1716" s="3">
        <v>3</v>
      </c>
      <c r="AU1716" s="3">
        <v>3</v>
      </c>
      <c r="AV1716" s="3">
        <v>1</v>
      </c>
      <c r="AW1716" s="3">
        <v>3</v>
      </c>
      <c r="AX1716" s="3">
        <v>3</v>
      </c>
      <c r="AY1716" s="3">
        <v>4</v>
      </c>
      <c r="AZ1716" s="3">
        <v>2</v>
      </c>
      <c r="BA1716" s="3">
        <v>2</v>
      </c>
      <c r="BB1716" s="3">
        <v>1</v>
      </c>
      <c r="BC1716" s="3">
        <v>2</v>
      </c>
      <c r="BD1716" s="3">
        <v>3</v>
      </c>
      <c r="BE1716" s="3">
        <v>4</v>
      </c>
      <c r="BF1716" s="3">
        <v>1</v>
      </c>
      <c r="BG1716" s="3">
        <v>3</v>
      </c>
      <c r="BH1716" s="3">
        <v>2</v>
      </c>
      <c r="BI1716" s="3">
        <v>5</v>
      </c>
      <c r="BJ1716" s="3">
        <v>3</v>
      </c>
      <c r="BK1716" s="3">
        <v>2</v>
      </c>
      <c r="BL1716" s="3">
        <v>1</v>
      </c>
      <c r="BM1716" s="3">
        <v>3</v>
      </c>
      <c r="BN1716" s="3">
        <v>4</v>
      </c>
      <c r="BO1716" s="3">
        <v>1</v>
      </c>
      <c r="BP1716" s="3">
        <v>4</v>
      </c>
      <c r="BQ1716" s="3">
        <v>2</v>
      </c>
      <c r="BR1716" s="3">
        <v>3</v>
      </c>
      <c r="BS1716" s="3"/>
      <c r="BT1716" s="3">
        <v>1</v>
      </c>
      <c r="BU1716" s="3">
        <v>2</v>
      </c>
      <c r="BV1716" s="3">
        <v>0</v>
      </c>
      <c r="BW1716" s="3">
        <v>0</v>
      </c>
      <c r="BX1716" s="3">
        <v>0</v>
      </c>
      <c r="BY1716" s="3">
        <v>0</v>
      </c>
      <c r="BZ1716" s="3">
        <v>1</v>
      </c>
      <c r="CU1716" s="3"/>
      <c r="DY1716" s="3"/>
      <c r="EV1716" s="3"/>
      <c r="GA1716" s="3"/>
      <c r="GF1716" s="3"/>
      <c r="HV1716" s="3"/>
      <c r="IP1716" s="3"/>
      <c r="JE1716" s="3"/>
      <c r="KJ1716" s="3"/>
      <c r="MK1716" s="3"/>
      <c r="NW1716" s="3"/>
      <c r="OX1716" s="3"/>
      <c r="RK1716" s="3"/>
      <c r="WT1716" s="3">
        <v>0</v>
      </c>
      <c r="WU1716" s="3">
        <v>1</v>
      </c>
      <c r="WV1716" s="3">
        <v>0</v>
      </c>
      <c r="WW1716" s="3">
        <v>4.8</v>
      </c>
      <c r="WX1716" s="3">
        <v>0</v>
      </c>
      <c r="WY1716" s="3">
        <v>4</v>
      </c>
      <c r="WZ1716" s="3">
        <v>1</v>
      </c>
      <c r="XP1716" s="11">
        <v>1</v>
      </c>
      <c r="XQ1716" s="84">
        <v>0</v>
      </c>
      <c r="XR1716" s="84">
        <v>0</v>
      </c>
      <c r="XS1716" s="84">
        <v>6</v>
      </c>
      <c r="XT1716" s="84">
        <v>0</v>
      </c>
      <c r="XU1716" s="84">
        <v>4</v>
      </c>
      <c r="XV1716" s="84">
        <v>2</v>
      </c>
      <c r="XW1716" s="84">
        <v>2</v>
      </c>
    </row>
    <row r="1717" spans="1:647">
      <c r="A1717" s="3" t="s">
        <v>2479</v>
      </c>
      <c r="B1717" s="3" t="s">
        <v>2123</v>
      </c>
      <c r="C1717" s="3" t="s">
        <v>1127</v>
      </c>
      <c r="D1717" s="3" t="s">
        <v>1128</v>
      </c>
      <c r="E1717" s="3">
        <v>20</v>
      </c>
      <c r="F1717" s="81">
        <v>2</v>
      </c>
      <c r="G1717" s="66">
        <v>8</v>
      </c>
      <c r="H1717" s="164">
        <v>8</v>
      </c>
      <c r="I1717" s="40">
        <v>1</v>
      </c>
      <c r="J1717" s="40">
        <v>1</v>
      </c>
      <c r="K1717" s="283">
        <v>1</v>
      </c>
      <c r="L1717" s="283">
        <v>1</v>
      </c>
      <c r="M1717" s="177">
        <v>32.650000004796311</v>
      </c>
      <c r="N1717" s="177">
        <v>22.116666660876945</v>
      </c>
      <c r="O1717" s="164"/>
      <c r="P1717" s="164"/>
      <c r="Q1717" s="168">
        <v>134</v>
      </c>
      <c r="R1717" s="164"/>
      <c r="S1717" s="164"/>
      <c r="T1717" s="3">
        <v>4</v>
      </c>
      <c r="U1717" s="3">
        <v>3</v>
      </c>
      <c r="V1717" s="3">
        <v>1</v>
      </c>
      <c r="W1717" s="3">
        <v>1</v>
      </c>
      <c r="X1717" s="3">
        <v>5</v>
      </c>
      <c r="Y1717" s="3">
        <v>1</v>
      </c>
      <c r="Z1717" s="3">
        <v>4</v>
      </c>
      <c r="AA1717" s="3">
        <v>2</v>
      </c>
      <c r="AB1717" s="3">
        <v>1</v>
      </c>
      <c r="AC1717" s="3">
        <v>2</v>
      </c>
      <c r="AD1717" s="3">
        <v>3</v>
      </c>
      <c r="AE1717" s="3">
        <v>4</v>
      </c>
      <c r="AF1717" s="3">
        <v>4</v>
      </c>
      <c r="AG1717" s="3">
        <v>3</v>
      </c>
      <c r="AH1717" s="3">
        <v>4</v>
      </c>
      <c r="AI1717" s="3">
        <v>3</v>
      </c>
      <c r="AJ1717" s="3">
        <v>5</v>
      </c>
      <c r="AK1717" s="3">
        <v>2</v>
      </c>
      <c r="AL1717" s="3">
        <v>2</v>
      </c>
      <c r="AM1717" s="3">
        <v>1</v>
      </c>
      <c r="AN1717" s="3">
        <v>3</v>
      </c>
      <c r="AO1717" s="3">
        <v>1</v>
      </c>
      <c r="AP1717" s="3">
        <v>1</v>
      </c>
      <c r="AQ1717" s="3">
        <v>2</v>
      </c>
      <c r="AR1717" s="3">
        <v>2</v>
      </c>
      <c r="AS1717" s="3">
        <v>5</v>
      </c>
      <c r="AT1717" s="3">
        <v>3</v>
      </c>
      <c r="AU1717" s="3">
        <v>1</v>
      </c>
      <c r="AV1717" s="3">
        <v>1</v>
      </c>
      <c r="AW1717" s="3">
        <v>4</v>
      </c>
      <c r="AX1717" s="3">
        <v>3</v>
      </c>
      <c r="AY1717" s="3">
        <v>4</v>
      </c>
      <c r="AZ1717" s="3">
        <v>2</v>
      </c>
      <c r="BA1717" s="3">
        <v>2</v>
      </c>
      <c r="BB1717" s="3">
        <v>3</v>
      </c>
      <c r="BC1717" s="3">
        <v>2</v>
      </c>
      <c r="BD1717" s="3">
        <v>3</v>
      </c>
      <c r="BE1717" s="3">
        <v>4</v>
      </c>
      <c r="BF1717" s="3">
        <v>3</v>
      </c>
      <c r="BG1717" s="3">
        <v>4</v>
      </c>
      <c r="BH1717" s="3">
        <v>2</v>
      </c>
      <c r="BI1717" s="3">
        <v>5</v>
      </c>
      <c r="BJ1717" s="3">
        <v>2</v>
      </c>
      <c r="BK1717" s="3">
        <v>2</v>
      </c>
      <c r="BL1717" s="3">
        <v>3</v>
      </c>
      <c r="BM1717" s="3">
        <v>3</v>
      </c>
      <c r="BN1717" s="3">
        <v>1</v>
      </c>
      <c r="BO1717" s="3">
        <v>2</v>
      </c>
      <c r="BP1717" s="3">
        <v>2</v>
      </c>
      <c r="BQ1717" s="3">
        <v>4</v>
      </c>
      <c r="BR1717" s="3">
        <v>5</v>
      </c>
      <c r="BS1717" s="3"/>
      <c r="BT1717" s="3">
        <v>2</v>
      </c>
      <c r="BU1717" s="3">
        <v>2</v>
      </c>
      <c r="BV1717" s="3">
        <v>0</v>
      </c>
      <c r="BW1717" s="3">
        <v>0</v>
      </c>
      <c r="BX1717" s="3">
        <v>0</v>
      </c>
      <c r="BY1717" s="3">
        <v>0</v>
      </c>
      <c r="BZ1717" s="3">
        <v>1</v>
      </c>
      <c r="CU1717" s="3"/>
      <c r="DY1717" s="3"/>
      <c r="EV1717" s="3"/>
      <c r="GA1717" s="3"/>
      <c r="GF1717" s="3"/>
      <c r="HV1717" s="3"/>
      <c r="IP1717" s="3"/>
      <c r="JE1717" s="3"/>
      <c r="KJ1717" s="3"/>
      <c r="MK1717" s="3"/>
      <c r="NW1717" s="3"/>
      <c r="OX1717" s="3"/>
      <c r="RK1717" s="3"/>
      <c r="XA1717" s="3">
        <v>1</v>
      </c>
      <c r="XB1717" s="3">
        <v>0</v>
      </c>
      <c r="XC1717" s="3">
        <v>1</v>
      </c>
      <c r="XD1717" s="3">
        <v>0</v>
      </c>
      <c r="XE1717" s="292">
        <v>4</v>
      </c>
      <c r="XF1717" s="3">
        <v>0</v>
      </c>
      <c r="XG1717" s="292">
        <v>0</v>
      </c>
      <c r="XH1717" s="3">
        <v>1</v>
      </c>
      <c r="XP1717" s="11">
        <v>1</v>
      </c>
      <c r="XQ1717" s="84">
        <v>0</v>
      </c>
      <c r="XR1717" s="84">
        <v>0</v>
      </c>
      <c r="XS1717" s="84">
        <v>4</v>
      </c>
      <c r="XT1717" s="84">
        <v>0</v>
      </c>
      <c r="XU1717" s="84">
        <v>0</v>
      </c>
      <c r="XV1717" s="84">
        <v>0</v>
      </c>
      <c r="XW1717" s="84">
        <v>0</v>
      </c>
    </row>
    <row r="1718" spans="1:647">
      <c r="A1718" s="3" t="s">
        <v>2481</v>
      </c>
      <c r="B1718" s="3" t="s">
        <v>2123</v>
      </c>
      <c r="C1718" s="3" t="s">
        <v>1127</v>
      </c>
      <c r="D1718" s="3" t="s">
        <v>1128</v>
      </c>
      <c r="E1718" s="3">
        <v>20</v>
      </c>
      <c r="F1718" s="81">
        <v>2</v>
      </c>
      <c r="G1718" s="66">
        <v>8</v>
      </c>
      <c r="H1718" s="164">
        <v>8</v>
      </c>
      <c r="I1718" s="40">
        <v>1</v>
      </c>
      <c r="J1718" s="40">
        <v>1</v>
      </c>
      <c r="K1718" s="283">
        <v>1</v>
      </c>
      <c r="L1718" s="283">
        <v>1</v>
      </c>
      <c r="M1718" s="177">
        <v>27.400000003399327</v>
      </c>
      <c r="N1718" s="177">
        <v>22.800000007264316</v>
      </c>
      <c r="O1718" s="164"/>
      <c r="P1718" s="164"/>
      <c r="Q1718" s="168">
        <v>134</v>
      </c>
      <c r="R1718" s="164"/>
      <c r="S1718" s="164"/>
      <c r="T1718" s="3">
        <v>5</v>
      </c>
      <c r="U1718" s="3">
        <v>3</v>
      </c>
      <c r="V1718" s="3">
        <v>2</v>
      </c>
      <c r="W1718" s="3">
        <v>1</v>
      </c>
      <c r="X1718" s="3">
        <v>3</v>
      </c>
      <c r="Y1718" s="3">
        <v>2</v>
      </c>
      <c r="Z1718" s="3">
        <v>4</v>
      </c>
      <c r="AA1718" s="3">
        <v>2</v>
      </c>
      <c r="AB1718" s="3">
        <v>1</v>
      </c>
      <c r="AC1718" s="3">
        <v>3</v>
      </c>
      <c r="AD1718" s="3">
        <v>4</v>
      </c>
      <c r="AE1718" s="3">
        <v>4</v>
      </c>
      <c r="AF1718" s="3">
        <v>4</v>
      </c>
      <c r="AG1718" s="3">
        <v>1</v>
      </c>
      <c r="AH1718" s="3">
        <v>1</v>
      </c>
      <c r="AI1718" s="3">
        <v>2</v>
      </c>
      <c r="AJ1718" s="3">
        <v>5</v>
      </c>
      <c r="AK1718" s="3">
        <v>3</v>
      </c>
      <c r="AL1718" s="3">
        <v>2</v>
      </c>
      <c r="AM1718" s="3">
        <v>1</v>
      </c>
      <c r="AN1718" s="3">
        <v>3</v>
      </c>
      <c r="AO1718" s="3">
        <v>1</v>
      </c>
      <c r="AP1718" s="3">
        <v>4</v>
      </c>
      <c r="AQ1718" s="3">
        <v>3</v>
      </c>
      <c r="AR1718" s="3">
        <v>2</v>
      </c>
      <c r="AS1718" s="3">
        <v>5</v>
      </c>
      <c r="AT1718" s="3">
        <v>3</v>
      </c>
      <c r="AU1718" s="3">
        <v>3</v>
      </c>
      <c r="AV1718" s="3">
        <v>1</v>
      </c>
      <c r="AW1718" s="3">
        <v>3</v>
      </c>
      <c r="AX1718" s="3">
        <v>3</v>
      </c>
      <c r="AY1718" s="3">
        <v>4</v>
      </c>
      <c r="AZ1718" s="3">
        <v>2</v>
      </c>
      <c r="BA1718" s="3">
        <v>2</v>
      </c>
      <c r="BB1718" s="3">
        <v>3</v>
      </c>
      <c r="BC1718" s="3">
        <v>4</v>
      </c>
      <c r="BD1718" s="3">
        <v>3</v>
      </c>
      <c r="BE1718" s="3">
        <v>4</v>
      </c>
      <c r="BF1718" s="3">
        <v>3</v>
      </c>
      <c r="BG1718" s="3">
        <v>1</v>
      </c>
      <c r="BH1718" s="3">
        <v>2</v>
      </c>
      <c r="BI1718" s="3">
        <v>5</v>
      </c>
      <c r="BJ1718" s="3">
        <v>3</v>
      </c>
      <c r="BK1718" s="3">
        <v>2</v>
      </c>
      <c r="BL1718" s="3">
        <v>3</v>
      </c>
      <c r="BM1718" s="3">
        <v>3</v>
      </c>
      <c r="BN1718" s="3">
        <v>4</v>
      </c>
      <c r="BO1718" s="3">
        <v>4</v>
      </c>
      <c r="BP1718" s="3">
        <v>4</v>
      </c>
      <c r="BQ1718" s="3">
        <v>2</v>
      </c>
      <c r="BR1718" s="3">
        <v>3</v>
      </c>
      <c r="BS1718" s="3"/>
      <c r="BT1718" s="3">
        <v>2</v>
      </c>
      <c r="BU1718" s="3">
        <v>2</v>
      </c>
      <c r="BV1718" s="3">
        <v>0</v>
      </c>
      <c r="BW1718" s="3">
        <v>0</v>
      </c>
      <c r="BX1718" s="3">
        <v>0</v>
      </c>
      <c r="BY1718" s="3">
        <v>0</v>
      </c>
      <c r="BZ1718" s="3">
        <v>1</v>
      </c>
      <c r="CU1718" s="3"/>
      <c r="DY1718" s="3"/>
      <c r="EV1718" s="3"/>
      <c r="GA1718" s="3"/>
      <c r="GF1718" s="3"/>
      <c r="HV1718" s="3"/>
      <c r="IP1718" s="3"/>
      <c r="JE1718" s="3"/>
      <c r="KJ1718" s="3"/>
      <c r="MK1718" s="3"/>
      <c r="NW1718" s="3"/>
      <c r="OX1718" s="3"/>
      <c r="RK1718" s="3"/>
      <c r="XA1718" s="3">
        <v>0</v>
      </c>
      <c r="XB1718" s="3">
        <v>1</v>
      </c>
      <c r="XC1718" s="3">
        <v>0</v>
      </c>
      <c r="XD1718" s="3">
        <v>0</v>
      </c>
      <c r="XE1718" s="292">
        <v>6</v>
      </c>
      <c r="XF1718" s="3">
        <v>0</v>
      </c>
      <c r="XG1718" s="292">
        <v>2</v>
      </c>
      <c r="XH1718" s="3">
        <v>1</v>
      </c>
      <c r="XP1718" s="11">
        <v>1</v>
      </c>
      <c r="XQ1718" s="84">
        <v>0</v>
      </c>
      <c r="XR1718" s="84">
        <v>1</v>
      </c>
      <c r="XS1718" s="84">
        <v>6</v>
      </c>
      <c r="XT1718" s="84">
        <v>2</v>
      </c>
      <c r="XU1718" s="84">
        <v>4</v>
      </c>
      <c r="XV1718" s="84">
        <v>2</v>
      </c>
      <c r="XW1718" s="84">
        <v>2</v>
      </c>
    </row>
    <row r="1719" spans="1:647">
      <c r="A1719" s="3" t="s">
        <v>2484</v>
      </c>
      <c r="B1719" s="3" t="s">
        <v>2123</v>
      </c>
      <c r="C1719" s="3" t="s">
        <v>1127</v>
      </c>
      <c r="D1719" s="3" t="s">
        <v>1128</v>
      </c>
      <c r="E1719" s="3">
        <v>20</v>
      </c>
      <c r="F1719" s="81">
        <v>2</v>
      </c>
      <c r="G1719" s="66">
        <v>8</v>
      </c>
      <c r="H1719" s="164">
        <v>8</v>
      </c>
      <c r="I1719" s="40">
        <v>1</v>
      </c>
      <c r="J1719" s="40">
        <v>1</v>
      </c>
      <c r="K1719" s="283">
        <v>1</v>
      </c>
      <c r="L1719" s="283">
        <v>1</v>
      </c>
      <c r="M1719" s="177">
        <v>33.733333329437301</v>
      </c>
      <c r="N1719" s="177">
        <v>31.633333330973983</v>
      </c>
      <c r="O1719" s="164"/>
      <c r="P1719" s="164"/>
      <c r="Q1719" s="168">
        <v>134</v>
      </c>
      <c r="R1719" s="164"/>
      <c r="S1719" s="164"/>
      <c r="T1719" s="3">
        <v>5</v>
      </c>
      <c r="U1719" s="3">
        <v>1</v>
      </c>
      <c r="V1719" s="3">
        <v>1</v>
      </c>
      <c r="W1719" s="3">
        <v>1</v>
      </c>
      <c r="X1719" s="3">
        <v>5</v>
      </c>
      <c r="Y1719" s="3">
        <v>1</v>
      </c>
      <c r="Z1719" s="3">
        <v>3</v>
      </c>
      <c r="AA1719" s="3">
        <v>2</v>
      </c>
      <c r="AB1719" s="3">
        <v>3</v>
      </c>
      <c r="AC1719" s="3">
        <v>2</v>
      </c>
      <c r="AD1719" s="3">
        <v>2</v>
      </c>
      <c r="AE1719" s="3">
        <v>3</v>
      </c>
      <c r="AF1719" s="3">
        <v>4</v>
      </c>
      <c r="AG1719" s="3">
        <v>4</v>
      </c>
      <c r="AH1719" s="3">
        <v>3</v>
      </c>
      <c r="AI1719" s="3">
        <v>4</v>
      </c>
      <c r="AJ1719" s="3">
        <v>5</v>
      </c>
      <c r="AK1719" s="3">
        <v>5</v>
      </c>
      <c r="AL1719" s="3">
        <v>2</v>
      </c>
      <c r="AM1719" s="3">
        <v>1</v>
      </c>
      <c r="AN1719" s="3">
        <v>2</v>
      </c>
      <c r="AO1719" s="3">
        <v>3</v>
      </c>
      <c r="AP1719" s="3">
        <v>1</v>
      </c>
      <c r="AQ1719" s="3">
        <v>2</v>
      </c>
      <c r="AR1719" s="3">
        <v>4</v>
      </c>
      <c r="AS1719" s="3">
        <v>5</v>
      </c>
      <c r="AT1719" s="3">
        <v>3</v>
      </c>
      <c r="AU1719" s="3">
        <v>3</v>
      </c>
      <c r="AV1719" s="3">
        <v>1</v>
      </c>
      <c r="AW1719" s="3">
        <v>1</v>
      </c>
      <c r="AX1719" s="3">
        <v>3</v>
      </c>
      <c r="AY1719" s="3">
        <v>3</v>
      </c>
      <c r="AZ1719" s="3">
        <v>2</v>
      </c>
      <c r="BA1719" s="3">
        <v>1</v>
      </c>
      <c r="BB1719" s="3">
        <v>2</v>
      </c>
      <c r="BC1719" s="3">
        <v>1</v>
      </c>
      <c r="BD1719" s="3">
        <v>3</v>
      </c>
      <c r="BE1719" s="3">
        <v>1</v>
      </c>
      <c r="BF1719" s="3">
        <v>4</v>
      </c>
      <c r="BG1719" s="3">
        <v>3</v>
      </c>
      <c r="BH1719" s="3">
        <v>2</v>
      </c>
      <c r="BI1719" s="3">
        <v>5</v>
      </c>
      <c r="BJ1719" s="3">
        <v>3</v>
      </c>
      <c r="BK1719" s="3">
        <v>2</v>
      </c>
      <c r="BL1719" s="3">
        <v>1</v>
      </c>
      <c r="BM1719" s="3">
        <v>4</v>
      </c>
      <c r="BN1719" s="3">
        <v>2</v>
      </c>
      <c r="BO1719" s="3">
        <v>2</v>
      </c>
      <c r="BP1719" s="3">
        <v>4</v>
      </c>
      <c r="BQ1719" s="3">
        <v>4</v>
      </c>
      <c r="BR1719" s="3">
        <v>4</v>
      </c>
      <c r="BS1719" s="3"/>
      <c r="BT1719" s="3">
        <v>2</v>
      </c>
      <c r="BU1719" s="3">
        <v>2</v>
      </c>
      <c r="BV1719" s="3">
        <v>0</v>
      </c>
      <c r="BW1719" s="3">
        <v>1</v>
      </c>
      <c r="BX1719" s="3">
        <v>0</v>
      </c>
      <c r="BY1719" s="3">
        <v>0</v>
      </c>
      <c r="BZ1719" s="3">
        <v>0</v>
      </c>
      <c r="CU1719" s="3"/>
      <c r="DY1719" s="3"/>
      <c r="EV1719" s="3"/>
      <c r="GA1719" s="3"/>
      <c r="GF1719" s="3"/>
      <c r="HV1719" s="3"/>
      <c r="IP1719" s="3"/>
      <c r="JE1719" s="3"/>
      <c r="KJ1719" s="3"/>
      <c r="MK1719" s="3"/>
      <c r="NW1719" s="3"/>
      <c r="OX1719" s="3"/>
      <c r="RK1719" s="3"/>
      <c r="XA1719" s="3">
        <v>0</v>
      </c>
      <c r="XB1719" s="3">
        <v>0</v>
      </c>
      <c r="XC1719" s="3">
        <v>0</v>
      </c>
      <c r="XD1719" s="3">
        <v>0</v>
      </c>
      <c r="XE1719" s="292">
        <v>2</v>
      </c>
      <c r="XF1719" s="3" t="s">
        <v>2558</v>
      </c>
      <c r="XG1719" s="292">
        <v>0</v>
      </c>
      <c r="XH1719" s="3">
        <v>2</v>
      </c>
      <c r="XP1719" s="11">
        <v>1</v>
      </c>
      <c r="XQ1719" s="84">
        <v>0</v>
      </c>
      <c r="XR1719" s="84">
        <v>0</v>
      </c>
      <c r="XS1719" s="84">
        <v>4</v>
      </c>
      <c r="XT1719" s="84">
        <v>2</v>
      </c>
      <c r="XU1719" s="84">
        <v>4</v>
      </c>
      <c r="XV1719" s="84">
        <v>2</v>
      </c>
      <c r="XW1719" s="84">
        <v>1</v>
      </c>
    </row>
    <row r="1720" spans="1:647">
      <c r="A1720" s="3" t="s">
        <v>2485</v>
      </c>
      <c r="B1720" s="3" t="s">
        <v>2123</v>
      </c>
      <c r="C1720" s="3" t="s">
        <v>1127</v>
      </c>
      <c r="D1720" s="3" t="s">
        <v>1128</v>
      </c>
      <c r="E1720" s="3">
        <v>20</v>
      </c>
      <c r="F1720" s="81">
        <v>2</v>
      </c>
      <c r="G1720" s="66">
        <v>8</v>
      </c>
      <c r="H1720" s="164">
        <v>8</v>
      </c>
      <c r="I1720" s="40">
        <v>1</v>
      </c>
      <c r="J1720" s="40">
        <v>1</v>
      </c>
      <c r="K1720" s="283">
        <v>1</v>
      </c>
      <c r="L1720" s="283">
        <v>1</v>
      </c>
      <c r="M1720" s="177">
        <v>18.866666665999219</v>
      </c>
      <c r="N1720" s="177">
        <v>22.816666667349637</v>
      </c>
      <c r="O1720" s="164"/>
      <c r="P1720" s="164"/>
      <c r="Q1720" s="168">
        <v>134</v>
      </c>
      <c r="R1720" s="164"/>
      <c r="S1720" s="164"/>
      <c r="T1720" s="3">
        <v>5</v>
      </c>
      <c r="U1720" s="3">
        <v>3</v>
      </c>
      <c r="V1720" s="3">
        <v>3</v>
      </c>
      <c r="W1720" s="3">
        <v>1</v>
      </c>
      <c r="X1720" s="3">
        <v>3</v>
      </c>
      <c r="Y1720" s="3">
        <v>2</v>
      </c>
      <c r="Z1720" s="3">
        <v>2</v>
      </c>
      <c r="AA1720" s="3">
        <v>4</v>
      </c>
      <c r="AB1720" s="3">
        <v>2</v>
      </c>
      <c r="AC1720" s="3">
        <v>2</v>
      </c>
      <c r="AD1720" s="3">
        <v>2</v>
      </c>
      <c r="AE1720" s="3">
        <v>4</v>
      </c>
      <c r="AF1720" s="3">
        <v>3</v>
      </c>
      <c r="AG1720" s="3">
        <v>1</v>
      </c>
      <c r="AH1720" s="3">
        <v>4</v>
      </c>
      <c r="AI1720" s="3">
        <v>4</v>
      </c>
      <c r="AJ1720" s="3">
        <v>5</v>
      </c>
      <c r="AK1720" s="3">
        <v>5</v>
      </c>
      <c r="AL1720" s="3">
        <v>2</v>
      </c>
      <c r="AM1720" s="3">
        <v>1</v>
      </c>
      <c r="AN1720" s="3">
        <v>4</v>
      </c>
      <c r="AO1720" s="3">
        <v>1</v>
      </c>
      <c r="AP1720" s="3">
        <v>1</v>
      </c>
      <c r="AQ1720" s="3">
        <v>2</v>
      </c>
      <c r="AR1720" s="3">
        <v>2</v>
      </c>
      <c r="AS1720" s="3">
        <v>5</v>
      </c>
      <c r="AT1720" s="3">
        <v>3</v>
      </c>
      <c r="AU1720" s="3">
        <v>3</v>
      </c>
      <c r="AV1720" s="3">
        <v>1</v>
      </c>
      <c r="AW1720" s="3">
        <v>3</v>
      </c>
      <c r="AX1720" s="3">
        <v>3</v>
      </c>
      <c r="AY1720" s="3">
        <v>4</v>
      </c>
      <c r="AZ1720" s="3">
        <v>2</v>
      </c>
      <c r="BA1720" s="3">
        <v>1</v>
      </c>
      <c r="BB1720" s="3">
        <v>3</v>
      </c>
      <c r="BC1720" s="3">
        <v>4</v>
      </c>
      <c r="BD1720" s="3">
        <v>3</v>
      </c>
      <c r="BE1720" s="3">
        <v>1</v>
      </c>
      <c r="BF1720" s="3">
        <v>1</v>
      </c>
      <c r="BG1720" s="3">
        <v>3</v>
      </c>
      <c r="BH1720" s="3">
        <v>1</v>
      </c>
      <c r="BI1720" s="3">
        <v>5</v>
      </c>
      <c r="BJ1720" s="3">
        <v>2</v>
      </c>
      <c r="BK1720" s="3">
        <v>2</v>
      </c>
      <c r="BL1720" s="3">
        <v>1</v>
      </c>
      <c r="BM1720" s="3">
        <v>3</v>
      </c>
      <c r="BN1720" s="3">
        <v>1</v>
      </c>
      <c r="BO1720" s="3">
        <v>1</v>
      </c>
      <c r="BP1720" s="3">
        <v>4</v>
      </c>
      <c r="BQ1720" s="3">
        <v>2</v>
      </c>
      <c r="BR1720" s="3">
        <v>3</v>
      </c>
      <c r="BS1720" s="3"/>
      <c r="BT1720" s="3">
        <v>2</v>
      </c>
      <c r="BU1720" s="3">
        <v>2</v>
      </c>
      <c r="BV1720" s="3">
        <v>0</v>
      </c>
      <c r="BW1720" s="3">
        <v>0</v>
      </c>
      <c r="BX1720" s="3">
        <v>0</v>
      </c>
      <c r="BY1720" s="3">
        <v>0</v>
      </c>
      <c r="BZ1720" s="3">
        <v>1</v>
      </c>
      <c r="CU1720" s="3"/>
      <c r="DY1720" s="3"/>
      <c r="EV1720" s="3"/>
      <c r="GA1720" s="3"/>
      <c r="GF1720" s="3"/>
      <c r="HV1720" s="3"/>
      <c r="IP1720" s="3"/>
      <c r="JE1720" s="3"/>
      <c r="KJ1720" s="3"/>
      <c r="MK1720" s="3"/>
      <c r="NW1720" s="3"/>
      <c r="OX1720" s="3"/>
      <c r="RK1720" s="3"/>
      <c r="XA1720" s="3">
        <v>0</v>
      </c>
      <c r="XB1720" s="3">
        <v>0</v>
      </c>
      <c r="XC1720" s="3">
        <v>0</v>
      </c>
      <c r="XD1720" s="3">
        <v>0</v>
      </c>
      <c r="XE1720" s="292">
        <v>2</v>
      </c>
      <c r="XF1720" s="3">
        <v>0</v>
      </c>
      <c r="XG1720" s="292">
        <v>0</v>
      </c>
      <c r="XH1720" s="3">
        <v>1</v>
      </c>
      <c r="XP1720" s="11">
        <v>0</v>
      </c>
      <c r="XQ1720" s="84">
        <v>0</v>
      </c>
      <c r="XR1720" s="84">
        <v>0</v>
      </c>
      <c r="XS1720" s="84">
        <v>2</v>
      </c>
      <c r="XT1720" s="84">
        <v>2</v>
      </c>
      <c r="XU1720" s="84">
        <v>0</v>
      </c>
      <c r="XV1720" s="84">
        <v>1</v>
      </c>
      <c r="XW1720" s="84">
        <v>0</v>
      </c>
    </row>
    <row r="1721" spans="1:647">
      <c r="A1721" s="3" t="s">
        <v>2486</v>
      </c>
      <c r="B1721" s="3" t="s">
        <v>2123</v>
      </c>
      <c r="C1721" s="3" t="s">
        <v>1127</v>
      </c>
      <c r="D1721" s="3" t="s">
        <v>1128</v>
      </c>
      <c r="E1721" s="3">
        <v>20</v>
      </c>
      <c r="F1721" s="81">
        <v>2</v>
      </c>
      <c r="G1721" s="66">
        <v>8</v>
      </c>
      <c r="H1721" s="164">
        <v>8</v>
      </c>
      <c r="I1721" s="40">
        <v>0</v>
      </c>
      <c r="J1721" s="40">
        <v>1</v>
      </c>
      <c r="K1721" s="283">
        <v>1</v>
      </c>
      <c r="L1721" s="283">
        <v>1</v>
      </c>
      <c r="M1721" s="177">
        <v>10.41666666045785</v>
      </c>
      <c r="N1721" s="177">
        <v>46.016666663344949</v>
      </c>
      <c r="O1721" s="164"/>
      <c r="P1721" s="164"/>
      <c r="Q1721" s="168">
        <v>134</v>
      </c>
      <c r="R1721" s="164"/>
      <c r="S1721" s="164"/>
      <c r="T1721" s="3" t="s">
        <v>2558</v>
      </c>
      <c r="U1721" s="3" t="s">
        <v>2558</v>
      </c>
      <c r="V1721" s="3" t="s">
        <v>2558</v>
      </c>
      <c r="W1721" s="3" t="s">
        <v>2558</v>
      </c>
      <c r="X1721" s="3" t="s">
        <v>2558</v>
      </c>
      <c r="Y1721" s="3" t="s">
        <v>2558</v>
      </c>
      <c r="Z1721" s="3" t="s">
        <v>2558</v>
      </c>
      <c r="AA1721" s="3" t="s">
        <v>2558</v>
      </c>
      <c r="AB1721" s="3" t="s">
        <v>2558</v>
      </c>
      <c r="AC1721" s="3" t="s">
        <v>2558</v>
      </c>
      <c r="AD1721" s="3" t="s">
        <v>2558</v>
      </c>
      <c r="AE1721" s="3" t="s">
        <v>2558</v>
      </c>
      <c r="AF1721" s="3" t="s">
        <v>2558</v>
      </c>
      <c r="AG1721" s="3" t="s">
        <v>2558</v>
      </c>
      <c r="AH1721" s="3" t="s">
        <v>2558</v>
      </c>
      <c r="AI1721" s="3" t="s">
        <v>2558</v>
      </c>
      <c r="AJ1721" s="3" t="s">
        <v>2558</v>
      </c>
      <c r="AK1721" s="3" t="s">
        <v>2558</v>
      </c>
      <c r="AL1721" s="3" t="s">
        <v>2558</v>
      </c>
      <c r="AM1721" s="3" t="s">
        <v>2558</v>
      </c>
      <c r="AN1721" s="3" t="s">
        <v>2558</v>
      </c>
      <c r="AO1721" s="3" t="s">
        <v>2558</v>
      </c>
      <c r="AP1721" s="3" t="s">
        <v>2558</v>
      </c>
      <c r="AQ1721" s="3" t="s">
        <v>2558</v>
      </c>
      <c r="AR1721" s="3">
        <v>2</v>
      </c>
      <c r="AS1721" s="3">
        <v>5</v>
      </c>
      <c r="AT1721" s="3">
        <v>4</v>
      </c>
      <c r="AU1721" s="3">
        <v>3</v>
      </c>
      <c r="AV1721" s="3">
        <v>4</v>
      </c>
      <c r="AW1721" s="3">
        <v>1</v>
      </c>
      <c r="AX1721" s="3">
        <v>3</v>
      </c>
      <c r="AY1721" s="3">
        <v>3</v>
      </c>
      <c r="AZ1721" s="3">
        <v>3</v>
      </c>
      <c r="BA1721" s="3">
        <v>1</v>
      </c>
      <c r="BB1721" s="3">
        <v>1</v>
      </c>
      <c r="BC1721" s="3">
        <v>2</v>
      </c>
      <c r="BD1721" s="3">
        <v>4</v>
      </c>
      <c r="BE1721" s="3">
        <v>5</v>
      </c>
      <c r="BF1721" s="3">
        <v>3</v>
      </c>
      <c r="BG1721" s="3">
        <v>2</v>
      </c>
      <c r="BH1721" s="3">
        <v>3</v>
      </c>
      <c r="BI1721" s="3">
        <v>3</v>
      </c>
      <c r="BJ1721" s="3">
        <v>3</v>
      </c>
      <c r="BK1721" s="3">
        <v>2</v>
      </c>
      <c r="BL1721" s="3">
        <v>3</v>
      </c>
      <c r="BM1721" s="3">
        <v>4</v>
      </c>
      <c r="BN1721" s="3">
        <v>4</v>
      </c>
      <c r="BO1721" s="3">
        <v>4</v>
      </c>
      <c r="BP1721" s="3">
        <v>3</v>
      </c>
      <c r="BQ1721" s="3">
        <v>4</v>
      </c>
      <c r="BR1721" s="3">
        <v>3</v>
      </c>
      <c r="BS1721" s="3"/>
      <c r="BT1721" s="3">
        <v>2</v>
      </c>
      <c r="BU1721" s="3">
        <v>2</v>
      </c>
      <c r="BV1721" s="3">
        <v>0</v>
      </c>
      <c r="BW1721" s="3">
        <v>1</v>
      </c>
      <c r="BX1721" s="3">
        <v>1</v>
      </c>
      <c r="BY1721" s="3">
        <v>0</v>
      </c>
      <c r="BZ1721" s="3">
        <v>0</v>
      </c>
      <c r="CU1721" s="3"/>
      <c r="DY1721" s="3"/>
      <c r="EV1721" s="3"/>
      <c r="GA1721" s="3"/>
      <c r="GF1721" s="3"/>
      <c r="HV1721" s="3"/>
      <c r="IP1721" s="3"/>
      <c r="JE1721" s="3"/>
      <c r="KJ1721" s="3"/>
      <c r="MK1721" s="3"/>
      <c r="NW1721" s="3"/>
      <c r="OX1721" s="3"/>
      <c r="RK1721" s="3"/>
      <c r="XA1721" s="3">
        <v>1</v>
      </c>
      <c r="XB1721" s="3">
        <v>1</v>
      </c>
      <c r="XC1721" s="3">
        <v>0</v>
      </c>
      <c r="XD1721" s="3">
        <v>0</v>
      </c>
      <c r="XE1721" s="292">
        <v>0</v>
      </c>
      <c r="XF1721" s="3" t="s">
        <v>2558</v>
      </c>
      <c r="XG1721" s="292" t="s">
        <v>2558</v>
      </c>
      <c r="XH1721" s="3">
        <v>0</v>
      </c>
      <c r="XP1721" s="11">
        <v>0</v>
      </c>
      <c r="XQ1721" s="84">
        <v>0</v>
      </c>
      <c r="XR1721" s="84">
        <v>0</v>
      </c>
      <c r="XS1721" s="84">
        <v>4</v>
      </c>
      <c r="XT1721" s="84">
        <v>0</v>
      </c>
      <c r="XU1721" s="84">
        <v>0</v>
      </c>
      <c r="XV1721" s="84">
        <v>0</v>
      </c>
      <c r="XW1721" s="84">
        <v>0</v>
      </c>
    </row>
    <row r="1722" spans="1:647">
      <c r="A1722" s="3" t="s">
        <v>2490</v>
      </c>
      <c r="B1722" s="3" t="s">
        <v>2123</v>
      </c>
      <c r="C1722" s="3" t="s">
        <v>1127</v>
      </c>
      <c r="D1722" s="3" t="s">
        <v>1128</v>
      </c>
      <c r="E1722" s="3">
        <v>20</v>
      </c>
      <c r="F1722" s="81">
        <v>2</v>
      </c>
      <c r="G1722" s="66">
        <v>8</v>
      </c>
      <c r="H1722" s="164">
        <v>8</v>
      </c>
      <c r="I1722" s="40">
        <v>1</v>
      </c>
      <c r="J1722" s="40">
        <v>1</v>
      </c>
      <c r="K1722" s="283">
        <v>1</v>
      </c>
      <c r="L1722" s="283">
        <v>1</v>
      </c>
      <c r="M1722" s="177">
        <v>164.56666667363606</v>
      </c>
      <c r="N1722" s="177">
        <v>47.81666666502133</v>
      </c>
      <c r="O1722" s="164"/>
      <c r="P1722" s="164"/>
      <c r="Q1722" s="168">
        <v>134</v>
      </c>
      <c r="R1722" s="164"/>
      <c r="S1722" s="164"/>
      <c r="T1722" s="3">
        <v>5</v>
      </c>
      <c r="U1722" s="3">
        <v>3</v>
      </c>
      <c r="V1722" s="3">
        <v>1</v>
      </c>
      <c r="W1722" s="3">
        <v>4</v>
      </c>
      <c r="X1722" s="3">
        <v>3</v>
      </c>
      <c r="Y1722" s="3">
        <v>3</v>
      </c>
      <c r="Z1722" s="3">
        <v>4</v>
      </c>
      <c r="AA1722" s="3">
        <v>2</v>
      </c>
      <c r="AB1722" s="3">
        <v>3</v>
      </c>
      <c r="AC1722" s="3">
        <v>1</v>
      </c>
      <c r="AD1722" s="3">
        <v>4</v>
      </c>
      <c r="AE1722" s="3">
        <v>4</v>
      </c>
      <c r="AF1722" s="3">
        <v>4</v>
      </c>
      <c r="AG1722" s="3">
        <v>3</v>
      </c>
      <c r="AH1722" s="3">
        <v>4</v>
      </c>
      <c r="AI1722" s="3">
        <v>2</v>
      </c>
      <c r="AJ1722" s="3">
        <v>1</v>
      </c>
      <c r="AK1722" s="3">
        <v>1</v>
      </c>
      <c r="AL1722" s="3">
        <v>2</v>
      </c>
      <c r="AM1722" s="3">
        <v>2</v>
      </c>
      <c r="AN1722" s="3">
        <v>1</v>
      </c>
      <c r="AO1722" s="3">
        <v>3</v>
      </c>
      <c r="AP1722" s="3">
        <v>2</v>
      </c>
      <c r="AQ1722" s="3">
        <v>2</v>
      </c>
      <c r="AR1722" s="3">
        <v>4</v>
      </c>
      <c r="AS1722" s="3">
        <v>5</v>
      </c>
      <c r="AT1722" s="3">
        <v>4</v>
      </c>
      <c r="AU1722" s="3">
        <v>3</v>
      </c>
      <c r="AV1722" s="3">
        <v>1</v>
      </c>
      <c r="AW1722" s="3">
        <v>3</v>
      </c>
      <c r="AX1722" s="3">
        <v>2</v>
      </c>
      <c r="AY1722" s="3">
        <v>4</v>
      </c>
      <c r="AZ1722" s="3">
        <v>2</v>
      </c>
      <c r="BA1722" s="3">
        <v>2</v>
      </c>
      <c r="BB1722" s="3">
        <v>3</v>
      </c>
      <c r="BC1722" s="3">
        <v>2</v>
      </c>
      <c r="BD1722" s="3">
        <v>4</v>
      </c>
      <c r="BE1722" s="3">
        <v>2</v>
      </c>
      <c r="BF1722" s="3">
        <v>3</v>
      </c>
      <c r="BG1722" s="3">
        <v>3</v>
      </c>
      <c r="BH1722" s="3">
        <v>2</v>
      </c>
      <c r="BI1722" s="3">
        <v>5</v>
      </c>
      <c r="BJ1722" s="3">
        <v>2</v>
      </c>
      <c r="BK1722" s="3">
        <v>2</v>
      </c>
      <c r="BL1722" s="3">
        <v>3</v>
      </c>
      <c r="BM1722" s="3">
        <v>3</v>
      </c>
      <c r="BN1722" s="3">
        <v>1</v>
      </c>
      <c r="BO1722" s="3">
        <v>3</v>
      </c>
      <c r="BP1722" s="3">
        <v>1</v>
      </c>
      <c r="BQ1722" s="3">
        <v>5</v>
      </c>
      <c r="BR1722" s="3">
        <v>3</v>
      </c>
      <c r="BS1722" s="3"/>
      <c r="BT1722" s="3">
        <v>2</v>
      </c>
      <c r="BU1722" s="3">
        <v>1</v>
      </c>
      <c r="BV1722" s="3">
        <v>0</v>
      </c>
      <c r="BW1722" s="3">
        <v>0</v>
      </c>
      <c r="BX1722" s="3">
        <v>0</v>
      </c>
      <c r="BY1722" s="3">
        <v>0</v>
      </c>
      <c r="BZ1722" s="3">
        <v>1</v>
      </c>
      <c r="CU1722" s="3"/>
      <c r="DY1722" s="3"/>
      <c r="EV1722" s="3"/>
      <c r="GA1722" s="3"/>
      <c r="GF1722" s="3"/>
      <c r="HV1722" s="3"/>
      <c r="IP1722" s="3"/>
      <c r="JE1722" s="3"/>
      <c r="KJ1722" s="3"/>
      <c r="MK1722" s="3"/>
      <c r="NW1722" s="3"/>
      <c r="OX1722" s="3"/>
      <c r="RK1722" s="3"/>
      <c r="XA1722" s="3">
        <v>1</v>
      </c>
      <c r="XB1722" s="3">
        <v>0</v>
      </c>
      <c r="XC1722" s="3">
        <v>0</v>
      </c>
      <c r="XD1722" s="3">
        <v>0</v>
      </c>
      <c r="XE1722" s="292">
        <v>4</v>
      </c>
      <c r="XF1722" s="3">
        <v>0</v>
      </c>
      <c r="XG1722" s="292">
        <v>2</v>
      </c>
      <c r="XH1722" s="3">
        <v>1</v>
      </c>
      <c r="XP1722" s="11">
        <v>1</v>
      </c>
      <c r="XQ1722" s="84">
        <v>0</v>
      </c>
      <c r="XR1722" s="84">
        <v>0</v>
      </c>
      <c r="XS1722" s="84">
        <v>6</v>
      </c>
      <c r="XT1722" s="84">
        <v>4</v>
      </c>
      <c r="XU1722" s="84">
        <v>4</v>
      </c>
      <c r="XV1722" s="84">
        <v>1</v>
      </c>
      <c r="XW1722" s="84">
        <v>1</v>
      </c>
    </row>
    <row r="1723" spans="1:647">
      <c r="A1723" s="3" t="s">
        <v>2492</v>
      </c>
      <c r="B1723" s="3" t="s">
        <v>2123</v>
      </c>
      <c r="C1723" s="3" t="s">
        <v>1127</v>
      </c>
      <c r="D1723" s="3" t="s">
        <v>1128</v>
      </c>
      <c r="E1723" s="3">
        <v>20</v>
      </c>
      <c r="F1723" s="81">
        <v>2</v>
      </c>
      <c r="G1723" s="66">
        <v>8</v>
      </c>
      <c r="H1723" s="164">
        <v>8</v>
      </c>
      <c r="I1723" s="40">
        <v>1</v>
      </c>
      <c r="J1723" s="40">
        <v>1</v>
      </c>
      <c r="K1723" s="283">
        <v>1</v>
      </c>
      <c r="L1723" s="283">
        <v>1</v>
      </c>
      <c r="M1723" s="177">
        <v>29.749999997438863</v>
      </c>
      <c r="N1723" s="177">
        <v>66.483333336655051</v>
      </c>
      <c r="O1723" s="164"/>
      <c r="P1723" s="164"/>
      <c r="Q1723" s="168">
        <v>134</v>
      </c>
      <c r="R1723" s="164"/>
      <c r="S1723" s="164"/>
      <c r="T1723" s="3">
        <v>5</v>
      </c>
      <c r="U1723" s="3">
        <v>3</v>
      </c>
      <c r="V1723" s="3">
        <v>1</v>
      </c>
      <c r="W1723" s="3">
        <v>1</v>
      </c>
      <c r="X1723" s="3">
        <v>3</v>
      </c>
      <c r="Y1723" s="3">
        <v>3</v>
      </c>
      <c r="Z1723" s="3">
        <v>3</v>
      </c>
      <c r="AA1723" s="3">
        <v>2</v>
      </c>
      <c r="AB1723" s="3">
        <v>2</v>
      </c>
      <c r="AC1723" s="3">
        <v>3</v>
      </c>
      <c r="AD1723" s="3">
        <v>1</v>
      </c>
      <c r="AE1723" s="3">
        <v>4</v>
      </c>
      <c r="AF1723" s="3">
        <v>4</v>
      </c>
      <c r="AG1723" s="3">
        <v>2</v>
      </c>
      <c r="AH1723" s="3">
        <v>4</v>
      </c>
      <c r="AI1723" s="3">
        <v>4</v>
      </c>
      <c r="AJ1723" s="3">
        <v>5</v>
      </c>
      <c r="AK1723" s="3">
        <v>2</v>
      </c>
      <c r="AL1723" s="3">
        <v>2</v>
      </c>
      <c r="AM1723" s="3">
        <v>1</v>
      </c>
      <c r="AN1723" s="3">
        <v>3</v>
      </c>
      <c r="AO1723" s="3">
        <v>1</v>
      </c>
      <c r="AP1723" s="3">
        <v>2</v>
      </c>
      <c r="AQ1723" s="3">
        <v>3</v>
      </c>
      <c r="AR1723" s="3">
        <v>2</v>
      </c>
      <c r="AS1723" s="3">
        <v>5</v>
      </c>
      <c r="AT1723" s="3">
        <v>3</v>
      </c>
      <c r="AU1723" s="3">
        <v>3</v>
      </c>
      <c r="AV1723" s="3">
        <v>1</v>
      </c>
      <c r="AW1723" s="3">
        <v>3</v>
      </c>
      <c r="AX1723" s="3">
        <v>3</v>
      </c>
      <c r="AY1723" s="3">
        <v>4</v>
      </c>
      <c r="AZ1723" s="3">
        <v>2</v>
      </c>
      <c r="BA1723" s="3">
        <v>2</v>
      </c>
      <c r="BB1723" s="3">
        <v>3</v>
      </c>
      <c r="BC1723" s="3">
        <v>4</v>
      </c>
      <c r="BD1723" s="3">
        <v>3</v>
      </c>
      <c r="BE1723" s="3">
        <v>4</v>
      </c>
      <c r="BF1723" s="3">
        <v>3</v>
      </c>
      <c r="BG1723" s="3">
        <v>4</v>
      </c>
      <c r="BH1723" s="3">
        <v>4</v>
      </c>
      <c r="BI1723" s="3">
        <v>5</v>
      </c>
      <c r="BJ1723" s="3">
        <v>1</v>
      </c>
      <c r="BK1723" s="3">
        <v>2</v>
      </c>
      <c r="BL1723" s="3">
        <v>1</v>
      </c>
      <c r="BM1723" s="3">
        <v>3</v>
      </c>
      <c r="BN1723" s="3">
        <v>4</v>
      </c>
      <c r="BO1723" s="3">
        <v>1</v>
      </c>
      <c r="BP1723" s="3">
        <v>4</v>
      </c>
      <c r="BQ1723" s="3">
        <v>2</v>
      </c>
      <c r="BR1723" s="3">
        <v>2</v>
      </c>
      <c r="BS1723" s="3"/>
      <c r="BT1723" s="3">
        <v>2</v>
      </c>
      <c r="BU1723" s="3">
        <v>2</v>
      </c>
      <c r="BV1723" s="3">
        <v>0</v>
      </c>
      <c r="BW1723" s="3">
        <v>0</v>
      </c>
      <c r="BX1723" s="3">
        <v>0</v>
      </c>
      <c r="BY1723" s="3">
        <v>0</v>
      </c>
      <c r="BZ1723" s="3">
        <v>1</v>
      </c>
      <c r="CU1723" s="3"/>
      <c r="DY1723" s="3"/>
      <c r="EV1723" s="3"/>
      <c r="GA1723" s="3"/>
      <c r="GF1723" s="3"/>
      <c r="HV1723" s="3"/>
      <c r="IP1723" s="3"/>
      <c r="JE1723" s="3"/>
      <c r="KJ1723" s="3"/>
      <c r="MK1723" s="3"/>
      <c r="NW1723" s="3"/>
      <c r="OX1723" s="3"/>
      <c r="RK1723" s="3"/>
      <c r="XA1723" s="3">
        <v>1</v>
      </c>
      <c r="XB1723" s="3">
        <v>0</v>
      </c>
      <c r="XC1723" s="3">
        <v>0</v>
      </c>
      <c r="XD1723" s="3">
        <v>0</v>
      </c>
      <c r="XE1723" s="292">
        <v>4</v>
      </c>
      <c r="XF1723" s="3">
        <v>0</v>
      </c>
      <c r="XG1723" s="292" t="s">
        <v>2558</v>
      </c>
      <c r="XH1723" s="3">
        <v>0</v>
      </c>
      <c r="XP1723" s="11">
        <v>1</v>
      </c>
      <c r="XQ1723" s="84">
        <v>0</v>
      </c>
      <c r="XR1723" s="84">
        <v>0</v>
      </c>
      <c r="XS1723" s="84">
        <v>4</v>
      </c>
      <c r="XT1723" s="84">
        <v>2</v>
      </c>
      <c r="XU1723" s="84">
        <v>4</v>
      </c>
      <c r="XV1723" s="84">
        <v>2</v>
      </c>
      <c r="XW1723" s="84">
        <v>2</v>
      </c>
    </row>
    <row r="1724" spans="1:647">
      <c r="A1724" s="3" t="s">
        <v>2494</v>
      </c>
      <c r="B1724" s="3" t="s">
        <v>2123</v>
      </c>
      <c r="C1724" s="3" t="s">
        <v>1127</v>
      </c>
      <c r="D1724" s="3" t="s">
        <v>1128</v>
      </c>
      <c r="E1724" s="3">
        <v>20</v>
      </c>
      <c r="F1724" s="81">
        <v>2</v>
      </c>
      <c r="G1724" s="66">
        <v>8</v>
      </c>
      <c r="H1724" s="164">
        <v>8</v>
      </c>
      <c r="I1724" s="40">
        <v>1</v>
      </c>
      <c r="J1724" s="40">
        <v>1</v>
      </c>
      <c r="K1724" s="283">
        <v>1</v>
      </c>
      <c r="L1724" s="283">
        <v>1</v>
      </c>
      <c r="M1724" s="177">
        <v>13.399999999674037</v>
      </c>
      <c r="N1724" s="177">
        <v>15.700000002980232</v>
      </c>
      <c r="O1724" s="164"/>
      <c r="P1724" s="164"/>
      <c r="Q1724" s="168">
        <v>134</v>
      </c>
      <c r="R1724" s="164"/>
      <c r="S1724" s="164"/>
      <c r="T1724" s="3">
        <v>3</v>
      </c>
      <c r="U1724" s="3">
        <v>1</v>
      </c>
      <c r="V1724" s="3">
        <v>1</v>
      </c>
      <c r="W1724" s="3">
        <v>1</v>
      </c>
      <c r="X1724" s="3">
        <v>3</v>
      </c>
      <c r="Y1724" s="3">
        <v>3</v>
      </c>
      <c r="Z1724" s="3">
        <v>4</v>
      </c>
      <c r="AA1724" s="3">
        <v>2</v>
      </c>
      <c r="AB1724" s="3">
        <v>2</v>
      </c>
      <c r="AC1724" s="3">
        <v>2</v>
      </c>
      <c r="AD1724" s="3">
        <v>2</v>
      </c>
      <c r="AE1724" s="3">
        <v>1</v>
      </c>
      <c r="AF1724" s="3">
        <v>2</v>
      </c>
      <c r="AG1724" s="3">
        <v>1</v>
      </c>
      <c r="AH1724" s="3">
        <v>1</v>
      </c>
      <c r="AI1724" s="3">
        <v>2</v>
      </c>
      <c r="AJ1724" s="3">
        <v>4</v>
      </c>
      <c r="AK1724" s="3">
        <v>1</v>
      </c>
      <c r="AL1724" s="3">
        <v>2</v>
      </c>
      <c r="AM1724" s="3">
        <v>3</v>
      </c>
      <c r="AN1724" s="3">
        <v>3</v>
      </c>
      <c r="AO1724" s="3">
        <v>3</v>
      </c>
      <c r="AP1724" s="3">
        <v>3</v>
      </c>
      <c r="AQ1724" s="3">
        <v>2</v>
      </c>
      <c r="AR1724" s="3">
        <v>4</v>
      </c>
      <c r="AS1724" s="3">
        <v>5</v>
      </c>
      <c r="AT1724" s="3">
        <v>3</v>
      </c>
      <c r="AU1724" s="3">
        <v>3</v>
      </c>
      <c r="AV1724" s="3">
        <v>1</v>
      </c>
      <c r="AW1724" s="3">
        <v>3</v>
      </c>
      <c r="AX1724" s="3">
        <v>2</v>
      </c>
      <c r="AY1724" s="3">
        <v>4</v>
      </c>
      <c r="AZ1724" s="3">
        <v>2</v>
      </c>
      <c r="BA1724" s="3">
        <v>1</v>
      </c>
      <c r="BB1724" s="3">
        <v>3</v>
      </c>
      <c r="BC1724" s="3">
        <v>2</v>
      </c>
      <c r="BD1724" s="3">
        <v>3</v>
      </c>
      <c r="BE1724" s="3">
        <v>4</v>
      </c>
      <c r="BF1724" s="3">
        <v>1</v>
      </c>
      <c r="BG1724" s="3">
        <v>1</v>
      </c>
      <c r="BH1724" s="3">
        <v>2</v>
      </c>
      <c r="BI1724" s="3">
        <v>5</v>
      </c>
      <c r="BJ1724" s="3">
        <v>3</v>
      </c>
      <c r="BK1724" s="3">
        <v>2</v>
      </c>
      <c r="BL1724" s="3">
        <v>1</v>
      </c>
      <c r="BM1724" s="3">
        <v>3</v>
      </c>
      <c r="BN1724" s="3">
        <v>1</v>
      </c>
      <c r="BO1724" s="3">
        <v>2</v>
      </c>
      <c r="BP1724" s="3">
        <v>4</v>
      </c>
      <c r="BQ1724" s="3">
        <v>2</v>
      </c>
      <c r="BR1724" s="3">
        <v>3</v>
      </c>
      <c r="BS1724" s="3"/>
      <c r="BT1724" s="3">
        <v>2</v>
      </c>
      <c r="BU1724" s="3">
        <v>1</v>
      </c>
      <c r="BV1724" s="3">
        <v>0</v>
      </c>
      <c r="BW1724" s="3">
        <v>0</v>
      </c>
      <c r="BX1724" s="3">
        <v>0</v>
      </c>
      <c r="BY1724" s="3">
        <v>0</v>
      </c>
      <c r="BZ1724" s="3">
        <v>1</v>
      </c>
      <c r="CU1724" s="3"/>
      <c r="DY1724" s="3"/>
      <c r="EV1724" s="3"/>
      <c r="GA1724" s="3"/>
      <c r="GF1724" s="3"/>
      <c r="HV1724" s="3"/>
      <c r="IP1724" s="3"/>
      <c r="JE1724" s="3"/>
      <c r="KJ1724" s="3"/>
      <c r="MK1724" s="3"/>
      <c r="NW1724" s="3"/>
      <c r="OX1724" s="3"/>
      <c r="RK1724" s="3"/>
      <c r="XA1724" s="3">
        <v>1</v>
      </c>
      <c r="XB1724" s="3">
        <v>1</v>
      </c>
      <c r="XC1724" s="3">
        <v>0</v>
      </c>
      <c r="XD1724" s="3">
        <v>0</v>
      </c>
      <c r="XE1724" s="292" t="s">
        <v>2558</v>
      </c>
      <c r="XF1724" s="3" t="s">
        <v>2558</v>
      </c>
      <c r="XG1724" s="292" t="s">
        <v>2558</v>
      </c>
      <c r="XH1724" s="3">
        <v>1</v>
      </c>
      <c r="XP1724" s="11">
        <v>1</v>
      </c>
      <c r="XQ1724" s="84">
        <v>0</v>
      </c>
      <c r="XR1724" s="84">
        <v>1</v>
      </c>
      <c r="XS1724" s="84">
        <v>2</v>
      </c>
      <c r="XT1724" s="84" t="s">
        <v>2558</v>
      </c>
      <c r="XU1724" s="84">
        <v>0</v>
      </c>
      <c r="XV1724" s="84">
        <v>0</v>
      </c>
      <c r="XW1724" s="84">
        <v>2</v>
      </c>
    </row>
    <row r="1725" spans="1:647">
      <c r="A1725" s="3" t="s">
        <v>2501</v>
      </c>
      <c r="B1725" s="3" t="s">
        <v>2123</v>
      </c>
      <c r="C1725" s="3" t="s">
        <v>1127</v>
      </c>
      <c r="D1725" s="3" t="s">
        <v>1128</v>
      </c>
      <c r="E1725" s="3">
        <v>20</v>
      </c>
      <c r="F1725" s="81">
        <v>2</v>
      </c>
      <c r="G1725" s="66">
        <v>8</v>
      </c>
      <c r="H1725" s="164">
        <v>8</v>
      </c>
      <c r="I1725" s="40">
        <v>1</v>
      </c>
      <c r="J1725" s="40">
        <v>1</v>
      </c>
      <c r="K1725" s="283">
        <v>1</v>
      </c>
      <c r="L1725" s="283">
        <v>1</v>
      </c>
      <c r="M1725" s="177">
        <v>17.416666672797874</v>
      </c>
      <c r="N1725" s="177">
        <v>23.933333333116025</v>
      </c>
      <c r="O1725" s="164"/>
      <c r="P1725" s="164"/>
      <c r="Q1725" s="168">
        <v>134</v>
      </c>
      <c r="R1725" s="164"/>
      <c r="S1725" s="164"/>
      <c r="T1725" s="3">
        <v>4</v>
      </c>
      <c r="U1725" s="3">
        <v>3</v>
      </c>
      <c r="V1725" s="3">
        <v>1</v>
      </c>
      <c r="W1725" s="3">
        <v>4</v>
      </c>
      <c r="X1725" s="3">
        <v>4</v>
      </c>
      <c r="Y1725" s="3">
        <v>2</v>
      </c>
      <c r="Z1725" s="3">
        <v>3</v>
      </c>
      <c r="AA1725" s="3">
        <v>2</v>
      </c>
      <c r="AB1725" s="3">
        <v>2</v>
      </c>
      <c r="AC1725" s="3">
        <v>2</v>
      </c>
      <c r="AD1725" s="3">
        <v>2</v>
      </c>
      <c r="AE1725" s="3">
        <v>4</v>
      </c>
      <c r="AF1725" s="3">
        <v>3</v>
      </c>
      <c r="AG1725" s="3">
        <v>2</v>
      </c>
      <c r="AH1725" s="3">
        <v>3</v>
      </c>
      <c r="AI1725" s="3">
        <v>3</v>
      </c>
      <c r="AJ1725" s="3">
        <v>1</v>
      </c>
      <c r="AK1725" s="3">
        <v>5</v>
      </c>
      <c r="AL1725" s="3">
        <v>4</v>
      </c>
      <c r="AM1725" s="3">
        <v>1</v>
      </c>
      <c r="AN1725" s="3">
        <v>2</v>
      </c>
      <c r="AO1725" s="3">
        <v>1</v>
      </c>
      <c r="AP1725" s="3">
        <v>3</v>
      </c>
      <c r="AQ1725" s="3">
        <v>3</v>
      </c>
      <c r="AR1725" s="3">
        <v>3</v>
      </c>
      <c r="AS1725" s="3">
        <v>5</v>
      </c>
      <c r="AT1725" s="3">
        <v>3</v>
      </c>
      <c r="AU1725" s="3">
        <v>1</v>
      </c>
      <c r="AV1725" s="3">
        <v>1</v>
      </c>
      <c r="AW1725" s="3">
        <v>3</v>
      </c>
      <c r="AX1725" s="3">
        <v>2</v>
      </c>
      <c r="AY1725" s="3">
        <v>3</v>
      </c>
      <c r="AZ1725" s="3">
        <v>2</v>
      </c>
      <c r="BA1725" s="3">
        <v>4</v>
      </c>
      <c r="BB1725" s="3">
        <v>3</v>
      </c>
      <c r="BC1725" s="3">
        <v>2</v>
      </c>
      <c r="BD1725" s="3">
        <v>1</v>
      </c>
      <c r="BE1725" s="3">
        <v>2</v>
      </c>
      <c r="BF1725" s="3">
        <v>3</v>
      </c>
      <c r="BG1725" s="3">
        <v>1</v>
      </c>
      <c r="BH1725" s="3" t="s">
        <v>2558</v>
      </c>
      <c r="BI1725" s="3" t="s">
        <v>2558</v>
      </c>
      <c r="BJ1725" s="3" t="s">
        <v>2558</v>
      </c>
      <c r="BK1725" s="3" t="s">
        <v>2558</v>
      </c>
      <c r="BL1725" s="3" t="s">
        <v>2558</v>
      </c>
      <c r="BM1725" s="3" t="s">
        <v>2558</v>
      </c>
      <c r="BN1725" s="3" t="s">
        <v>2558</v>
      </c>
      <c r="BO1725" s="3" t="s">
        <v>2558</v>
      </c>
      <c r="BP1725" s="3" t="s">
        <v>2558</v>
      </c>
      <c r="BQ1725" s="3">
        <v>2</v>
      </c>
      <c r="BR1725" s="3">
        <v>3</v>
      </c>
      <c r="BS1725" s="3"/>
      <c r="BT1725" s="3">
        <v>2</v>
      </c>
      <c r="BU1725" s="3">
        <v>2</v>
      </c>
      <c r="BV1725" s="3">
        <v>0</v>
      </c>
      <c r="BW1725" s="3">
        <v>0</v>
      </c>
      <c r="BX1725" s="3">
        <v>0</v>
      </c>
      <c r="BY1725" s="3">
        <v>0</v>
      </c>
      <c r="BZ1725" s="3">
        <v>1</v>
      </c>
      <c r="CU1725" s="3"/>
      <c r="DY1725" s="3"/>
      <c r="EV1725" s="3"/>
      <c r="GA1725" s="3"/>
      <c r="GF1725" s="3"/>
      <c r="HV1725" s="3"/>
      <c r="IP1725" s="3"/>
      <c r="JE1725" s="3"/>
      <c r="KJ1725" s="3"/>
      <c r="MK1725" s="3"/>
      <c r="NW1725" s="3"/>
      <c r="OX1725" s="3"/>
      <c r="RK1725" s="3"/>
      <c r="XA1725" s="3">
        <v>1</v>
      </c>
      <c r="XB1725" s="3">
        <v>0</v>
      </c>
      <c r="XC1725" s="3">
        <v>0</v>
      </c>
      <c r="XD1725" s="3">
        <v>0</v>
      </c>
      <c r="XE1725" s="292">
        <v>2</v>
      </c>
      <c r="XF1725" s="3">
        <v>0</v>
      </c>
      <c r="XG1725" s="292" t="s">
        <v>2558</v>
      </c>
      <c r="XH1725" s="3">
        <v>2</v>
      </c>
      <c r="XP1725" s="11">
        <v>1</v>
      </c>
      <c r="XQ1725" s="84">
        <v>0</v>
      </c>
      <c r="XR1725" s="84">
        <v>0</v>
      </c>
      <c r="XS1725" s="84">
        <v>2</v>
      </c>
      <c r="XT1725" s="84">
        <v>0</v>
      </c>
      <c r="XU1725" s="84">
        <v>0</v>
      </c>
      <c r="XV1725" s="84">
        <v>1</v>
      </c>
      <c r="XW1725" s="84">
        <v>1</v>
      </c>
    </row>
    <row r="1726" spans="1:647">
      <c r="A1726" s="3" t="s">
        <v>2504</v>
      </c>
      <c r="B1726" s="3" t="s">
        <v>2123</v>
      </c>
      <c r="C1726" s="3" t="s">
        <v>1127</v>
      </c>
      <c r="D1726" s="3" t="s">
        <v>1128</v>
      </c>
      <c r="E1726" s="3">
        <v>20</v>
      </c>
      <c r="F1726" s="81">
        <v>2</v>
      </c>
      <c r="G1726" s="66">
        <v>8</v>
      </c>
      <c r="H1726" s="164">
        <v>8</v>
      </c>
      <c r="I1726" s="40">
        <v>1</v>
      </c>
      <c r="J1726" s="40">
        <v>1</v>
      </c>
      <c r="K1726" s="283">
        <v>1</v>
      </c>
      <c r="L1726" s="283">
        <v>1</v>
      </c>
      <c r="M1726" s="177">
        <v>24.516666666604578</v>
      </c>
      <c r="N1726" s="177">
        <v>33.299999999580905</v>
      </c>
      <c r="O1726" s="164"/>
      <c r="P1726" s="164"/>
      <c r="Q1726" s="168">
        <v>134</v>
      </c>
      <c r="R1726" s="164"/>
      <c r="S1726" s="164"/>
      <c r="T1726" s="3">
        <v>3</v>
      </c>
      <c r="U1726" s="3">
        <v>3</v>
      </c>
      <c r="V1726" s="3">
        <v>2</v>
      </c>
      <c r="W1726" s="3">
        <v>4</v>
      </c>
      <c r="X1726" s="3">
        <v>3</v>
      </c>
      <c r="Y1726" s="3">
        <v>1</v>
      </c>
      <c r="Z1726" s="3">
        <v>4</v>
      </c>
      <c r="AA1726" s="3">
        <v>2</v>
      </c>
      <c r="AB1726" s="3">
        <v>2</v>
      </c>
      <c r="AC1726" s="3">
        <v>1</v>
      </c>
      <c r="AD1726" s="3">
        <v>2</v>
      </c>
      <c r="AE1726" s="3">
        <v>3</v>
      </c>
      <c r="AF1726" s="3">
        <v>2</v>
      </c>
      <c r="AG1726" s="3">
        <v>1</v>
      </c>
      <c r="AH1726" s="3">
        <v>1</v>
      </c>
      <c r="AI1726" s="3">
        <v>1</v>
      </c>
      <c r="AJ1726" s="3">
        <v>5</v>
      </c>
      <c r="AK1726" s="3">
        <v>3</v>
      </c>
      <c r="AL1726" s="3">
        <v>1</v>
      </c>
      <c r="AM1726" s="3">
        <v>1</v>
      </c>
      <c r="AN1726" s="3">
        <v>1</v>
      </c>
      <c r="AO1726" s="3">
        <v>4</v>
      </c>
      <c r="AP1726" s="3">
        <v>3</v>
      </c>
      <c r="AQ1726" s="3">
        <v>2</v>
      </c>
      <c r="AR1726" s="3">
        <v>2</v>
      </c>
      <c r="AS1726" s="3">
        <v>4</v>
      </c>
      <c r="AT1726" s="3">
        <v>3</v>
      </c>
      <c r="AU1726" s="3">
        <v>2</v>
      </c>
      <c r="AV1726" s="3">
        <v>1</v>
      </c>
      <c r="AW1726" s="3">
        <v>3</v>
      </c>
      <c r="AX1726" s="3">
        <v>3</v>
      </c>
      <c r="AY1726" s="3">
        <v>4</v>
      </c>
      <c r="AZ1726" s="3">
        <v>2</v>
      </c>
      <c r="BA1726" s="3">
        <v>2</v>
      </c>
      <c r="BB1726" s="3">
        <v>2</v>
      </c>
      <c r="BC1726" s="3">
        <v>4</v>
      </c>
      <c r="BD1726" s="3">
        <v>4</v>
      </c>
      <c r="BE1726" s="3">
        <v>4</v>
      </c>
      <c r="BF1726" s="3">
        <v>2</v>
      </c>
      <c r="BG1726" s="3">
        <v>1</v>
      </c>
      <c r="BH1726" s="3">
        <v>4</v>
      </c>
      <c r="BI1726" s="3">
        <v>1</v>
      </c>
      <c r="BJ1726" s="3">
        <v>2</v>
      </c>
      <c r="BK1726" s="3">
        <v>2</v>
      </c>
      <c r="BL1726" s="3">
        <v>1</v>
      </c>
      <c r="BM1726" s="3">
        <v>3</v>
      </c>
      <c r="BN1726" s="3">
        <v>2</v>
      </c>
      <c r="BO1726" s="3">
        <v>2</v>
      </c>
      <c r="BP1726" s="3">
        <v>4</v>
      </c>
      <c r="BQ1726" s="3">
        <v>4</v>
      </c>
      <c r="BR1726" s="3">
        <v>3</v>
      </c>
      <c r="BS1726" s="3"/>
      <c r="BT1726" s="3">
        <v>2</v>
      </c>
      <c r="BU1726" s="3">
        <v>2</v>
      </c>
      <c r="BV1726" s="3">
        <v>0</v>
      </c>
      <c r="BW1726" s="3">
        <v>0</v>
      </c>
      <c r="BX1726" s="3">
        <v>1</v>
      </c>
      <c r="BY1726" s="3">
        <v>0</v>
      </c>
      <c r="BZ1726" s="3">
        <v>0</v>
      </c>
      <c r="CU1726" s="3"/>
      <c r="DY1726" s="3"/>
      <c r="EV1726" s="3"/>
      <c r="GA1726" s="3"/>
      <c r="GF1726" s="3"/>
      <c r="HV1726" s="3"/>
      <c r="IP1726" s="3"/>
      <c r="JE1726" s="3"/>
      <c r="KJ1726" s="3"/>
      <c r="MK1726" s="3"/>
      <c r="NW1726" s="3"/>
      <c r="OX1726" s="3"/>
      <c r="RK1726" s="3"/>
      <c r="XA1726" s="3">
        <v>1</v>
      </c>
      <c r="XB1726" s="3">
        <v>1</v>
      </c>
      <c r="XC1726" s="3">
        <v>0</v>
      </c>
      <c r="XD1726" s="3">
        <v>0</v>
      </c>
      <c r="XE1726" s="292">
        <v>4</v>
      </c>
      <c r="XF1726" s="3">
        <v>2</v>
      </c>
      <c r="XG1726" s="292">
        <v>0</v>
      </c>
      <c r="XH1726" s="3">
        <v>1</v>
      </c>
      <c r="XP1726" s="11">
        <v>1</v>
      </c>
      <c r="XQ1726" s="84">
        <v>0</v>
      </c>
      <c r="XR1726" s="84">
        <v>0</v>
      </c>
      <c r="XS1726" s="84">
        <v>6</v>
      </c>
      <c r="XT1726" s="84">
        <v>0</v>
      </c>
      <c r="XU1726" s="84">
        <v>4</v>
      </c>
      <c r="XV1726" s="84">
        <v>2</v>
      </c>
      <c r="XW1726" s="84">
        <v>2</v>
      </c>
    </row>
    <row r="1727" spans="1:647">
      <c r="A1727" s="3" t="s">
        <v>2505</v>
      </c>
      <c r="B1727" s="3" t="s">
        <v>2123</v>
      </c>
      <c r="C1727" s="3" t="s">
        <v>1127</v>
      </c>
      <c r="D1727" s="3" t="s">
        <v>1128</v>
      </c>
      <c r="E1727" s="3">
        <v>20</v>
      </c>
      <c r="F1727" s="81">
        <v>2</v>
      </c>
      <c r="G1727" s="66">
        <v>8</v>
      </c>
      <c r="H1727" s="164">
        <v>8</v>
      </c>
      <c r="I1727" s="40">
        <v>1</v>
      </c>
      <c r="J1727" s="40">
        <v>1</v>
      </c>
      <c r="K1727" s="283">
        <v>1</v>
      </c>
      <c r="L1727" s="283">
        <v>1</v>
      </c>
      <c r="M1727" s="177">
        <v>32.566666662460193</v>
      </c>
      <c r="N1727" s="177">
        <v>36.50000000372529</v>
      </c>
      <c r="O1727" s="164"/>
      <c r="P1727" s="164"/>
      <c r="Q1727" s="168">
        <v>134</v>
      </c>
      <c r="R1727" s="164"/>
      <c r="S1727" s="164"/>
      <c r="T1727" s="3">
        <v>3</v>
      </c>
      <c r="U1727" s="3">
        <v>3</v>
      </c>
      <c r="V1727" s="3">
        <v>3</v>
      </c>
      <c r="W1727" s="3">
        <v>4</v>
      </c>
      <c r="X1727" s="3">
        <v>4</v>
      </c>
      <c r="Y1727" s="3">
        <v>2</v>
      </c>
      <c r="Z1727" s="3">
        <v>3</v>
      </c>
      <c r="AA1727" s="3">
        <v>2</v>
      </c>
      <c r="AB1727" s="3">
        <v>2</v>
      </c>
      <c r="AC1727" s="3">
        <v>1</v>
      </c>
      <c r="AD1727" s="3">
        <v>4</v>
      </c>
      <c r="AE1727" s="3">
        <v>4</v>
      </c>
      <c r="AF1727" s="3">
        <v>1</v>
      </c>
      <c r="AG1727" s="3">
        <v>3</v>
      </c>
      <c r="AH1727" s="3">
        <v>4</v>
      </c>
      <c r="AI1727" s="3">
        <v>3</v>
      </c>
      <c r="AJ1727" s="3">
        <v>2</v>
      </c>
      <c r="AK1727" s="3">
        <v>2</v>
      </c>
      <c r="AL1727" s="3">
        <v>2</v>
      </c>
      <c r="AM1727" s="3">
        <v>1</v>
      </c>
      <c r="AN1727" s="3">
        <v>3</v>
      </c>
      <c r="AO1727" s="3">
        <v>2</v>
      </c>
      <c r="AP1727" s="3">
        <v>3</v>
      </c>
      <c r="AQ1727" s="3">
        <v>2</v>
      </c>
      <c r="AR1727" s="3">
        <v>4</v>
      </c>
      <c r="AS1727" s="3">
        <v>3</v>
      </c>
      <c r="AT1727" s="3">
        <v>3</v>
      </c>
      <c r="AU1727" s="3">
        <v>1</v>
      </c>
      <c r="AV1727" s="3">
        <v>4</v>
      </c>
      <c r="AW1727" s="3">
        <v>4</v>
      </c>
      <c r="AX1727" s="3">
        <v>3</v>
      </c>
      <c r="AY1727" s="3">
        <v>3</v>
      </c>
      <c r="AZ1727" s="3">
        <v>2</v>
      </c>
      <c r="BA1727" s="3">
        <v>2</v>
      </c>
      <c r="BB1727" s="3">
        <v>2</v>
      </c>
      <c r="BC1727" s="3">
        <v>2</v>
      </c>
      <c r="BD1727" s="3">
        <v>3</v>
      </c>
      <c r="BE1727" s="3">
        <v>4</v>
      </c>
      <c r="BF1727" s="3">
        <v>3</v>
      </c>
      <c r="BG1727" s="3">
        <v>1</v>
      </c>
      <c r="BH1727" s="3">
        <v>2</v>
      </c>
      <c r="BI1727" s="3">
        <v>5</v>
      </c>
      <c r="BJ1727" s="3">
        <v>1</v>
      </c>
      <c r="BK1727" s="3">
        <v>2</v>
      </c>
      <c r="BL1727" s="3">
        <v>1</v>
      </c>
      <c r="BM1727" s="3">
        <v>3</v>
      </c>
      <c r="BN1727" s="3">
        <v>2</v>
      </c>
      <c r="BO1727" s="3">
        <v>2</v>
      </c>
      <c r="BP1727" s="3">
        <v>4</v>
      </c>
      <c r="BQ1727" s="3">
        <v>2</v>
      </c>
      <c r="BR1727" s="3">
        <v>3</v>
      </c>
      <c r="BS1727" s="3"/>
      <c r="BT1727" s="3">
        <v>2</v>
      </c>
      <c r="BU1727" s="3">
        <v>2</v>
      </c>
      <c r="BV1727" s="3">
        <v>0</v>
      </c>
      <c r="BW1727" s="3">
        <v>0</v>
      </c>
      <c r="BX1727" s="3">
        <v>0</v>
      </c>
      <c r="BY1727" s="3">
        <v>0</v>
      </c>
      <c r="BZ1727" s="3">
        <v>1</v>
      </c>
      <c r="CU1727" s="3"/>
      <c r="DY1727" s="3"/>
      <c r="EV1727" s="3"/>
      <c r="GA1727" s="3"/>
      <c r="GF1727" s="3"/>
      <c r="HV1727" s="3"/>
      <c r="IP1727" s="3"/>
      <c r="JE1727" s="3"/>
      <c r="KJ1727" s="3"/>
      <c r="MK1727" s="3"/>
      <c r="NW1727" s="3"/>
      <c r="OX1727" s="3"/>
      <c r="RK1727" s="3"/>
      <c r="XA1727" s="3">
        <v>1</v>
      </c>
      <c r="XB1727" s="3">
        <v>0</v>
      </c>
      <c r="XC1727" s="3">
        <v>0</v>
      </c>
      <c r="XD1727" s="3">
        <v>0</v>
      </c>
      <c r="XE1727" s="292">
        <v>6</v>
      </c>
      <c r="XF1727" s="3">
        <v>0</v>
      </c>
      <c r="XG1727" s="292">
        <v>0</v>
      </c>
      <c r="XH1727" s="3">
        <v>0</v>
      </c>
      <c r="XP1727" s="11">
        <v>1</v>
      </c>
      <c r="XQ1727" s="84">
        <v>0</v>
      </c>
      <c r="XR1727" s="84">
        <v>1</v>
      </c>
      <c r="XS1727" s="84">
        <v>4</v>
      </c>
      <c r="XT1727" s="84">
        <v>2</v>
      </c>
      <c r="XU1727" s="84">
        <v>0</v>
      </c>
      <c r="XV1727" s="84">
        <v>0</v>
      </c>
      <c r="XW1727" s="84">
        <v>1</v>
      </c>
    </row>
    <row r="1728" spans="1:647">
      <c r="A1728" s="3" t="s">
        <v>2506</v>
      </c>
      <c r="B1728" s="3" t="s">
        <v>2123</v>
      </c>
      <c r="C1728" s="3" t="s">
        <v>1127</v>
      </c>
      <c r="D1728" s="3" t="s">
        <v>1128</v>
      </c>
      <c r="E1728" s="3">
        <v>20</v>
      </c>
      <c r="F1728" s="81">
        <v>2</v>
      </c>
      <c r="G1728" s="66">
        <v>8</v>
      </c>
      <c r="H1728" s="164">
        <v>8</v>
      </c>
      <c r="I1728" s="40">
        <v>1</v>
      </c>
      <c r="J1728" s="40">
        <v>1</v>
      </c>
      <c r="K1728" s="283">
        <v>1</v>
      </c>
      <c r="L1728" s="283">
        <v>1</v>
      </c>
      <c r="M1728" s="177">
        <v>17.650000008288771</v>
      </c>
      <c r="N1728" s="177">
        <v>17.86666666273959</v>
      </c>
      <c r="O1728" s="164"/>
      <c r="P1728" s="164"/>
      <c r="Q1728" s="168">
        <v>134</v>
      </c>
      <c r="R1728" s="164"/>
      <c r="S1728" s="164"/>
      <c r="T1728" s="3">
        <v>1</v>
      </c>
      <c r="U1728" s="3">
        <v>4</v>
      </c>
      <c r="V1728" s="3">
        <v>2</v>
      </c>
      <c r="W1728" s="3">
        <v>3</v>
      </c>
      <c r="X1728" s="3">
        <v>1</v>
      </c>
      <c r="Y1728" s="3">
        <v>2</v>
      </c>
      <c r="Z1728" s="3">
        <v>4</v>
      </c>
      <c r="AA1728" s="3">
        <v>3</v>
      </c>
      <c r="AB1728" s="3">
        <v>3</v>
      </c>
      <c r="AC1728" s="3">
        <v>3</v>
      </c>
      <c r="AD1728" s="3">
        <v>2</v>
      </c>
      <c r="AE1728" s="3">
        <v>1</v>
      </c>
      <c r="AF1728" s="3">
        <v>2</v>
      </c>
      <c r="AG1728" s="3">
        <v>2</v>
      </c>
      <c r="AH1728" s="3">
        <v>4</v>
      </c>
      <c r="AI1728" s="3">
        <v>4</v>
      </c>
      <c r="AJ1728" s="3">
        <v>3</v>
      </c>
      <c r="AK1728" s="3">
        <v>1</v>
      </c>
      <c r="AL1728" s="3">
        <v>3</v>
      </c>
      <c r="AM1728" s="3">
        <v>1</v>
      </c>
      <c r="AN1728" s="3">
        <v>3</v>
      </c>
      <c r="AO1728" s="3">
        <v>4</v>
      </c>
      <c r="AP1728" s="3">
        <v>2</v>
      </c>
      <c r="AQ1728" s="3">
        <v>3</v>
      </c>
      <c r="AR1728" s="3">
        <v>2</v>
      </c>
      <c r="AS1728" s="3">
        <v>5</v>
      </c>
      <c r="AT1728" s="3">
        <v>3</v>
      </c>
      <c r="AU1728" s="3">
        <v>3</v>
      </c>
      <c r="AV1728" s="3">
        <v>1</v>
      </c>
      <c r="AW1728" s="3">
        <v>1</v>
      </c>
      <c r="AX1728" s="3">
        <v>3</v>
      </c>
      <c r="AY1728" s="3">
        <v>4</v>
      </c>
      <c r="AZ1728" s="3">
        <v>2</v>
      </c>
      <c r="BA1728" s="3">
        <v>1</v>
      </c>
      <c r="BB1728" s="3">
        <v>3</v>
      </c>
      <c r="BC1728" s="3">
        <v>2</v>
      </c>
      <c r="BD1728" s="3">
        <v>3</v>
      </c>
      <c r="BE1728" s="3">
        <v>1</v>
      </c>
      <c r="BF1728" s="3">
        <v>2</v>
      </c>
      <c r="BG1728" s="3">
        <v>2</v>
      </c>
      <c r="BH1728" s="3">
        <v>3</v>
      </c>
      <c r="BI1728" s="3">
        <v>3</v>
      </c>
      <c r="BJ1728" s="3">
        <v>4</v>
      </c>
      <c r="BK1728" s="3">
        <v>2</v>
      </c>
      <c r="BL1728" s="3">
        <v>1</v>
      </c>
      <c r="BM1728" s="3">
        <v>3</v>
      </c>
      <c r="BN1728" s="3">
        <v>3</v>
      </c>
      <c r="BO1728" s="3">
        <v>1</v>
      </c>
      <c r="BP1728" s="3">
        <v>3</v>
      </c>
      <c r="BQ1728" s="3">
        <v>3</v>
      </c>
      <c r="BR1728" s="3">
        <v>2</v>
      </c>
      <c r="BS1728" s="3"/>
      <c r="BT1728" s="3">
        <v>2</v>
      </c>
      <c r="BU1728" s="3">
        <v>2</v>
      </c>
      <c r="BV1728" s="3">
        <v>0</v>
      </c>
      <c r="BW1728" s="3">
        <v>0</v>
      </c>
      <c r="BX1728" s="3">
        <v>0</v>
      </c>
      <c r="BY1728" s="3">
        <v>0</v>
      </c>
      <c r="BZ1728" s="3">
        <v>1</v>
      </c>
      <c r="CU1728" s="3"/>
      <c r="DY1728" s="3"/>
      <c r="EV1728" s="3"/>
      <c r="GA1728" s="3"/>
      <c r="GF1728" s="3"/>
      <c r="HV1728" s="3"/>
      <c r="IP1728" s="3"/>
      <c r="JE1728" s="3"/>
      <c r="KJ1728" s="3"/>
      <c r="MK1728" s="3"/>
      <c r="NW1728" s="3"/>
      <c r="OX1728" s="3"/>
      <c r="RK1728" s="3"/>
      <c r="XA1728" s="3">
        <v>1</v>
      </c>
      <c r="XB1728" s="3">
        <v>0</v>
      </c>
      <c r="XC1728" s="3">
        <v>0</v>
      </c>
      <c r="XD1728" s="3">
        <v>0</v>
      </c>
      <c r="XE1728" s="292">
        <v>2</v>
      </c>
      <c r="XF1728" s="3" t="s">
        <v>2558</v>
      </c>
      <c r="XG1728" s="292" t="s">
        <v>2558</v>
      </c>
      <c r="XH1728" s="3">
        <v>1</v>
      </c>
      <c r="XP1728" s="11">
        <v>1</v>
      </c>
      <c r="XQ1728" s="84">
        <v>0</v>
      </c>
      <c r="XR1728" s="84">
        <v>1</v>
      </c>
      <c r="XS1728" s="84">
        <v>0</v>
      </c>
      <c r="XT1728" s="84">
        <v>0</v>
      </c>
      <c r="XU1728" s="84">
        <v>0</v>
      </c>
      <c r="XV1728" s="84">
        <v>0</v>
      </c>
      <c r="XW1728" s="84">
        <v>0</v>
      </c>
    </row>
    <row r="1729" spans="1:647">
      <c r="A1729" s="3" t="s">
        <v>2507</v>
      </c>
      <c r="B1729" s="3" t="s">
        <v>2123</v>
      </c>
      <c r="C1729" s="3" t="s">
        <v>1127</v>
      </c>
      <c r="D1729" s="3" t="s">
        <v>1128</v>
      </c>
      <c r="E1729" s="3">
        <v>20</v>
      </c>
      <c r="F1729" s="81">
        <v>2</v>
      </c>
      <c r="G1729" s="66">
        <v>8</v>
      </c>
      <c r="H1729" s="164">
        <v>8</v>
      </c>
      <c r="I1729" s="40">
        <v>1</v>
      </c>
      <c r="J1729" s="40">
        <v>1</v>
      </c>
      <c r="K1729" s="283">
        <v>1</v>
      </c>
      <c r="L1729" s="283">
        <v>1</v>
      </c>
      <c r="M1729" s="177">
        <v>23.633333336329088</v>
      </c>
      <c r="N1729" s="177">
        <v>38.783333336468786</v>
      </c>
      <c r="O1729" s="164"/>
      <c r="P1729" s="164"/>
      <c r="Q1729" s="168">
        <v>134</v>
      </c>
      <c r="R1729" s="164"/>
      <c r="S1729" s="164"/>
      <c r="T1729" s="3">
        <v>3</v>
      </c>
      <c r="U1729" s="3">
        <v>4</v>
      </c>
      <c r="V1729" s="3">
        <v>1</v>
      </c>
      <c r="W1729" s="3">
        <v>4</v>
      </c>
      <c r="X1729" s="3">
        <v>1</v>
      </c>
      <c r="Y1729" s="3">
        <v>2</v>
      </c>
      <c r="Z1729" s="3">
        <v>2</v>
      </c>
      <c r="AA1729" s="3">
        <v>4</v>
      </c>
      <c r="AB1729" s="3">
        <v>2</v>
      </c>
      <c r="AC1729" s="3">
        <v>1</v>
      </c>
      <c r="AD1729" s="3">
        <v>3</v>
      </c>
      <c r="AE1729" s="3">
        <v>2</v>
      </c>
      <c r="AF1729" s="3">
        <v>4</v>
      </c>
      <c r="AG1729" s="3">
        <v>1</v>
      </c>
      <c r="AH1729" s="3">
        <v>1</v>
      </c>
      <c r="AI1729" s="3">
        <v>3</v>
      </c>
      <c r="AJ1729" s="3">
        <v>2</v>
      </c>
      <c r="AK1729" s="3">
        <v>5</v>
      </c>
      <c r="AL1729" s="3">
        <v>2</v>
      </c>
      <c r="AM1729" s="3">
        <v>2</v>
      </c>
      <c r="AN1729" s="3">
        <v>3</v>
      </c>
      <c r="AO1729" s="3">
        <v>3</v>
      </c>
      <c r="AP1729" s="3">
        <v>3</v>
      </c>
      <c r="AQ1729" s="3">
        <v>3</v>
      </c>
      <c r="AR1729" s="3">
        <v>3</v>
      </c>
      <c r="AS1729" s="3">
        <v>4</v>
      </c>
      <c r="AT1729" s="3">
        <v>4</v>
      </c>
      <c r="AU1729" s="3">
        <v>1</v>
      </c>
      <c r="AV1729" s="3">
        <v>4</v>
      </c>
      <c r="AW1729" s="3">
        <v>1</v>
      </c>
      <c r="AX1729" s="3">
        <v>3</v>
      </c>
      <c r="AY1729" s="3">
        <v>3</v>
      </c>
      <c r="AZ1729" s="3">
        <v>2</v>
      </c>
      <c r="BA1729" s="3">
        <v>4</v>
      </c>
      <c r="BB1729" s="3">
        <v>2</v>
      </c>
      <c r="BC1729" s="3">
        <v>2</v>
      </c>
      <c r="BD1729" s="3">
        <v>4</v>
      </c>
      <c r="BE1729" s="3">
        <v>4</v>
      </c>
      <c r="BF1729" s="3">
        <v>4</v>
      </c>
      <c r="BG1729" s="3">
        <v>3</v>
      </c>
      <c r="BH1729" s="3">
        <v>3</v>
      </c>
      <c r="BI1729" s="3">
        <v>4</v>
      </c>
      <c r="BJ1729" s="3">
        <v>3</v>
      </c>
      <c r="BK1729" s="3">
        <v>2</v>
      </c>
      <c r="BL1729" s="3">
        <v>1</v>
      </c>
      <c r="BM1729" s="3">
        <v>3</v>
      </c>
      <c r="BN1729" s="3">
        <v>4</v>
      </c>
      <c r="BO1729" s="3">
        <v>2</v>
      </c>
      <c r="BP1729" s="3">
        <v>2</v>
      </c>
      <c r="BQ1729" s="3">
        <v>3</v>
      </c>
      <c r="BR1729" s="3">
        <v>2</v>
      </c>
      <c r="BS1729" s="3"/>
      <c r="BT1729" s="3">
        <v>2</v>
      </c>
      <c r="BU1729" s="3">
        <v>2</v>
      </c>
      <c r="BV1729" s="3">
        <v>0</v>
      </c>
      <c r="BW1729" s="3">
        <v>0</v>
      </c>
      <c r="BX1729" s="3">
        <v>0</v>
      </c>
      <c r="BY1729" s="3">
        <v>0</v>
      </c>
      <c r="BZ1729" s="3">
        <v>1</v>
      </c>
      <c r="CU1729" s="3"/>
      <c r="DY1729" s="3"/>
      <c r="EV1729" s="3"/>
      <c r="GA1729" s="3"/>
      <c r="GF1729" s="3"/>
      <c r="HV1729" s="3"/>
      <c r="IP1729" s="3"/>
      <c r="JE1729" s="3"/>
      <c r="KJ1729" s="3"/>
      <c r="MK1729" s="3"/>
      <c r="NW1729" s="3"/>
      <c r="OX1729" s="3"/>
      <c r="RK1729" s="3"/>
      <c r="XA1729" s="3">
        <v>0</v>
      </c>
      <c r="XB1729" s="3">
        <v>0</v>
      </c>
      <c r="XC1729" s="3">
        <v>0</v>
      </c>
      <c r="XD1729" s="3">
        <v>0</v>
      </c>
      <c r="XE1729" s="292">
        <v>2</v>
      </c>
      <c r="XF1729" s="3">
        <v>0</v>
      </c>
      <c r="XG1729" s="292">
        <v>0</v>
      </c>
      <c r="XH1729" s="3">
        <v>0</v>
      </c>
      <c r="XP1729" s="11">
        <v>0</v>
      </c>
      <c r="XQ1729" s="84">
        <v>1</v>
      </c>
      <c r="XR1729" s="84">
        <v>0</v>
      </c>
      <c r="XS1729" s="84">
        <v>6</v>
      </c>
      <c r="XT1729" s="84">
        <v>0</v>
      </c>
      <c r="XU1729" s="84">
        <v>0</v>
      </c>
      <c r="XV1729" s="84">
        <v>0</v>
      </c>
      <c r="XW1729" s="84">
        <v>0</v>
      </c>
    </row>
    <row r="1730" spans="1:647">
      <c r="A1730" s="3" t="s">
        <v>2508</v>
      </c>
      <c r="B1730" s="3" t="s">
        <v>2123</v>
      </c>
      <c r="C1730" s="3" t="s">
        <v>1127</v>
      </c>
      <c r="D1730" s="3" t="s">
        <v>1128</v>
      </c>
      <c r="E1730" s="3">
        <v>20</v>
      </c>
      <c r="F1730" s="81">
        <v>2</v>
      </c>
      <c r="G1730" s="66">
        <v>8</v>
      </c>
      <c r="H1730" s="164">
        <v>8</v>
      </c>
      <c r="I1730" s="40">
        <v>1</v>
      </c>
      <c r="J1730" s="40">
        <v>1</v>
      </c>
      <c r="K1730" s="283">
        <v>1</v>
      </c>
      <c r="L1730" s="283">
        <v>1</v>
      </c>
      <c r="M1730" s="177">
        <v>35.866666669026017</v>
      </c>
      <c r="N1730" s="177">
        <v>34.450000006472692</v>
      </c>
      <c r="O1730" s="164"/>
      <c r="P1730" s="164"/>
      <c r="Q1730" s="168">
        <v>134</v>
      </c>
      <c r="R1730" s="164"/>
      <c r="S1730" s="164"/>
      <c r="T1730" s="3">
        <v>5</v>
      </c>
      <c r="U1730" s="3">
        <v>3</v>
      </c>
      <c r="V1730" s="3">
        <v>3</v>
      </c>
      <c r="W1730" s="3">
        <v>4</v>
      </c>
      <c r="X1730" s="3">
        <v>1</v>
      </c>
      <c r="Y1730" s="3">
        <v>2</v>
      </c>
      <c r="Z1730" s="3">
        <v>3</v>
      </c>
      <c r="AA1730" s="3">
        <v>2</v>
      </c>
      <c r="AB1730" s="3">
        <v>1</v>
      </c>
      <c r="AC1730" s="3">
        <v>2</v>
      </c>
      <c r="AD1730" s="3">
        <v>2</v>
      </c>
      <c r="AE1730" s="3">
        <v>2</v>
      </c>
      <c r="AF1730" s="3">
        <v>4</v>
      </c>
      <c r="AG1730" s="3">
        <v>1</v>
      </c>
      <c r="AH1730" s="3">
        <v>4</v>
      </c>
      <c r="AI1730" s="3">
        <v>2</v>
      </c>
      <c r="AJ1730" s="3">
        <v>5</v>
      </c>
      <c r="AK1730" s="3">
        <v>1</v>
      </c>
      <c r="AL1730" s="3">
        <v>1</v>
      </c>
      <c r="AM1730" s="3">
        <v>1</v>
      </c>
      <c r="AN1730" s="3">
        <v>4</v>
      </c>
      <c r="AO1730" s="3">
        <v>1</v>
      </c>
      <c r="AP1730" s="3">
        <v>4</v>
      </c>
      <c r="AQ1730" s="3">
        <v>3</v>
      </c>
      <c r="AR1730" s="3">
        <v>2</v>
      </c>
      <c r="AS1730" s="3">
        <v>5</v>
      </c>
      <c r="AT1730" s="3">
        <v>3</v>
      </c>
      <c r="AU1730" s="3">
        <v>2</v>
      </c>
      <c r="AV1730" s="3">
        <v>1</v>
      </c>
      <c r="AW1730" s="3">
        <v>5</v>
      </c>
      <c r="AX1730" s="3">
        <v>3</v>
      </c>
      <c r="AY1730" s="3">
        <v>3</v>
      </c>
      <c r="AZ1730" s="3">
        <v>2</v>
      </c>
      <c r="BA1730" s="3">
        <v>1</v>
      </c>
      <c r="BB1730" s="3">
        <v>2</v>
      </c>
      <c r="BC1730" s="3">
        <v>2</v>
      </c>
      <c r="BD1730" s="3">
        <v>3</v>
      </c>
      <c r="BE1730" s="3">
        <v>4</v>
      </c>
      <c r="BF1730" s="3">
        <v>3</v>
      </c>
      <c r="BG1730" s="3">
        <v>1</v>
      </c>
      <c r="BH1730" s="3">
        <v>2</v>
      </c>
      <c r="BI1730" s="3">
        <v>1</v>
      </c>
      <c r="BJ1730" s="3">
        <v>3</v>
      </c>
      <c r="BK1730" s="3">
        <v>2</v>
      </c>
      <c r="BL1730" s="3">
        <v>1</v>
      </c>
      <c r="BM1730" s="3">
        <v>4</v>
      </c>
      <c r="BN1730" s="3">
        <v>1</v>
      </c>
      <c r="BO1730" s="3">
        <v>2</v>
      </c>
      <c r="BP1730" s="3">
        <v>3</v>
      </c>
      <c r="BQ1730" s="3">
        <v>2</v>
      </c>
      <c r="BR1730" s="3">
        <v>2</v>
      </c>
      <c r="BS1730" s="3"/>
      <c r="BT1730" s="3">
        <v>2</v>
      </c>
      <c r="BU1730" s="3">
        <v>2</v>
      </c>
      <c r="BV1730" s="3">
        <v>0</v>
      </c>
      <c r="BW1730" s="3">
        <v>0</v>
      </c>
      <c r="BX1730" s="3">
        <v>0</v>
      </c>
      <c r="BY1730" s="3">
        <v>0</v>
      </c>
      <c r="BZ1730" s="3">
        <v>1</v>
      </c>
      <c r="CU1730" s="3"/>
      <c r="DY1730" s="3"/>
      <c r="EV1730" s="3"/>
      <c r="GA1730" s="3"/>
      <c r="GF1730" s="3"/>
      <c r="HV1730" s="3"/>
      <c r="IP1730" s="3"/>
      <c r="JE1730" s="3"/>
      <c r="KJ1730" s="3"/>
      <c r="MK1730" s="3"/>
      <c r="NW1730" s="3"/>
      <c r="OX1730" s="3"/>
      <c r="RK1730" s="3"/>
      <c r="XA1730" s="3">
        <v>0</v>
      </c>
      <c r="XB1730" s="3">
        <v>0</v>
      </c>
      <c r="XC1730" s="3">
        <v>0</v>
      </c>
      <c r="XD1730" s="3">
        <v>0</v>
      </c>
      <c r="XE1730" s="292">
        <v>2</v>
      </c>
      <c r="XF1730" s="3">
        <v>2</v>
      </c>
      <c r="XG1730" s="292">
        <v>0</v>
      </c>
      <c r="XH1730" s="3">
        <v>2</v>
      </c>
      <c r="XP1730" s="11">
        <v>1</v>
      </c>
      <c r="XQ1730" s="84">
        <v>0</v>
      </c>
      <c r="XR1730" s="84">
        <v>1</v>
      </c>
      <c r="XS1730" s="84">
        <v>4</v>
      </c>
      <c r="XT1730" s="84">
        <v>2</v>
      </c>
      <c r="XU1730" s="84">
        <v>4</v>
      </c>
      <c r="XV1730" s="84">
        <v>1</v>
      </c>
      <c r="XW1730" s="84">
        <v>2</v>
      </c>
    </row>
    <row r="1731" spans="1:647">
      <c r="A1731" s="3" t="s">
        <v>2509</v>
      </c>
      <c r="B1731" s="3" t="s">
        <v>2123</v>
      </c>
      <c r="C1731" s="3" t="s">
        <v>1127</v>
      </c>
      <c r="D1731" s="3" t="s">
        <v>1128</v>
      </c>
      <c r="E1731" s="3">
        <v>20</v>
      </c>
      <c r="F1731" s="81">
        <v>2</v>
      </c>
      <c r="G1731" s="66">
        <v>8</v>
      </c>
      <c r="H1731" s="164">
        <v>8</v>
      </c>
      <c r="I1731" s="40">
        <v>1</v>
      </c>
      <c r="J1731" s="40">
        <v>1</v>
      </c>
      <c r="K1731" s="283">
        <v>1</v>
      </c>
      <c r="L1731" s="283">
        <v>1</v>
      </c>
      <c r="M1731" s="177">
        <v>33.683333328226581</v>
      </c>
      <c r="N1731" s="177">
        <v>45.566666662925854</v>
      </c>
      <c r="O1731" s="164"/>
      <c r="P1731" s="164"/>
      <c r="Q1731" s="168">
        <v>134</v>
      </c>
      <c r="R1731" s="164"/>
      <c r="S1731" s="164"/>
      <c r="T1731" s="3">
        <v>3</v>
      </c>
      <c r="U1731" s="3">
        <v>1</v>
      </c>
      <c r="V1731" s="3">
        <v>1</v>
      </c>
      <c r="W1731" s="3">
        <v>4</v>
      </c>
      <c r="X1731" s="3">
        <v>3</v>
      </c>
      <c r="Y1731" s="3">
        <v>2</v>
      </c>
      <c r="Z1731" s="3">
        <v>3</v>
      </c>
      <c r="AA1731" s="3">
        <v>2</v>
      </c>
      <c r="AB1731" s="3">
        <v>3</v>
      </c>
      <c r="AC1731" s="3">
        <v>2</v>
      </c>
      <c r="AD1731" s="3" t="s">
        <v>2558</v>
      </c>
      <c r="AE1731" s="3">
        <v>3</v>
      </c>
      <c r="AF1731" s="3">
        <v>4</v>
      </c>
      <c r="AG1731" s="3">
        <v>2</v>
      </c>
      <c r="AH1731" s="3">
        <v>4</v>
      </c>
      <c r="AI1731" s="3">
        <v>1</v>
      </c>
      <c r="AJ1731" s="3">
        <v>2</v>
      </c>
      <c r="AK1731" s="3">
        <v>1</v>
      </c>
      <c r="AL1731" s="3">
        <v>2</v>
      </c>
      <c r="AM1731" s="3">
        <v>1</v>
      </c>
      <c r="AN1731" s="3">
        <v>3</v>
      </c>
      <c r="AO1731" s="3">
        <v>4</v>
      </c>
      <c r="AP1731" s="3">
        <v>3</v>
      </c>
      <c r="AQ1731" s="3">
        <v>2</v>
      </c>
      <c r="AR1731" s="3">
        <v>1</v>
      </c>
      <c r="AS1731" s="3">
        <v>5</v>
      </c>
      <c r="AT1731" s="3">
        <v>3</v>
      </c>
      <c r="AU1731" s="3">
        <v>3</v>
      </c>
      <c r="AV1731" s="3">
        <v>4</v>
      </c>
      <c r="AW1731" s="3">
        <v>4</v>
      </c>
      <c r="AX1731" s="3">
        <v>3</v>
      </c>
      <c r="AY1731" s="3">
        <v>4</v>
      </c>
      <c r="AZ1731" s="3">
        <v>2</v>
      </c>
      <c r="BA1731" s="3">
        <v>3</v>
      </c>
      <c r="BB1731" s="3">
        <v>2</v>
      </c>
      <c r="BC1731" s="3">
        <v>4</v>
      </c>
      <c r="BD1731" s="3">
        <v>3</v>
      </c>
      <c r="BE1731" s="3">
        <v>4</v>
      </c>
      <c r="BF1731" s="3">
        <v>1</v>
      </c>
      <c r="BG1731" s="3">
        <v>4</v>
      </c>
      <c r="BH1731" s="3">
        <v>1</v>
      </c>
      <c r="BI1731" s="3">
        <v>1</v>
      </c>
      <c r="BJ1731" s="3">
        <v>5</v>
      </c>
      <c r="BK1731" s="3">
        <v>2</v>
      </c>
      <c r="BL1731" s="3">
        <v>1</v>
      </c>
      <c r="BM1731" s="3">
        <v>5</v>
      </c>
      <c r="BN1731" s="3">
        <v>1</v>
      </c>
      <c r="BO1731" s="3">
        <v>3</v>
      </c>
      <c r="BP1731" s="3">
        <v>4</v>
      </c>
      <c r="BQ1731" s="3">
        <v>1</v>
      </c>
      <c r="BR1731" s="3">
        <v>3</v>
      </c>
      <c r="BS1731" s="3"/>
      <c r="BT1731" s="3">
        <v>2</v>
      </c>
      <c r="BU1731" s="3">
        <v>2</v>
      </c>
      <c r="BV1731" s="3">
        <v>0</v>
      </c>
      <c r="BW1731" s="3">
        <v>0</v>
      </c>
      <c r="BX1731" s="3">
        <v>1</v>
      </c>
      <c r="BY1731" s="3">
        <v>0</v>
      </c>
      <c r="BZ1731" s="3">
        <v>0</v>
      </c>
      <c r="CU1731" s="3"/>
      <c r="DY1731" s="3"/>
      <c r="EV1731" s="3"/>
      <c r="GA1731" s="3"/>
      <c r="GF1731" s="3"/>
      <c r="HV1731" s="3"/>
      <c r="IP1731" s="3"/>
      <c r="JE1731" s="3"/>
      <c r="KJ1731" s="3"/>
      <c r="MK1731" s="3"/>
      <c r="NW1731" s="3"/>
      <c r="OX1731" s="3"/>
      <c r="RK1731" s="3"/>
      <c r="XA1731" s="3">
        <v>0</v>
      </c>
      <c r="XB1731" s="3">
        <v>0</v>
      </c>
      <c r="XC1731" s="3">
        <v>0</v>
      </c>
      <c r="XD1731" s="3">
        <v>0</v>
      </c>
      <c r="XE1731" s="292">
        <v>0</v>
      </c>
      <c r="XF1731" s="3" t="s">
        <v>2558</v>
      </c>
      <c r="XG1731" s="292">
        <v>0</v>
      </c>
      <c r="XH1731" s="3" t="s">
        <v>2558</v>
      </c>
      <c r="XP1731" s="11">
        <v>0</v>
      </c>
      <c r="XQ1731" s="84">
        <v>0</v>
      </c>
      <c r="XR1731" s="84">
        <v>1</v>
      </c>
      <c r="XS1731" s="84">
        <v>4</v>
      </c>
      <c r="XT1731" s="84">
        <v>2</v>
      </c>
      <c r="XU1731" s="84">
        <v>0</v>
      </c>
      <c r="XV1731" s="84">
        <v>2</v>
      </c>
      <c r="XW1731" s="84">
        <v>0</v>
      </c>
    </row>
    <row r="1732" spans="1:647">
      <c r="A1732" s="3" t="s">
        <v>2510</v>
      </c>
      <c r="B1732" s="3" t="s">
        <v>2123</v>
      </c>
      <c r="C1732" s="3" t="s">
        <v>1127</v>
      </c>
      <c r="D1732" s="3" t="s">
        <v>1128</v>
      </c>
      <c r="E1732" s="3">
        <v>20</v>
      </c>
      <c r="F1732" s="81">
        <v>2</v>
      </c>
      <c r="G1732" s="66">
        <v>8</v>
      </c>
      <c r="H1732" s="164">
        <v>8</v>
      </c>
      <c r="I1732" s="40">
        <v>1</v>
      </c>
      <c r="J1732" s="40">
        <v>1</v>
      </c>
      <c r="K1732" s="283">
        <v>1</v>
      </c>
      <c r="L1732" s="283">
        <v>1</v>
      </c>
      <c r="M1732" s="177">
        <v>29.116666673216969</v>
      </c>
      <c r="N1732" s="177">
        <v>16.116666662273929</v>
      </c>
      <c r="O1732" s="164"/>
      <c r="P1732" s="164"/>
      <c r="Q1732" s="168">
        <v>134</v>
      </c>
      <c r="R1732" s="164"/>
      <c r="S1732" s="164"/>
      <c r="T1732" s="3">
        <v>3</v>
      </c>
      <c r="U1732" s="3">
        <v>4</v>
      </c>
      <c r="V1732" s="3">
        <v>1</v>
      </c>
      <c r="W1732" s="3">
        <v>1</v>
      </c>
      <c r="X1732" s="3">
        <v>4</v>
      </c>
      <c r="Y1732" s="3">
        <v>3</v>
      </c>
      <c r="Z1732" s="3">
        <v>4</v>
      </c>
      <c r="AA1732" s="3">
        <v>4</v>
      </c>
      <c r="AB1732" s="3">
        <v>3</v>
      </c>
      <c r="AC1732" s="3">
        <v>2</v>
      </c>
      <c r="AD1732" s="3">
        <v>3</v>
      </c>
      <c r="AE1732" s="3">
        <v>2</v>
      </c>
      <c r="AF1732" s="3">
        <v>1</v>
      </c>
      <c r="AG1732" s="3">
        <v>2</v>
      </c>
      <c r="AH1732" s="3">
        <v>2</v>
      </c>
      <c r="AI1732" s="3">
        <v>3</v>
      </c>
      <c r="AJ1732" s="3">
        <v>1</v>
      </c>
      <c r="AK1732" s="3">
        <v>2</v>
      </c>
      <c r="AL1732" s="3">
        <v>1</v>
      </c>
      <c r="AM1732" s="3">
        <v>2</v>
      </c>
      <c r="AN1732" s="3">
        <v>4</v>
      </c>
      <c r="AO1732" s="3">
        <v>1</v>
      </c>
      <c r="AP1732" s="3">
        <v>3</v>
      </c>
      <c r="AQ1732" s="3">
        <v>2</v>
      </c>
      <c r="AR1732" s="3">
        <v>2</v>
      </c>
      <c r="AS1732" s="3">
        <v>5</v>
      </c>
      <c r="AT1732" s="3">
        <v>3</v>
      </c>
      <c r="AU1732" s="3">
        <v>1</v>
      </c>
      <c r="AV1732" s="3">
        <v>1</v>
      </c>
      <c r="AW1732" s="3">
        <v>3</v>
      </c>
      <c r="AX1732" s="3">
        <v>2</v>
      </c>
      <c r="AY1732" s="3">
        <v>3</v>
      </c>
      <c r="AZ1732" s="3">
        <v>4</v>
      </c>
      <c r="BA1732" s="3">
        <v>3</v>
      </c>
      <c r="BB1732" s="3">
        <v>3</v>
      </c>
      <c r="BC1732" s="3">
        <v>3</v>
      </c>
      <c r="BD1732" s="3">
        <v>1</v>
      </c>
      <c r="BE1732" s="3">
        <v>2</v>
      </c>
      <c r="BF1732" s="3">
        <v>1</v>
      </c>
      <c r="BG1732" s="3">
        <v>1</v>
      </c>
      <c r="BH1732" s="3">
        <v>3</v>
      </c>
      <c r="BI1732" s="3">
        <v>1</v>
      </c>
      <c r="BJ1732" s="3">
        <v>2</v>
      </c>
      <c r="BK1732" s="3">
        <v>2</v>
      </c>
      <c r="BL1732" s="3">
        <v>1</v>
      </c>
      <c r="BM1732" s="3">
        <v>4</v>
      </c>
      <c r="BN1732" s="3">
        <v>1</v>
      </c>
      <c r="BO1732" s="3">
        <v>1</v>
      </c>
      <c r="BP1732" s="3">
        <v>2</v>
      </c>
      <c r="BQ1732" s="3">
        <v>4</v>
      </c>
      <c r="BR1732" s="3">
        <v>3</v>
      </c>
      <c r="BS1732" s="3"/>
      <c r="BT1732" s="3">
        <v>1</v>
      </c>
      <c r="BU1732" s="3">
        <v>2</v>
      </c>
      <c r="BV1732" s="3">
        <v>0</v>
      </c>
      <c r="BW1732" s="3">
        <v>0</v>
      </c>
      <c r="BX1732" s="3">
        <v>0</v>
      </c>
      <c r="BY1732" s="3">
        <v>0</v>
      </c>
      <c r="BZ1732" s="3">
        <v>1</v>
      </c>
      <c r="CU1732" s="3"/>
      <c r="DY1732" s="3"/>
      <c r="EV1732" s="3"/>
      <c r="GA1732" s="3"/>
      <c r="GF1732" s="3"/>
      <c r="HV1732" s="3"/>
      <c r="IP1732" s="3"/>
      <c r="JE1732" s="3"/>
      <c r="KJ1732" s="3"/>
      <c r="MK1732" s="3"/>
      <c r="NW1732" s="3"/>
      <c r="OX1732" s="3"/>
      <c r="RK1732" s="3"/>
      <c r="XA1732" s="3">
        <v>0</v>
      </c>
      <c r="XB1732" s="3">
        <v>0</v>
      </c>
      <c r="XC1732" s="3">
        <v>0</v>
      </c>
      <c r="XD1732" s="3">
        <v>0</v>
      </c>
      <c r="XE1732" s="292">
        <v>4</v>
      </c>
      <c r="XF1732" s="3">
        <v>0</v>
      </c>
      <c r="XG1732" s="292">
        <v>0</v>
      </c>
      <c r="XH1732" s="3">
        <v>0</v>
      </c>
      <c r="XP1732" s="11">
        <v>1</v>
      </c>
      <c r="XQ1732" s="84">
        <v>0</v>
      </c>
      <c r="XR1732" s="84">
        <v>0</v>
      </c>
      <c r="XS1732" s="84">
        <v>6</v>
      </c>
      <c r="XT1732" s="84">
        <v>0</v>
      </c>
      <c r="XU1732" s="84">
        <v>0</v>
      </c>
      <c r="XV1732" s="84">
        <v>1</v>
      </c>
      <c r="XW1732" s="84">
        <v>0</v>
      </c>
    </row>
    <row r="1733" spans="1:647">
      <c r="A1733" s="3" t="s">
        <v>2512</v>
      </c>
      <c r="B1733" s="3" t="s">
        <v>2123</v>
      </c>
      <c r="C1733" s="3" t="s">
        <v>1127</v>
      </c>
      <c r="D1733" s="3" t="s">
        <v>1128</v>
      </c>
      <c r="E1733" s="3">
        <v>20</v>
      </c>
      <c r="F1733" s="81">
        <v>2</v>
      </c>
      <c r="G1733" s="66">
        <v>8</v>
      </c>
      <c r="H1733" s="164">
        <v>8</v>
      </c>
      <c r="I1733" s="40">
        <v>1</v>
      </c>
      <c r="J1733" s="40">
        <v>1</v>
      </c>
      <c r="K1733" s="283">
        <v>1</v>
      </c>
      <c r="L1733" s="283">
        <v>1</v>
      </c>
      <c r="M1733" s="177">
        <v>21.899999995948747</v>
      </c>
      <c r="N1733" s="177">
        <v>65.149999995483086</v>
      </c>
      <c r="O1733" s="164"/>
      <c r="P1733" s="164"/>
      <c r="Q1733" s="168">
        <v>134</v>
      </c>
      <c r="R1733" s="164"/>
      <c r="S1733" s="164"/>
      <c r="T1733" s="3">
        <v>4</v>
      </c>
      <c r="U1733" s="3">
        <v>3</v>
      </c>
      <c r="V1733" s="3">
        <v>1</v>
      </c>
      <c r="W1733" s="3">
        <v>3</v>
      </c>
      <c r="X1733" s="3">
        <v>3</v>
      </c>
      <c r="Y1733" s="3">
        <v>2</v>
      </c>
      <c r="Z1733" s="3">
        <v>3</v>
      </c>
      <c r="AA1733" s="3">
        <v>2</v>
      </c>
      <c r="AB1733" s="3">
        <v>2</v>
      </c>
      <c r="AC1733" s="3">
        <v>2</v>
      </c>
      <c r="AD1733" s="3">
        <v>2</v>
      </c>
      <c r="AE1733" s="3">
        <v>4</v>
      </c>
      <c r="AF1733" s="3">
        <v>3</v>
      </c>
      <c r="AG1733" s="3">
        <v>2</v>
      </c>
      <c r="AH1733" s="3">
        <v>1</v>
      </c>
      <c r="AI1733" s="3">
        <v>3</v>
      </c>
      <c r="AJ1733" s="3">
        <v>5</v>
      </c>
      <c r="AK1733" s="3">
        <v>3</v>
      </c>
      <c r="AL1733" s="3">
        <v>2</v>
      </c>
      <c r="AM1733" s="3">
        <v>2</v>
      </c>
      <c r="AN1733" s="3">
        <v>3</v>
      </c>
      <c r="AO1733" s="3">
        <v>2</v>
      </c>
      <c r="AP1733" s="3">
        <v>2</v>
      </c>
      <c r="AQ1733" s="3">
        <v>4</v>
      </c>
      <c r="AR1733" s="3">
        <v>2</v>
      </c>
      <c r="AS1733" s="3">
        <v>4</v>
      </c>
      <c r="AT1733" s="3">
        <v>3</v>
      </c>
      <c r="AU1733" s="3">
        <v>2</v>
      </c>
      <c r="AV1733" s="3">
        <v>1</v>
      </c>
      <c r="AW1733" s="3">
        <v>3</v>
      </c>
      <c r="AX1733" s="3">
        <v>3</v>
      </c>
      <c r="AY1733" s="3">
        <v>4</v>
      </c>
      <c r="AZ1733" s="3">
        <v>2</v>
      </c>
      <c r="BA1733" s="3">
        <v>2</v>
      </c>
      <c r="BB1733" s="3">
        <v>3</v>
      </c>
      <c r="BC1733" s="3">
        <v>2</v>
      </c>
      <c r="BD1733" s="3">
        <v>4</v>
      </c>
      <c r="BE1733" s="3">
        <v>4</v>
      </c>
      <c r="BF1733" s="3">
        <v>4</v>
      </c>
      <c r="BG1733" s="3">
        <v>3</v>
      </c>
      <c r="BH1733" s="3">
        <v>2</v>
      </c>
      <c r="BI1733" s="3">
        <v>5</v>
      </c>
      <c r="BJ1733" s="3">
        <v>5</v>
      </c>
      <c r="BK1733" s="3">
        <v>2</v>
      </c>
      <c r="BL1733" s="3">
        <v>3</v>
      </c>
      <c r="BM1733" s="3">
        <v>3</v>
      </c>
      <c r="BN1733" s="3">
        <v>4</v>
      </c>
      <c r="BO1733" s="3">
        <v>3</v>
      </c>
      <c r="BP1733" s="3">
        <v>4</v>
      </c>
      <c r="BQ1733" s="3">
        <v>2</v>
      </c>
      <c r="BR1733" s="3">
        <v>3</v>
      </c>
      <c r="BS1733" s="3"/>
      <c r="BT1733" s="3">
        <v>2</v>
      </c>
      <c r="BU1733" s="3">
        <v>2</v>
      </c>
      <c r="BV1733" s="3">
        <v>0</v>
      </c>
      <c r="BW1733" s="3">
        <v>0</v>
      </c>
      <c r="BX1733" s="3">
        <v>0</v>
      </c>
      <c r="BY1733" s="3">
        <v>0</v>
      </c>
      <c r="BZ1733" s="3">
        <v>1</v>
      </c>
      <c r="CU1733" s="3"/>
      <c r="DY1733" s="3"/>
      <c r="EV1733" s="3"/>
      <c r="GA1733" s="3"/>
      <c r="GF1733" s="3"/>
      <c r="HV1733" s="3"/>
      <c r="IP1733" s="3"/>
      <c r="JE1733" s="3"/>
      <c r="KJ1733" s="3"/>
      <c r="MK1733" s="3"/>
      <c r="NW1733" s="3"/>
      <c r="OX1733" s="3"/>
      <c r="RK1733" s="3"/>
      <c r="XA1733" s="3">
        <v>0</v>
      </c>
      <c r="XB1733" s="3">
        <v>0</v>
      </c>
      <c r="XC1733" s="3">
        <v>0</v>
      </c>
      <c r="XD1733" s="3">
        <v>0</v>
      </c>
      <c r="XE1733" s="292">
        <v>6</v>
      </c>
      <c r="XF1733" s="3" t="s">
        <v>2558</v>
      </c>
      <c r="XG1733" s="292">
        <v>0</v>
      </c>
      <c r="XH1733" s="3">
        <v>1</v>
      </c>
      <c r="XP1733" s="11">
        <v>0</v>
      </c>
      <c r="XQ1733" s="84">
        <v>0</v>
      </c>
      <c r="XR1733" s="84">
        <v>0</v>
      </c>
      <c r="XS1733" s="84">
        <v>6</v>
      </c>
      <c r="XT1733" s="84">
        <v>2</v>
      </c>
      <c r="XU1733" s="84">
        <v>0</v>
      </c>
      <c r="XV1733" s="84">
        <v>2</v>
      </c>
      <c r="XW1733" s="84">
        <v>2</v>
      </c>
    </row>
    <row r="1734" spans="1:647">
      <c r="A1734" s="3" t="s">
        <v>2513</v>
      </c>
      <c r="B1734" s="3" t="s">
        <v>2123</v>
      </c>
      <c r="C1734" s="3" t="s">
        <v>1127</v>
      </c>
      <c r="D1734" s="3" t="s">
        <v>1128</v>
      </c>
      <c r="E1734" s="3">
        <v>20</v>
      </c>
      <c r="F1734" s="81">
        <v>2</v>
      </c>
      <c r="G1734" s="66">
        <v>8</v>
      </c>
      <c r="H1734" s="164">
        <v>8</v>
      </c>
      <c r="I1734" s="40">
        <v>1</v>
      </c>
      <c r="J1734" s="40">
        <v>1</v>
      </c>
      <c r="K1734" s="283">
        <v>1</v>
      </c>
      <c r="L1734" s="283">
        <v>1</v>
      </c>
      <c r="M1734" s="177">
        <v>27.816666662693024</v>
      </c>
      <c r="N1734" s="177">
        <v>26.483333331998438</v>
      </c>
      <c r="O1734" s="164"/>
      <c r="P1734" s="164"/>
      <c r="Q1734" s="168">
        <v>134</v>
      </c>
      <c r="R1734" s="164"/>
      <c r="S1734" s="164"/>
      <c r="T1734" s="3">
        <v>4</v>
      </c>
      <c r="U1734" s="3">
        <v>3</v>
      </c>
      <c r="V1734" s="3">
        <v>3</v>
      </c>
      <c r="W1734" s="3">
        <v>4</v>
      </c>
      <c r="X1734" s="3">
        <v>4</v>
      </c>
      <c r="Y1734" s="3">
        <v>1</v>
      </c>
      <c r="Z1734" s="3">
        <v>4</v>
      </c>
      <c r="AA1734" s="3">
        <v>2</v>
      </c>
      <c r="AB1734" s="3">
        <v>2</v>
      </c>
      <c r="AC1734" s="3">
        <v>2</v>
      </c>
      <c r="AD1734" s="3">
        <v>2</v>
      </c>
      <c r="AE1734" s="3">
        <v>3</v>
      </c>
      <c r="AF1734" s="3">
        <v>4</v>
      </c>
      <c r="AG1734" s="3">
        <v>2</v>
      </c>
      <c r="AH1734" s="3">
        <v>1</v>
      </c>
      <c r="AI1734" s="3">
        <v>3</v>
      </c>
      <c r="AJ1734" s="3">
        <v>2</v>
      </c>
      <c r="AK1734" s="3">
        <v>2</v>
      </c>
      <c r="AL1734" s="3">
        <v>2</v>
      </c>
      <c r="AM1734" s="3">
        <v>1</v>
      </c>
      <c r="AN1734" s="3">
        <v>3</v>
      </c>
      <c r="AO1734" s="3">
        <v>1</v>
      </c>
      <c r="AP1734" s="3">
        <v>3</v>
      </c>
      <c r="AQ1734" s="3">
        <v>2</v>
      </c>
      <c r="AR1734" s="3">
        <v>2</v>
      </c>
      <c r="AS1734" s="3">
        <v>3</v>
      </c>
      <c r="AT1734" s="3">
        <v>3</v>
      </c>
      <c r="AU1734" s="3">
        <v>2</v>
      </c>
      <c r="AV1734" s="3">
        <v>1</v>
      </c>
      <c r="AW1734" s="3">
        <v>1</v>
      </c>
      <c r="AX1734" s="3">
        <v>3</v>
      </c>
      <c r="AY1734" s="3">
        <v>4</v>
      </c>
      <c r="AZ1734" s="3">
        <v>2</v>
      </c>
      <c r="BA1734" s="3">
        <v>1</v>
      </c>
      <c r="BB1734" s="3">
        <v>2</v>
      </c>
      <c r="BC1734" s="3">
        <v>2</v>
      </c>
      <c r="BD1734" s="3">
        <v>3</v>
      </c>
      <c r="BE1734" s="3">
        <v>1</v>
      </c>
      <c r="BF1734" s="3">
        <v>4</v>
      </c>
      <c r="BG1734" s="3">
        <v>4</v>
      </c>
      <c r="BH1734" s="3">
        <v>2</v>
      </c>
      <c r="BI1734" s="3">
        <v>5</v>
      </c>
      <c r="BJ1734" s="3">
        <v>5</v>
      </c>
      <c r="BK1734" s="3">
        <v>2</v>
      </c>
      <c r="BL1734" s="3">
        <v>1</v>
      </c>
      <c r="BM1734" s="3">
        <v>3</v>
      </c>
      <c r="BN1734" s="3">
        <v>4</v>
      </c>
      <c r="BO1734" s="3">
        <v>1</v>
      </c>
      <c r="BP1734" s="3">
        <v>3</v>
      </c>
      <c r="BQ1734" s="3">
        <v>2</v>
      </c>
      <c r="BR1734" s="3">
        <v>3</v>
      </c>
      <c r="BS1734" s="3"/>
      <c r="BT1734" s="3">
        <v>2</v>
      </c>
      <c r="BU1734" s="3">
        <v>2</v>
      </c>
      <c r="BV1734" s="3">
        <v>0</v>
      </c>
      <c r="BW1734" s="3">
        <v>0</v>
      </c>
      <c r="BX1734" s="3">
        <v>0</v>
      </c>
      <c r="BY1734" s="3">
        <v>0</v>
      </c>
      <c r="BZ1734" s="3">
        <v>1</v>
      </c>
      <c r="CU1734" s="3"/>
      <c r="DY1734" s="3"/>
      <c r="EV1734" s="3"/>
      <c r="GA1734" s="3"/>
      <c r="GF1734" s="3"/>
      <c r="HV1734" s="3"/>
      <c r="IP1734" s="3"/>
      <c r="JE1734" s="3"/>
      <c r="KJ1734" s="3"/>
      <c r="MK1734" s="3"/>
      <c r="NW1734" s="3"/>
      <c r="OX1734" s="3"/>
      <c r="RK1734" s="3"/>
      <c r="XA1734" s="3">
        <v>0</v>
      </c>
      <c r="XB1734" s="3">
        <v>0</v>
      </c>
      <c r="XC1734" s="3">
        <v>0</v>
      </c>
      <c r="XD1734" s="3">
        <v>0</v>
      </c>
      <c r="XE1734" s="292">
        <v>2</v>
      </c>
      <c r="XF1734" s="3" t="s">
        <v>2558</v>
      </c>
      <c r="XG1734" s="292">
        <v>0</v>
      </c>
      <c r="XH1734" s="3">
        <v>0</v>
      </c>
      <c r="XP1734" s="11">
        <v>1</v>
      </c>
      <c r="XQ1734" s="84">
        <v>0</v>
      </c>
      <c r="XR1734" s="84">
        <v>0</v>
      </c>
      <c r="XS1734" s="84">
        <v>6</v>
      </c>
      <c r="XT1734" s="84">
        <v>2</v>
      </c>
      <c r="XU1734" s="84">
        <v>0</v>
      </c>
      <c r="XV1734" s="84">
        <v>1</v>
      </c>
      <c r="XW1734" s="84">
        <v>0</v>
      </c>
    </row>
    <row r="1735" spans="1:647">
      <c r="A1735" s="157" t="s">
        <v>2514</v>
      </c>
      <c r="B1735" s="3" t="s">
        <v>2123</v>
      </c>
      <c r="C1735" s="3" t="s">
        <v>1127</v>
      </c>
      <c r="D1735" s="3" t="s">
        <v>1128</v>
      </c>
      <c r="E1735" s="3">
        <v>20</v>
      </c>
      <c r="F1735" s="81">
        <v>2</v>
      </c>
      <c r="G1735" s="66">
        <v>8</v>
      </c>
      <c r="H1735" s="164">
        <v>8</v>
      </c>
      <c r="I1735" s="40">
        <v>1</v>
      </c>
      <c r="J1735" s="40">
        <v>1</v>
      </c>
      <c r="K1735" s="283">
        <v>1</v>
      </c>
      <c r="L1735" s="283">
        <v>1</v>
      </c>
      <c r="M1735" s="177">
        <v>45.783333327854052</v>
      </c>
      <c r="N1735" s="177">
        <v>32.950000001583248</v>
      </c>
      <c r="O1735" s="164"/>
      <c r="P1735" s="164"/>
      <c r="Q1735" s="168">
        <v>134</v>
      </c>
      <c r="R1735" s="164"/>
      <c r="S1735" s="164"/>
      <c r="T1735" s="3">
        <v>5</v>
      </c>
      <c r="U1735" s="3">
        <v>3</v>
      </c>
      <c r="V1735" s="3">
        <v>3</v>
      </c>
      <c r="W1735" s="3">
        <v>4</v>
      </c>
      <c r="X1735" s="3">
        <v>4</v>
      </c>
      <c r="Y1735" s="3">
        <v>2</v>
      </c>
      <c r="Z1735" s="3">
        <v>4</v>
      </c>
      <c r="AA1735" s="3">
        <v>2</v>
      </c>
      <c r="AB1735" s="3">
        <v>2</v>
      </c>
      <c r="AC1735" s="3">
        <v>5</v>
      </c>
      <c r="AD1735" s="3">
        <v>2</v>
      </c>
      <c r="AE1735" s="3">
        <v>4</v>
      </c>
      <c r="AF1735" s="3">
        <v>4</v>
      </c>
      <c r="AG1735" s="3">
        <v>3</v>
      </c>
      <c r="AH1735" s="3">
        <v>4</v>
      </c>
      <c r="AI1735" s="3">
        <v>2</v>
      </c>
      <c r="AJ1735" s="3">
        <v>5</v>
      </c>
      <c r="AK1735" s="3">
        <v>2</v>
      </c>
      <c r="AL1735" s="3">
        <v>2</v>
      </c>
      <c r="AM1735" s="3">
        <v>3</v>
      </c>
      <c r="AN1735" s="3">
        <v>3</v>
      </c>
      <c r="AO1735" s="3">
        <v>1</v>
      </c>
      <c r="AP1735" s="3">
        <v>3</v>
      </c>
      <c r="AQ1735" s="3">
        <v>2</v>
      </c>
      <c r="AR1735" s="3">
        <v>2</v>
      </c>
      <c r="AS1735" s="3">
        <v>5</v>
      </c>
      <c r="AT1735" s="3">
        <v>3</v>
      </c>
      <c r="AU1735" s="3">
        <v>3</v>
      </c>
      <c r="AV1735" s="3">
        <v>1</v>
      </c>
      <c r="AW1735" s="3">
        <v>3</v>
      </c>
      <c r="AX1735" s="3">
        <v>3</v>
      </c>
      <c r="AY1735" s="3">
        <v>4</v>
      </c>
      <c r="AZ1735" s="3">
        <v>2</v>
      </c>
      <c r="BA1735" s="3">
        <v>2</v>
      </c>
      <c r="BB1735" s="3">
        <v>3</v>
      </c>
      <c r="BC1735" s="3">
        <v>2</v>
      </c>
      <c r="BD1735" s="3">
        <v>4</v>
      </c>
      <c r="BE1735" s="3">
        <v>4</v>
      </c>
      <c r="BF1735" s="3">
        <v>3</v>
      </c>
      <c r="BG1735" s="3">
        <v>3</v>
      </c>
      <c r="BH1735" s="3">
        <v>2</v>
      </c>
      <c r="BI1735" s="3">
        <v>1</v>
      </c>
      <c r="BJ1735" s="3">
        <v>3</v>
      </c>
      <c r="BK1735" s="3">
        <v>2</v>
      </c>
      <c r="BL1735" s="3">
        <v>1</v>
      </c>
      <c r="BM1735" s="3">
        <v>3</v>
      </c>
      <c r="BN1735" s="3">
        <v>1</v>
      </c>
      <c r="BO1735" s="3">
        <v>2</v>
      </c>
      <c r="BP1735" s="3">
        <v>4</v>
      </c>
      <c r="BQ1735" s="3">
        <v>2</v>
      </c>
      <c r="BR1735" s="3">
        <v>6</v>
      </c>
      <c r="BS1735" s="3" t="s">
        <v>2515</v>
      </c>
      <c r="BT1735" s="3">
        <v>1</v>
      </c>
      <c r="BU1735" s="3">
        <v>2</v>
      </c>
      <c r="BV1735" s="3">
        <v>0</v>
      </c>
      <c r="BW1735" s="3">
        <v>0</v>
      </c>
      <c r="BX1735" s="3">
        <v>0</v>
      </c>
      <c r="BY1735" s="3">
        <v>0</v>
      </c>
      <c r="BZ1735" s="3">
        <v>1</v>
      </c>
      <c r="CU1735" s="3"/>
      <c r="DY1735" s="3"/>
      <c r="EV1735" s="3"/>
      <c r="GA1735" s="3"/>
      <c r="GF1735" s="3"/>
      <c r="HV1735" s="3"/>
      <c r="IP1735" s="3"/>
      <c r="JE1735" s="3"/>
      <c r="KJ1735" s="3"/>
      <c r="MK1735" s="3"/>
      <c r="NW1735" s="3"/>
      <c r="OX1735" s="3"/>
      <c r="RK1735" s="3"/>
      <c r="XA1735" s="3">
        <v>0</v>
      </c>
      <c r="XB1735" s="3">
        <v>0</v>
      </c>
      <c r="XC1735" s="3">
        <v>0</v>
      </c>
      <c r="XD1735" s="3">
        <v>0</v>
      </c>
      <c r="XE1735" s="292">
        <v>2</v>
      </c>
      <c r="XF1735" s="3">
        <v>0</v>
      </c>
      <c r="XG1735" s="292">
        <v>0</v>
      </c>
      <c r="XH1735" s="3">
        <v>0</v>
      </c>
      <c r="XP1735" s="11">
        <v>0</v>
      </c>
      <c r="XQ1735" s="84">
        <v>0</v>
      </c>
      <c r="XR1735" s="84">
        <v>0</v>
      </c>
      <c r="XS1735" s="84">
        <v>6</v>
      </c>
      <c r="XT1735" s="84">
        <v>0</v>
      </c>
      <c r="XU1735" s="84">
        <v>0</v>
      </c>
      <c r="XV1735" s="84">
        <v>1</v>
      </c>
      <c r="XW1735" s="84">
        <v>2</v>
      </c>
    </row>
    <row r="1736" spans="1:647">
      <c r="A1736" s="3" t="s">
        <v>2518</v>
      </c>
      <c r="B1736" s="3" t="s">
        <v>2123</v>
      </c>
      <c r="C1736" s="3" t="s">
        <v>1127</v>
      </c>
      <c r="D1736" s="3" t="s">
        <v>1128</v>
      </c>
      <c r="E1736" s="3">
        <v>20</v>
      </c>
      <c r="F1736" s="81">
        <v>2</v>
      </c>
      <c r="G1736" s="66">
        <v>8</v>
      </c>
      <c r="H1736" s="164">
        <v>8</v>
      </c>
      <c r="I1736" s="40">
        <v>1</v>
      </c>
      <c r="J1736" s="40">
        <v>1</v>
      </c>
      <c r="K1736" s="283">
        <v>1</v>
      </c>
      <c r="L1736" s="283">
        <v>1</v>
      </c>
      <c r="M1736" s="177">
        <v>50.700000001816079</v>
      </c>
      <c r="N1736" s="177">
        <v>27.833333333255723</v>
      </c>
      <c r="O1736" s="164"/>
      <c r="P1736" s="164"/>
      <c r="Q1736" s="168">
        <v>134</v>
      </c>
      <c r="R1736" s="164"/>
      <c r="S1736" s="164"/>
      <c r="T1736" s="3">
        <v>1</v>
      </c>
      <c r="U1736" s="3">
        <v>1</v>
      </c>
      <c r="V1736" s="3">
        <v>1</v>
      </c>
      <c r="W1736" s="3">
        <v>3</v>
      </c>
      <c r="X1736" s="3">
        <v>3</v>
      </c>
      <c r="Y1736" s="3">
        <v>3</v>
      </c>
      <c r="Z1736" s="3">
        <v>3</v>
      </c>
      <c r="AA1736" s="3">
        <v>4</v>
      </c>
      <c r="AB1736" s="3">
        <v>2</v>
      </c>
      <c r="AC1736" s="3">
        <v>3</v>
      </c>
      <c r="AD1736" s="3">
        <v>2</v>
      </c>
      <c r="AE1736" s="3">
        <v>4</v>
      </c>
      <c r="AF1736" s="3">
        <v>1</v>
      </c>
      <c r="AG1736" s="3">
        <v>3</v>
      </c>
      <c r="AH1736" s="3">
        <v>2</v>
      </c>
      <c r="AI1736" s="3">
        <v>2</v>
      </c>
      <c r="AJ1736" s="3">
        <v>2</v>
      </c>
      <c r="AK1736" s="3">
        <v>3</v>
      </c>
      <c r="AL1736" s="3">
        <v>2</v>
      </c>
      <c r="AM1736" s="3">
        <v>1</v>
      </c>
      <c r="AN1736" s="3">
        <v>3</v>
      </c>
      <c r="AO1736" s="3">
        <v>1</v>
      </c>
      <c r="AP1736" s="3">
        <v>1</v>
      </c>
      <c r="AQ1736" s="3">
        <v>1</v>
      </c>
      <c r="AR1736" s="3">
        <v>4</v>
      </c>
      <c r="AS1736" s="3">
        <v>4</v>
      </c>
      <c r="AT1736" s="3">
        <v>4</v>
      </c>
      <c r="AU1736" s="3">
        <v>1</v>
      </c>
      <c r="AV1736" s="3">
        <v>1</v>
      </c>
      <c r="AW1736" s="3">
        <v>3</v>
      </c>
      <c r="AX1736" s="3">
        <v>3</v>
      </c>
      <c r="AY1736" s="3">
        <v>3</v>
      </c>
      <c r="AZ1736" s="3">
        <v>2</v>
      </c>
      <c r="BA1736" s="3">
        <v>1</v>
      </c>
      <c r="BB1736" s="3">
        <v>3</v>
      </c>
      <c r="BC1736" s="3">
        <v>2</v>
      </c>
      <c r="BD1736" s="3">
        <v>4</v>
      </c>
      <c r="BE1736" s="3">
        <v>4</v>
      </c>
      <c r="BF1736" s="3">
        <v>1</v>
      </c>
      <c r="BG1736" s="3">
        <v>3</v>
      </c>
      <c r="BH1736" s="3">
        <v>2</v>
      </c>
      <c r="BI1736" s="3">
        <v>1</v>
      </c>
      <c r="BJ1736" s="3">
        <v>3</v>
      </c>
      <c r="BK1736" s="3">
        <v>2</v>
      </c>
      <c r="BL1736" s="3">
        <v>1</v>
      </c>
      <c r="BM1736" s="3">
        <v>4</v>
      </c>
      <c r="BN1736" s="3">
        <v>1</v>
      </c>
      <c r="BO1736" s="3">
        <v>2</v>
      </c>
      <c r="BP1736" s="3">
        <v>2</v>
      </c>
      <c r="BQ1736" s="3">
        <v>2</v>
      </c>
      <c r="BR1736" s="3">
        <v>3</v>
      </c>
      <c r="BS1736" s="3"/>
      <c r="BT1736" s="3">
        <v>1</v>
      </c>
      <c r="BU1736" s="3">
        <v>2</v>
      </c>
      <c r="BV1736" s="3">
        <v>0</v>
      </c>
      <c r="BW1736" s="3">
        <v>1</v>
      </c>
      <c r="BX1736" s="3">
        <v>0</v>
      </c>
      <c r="BY1736" s="3">
        <v>0</v>
      </c>
      <c r="BZ1736" s="3">
        <v>1</v>
      </c>
      <c r="CU1736" s="3"/>
      <c r="DY1736" s="3"/>
      <c r="EV1736" s="3"/>
      <c r="GA1736" s="3"/>
      <c r="GF1736" s="3"/>
      <c r="HV1736" s="3"/>
      <c r="IP1736" s="3"/>
      <c r="JE1736" s="3"/>
      <c r="KJ1736" s="3"/>
      <c r="MK1736" s="3"/>
      <c r="NW1736" s="3"/>
      <c r="OX1736" s="3"/>
      <c r="RK1736" s="3"/>
      <c r="XA1736" s="3">
        <v>1</v>
      </c>
      <c r="XB1736" s="3">
        <v>1</v>
      </c>
      <c r="XC1736" s="3">
        <v>0</v>
      </c>
      <c r="XD1736" s="3">
        <v>0</v>
      </c>
      <c r="XE1736" s="292">
        <v>2</v>
      </c>
      <c r="XF1736" s="3" t="s">
        <v>2558</v>
      </c>
      <c r="XG1736" s="292" t="s">
        <v>2558</v>
      </c>
      <c r="XH1736" s="3">
        <v>1</v>
      </c>
      <c r="XP1736" s="11">
        <v>1</v>
      </c>
      <c r="XQ1736" s="84">
        <v>0</v>
      </c>
      <c r="XR1736" s="84">
        <v>0</v>
      </c>
      <c r="XS1736" s="84">
        <v>2</v>
      </c>
      <c r="XT1736" s="84">
        <v>2</v>
      </c>
      <c r="XU1736" s="84">
        <v>0</v>
      </c>
      <c r="XV1736" s="84">
        <v>1</v>
      </c>
      <c r="XW1736" s="84">
        <v>1</v>
      </c>
    </row>
    <row r="1737" spans="1:647">
      <c r="A1737" s="3" t="s">
        <v>2519</v>
      </c>
      <c r="B1737" s="3" t="s">
        <v>2123</v>
      </c>
      <c r="C1737" s="3" t="s">
        <v>1127</v>
      </c>
      <c r="D1737" s="3" t="s">
        <v>1128</v>
      </c>
      <c r="E1737" s="3">
        <v>20</v>
      </c>
      <c r="F1737" s="81">
        <v>2</v>
      </c>
      <c r="G1737" s="66">
        <v>8</v>
      </c>
      <c r="H1737" s="164">
        <v>8</v>
      </c>
      <c r="I1737" s="40">
        <v>1</v>
      </c>
      <c r="J1737" s="40">
        <v>1</v>
      </c>
      <c r="K1737" s="283">
        <v>1</v>
      </c>
      <c r="L1737" s="283">
        <v>1</v>
      </c>
      <c r="M1737" s="177">
        <v>11.766666672192514</v>
      </c>
      <c r="N1737" s="177">
        <v>39.100000003818423</v>
      </c>
      <c r="O1737" s="164"/>
      <c r="P1737" s="164"/>
      <c r="Q1737" s="168">
        <v>134</v>
      </c>
      <c r="R1737" s="164"/>
      <c r="S1737" s="164"/>
      <c r="T1737" s="3">
        <v>4</v>
      </c>
      <c r="U1737" s="3">
        <v>3</v>
      </c>
      <c r="V1737" s="3">
        <v>3</v>
      </c>
      <c r="W1737" s="3">
        <v>4</v>
      </c>
      <c r="X1737" s="3">
        <v>1</v>
      </c>
      <c r="Y1737" s="3">
        <v>1</v>
      </c>
      <c r="Z1737" s="3">
        <v>2</v>
      </c>
      <c r="AA1737" s="3">
        <v>2</v>
      </c>
      <c r="AB1737" s="3">
        <v>2</v>
      </c>
      <c r="AC1737" s="3">
        <v>1</v>
      </c>
      <c r="AD1737" s="3">
        <v>1</v>
      </c>
      <c r="AE1737" s="3">
        <v>1</v>
      </c>
      <c r="AF1737" s="3">
        <v>3</v>
      </c>
      <c r="AG1737" s="3">
        <v>1</v>
      </c>
      <c r="AH1737" s="3">
        <v>3</v>
      </c>
      <c r="AI1737" s="3">
        <v>1</v>
      </c>
      <c r="AJ1737" s="3">
        <v>2</v>
      </c>
      <c r="AK1737" s="3">
        <v>3</v>
      </c>
      <c r="AL1737" s="3">
        <v>3</v>
      </c>
      <c r="AM1737" s="3">
        <v>1</v>
      </c>
      <c r="AN1737" s="3">
        <v>4</v>
      </c>
      <c r="AO1737" s="3">
        <v>2</v>
      </c>
      <c r="AP1737" s="3">
        <v>2</v>
      </c>
      <c r="AQ1737" s="3">
        <v>4</v>
      </c>
      <c r="AR1737" s="3">
        <v>1</v>
      </c>
      <c r="AS1737" s="3">
        <v>5</v>
      </c>
      <c r="AT1737" s="3">
        <v>3</v>
      </c>
      <c r="AU1737" s="3">
        <v>2</v>
      </c>
      <c r="AV1737" s="3">
        <v>1</v>
      </c>
      <c r="AW1737" s="3">
        <v>3</v>
      </c>
      <c r="AX1737" s="3">
        <v>2</v>
      </c>
      <c r="AY1737" s="3">
        <v>3</v>
      </c>
      <c r="AZ1737" s="3">
        <v>4</v>
      </c>
      <c r="BA1737" s="3">
        <v>2</v>
      </c>
      <c r="BB1737" s="3">
        <v>2</v>
      </c>
      <c r="BC1737" s="3">
        <v>4</v>
      </c>
      <c r="BD1737" s="3">
        <v>4</v>
      </c>
      <c r="BE1737" s="3">
        <v>4</v>
      </c>
      <c r="BF1737" s="3">
        <v>3</v>
      </c>
      <c r="BG1737" s="3">
        <v>3</v>
      </c>
      <c r="BH1737" s="3">
        <v>2</v>
      </c>
      <c r="BI1737" s="3">
        <v>1</v>
      </c>
      <c r="BJ1737" s="3">
        <v>3</v>
      </c>
      <c r="BK1737" s="3">
        <v>2</v>
      </c>
      <c r="BL1737" s="3">
        <v>1</v>
      </c>
      <c r="BM1737" s="3">
        <v>4</v>
      </c>
      <c r="BN1737" s="3">
        <v>1</v>
      </c>
      <c r="BO1737" s="3">
        <v>1</v>
      </c>
      <c r="BP1737" s="3">
        <v>2</v>
      </c>
      <c r="BQ1737" s="3">
        <v>2</v>
      </c>
      <c r="BR1737" s="3">
        <v>3</v>
      </c>
      <c r="BS1737" s="3"/>
      <c r="BT1737" s="3">
        <v>2</v>
      </c>
      <c r="BU1737" s="3">
        <v>2</v>
      </c>
      <c r="BV1737" s="3">
        <v>0</v>
      </c>
      <c r="BW1737" s="3">
        <v>0</v>
      </c>
      <c r="BX1737" s="3">
        <v>0</v>
      </c>
      <c r="BY1737" s="3">
        <v>0</v>
      </c>
      <c r="BZ1737" s="3">
        <v>1</v>
      </c>
      <c r="CU1737" s="3"/>
      <c r="DY1737" s="3"/>
      <c r="EV1737" s="3"/>
      <c r="GA1737" s="3"/>
      <c r="GF1737" s="3"/>
      <c r="HV1737" s="3"/>
      <c r="IP1737" s="3"/>
      <c r="JE1737" s="3"/>
      <c r="KJ1737" s="3"/>
      <c r="MK1737" s="3"/>
      <c r="NW1737" s="3"/>
      <c r="OX1737" s="3"/>
      <c r="RK1737" s="3"/>
      <c r="XA1737" s="3">
        <v>1</v>
      </c>
      <c r="XB1737" s="3">
        <v>0</v>
      </c>
      <c r="XC1737" s="3">
        <v>0</v>
      </c>
      <c r="XD1737" s="3">
        <v>0</v>
      </c>
      <c r="XE1737" s="292">
        <v>2</v>
      </c>
      <c r="XF1737" s="3" t="s">
        <v>2558</v>
      </c>
      <c r="XG1737" s="292" t="s">
        <v>2558</v>
      </c>
      <c r="XH1737" s="3">
        <v>0</v>
      </c>
      <c r="XP1737" s="11">
        <v>1</v>
      </c>
      <c r="XQ1737" s="84">
        <v>0</v>
      </c>
      <c r="XR1737" s="84">
        <v>0</v>
      </c>
      <c r="XS1737" s="84">
        <v>2</v>
      </c>
      <c r="XT1737" s="84">
        <v>0</v>
      </c>
      <c r="XU1737" s="84">
        <v>0</v>
      </c>
      <c r="XV1737" s="84">
        <v>0</v>
      </c>
      <c r="XW1737" s="84">
        <v>0</v>
      </c>
    </row>
    <row r="1738" spans="1:647">
      <c r="A1738" s="3" t="s">
        <v>2520</v>
      </c>
      <c r="B1738" s="3" t="s">
        <v>2123</v>
      </c>
      <c r="C1738" s="3" t="s">
        <v>1127</v>
      </c>
      <c r="D1738" s="3" t="s">
        <v>1128</v>
      </c>
      <c r="E1738" s="3">
        <v>20</v>
      </c>
      <c r="F1738" s="81">
        <v>2</v>
      </c>
      <c r="G1738" s="66">
        <v>8</v>
      </c>
      <c r="H1738" s="164">
        <v>8</v>
      </c>
      <c r="I1738" s="40">
        <v>1</v>
      </c>
      <c r="J1738" s="40">
        <v>1</v>
      </c>
      <c r="K1738" s="283">
        <v>1</v>
      </c>
      <c r="L1738" s="283">
        <v>1</v>
      </c>
      <c r="M1738" s="177">
        <v>49.666666657431051</v>
      </c>
      <c r="N1738" s="177">
        <v>42.599999994272366</v>
      </c>
      <c r="O1738" s="164"/>
      <c r="P1738" s="164"/>
      <c r="Q1738" s="168">
        <v>134</v>
      </c>
      <c r="R1738" s="164"/>
      <c r="S1738" s="164"/>
      <c r="T1738" s="3">
        <v>5</v>
      </c>
      <c r="U1738" s="3">
        <v>3</v>
      </c>
      <c r="V1738" s="3">
        <v>1</v>
      </c>
      <c r="W1738" s="3">
        <v>1</v>
      </c>
      <c r="X1738" s="3">
        <v>3</v>
      </c>
      <c r="Y1738" s="3">
        <v>2</v>
      </c>
      <c r="Z1738" s="3">
        <v>3</v>
      </c>
      <c r="AA1738" s="3">
        <v>2</v>
      </c>
      <c r="AB1738" s="3">
        <v>2</v>
      </c>
      <c r="AC1738" s="3">
        <v>2</v>
      </c>
      <c r="AD1738" s="3">
        <v>4</v>
      </c>
      <c r="AE1738" s="3">
        <v>4</v>
      </c>
      <c r="AF1738" s="3">
        <v>4</v>
      </c>
      <c r="AG1738" s="3">
        <v>4</v>
      </c>
      <c r="AH1738" s="3">
        <v>3</v>
      </c>
      <c r="AI1738" s="3">
        <v>2</v>
      </c>
      <c r="AJ1738" s="3">
        <v>5</v>
      </c>
      <c r="AK1738" s="3">
        <v>2</v>
      </c>
      <c r="AL1738" s="3">
        <v>2</v>
      </c>
      <c r="AM1738" s="3">
        <v>3</v>
      </c>
      <c r="AN1738" s="3">
        <v>4</v>
      </c>
      <c r="AO1738" s="3">
        <v>4</v>
      </c>
      <c r="AP1738" s="3">
        <v>4</v>
      </c>
      <c r="AQ1738" s="3">
        <v>2</v>
      </c>
      <c r="AR1738" s="3">
        <v>3</v>
      </c>
      <c r="AS1738" s="3">
        <v>5</v>
      </c>
      <c r="AT1738" s="3">
        <v>3</v>
      </c>
      <c r="AU1738" s="3">
        <v>2</v>
      </c>
      <c r="AV1738" s="3">
        <v>1</v>
      </c>
      <c r="AW1738" s="3">
        <v>3</v>
      </c>
      <c r="AX1738" s="3">
        <v>3</v>
      </c>
      <c r="AY1738" s="3">
        <v>4</v>
      </c>
      <c r="AZ1738" s="3">
        <v>1</v>
      </c>
      <c r="BA1738" s="3">
        <v>2</v>
      </c>
      <c r="BB1738" s="3">
        <v>2</v>
      </c>
      <c r="BC1738" s="3">
        <v>4</v>
      </c>
      <c r="BD1738" s="3">
        <v>4</v>
      </c>
      <c r="BE1738" s="3">
        <v>4</v>
      </c>
      <c r="BF1738" s="3">
        <v>3</v>
      </c>
      <c r="BG1738" s="3">
        <v>1</v>
      </c>
      <c r="BH1738" s="3">
        <v>2</v>
      </c>
      <c r="BI1738" s="3">
        <v>5</v>
      </c>
      <c r="BJ1738" s="3">
        <v>5</v>
      </c>
      <c r="BK1738" s="3">
        <v>2</v>
      </c>
      <c r="BL1738" s="3">
        <v>3</v>
      </c>
      <c r="BM1738" s="3">
        <v>3</v>
      </c>
      <c r="BN1738" s="3">
        <v>4</v>
      </c>
      <c r="BO1738" s="3">
        <v>4</v>
      </c>
      <c r="BP1738" s="3">
        <v>4</v>
      </c>
      <c r="BQ1738" s="3">
        <v>5</v>
      </c>
      <c r="BR1738" s="3">
        <v>2</v>
      </c>
      <c r="BS1738" s="3"/>
      <c r="BT1738" s="3">
        <v>1</v>
      </c>
      <c r="BU1738" s="3" t="s">
        <v>2558</v>
      </c>
      <c r="BV1738" s="3">
        <v>0</v>
      </c>
      <c r="BW1738" s="3">
        <v>1</v>
      </c>
      <c r="BX1738" s="3">
        <v>0</v>
      </c>
      <c r="BY1738" s="3">
        <v>0</v>
      </c>
      <c r="BZ1738" s="3">
        <v>0</v>
      </c>
      <c r="CU1738" s="3"/>
      <c r="DY1738" s="3"/>
      <c r="EV1738" s="3"/>
      <c r="GA1738" s="3"/>
      <c r="GF1738" s="3"/>
      <c r="HV1738" s="3"/>
      <c r="IP1738" s="3"/>
      <c r="JE1738" s="3"/>
      <c r="KJ1738" s="3"/>
      <c r="MK1738" s="3"/>
      <c r="NW1738" s="3"/>
      <c r="OX1738" s="3"/>
      <c r="RK1738" s="3"/>
      <c r="XA1738" s="3">
        <v>0</v>
      </c>
      <c r="XB1738" s="3">
        <v>0</v>
      </c>
      <c r="XC1738" s="3">
        <v>0</v>
      </c>
      <c r="XD1738" s="3">
        <v>0</v>
      </c>
      <c r="XE1738" s="292">
        <v>6</v>
      </c>
      <c r="XF1738" s="3" t="s">
        <v>2558</v>
      </c>
      <c r="XG1738" s="292">
        <v>2</v>
      </c>
      <c r="XH1738" s="3">
        <v>2</v>
      </c>
      <c r="XP1738" s="11">
        <v>0</v>
      </c>
      <c r="XQ1738" s="84">
        <v>0</v>
      </c>
      <c r="XR1738" s="84">
        <v>0</v>
      </c>
      <c r="XS1738" s="84">
        <v>6</v>
      </c>
      <c r="XT1738" s="84">
        <v>4</v>
      </c>
      <c r="XU1738" s="84">
        <v>4</v>
      </c>
      <c r="XV1738" s="84">
        <v>2</v>
      </c>
      <c r="XW1738" s="84">
        <v>2</v>
      </c>
    </row>
    <row r="1739" spans="1:647">
      <c r="A1739" s="3" t="s">
        <v>2521</v>
      </c>
      <c r="B1739" s="3" t="s">
        <v>2123</v>
      </c>
      <c r="C1739" s="3" t="s">
        <v>1127</v>
      </c>
      <c r="D1739" s="3" t="s">
        <v>1128</v>
      </c>
      <c r="E1739" s="3">
        <v>20</v>
      </c>
      <c r="F1739" s="81">
        <v>2</v>
      </c>
      <c r="G1739" s="66">
        <v>8</v>
      </c>
      <c r="H1739" s="164">
        <v>8</v>
      </c>
      <c r="I1739" s="40">
        <v>1</v>
      </c>
      <c r="J1739" s="40">
        <v>1</v>
      </c>
      <c r="K1739" s="283">
        <v>1</v>
      </c>
      <c r="L1739" s="283">
        <v>1</v>
      </c>
      <c r="M1739" s="177">
        <v>21.999999998370185</v>
      </c>
      <c r="N1739" s="177">
        <v>13.1000000028871</v>
      </c>
      <c r="O1739" s="164"/>
      <c r="P1739" s="164"/>
      <c r="Q1739" s="168">
        <v>134</v>
      </c>
      <c r="R1739" s="164"/>
      <c r="S1739" s="164"/>
      <c r="T1739" s="3">
        <v>5</v>
      </c>
      <c r="U1739" s="3">
        <v>1</v>
      </c>
      <c r="V1739" s="3">
        <v>1</v>
      </c>
      <c r="W1739" s="3">
        <v>5</v>
      </c>
      <c r="X1739" s="3">
        <v>3</v>
      </c>
      <c r="Y1739" s="3">
        <v>3</v>
      </c>
      <c r="Z1739" s="3">
        <v>3</v>
      </c>
      <c r="AA1739" s="3">
        <v>2</v>
      </c>
      <c r="AB1739" s="3">
        <v>2</v>
      </c>
      <c r="AC1739" s="3">
        <v>2</v>
      </c>
      <c r="AD1739" s="3">
        <v>1</v>
      </c>
      <c r="AE1739" s="3">
        <v>2</v>
      </c>
      <c r="AF1739" s="3">
        <v>2</v>
      </c>
      <c r="AG1739" s="3">
        <v>1</v>
      </c>
      <c r="AH1739" s="3">
        <v>3</v>
      </c>
      <c r="AI1739" s="3">
        <v>1</v>
      </c>
      <c r="AJ1739" s="3">
        <v>2</v>
      </c>
      <c r="AK1739" s="3">
        <v>2</v>
      </c>
      <c r="AL1739" s="3">
        <v>3</v>
      </c>
      <c r="AM1739" s="3">
        <v>2</v>
      </c>
      <c r="AN1739" s="3">
        <v>2</v>
      </c>
      <c r="AO1739" s="3">
        <v>4</v>
      </c>
      <c r="AP1739" s="3">
        <v>4</v>
      </c>
      <c r="AQ1739" s="3">
        <v>3</v>
      </c>
      <c r="AR1739" s="3">
        <v>5</v>
      </c>
      <c r="AS1739" s="3">
        <v>5</v>
      </c>
      <c r="AT1739" s="3">
        <v>3</v>
      </c>
      <c r="AU1739" s="3">
        <v>1</v>
      </c>
      <c r="AV1739" s="3">
        <v>1</v>
      </c>
      <c r="AW1739" s="3">
        <v>3</v>
      </c>
      <c r="AX1739" s="3">
        <v>3</v>
      </c>
      <c r="AY1739" s="3">
        <v>3</v>
      </c>
      <c r="AZ1739" s="3">
        <v>3</v>
      </c>
      <c r="BA1739" s="3">
        <v>1</v>
      </c>
      <c r="BB1739" s="3">
        <v>3</v>
      </c>
      <c r="BC1739" s="3">
        <v>3</v>
      </c>
      <c r="BD1739" s="3">
        <v>2</v>
      </c>
      <c r="BE1739" s="3">
        <v>2</v>
      </c>
      <c r="BF1739" s="3">
        <v>1</v>
      </c>
      <c r="BG1739" s="3">
        <v>4</v>
      </c>
      <c r="BH1739" s="3">
        <v>1</v>
      </c>
      <c r="BI1739" s="3">
        <v>4</v>
      </c>
      <c r="BJ1739" s="3">
        <v>2</v>
      </c>
      <c r="BK1739" s="3">
        <v>2</v>
      </c>
      <c r="BL1739" s="3">
        <v>1</v>
      </c>
      <c r="BM1739" s="3">
        <v>1</v>
      </c>
      <c r="BN1739" s="3">
        <v>2</v>
      </c>
      <c r="BO1739" s="3">
        <v>4</v>
      </c>
      <c r="BP1739" s="3">
        <v>4</v>
      </c>
      <c r="BQ1739" s="3">
        <v>3</v>
      </c>
      <c r="BR1739" s="3">
        <v>2</v>
      </c>
      <c r="BS1739" s="3"/>
      <c r="BT1739" s="3">
        <v>2</v>
      </c>
      <c r="BU1739" s="3">
        <v>2</v>
      </c>
      <c r="BV1739" s="3">
        <v>0</v>
      </c>
      <c r="BW1739" s="3">
        <v>0</v>
      </c>
      <c r="BX1739" s="3">
        <v>0</v>
      </c>
      <c r="BY1739" s="3">
        <v>0</v>
      </c>
      <c r="BZ1739" s="3">
        <v>1</v>
      </c>
      <c r="CU1739" s="3"/>
      <c r="DY1739" s="3"/>
      <c r="EV1739" s="3"/>
      <c r="GA1739" s="3"/>
      <c r="GF1739" s="3"/>
      <c r="HV1739" s="3"/>
      <c r="IP1739" s="3"/>
      <c r="JE1739" s="3"/>
      <c r="KJ1739" s="3"/>
      <c r="MK1739" s="3"/>
      <c r="NW1739" s="3"/>
      <c r="OX1739" s="3"/>
      <c r="RK1739" s="3"/>
      <c r="XA1739" s="3">
        <v>1</v>
      </c>
      <c r="XB1739" s="3">
        <v>0</v>
      </c>
      <c r="XC1739" s="3">
        <v>0</v>
      </c>
      <c r="XD1739" s="3">
        <v>0</v>
      </c>
      <c r="XE1739" s="292">
        <v>0</v>
      </c>
      <c r="XF1739" s="3">
        <v>0</v>
      </c>
      <c r="XG1739" s="292" t="s">
        <v>2558</v>
      </c>
      <c r="XH1739" s="3">
        <v>1</v>
      </c>
      <c r="XP1739" s="11">
        <v>1</v>
      </c>
      <c r="XQ1739" s="84">
        <v>0</v>
      </c>
      <c r="XR1739" s="84">
        <v>0</v>
      </c>
      <c r="XS1739" s="84">
        <v>0</v>
      </c>
      <c r="XT1739" s="84">
        <v>0</v>
      </c>
      <c r="XU1739" s="84">
        <v>4</v>
      </c>
      <c r="XV1739" s="84">
        <v>1</v>
      </c>
      <c r="XW1739" s="84">
        <v>1</v>
      </c>
    </row>
    <row r="1740" spans="1:647">
      <c r="A1740" s="3" t="s">
        <v>2522</v>
      </c>
      <c r="B1740" s="3" t="s">
        <v>2123</v>
      </c>
      <c r="C1740" s="3" t="s">
        <v>1127</v>
      </c>
      <c r="D1740" s="3" t="s">
        <v>1128</v>
      </c>
      <c r="E1740" s="3">
        <v>20</v>
      </c>
      <c r="F1740" s="81">
        <v>2</v>
      </c>
      <c r="G1740" s="66">
        <v>8</v>
      </c>
      <c r="H1740" s="164">
        <v>8</v>
      </c>
      <c r="I1740" s="40">
        <v>1</v>
      </c>
      <c r="J1740" s="40">
        <v>1</v>
      </c>
      <c r="K1740" s="283">
        <v>1</v>
      </c>
      <c r="L1740" s="283">
        <v>1</v>
      </c>
      <c r="M1740" s="177">
        <v>30.549999995855615</v>
      </c>
      <c r="N1740" s="177">
        <v>15.700000002980232</v>
      </c>
      <c r="O1740" s="164"/>
      <c r="P1740" s="164"/>
      <c r="Q1740" s="168">
        <v>134</v>
      </c>
      <c r="R1740" s="164"/>
      <c r="S1740" s="164"/>
      <c r="T1740" s="3">
        <v>5</v>
      </c>
      <c r="U1740" s="3">
        <v>3</v>
      </c>
      <c r="V1740" s="3">
        <v>1</v>
      </c>
      <c r="W1740" s="3">
        <v>4</v>
      </c>
      <c r="X1740" s="3">
        <v>1</v>
      </c>
      <c r="Y1740" s="3">
        <v>2</v>
      </c>
      <c r="Z1740" s="3">
        <v>4</v>
      </c>
      <c r="AA1740" s="3">
        <v>1</v>
      </c>
      <c r="AB1740" s="3">
        <v>3</v>
      </c>
      <c r="AC1740" s="3">
        <v>1</v>
      </c>
      <c r="AD1740" s="3">
        <v>2</v>
      </c>
      <c r="AE1740" s="3">
        <v>4</v>
      </c>
      <c r="AF1740" s="3">
        <v>4</v>
      </c>
      <c r="AG1740" s="3">
        <v>2</v>
      </c>
      <c r="AH1740" s="3">
        <v>3</v>
      </c>
      <c r="AI1740" s="3">
        <v>1</v>
      </c>
      <c r="AJ1740" s="3">
        <v>1</v>
      </c>
      <c r="AK1740" s="3">
        <v>3</v>
      </c>
      <c r="AL1740" s="3">
        <v>1</v>
      </c>
      <c r="AM1740" s="3">
        <v>2</v>
      </c>
      <c r="AN1740" s="3">
        <v>4</v>
      </c>
      <c r="AO1740" s="3">
        <v>2</v>
      </c>
      <c r="AP1740" s="3">
        <v>2</v>
      </c>
      <c r="AQ1740" s="3">
        <v>3</v>
      </c>
      <c r="AR1740" s="3">
        <v>2</v>
      </c>
      <c r="AS1740" s="3">
        <v>4</v>
      </c>
      <c r="AT1740" s="3">
        <v>4</v>
      </c>
      <c r="AU1740" s="3">
        <v>1</v>
      </c>
      <c r="AV1740" s="3">
        <v>4</v>
      </c>
      <c r="AW1740" s="3">
        <v>2</v>
      </c>
      <c r="AX1740" s="3">
        <v>2</v>
      </c>
      <c r="AY1740" s="3">
        <v>3</v>
      </c>
      <c r="AZ1740" s="3">
        <v>2</v>
      </c>
      <c r="BA1740" s="3">
        <v>1</v>
      </c>
      <c r="BB1740" s="3">
        <v>4</v>
      </c>
      <c r="BC1740" s="3">
        <v>2</v>
      </c>
      <c r="BD1740" s="3">
        <v>1</v>
      </c>
      <c r="BE1740" s="3">
        <v>4</v>
      </c>
      <c r="BF1740" s="3">
        <v>3</v>
      </c>
      <c r="BG1740" s="3">
        <v>2</v>
      </c>
      <c r="BH1740" s="3">
        <v>2</v>
      </c>
      <c r="BI1740" s="3">
        <v>5</v>
      </c>
      <c r="BJ1740" s="3">
        <v>3</v>
      </c>
      <c r="BK1740" s="3">
        <v>1</v>
      </c>
      <c r="BL1740" s="3">
        <v>1</v>
      </c>
      <c r="BM1740" s="3">
        <v>3</v>
      </c>
      <c r="BN1740" s="3">
        <v>1</v>
      </c>
      <c r="BO1740" s="3">
        <v>2</v>
      </c>
      <c r="BP1740" s="3">
        <v>2</v>
      </c>
      <c r="BQ1740" s="3">
        <v>1</v>
      </c>
      <c r="BR1740" s="3">
        <v>2</v>
      </c>
      <c r="BS1740" s="3"/>
      <c r="BT1740" s="3">
        <v>1</v>
      </c>
      <c r="BU1740" s="3">
        <v>2</v>
      </c>
      <c r="BV1740" s="3">
        <v>0</v>
      </c>
      <c r="BW1740" s="3">
        <v>0</v>
      </c>
      <c r="BX1740" s="3">
        <v>0</v>
      </c>
      <c r="BY1740" s="3">
        <v>0</v>
      </c>
      <c r="BZ1740" s="3">
        <v>1</v>
      </c>
      <c r="CU1740" s="3"/>
      <c r="DY1740" s="3"/>
      <c r="EV1740" s="3"/>
      <c r="GA1740" s="3"/>
      <c r="GF1740" s="3"/>
      <c r="HV1740" s="3"/>
      <c r="IP1740" s="3"/>
      <c r="JE1740" s="3"/>
      <c r="KJ1740" s="3"/>
      <c r="MK1740" s="3"/>
      <c r="NW1740" s="3"/>
      <c r="OX1740" s="3"/>
      <c r="RK1740" s="3"/>
      <c r="XA1740" s="3">
        <v>1</v>
      </c>
      <c r="XB1740" s="3">
        <v>0</v>
      </c>
      <c r="XC1740" s="3">
        <v>0</v>
      </c>
      <c r="XD1740" s="3">
        <v>0</v>
      </c>
      <c r="XE1740" s="292">
        <v>4</v>
      </c>
      <c r="XF1740" s="3">
        <v>0</v>
      </c>
      <c r="XG1740" s="292">
        <v>0</v>
      </c>
      <c r="XH1740" s="3">
        <v>1</v>
      </c>
      <c r="XP1740" s="11">
        <v>0</v>
      </c>
      <c r="XQ1740" s="84">
        <v>0</v>
      </c>
      <c r="XR1740" s="84">
        <v>0</v>
      </c>
      <c r="XS1740" s="84">
        <v>2</v>
      </c>
      <c r="XT1740" s="84">
        <v>0</v>
      </c>
      <c r="XU1740" s="84">
        <v>0</v>
      </c>
      <c r="XV1740" s="84">
        <v>2</v>
      </c>
      <c r="XW1740" s="84">
        <v>0</v>
      </c>
    </row>
    <row r="1741" spans="1:647">
      <c r="A1741" s="3" t="s">
        <v>2524</v>
      </c>
      <c r="B1741" s="3" t="s">
        <v>2123</v>
      </c>
      <c r="C1741" s="3" t="s">
        <v>1127</v>
      </c>
      <c r="D1741" s="3" t="s">
        <v>1128</v>
      </c>
      <c r="E1741" s="3">
        <v>20</v>
      </c>
      <c r="F1741" s="81">
        <v>2</v>
      </c>
      <c r="G1741" s="66">
        <v>8</v>
      </c>
      <c r="H1741" s="164">
        <v>8</v>
      </c>
      <c r="I1741" s="40">
        <v>1</v>
      </c>
      <c r="J1741" s="40">
        <v>1</v>
      </c>
      <c r="K1741" s="283">
        <v>1</v>
      </c>
      <c r="L1741" s="283">
        <v>1</v>
      </c>
      <c r="M1741" s="177">
        <v>22.5</v>
      </c>
      <c r="N1741" s="177">
        <v>17.600000007078052</v>
      </c>
      <c r="O1741" s="164"/>
      <c r="P1741" s="164"/>
      <c r="Q1741" s="168">
        <v>134</v>
      </c>
      <c r="R1741" s="164"/>
      <c r="S1741" s="164"/>
      <c r="T1741" s="3">
        <v>4</v>
      </c>
      <c r="U1741" s="3">
        <v>1</v>
      </c>
      <c r="V1741" s="3">
        <v>1</v>
      </c>
      <c r="W1741" s="3">
        <v>2</v>
      </c>
      <c r="X1741" s="3">
        <v>3</v>
      </c>
      <c r="Y1741" s="3">
        <v>2</v>
      </c>
      <c r="Z1741" s="3">
        <v>3</v>
      </c>
      <c r="AA1741" s="3">
        <v>2</v>
      </c>
      <c r="AB1741" s="3">
        <v>2</v>
      </c>
      <c r="AC1741" s="3">
        <v>2</v>
      </c>
      <c r="AD1741" s="3">
        <v>2</v>
      </c>
      <c r="AE1741" s="3">
        <v>4</v>
      </c>
      <c r="AF1741" s="3">
        <v>4</v>
      </c>
      <c r="AG1741" s="3">
        <v>2</v>
      </c>
      <c r="AH1741" s="3">
        <v>4</v>
      </c>
      <c r="AI1741" s="3">
        <v>3</v>
      </c>
      <c r="AJ1741" s="3">
        <v>1</v>
      </c>
      <c r="AK1741" s="3">
        <v>3</v>
      </c>
      <c r="AL1741" s="3">
        <v>2</v>
      </c>
      <c r="AM1741" s="3">
        <v>1</v>
      </c>
      <c r="AN1741" s="3">
        <v>5</v>
      </c>
      <c r="AO1741" s="3">
        <v>1</v>
      </c>
      <c r="AP1741" s="3">
        <v>1</v>
      </c>
      <c r="AQ1741" s="3">
        <v>2</v>
      </c>
      <c r="AR1741" s="3">
        <v>4</v>
      </c>
      <c r="AS1741" s="3">
        <v>5</v>
      </c>
      <c r="AT1741" s="3">
        <v>1</v>
      </c>
      <c r="AU1741" s="3">
        <v>2</v>
      </c>
      <c r="AV1741" s="3">
        <v>2</v>
      </c>
      <c r="AW1741" s="3">
        <v>3</v>
      </c>
      <c r="AX1741" s="3">
        <v>3</v>
      </c>
      <c r="AY1741" s="3">
        <v>4</v>
      </c>
      <c r="AZ1741" s="3">
        <v>2</v>
      </c>
      <c r="BA1741" s="3">
        <v>2</v>
      </c>
      <c r="BB1741" s="3">
        <v>2</v>
      </c>
      <c r="BC1741" s="3">
        <v>2</v>
      </c>
      <c r="BD1741" s="3">
        <v>4</v>
      </c>
      <c r="BE1741" s="3">
        <v>4</v>
      </c>
      <c r="BF1741" s="3">
        <v>2</v>
      </c>
      <c r="BG1741" s="3">
        <v>3</v>
      </c>
      <c r="BH1741" s="3">
        <v>3</v>
      </c>
      <c r="BI1741" s="3">
        <v>5</v>
      </c>
      <c r="BJ1741" s="3">
        <v>2</v>
      </c>
      <c r="BK1741" s="3">
        <v>2</v>
      </c>
      <c r="BL1741" s="3">
        <v>1</v>
      </c>
      <c r="BM1741" s="3">
        <v>5</v>
      </c>
      <c r="BN1741" s="3">
        <v>1</v>
      </c>
      <c r="BO1741" s="3">
        <v>1</v>
      </c>
      <c r="BP1741" s="3">
        <v>4</v>
      </c>
      <c r="BQ1741" s="3">
        <v>5</v>
      </c>
      <c r="BR1741" s="3">
        <v>4</v>
      </c>
      <c r="BS1741" s="3"/>
      <c r="BT1741" s="3">
        <v>2</v>
      </c>
      <c r="BU1741" s="3">
        <v>2</v>
      </c>
      <c r="BV1741" s="3">
        <v>0</v>
      </c>
      <c r="BW1741" s="3">
        <v>1</v>
      </c>
      <c r="BX1741" s="3">
        <v>0</v>
      </c>
      <c r="BY1741" s="3">
        <v>0</v>
      </c>
      <c r="BZ1741" s="3">
        <v>0</v>
      </c>
      <c r="CU1741" s="3"/>
      <c r="DY1741" s="3"/>
      <c r="EV1741" s="3"/>
      <c r="GA1741" s="3"/>
      <c r="GF1741" s="3"/>
      <c r="HV1741" s="3"/>
      <c r="IP1741" s="3"/>
      <c r="JE1741" s="3"/>
      <c r="KJ1741" s="3"/>
      <c r="MK1741" s="3"/>
      <c r="NW1741" s="3"/>
      <c r="OX1741" s="3"/>
      <c r="RK1741" s="3"/>
      <c r="XA1741" s="3">
        <v>0</v>
      </c>
      <c r="XB1741" s="3">
        <v>0</v>
      </c>
      <c r="XC1741" s="3">
        <v>0</v>
      </c>
      <c r="XD1741" s="3">
        <v>0</v>
      </c>
      <c r="XE1741" s="292">
        <v>2</v>
      </c>
      <c r="XF1741" s="3">
        <v>0</v>
      </c>
      <c r="XG1741" s="292">
        <v>0</v>
      </c>
      <c r="XH1741" s="3">
        <v>1</v>
      </c>
      <c r="XP1741" s="11">
        <v>0</v>
      </c>
      <c r="XQ1741" s="84">
        <v>0</v>
      </c>
      <c r="XR1741" s="84">
        <v>1</v>
      </c>
      <c r="XS1741" s="84">
        <v>4</v>
      </c>
      <c r="XT1741" s="84" t="s">
        <v>2558</v>
      </c>
      <c r="XU1741" s="84">
        <v>4</v>
      </c>
      <c r="XV1741" s="84">
        <v>1</v>
      </c>
      <c r="XW1741" s="84">
        <v>1</v>
      </c>
    </row>
    <row r="1742" spans="1:647">
      <c r="A1742" s="3" t="s">
        <v>2529</v>
      </c>
      <c r="B1742" s="3" t="s">
        <v>2123</v>
      </c>
      <c r="C1742" s="3" t="s">
        <v>1127</v>
      </c>
      <c r="D1742" s="3" t="s">
        <v>1128</v>
      </c>
      <c r="E1742" s="3">
        <v>20</v>
      </c>
      <c r="F1742" s="81">
        <v>2</v>
      </c>
      <c r="G1742" s="66">
        <v>8</v>
      </c>
      <c r="H1742" s="164">
        <v>8</v>
      </c>
      <c r="I1742" s="40">
        <v>1</v>
      </c>
      <c r="J1742" s="40">
        <v>1</v>
      </c>
      <c r="K1742" s="283">
        <v>1</v>
      </c>
      <c r="L1742" s="283">
        <v>1</v>
      </c>
      <c r="M1742" s="177">
        <v>24.199999999254942</v>
      </c>
      <c r="N1742" s="177">
        <v>162.19999999855645</v>
      </c>
      <c r="O1742" s="164"/>
      <c r="P1742" s="164"/>
      <c r="Q1742" s="168">
        <v>134</v>
      </c>
      <c r="R1742" s="164"/>
      <c r="S1742" s="164"/>
      <c r="T1742" s="3">
        <v>4</v>
      </c>
      <c r="U1742" s="3">
        <v>3</v>
      </c>
      <c r="V1742" s="3">
        <v>3</v>
      </c>
      <c r="W1742" s="3">
        <v>4</v>
      </c>
      <c r="X1742" s="3">
        <v>4</v>
      </c>
      <c r="Y1742" s="3">
        <v>1</v>
      </c>
      <c r="Z1742" s="3">
        <v>4</v>
      </c>
      <c r="AA1742" s="3">
        <v>1</v>
      </c>
      <c r="AB1742" s="3">
        <v>2</v>
      </c>
      <c r="AC1742" s="3">
        <v>3</v>
      </c>
      <c r="AD1742" s="3">
        <v>2</v>
      </c>
      <c r="AE1742" s="3">
        <v>4</v>
      </c>
      <c r="AF1742" s="3">
        <v>3</v>
      </c>
      <c r="AG1742" s="3">
        <v>3</v>
      </c>
      <c r="AH1742" s="3">
        <v>2</v>
      </c>
      <c r="AI1742" s="3">
        <v>4</v>
      </c>
      <c r="AJ1742" s="3">
        <v>4</v>
      </c>
      <c r="AK1742" s="3">
        <v>1</v>
      </c>
      <c r="AL1742" s="3">
        <v>2</v>
      </c>
      <c r="AM1742" s="3">
        <v>1</v>
      </c>
      <c r="AN1742" s="3">
        <v>3</v>
      </c>
      <c r="AO1742" s="3">
        <v>2</v>
      </c>
      <c r="AP1742" s="3">
        <v>3</v>
      </c>
      <c r="AQ1742" s="3">
        <v>4</v>
      </c>
      <c r="AR1742" s="3">
        <v>4</v>
      </c>
      <c r="AS1742" s="3">
        <v>5</v>
      </c>
      <c r="AT1742" s="3">
        <v>4</v>
      </c>
      <c r="AU1742" s="3">
        <v>3</v>
      </c>
      <c r="AV1742" s="3">
        <v>1</v>
      </c>
      <c r="AW1742" s="3">
        <v>3</v>
      </c>
      <c r="AX1742" s="3">
        <v>3</v>
      </c>
      <c r="AY1742" s="3">
        <v>4</v>
      </c>
      <c r="AZ1742" s="3">
        <v>1</v>
      </c>
      <c r="BA1742" s="3">
        <v>2</v>
      </c>
      <c r="BB1742" s="3">
        <v>2</v>
      </c>
      <c r="BC1742" s="3">
        <v>2</v>
      </c>
      <c r="BD1742" s="3">
        <v>3</v>
      </c>
      <c r="BE1742" s="3">
        <v>2</v>
      </c>
      <c r="BF1742" s="3">
        <v>2</v>
      </c>
      <c r="BG1742" s="3">
        <v>2</v>
      </c>
      <c r="BH1742" s="3">
        <v>1</v>
      </c>
      <c r="BI1742" s="3">
        <v>4</v>
      </c>
      <c r="BJ1742" s="3">
        <v>5</v>
      </c>
      <c r="BK1742" s="3">
        <v>2</v>
      </c>
      <c r="BL1742" s="3">
        <v>2</v>
      </c>
      <c r="BM1742" s="3">
        <v>2</v>
      </c>
      <c r="BN1742" s="3">
        <v>3</v>
      </c>
      <c r="BO1742" s="3">
        <v>4</v>
      </c>
      <c r="BP1742" s="3">
        <v>4</v>
      </c>
      <c r="BQ1742" s="3">
        <v>2</v>
      </c>
      <c r="BR1742" s="3">
        <v>3</v>
      </c>
      <c r="BS1742" s="3"/>
      <c r="BT1742" s="3">
        <v>1</v>
      </c>
      <c r="BU1742" s="3">
        <v>2</v>
      </c>
      <c r="BV1742" s="3">
        <v>0</v>
      </c>
      <c r="BW1742" s="3">
        <v>0</v>
      </c>
      <c r="BX1742" s="3">
        <v>0</v>
      </c>
      <c r="BY1742" s="3">
        <v>0</v>
      </c>
      <c r="BZ1742" s="3">
        <v>1</v>
      </c>
      <c r="CU1742" s="3"/>
      <c r="DY1742" s="3"/>
      <c r="EV1742" s="3"/>
      <c r="GA1742" s="3"/>
      <c r="GF1742" s="3"/>
      <c r="HV1742" s="3"/>
      <c r="IP1742" s="3"/>
      <c r="JE1742" s="3"/>
      <c r="KJ1742" s="3"/>
      <c r="MK1742" s="3"/>
      <c r="NW1742" s="3"/>
      <c r="OX1742" s="3"/>
      <c r="RK1742" s="3"/>
      <c r="XA1742" s="3">
        <v>1</v>
      </c>
      <c r="XB1742" s="3">
        <v>0</v>
      </c>
      <c r="XC1742" s="3">
        <v>0</v>
      </c>
      <c r="XD1742" s="3">
        <v>0</v>
      </c>
      <c r="XE1742" s="292">
        <v>6</v>
      </c>
      <c r="XF1742" s="3" t="s">
        <v>2558</v>
      </c>
      <c r="XG1742" s="292">
        <v>2</v>
      </c>
      <c r="XH1742" s="3">
        <v>0</v>
      </c>
      <c r="XP1742" s="11">
        <v>1</v>
      </c>
      <c r="XQ1742" s="84">
        <v>1</v>
      </c>
      <c r="XR1742" s="84">
        <v>0</v>
      </c>
      <c r="XS1742" s="84">
        <v>6</v>
      </c>
      <c r="XT1742" s="84">
        <v>0</v>
      </c>
      <c r="XU1742" s="84">
        <v>0</v>
      </c>
      <c r="XV1742" s="84">
        <v>0</v>
      </c>
      <c r="XW1742" s="84">
        <v>1</v>
      </c>
    </row>
    <row r="1743" spans="1:647">
      <c r="A1743" s="3" t="s">
        <v>2532</v>
      </c>
      <c r="B1743" s="3" t="s">
        <v>2123</v>
      </c>
      <c r="C1743" s="3" t="s">
        <v>1127</v>
      </c>
      <c r="D1743" s="3" t="s">
        <v>1128</v>
      </c>
      <c r="E1743" s="3">
        <v>20</v>
      </c>
      <c r="F1743" s="81">
        <v>2</v>
      </c>
      <c r="G1743" s="66">
        <v>8</v>
      </c>
      <c r="H1743" s="164">
        <v>8</v>
      </c>
      <c r="I1743" s="40">
        <v>1</v>
      </c>
      <c r="J1743" s="40">
        <v>1</v>
      </c>
      <c r="K1743" s="283">
        <v>1</v>
      </c>
      <c r="L1743" s="283">
        <v>1</v>
      </c>
      <c r="M1743" s="177">
        <v>35.183333333116025</v>
      </c>
      <c r="N1743" s="177">
        <v>39.666666666744277</v>
      </c>
      <c r="O1743" s="164"/>
      <c r="P1743" s="164"/>
      <c r="Q1743" s="168">
        <v>134</v>
      </c>
      <c r="R1743" s="164"/>
      <c r="S1743" s="164"/>
      <c r="T1743" s="3">
        <v>3</v>
      </c>
      <c r="U1743" s="3">
        <v>3</v>
      </c>
      <c r="V1743" s="3">
        <v>1</v>
      </c>
      <c r="W1743" s="3">
        <v>4</v>
      </c>
      <c r="X1743" s="3">
        <v>4</v>
      </c>
      <c r="Y1743" s="3">
        <v>2</v>
      </c>
      <c r="Z1743" s="3">
        <v>3</v>
      </c>
      <c r="AA1743" s="3">
        <v>2</v>
      </c>
      <c r="AB1743" s="3">
        <v>3</v>
      </c>
      <c r="AC1743" s="3">
        <v>1</v>
      </c>
      <c r="AD1743" s="3">
        <v>2</v>
      </c>
      <c r="AE1743" s="3">
        <v>4</v>
      </c>
      <c r="AF1743" s="3">
        <v>4</v>
      </c>
      <c r="AG1743" s="3">
        <v>3</v>
      </c>
      <c r="AH1743" s="3">
        <v>1</v>
      </c>
      <c r="AI1743" s="3">
        <v>3</v>
      </c>
      <c r="AJ1743" s="3">
        <v>2</v>
      </c>
      <c r="AK1743" s="3">
        <v>3</v>
      </c>
      <c r="AL1743" s="3">
        <v>2</v>
      </c>
      <c r="AM1743" s="3">
        <v>3</v>
      </c>
      <c r="AN1743" s="3">
        <v>4</v>
      </c>
      <c r="AO1743" s="3">
        <v>2</v>
      </c>
      <c r="AP1743" s="3">
        <v>3</v>
      </c>
      <c r="AQ1743" s="3">
        <v>3</v>
      </c>
      <c r="AR1743" s="3">
        <v>4</v>
      </c>
      <c r="AS1743" s="3">
        <v>5</v>
      </c>
      <c r="AT1743" s="3">
        <v>3</v>
      </c>
      <c r="AU1743" s="3">
        <v>3</v>
      </c>
      <c r="AV1743" s="3">
        <v>1</v>
      </c>
      <c r="AW1743" s="3">
        <v>3</v>
      </c>
      <c r="AX1743" s="3">
        <v>2</v>
      </c>
      <c r="AY1743" s="3">
        <v>2</v>
      </c>
      <c r="AZ1743" s="3">
        <v>2</v>
      </c>
      <c r="BA1743" s="3">
        <v>3</v>
      </c>
      <c r="BB1743" s="3">
        <v>3</v>
      </c>
      <c r="BC1743" s="3">
        <v>4</v>
      </c>
      <c r="BD1743" s="3">
        <v>3</v>
      </c>
      <c r="BE1743" s="3">
        <v>4</v>
      </c>
      <c r="BF1743" s="3">
        <v>3</v>
      </c>
      <c r="BG1743" s="3">
        <v>3</v>
      </c>
      <c r="BH1743" s="3">
        <v>3</v>
      </c>
      <c r="BI1743" s="3">
        <v>4</v>
      </c>
      <c r="BJ1743" s="3">
        <v>2</v>
      </c>
      <c r="BK1743" s="3">
        <v>3</v>
      </c>
      <c r="BL1743" s="3">
        <v>1</v>
      </c>
      <c r="BM1743" s="3">
        <v>3</v>
      </c>
      <c r="BN1743" s="3">
        <v>2</v>
      </c>
      <c r="BO1743" s="3">
        <v>2</v>
      </c>
      <c r="BP1743" s="3">
        <v>4</v>
      </c>
      <c r="BQ1743" s="3">
        <v>4</v>
      </c>
      <c r="BR1743" s="3">
        <v>2</v>
      </c>
      <c r="BS1743" s="3"/>
      <c r="BT1743" s="3">
        <v>2</v>
      </c>
      <c r="BU1743" s="3">
        <v>2</v>
      </c>
      <c r="BV1743" s="3">
        <v>0</v>
      </c>
      <c r="BW1743" s="3">
        <v>0</v>
      </c>
      <c r="BX1743" s="3">
        <v>0</v>
      </c>
      <c r="BY1743" s="3">
        <v>0</v>
      </c>
      <c r="BZ1743" s="3">
        <v>1</v>
      </c>
      <c r="CU1743" s="3"/>
      <c r="DY1743" s="3"/>
      <c r="EV1743" s="3"/>
      <c r="GA1743" s="3"/>
      <c r="GF1743" s="3"/>
      <c r="HV1743" s="3"/>
      <c r="IP1743" s="3"/>
      <c r="JE1743" s="3"/>
      <c r="KJ1743" s="3"/>
      <c r="MK1743" s="3"/>
      <c r="NW1743" s="3"/>
      <c r="OX1743" s="3"/>
      <c r="RK1743" s="3"/>
      <c r="XA1743" s="3">
        <v>1</v>
      </c>
      <c r="XB1743" s="3">
        <v>0</v>
      </c>
      <c r="XC1743" s="3">
        <v>1</v>
      </c>
      <c r="XD1743" s="3">
        <v>0</v>
      </c>
      <c r="XE1743" s="292">
        <v>6</v>
      </c>
      <c r="XF1743" s="3">
        <v>0</v>
      </c>
      <c r="XG1743" s="292" t="s">
        <v>2558</v>
      </c>
      <c r="XH1743" s="3">
        <v>1</v>
      </c>
      <c r="XP1743" s="11">
        <v>1</v>
      </c>
      <c r="XQ1743" s="84">
        <v>0</v>
      </c>
      <c r="XR1743" s="84">
        <v>0</v>
      </c>
      <c r="XS1743" s="84">
        <v>6</v>
      </c>
      <c r="XT1743" s="84">
        <v>4</v>
      </c>
      <c r="XU1743" s="84">
        <v>4</v>
      </c>
      <c r="XV1743" s="84">
        <v>2</v>
      </c>
      <c r="XW1743" s="84">
        <v>0</v>
      </c>
    </row>
    <row r="1744" spans="1:647">
      <c r="A1744" s="3" t="s">
        <v>2533</v>
      </c>
      <c r="B1744" s="3" t="s">
        <v>2123</v>
      </c>
      <c r="C1744" s="3" t="s">
        <v>1127</v>
      </c>
      <c r="D1744" s="3" t="s">
        <v>1128</v>
      </c>
      <c r="E1744" s="3">
        <v>20</v>
      </c>
      <c r="F1744" s="81">
        <v>2</v>
      </c>
      <c r="G1744" s="66">
        <v>8</v>
      </c>
      <c r="H1744" s="164">
        <v>8</v>
      </c>
      <c r="I1744" s="40">
        <v>1</v>
      </c>
      <c r="J1744" s="40">
        <v>1</v>
      </c>
      <c r="K1744" s="283">
        <v>1</v>
      </c>
      <c r="L1744" s="283">
        <v>1</v>
      </c>
      <c r="M1744" s="177">
        <v>20.350000000325963</v>
      </c>
      <c r="N1744" s="177">
        <v>89.183333331020549</v>
      </c>
      <c r="O1744" s="164"/>
      <c r="P1744" s="164"/>
      <c r="Q1744" s="168">
        <v>134</v>
      </c>
      <c r="R1744" s="164"/>
      <c r="S1744" s="164"/>
      <c r="T1744" s="3">
        <v>5</v>
      </c>
      <c r="U1744" s="3">
        <v>3</v>
      </c>
      <c r="V1744" s="3">
        <v>1</v>
      </c>
      <c r="W1744" s="3">
        <v>1</v>
      </c>
      <c r="X1744" s="3">
        <v>3</v>
      </c>
      <c r="Y1744" s="3">
        <v>2</v>
      </c>
      <c r="Z1744" s="3">
        <v>3</v>
      </c>
      <c r="AA1744" s="3">
        <v>2</v>
      </c>
      <c r="AB1744" s="3">
        <v>1</v>
      </c>
      <c r="AC1744" s="3">
        <v>1</v>
      </c>
      <c r="AD1744" s="3">
        <v>2</v>
      </c>
      <c r="AE1744" s="3">
        <v>3</v>
      </c>
      <c r="AF1744" s="3">
        <v>5</v>
      </c>
      <c r="AG1744" s="3">
        <v>3</v>
      </c>
      <c r="AH1744" s="3">
        <v>2</v>
      </c>
      <c r="AI1744" s="3">
        <v>3</v>
      </c>
      <c r="AJ1744" s="3">
        <v>3</v>
      </c>
      <c r="AK1744" s="3">
        <v>3</v>
      </c>
      <c r="AL1744" s="3">
        <v>2</v>
      </c>
      <c r="AM1744" s="3">
        <v>1</v>
      </c>
      <c r="AN1744" s="3">
        <v>2</v>
      </c>
      <c r="AO1744" s="3">
        <v>1</v>
      </c>
      <c r="AP1744" s="3">
        <v>3</v>
      </c>
      <c r="AQ1744" s="3">
        <v>3</v>
      </c>
      <c r="AR1744" s="3">
        <v>5</v>
      </c>
      <c r="AS1744" s="3">
        <v>5</v>
      </c>
      <c r="AT1744" s="3">
        <v>3</v>
      </c>
      <c r="AU1744" s="3">
        <v>1</v>
      </c>
      <c r="AV1744" s="3">
        <v>1</v>
      </c>
      <c r="AW1744" s="3">
        <v>3</v>
      </c>
      <c r="AX1744" s="3">
        <v>3</v>
      </c>
      <c r="AY1744" s="3">
        <v>4</v>
      </c>
      <c r="AZ1744" s="3">
        <v>2</v>
      </c>
      <c r="BA1744" s="3">
        <v>2</v>
      </c>
      <c r="BB1744" s="3">
        <v>3</v>
      </c>
      <c r="BC1744" s="3">
        <v>2</v>
      </c>
      <c r="BD1744" s="3">
        <v>3</v>
      </c>
      <c r="BE1744" s="3">
        <v>5</v>
      </c>
      <c r="BF1744" s="3">
        <v>3</v>
      </c>
      <c r="BG1744" s="3">
        <v>3</v>
      </c>
      <c r="BH1744" s="3">
        <v>2</v>
      </c>
      <c r="BI1744" s="3">
        <v>3</v>
      </c>
      <c r="BJ1744" s="3">
        <v>5</v>
      </c>
      <c r="BK1744" s="3">
        <v>2</v>
      </c>
      <c r="BL1744" s="3">
        <v>1</v>
      </c>
      <c r="BM1744" s="3">
        <v>1</v>
      </c>
      <c r="BN1744" s="3">
        <v>1</v>
      </c>
      <c r="BO1744" s="3">
        <v>2</v>
      </c>
      <c r="BP1744" s="3">
        <v>1</v>
      </c>
      <c r="BQ1744" s="3">
        <v>2</v>
      </c>
      <c r="BR1744" s="3">
        <v>3</v>
      </c>
      <c r="BS1744" s="3"/>
      <c r="BT1744" s="3">
        <v>1</v>
      </c>
      <c r="BU1744" s="3">
        <v>2</v>
      </c>
      <c r="BV1744" s="3">
        <v>0</v>
      </c>
      <c r="BW1744" s="3">
        <v>0</v>
      </c>
      <c r="BX1744" s="3">
        <v>0</v>
      </c>
      <c r="BY1744" s="3">
        <v>0</v>
      </c>
      <c r="BZ1744" s="3">
        <v>1</v>
      </c>
      <c r="CU1744" s="3"/>
      <c r="DY1744" s="3"/>
      <c r="EV1744" s="3"/>
      <c r="GA1744" s="3"/>
      <c r="GF1744" s="3"/>
      <c r="HV1744" s="3"/>
      <c r="IP1744" s="3"/>
      <c r="JE1744" s="3"/>
      <c r="KJ1744" s="3"/>
      <c r="MK1744" s="3"/>
      <c r="NW1744" s="3"/>
      <c r="OX1744" s="3"/>
      <c r="RK1744" s="3"/>
      <c r="XA1744" s="3">
        <v>0</v>
      </c>
      <c r="XB1744" s="3">
        <v>0</v>
      </c>
      <c r="XC1744" s="3">
        <v>0</v>
      </c>
      <c r="XD1744" s="3">
        <v>0</v>
      </c>
      <c r="XE1744" s="292">
        <v>2</v>
      </c>
      <c r="XF1744" s="3">
        <v>0</v>
      </c>
      <c r="XG1744" s="292" t="s">
        <v>2558</v>
      </c>
      <c r="XH1744" s="3">
        <v>1</v>
      </c>
      <c r="XP1744" s="11">
        <v>0</v>
      </c>
      <c r="XQ1744" s="84">
        <v>0</v>
      </c>
      <c r="XR1744" s="84">
        <v>1</v>
      </c>
      <c r="XS1744" s="84">
        <v>6</v>
      </c>
      <c r="XT1744" s="84">
        <v>2</v>
      </c>
      <c r="XU1744" s="84">
        <v>4</v>
      </c>
      <c r="XV1744" s="84">
        <v>0</v>
      </c>
      <c r="XW1744" s="84">
        <v>2</v>
      </c>
    </row>
    <row r="1745" spans="1:674">
      <c r="A1745" s="3" t="s">
        <v>2534</v>
      </c>
      <c r="B1745" s="3" t="s">
        <v>2123</v>
      </c>
      <c r="C1745" s="3" t="s">
        <v>1127</v>
      </c>
      <c r="D1745" s="3" t="s">
        <v>1128</v>
      </c>
      <c r="E1745" s="3">
        <v>20</v>
      </c>
      <c r="F1745" s="81">
        <v>2</v>
      </c>
      <c r="G1745" s="66">
        <v>8</v>
      </c>
      <c r="H1745" s="164">
        <v>8</v>
      </c>
      <c r="I1745" s="40">
        <v>1</v>
      </c>
      <c r="J1745" s="40">
        <v>1</v>
      </c>
      <c r="K1745" s="283">
        <v>1</v>
      </c>
      <c r="L1745" s="283">
        <v>1</v>
      </c>
      <c r="M1745" s="177">
        <v>44.649999991524965</v>
      </c>
      <c r="N1745" s="177">
        <v>23.41666667140089</v>
      </c>
      <c r="O1745" s="164"/>
      <c r="P1745" s="164"/>
      <c r="Q1745" s="168">
        <v>134</v>
      </c>
      <c r="R1745" s="164"/>
      <c r="S1745" s="164"/>
      <c r="T1745" s="3">
        <v>5</v>
      </c>
      <c r="U1745" s="3">
        <v>3</v>
      </c>
      <c r="V1745" s="3">
        <v>2</v>
      </c>
      <c r="W1745" s="3">
        <v>4</v>
      </c>
      <c r="X1745" s="3">
        <v>3</v>
      </c>
      <c r="Y1745" s="3">
        <v>3</v>
      </c>
      <c r="Z1745" s="3">
        <v>4</v>
      </c>
      <c r="AA1745" s="3">
        <v>2</v>
      </c>
      <c r="AB1745" s="3">
        <v>4</v>
      </c>
      <c r="AC1745" s="3">
        <v>2</v>
      </c>
      <c r="AD1745" s="3">
        <v>2</v>
      </c>
      <c r="AE1745" s="3">
        <v>4</v>
      </c>
      <c r="AF1745" s="3">
        <v>4</v>
      </c>
      <c r="AG1745" s="3">
        <v>1</v>
      </c>
      <c r="AH1745" s="3">
        <v>4</v>
      </c>
      <c r="AI1745" s="3">
        <v>2</v>
      </c>
      <c r="AJ1745" s="3">
        <v>5</v>
      </c>
      <c r="AK1745" s="3">
        <v>3</v>
      </c>
      <c r="AL1745" s="3">
        <v>2</v>
      </c>
      <c r="AM1745" s="3">
        <v>1</v>
      </c>
      <c r="AN1745" s="3">
        <v>3</v>
      </c>
      <c r="AO1745" s="3">
        <v>2</v>
      </c>
      <c r="AP1745" s="3">
        <v>4</v>
      </c>
      <c r="AQ1745" s="3">
        <v>2</v>
      </c>
      <c r="AR1745" s="3">
        <v>5</v>
      </c>
      <c r="AS1745" s="3">
        <v>5</v>
      </c>
      <c r="AT1745" s="3">
        <v>3</v>
      </c>
      <c r="AU1745" s="3">
        <v>2</v>
      </c>
      <c r="AV1745" s="3">
        <v>1</v>
      </c>
      <c r="AW1745" s="3">
        <v>3</v>
      </c>
      <c r="AX1745" s="3">
        <v>3</v>
      </c>
      <c r="AY1745" s="3">
        <v>4</v>
      </c>
      <c r="AZ1745" s="3">
        <v>2</v>
      </c>
      <c r="BA1745" s="3">
        <v>1</v>
      </c>
      <c r="BB1745" s="3">
        <v>2</v>
      </c>
      <c r="BC1745" s="3">
        <v>2</v>
      </c>
      <c r="BD1745" s="3">
        <v>4</v>
      </c>
      <c r="BE1745" s="3">
        <v>4</v>
      </c>
      <c r="BF1745" s="3">
        <v>3</v>
      </c>
      <c r="BG1745" s="3">
        <v>3</v>
      </c>
      <c r="BH1745" s="3">
        <v>2</v>
      </c>
      <c r="BI1745" s="3">
        <v>1</v>
      </c>
      <c r="BJ1745" s="3">
        <v>3</v>
      </c>
      <c r="BK1745" s="3">
        <v>2</v>
      </c>
      <c r="BL1745" s="3">
        <v>1</v>
      </c>
      <c r="BM1745" s="3">
        <v>3</v>
      </c>
      <c r="BN1745" s="3">
        <v>4</v>
      </c>
      <c r="BO1745" s="3">
        <v>2</v>
      </c>
      <c r="BP1745" s="3">
        <v>4</v>
      </c>
      <c r="BQ1745" s="3">
        <v>2</v>
      </c>
      <c r="BR1745" s="3">
        <v>3</v>
      </c>
      <c r="BS1745" s="3"/>
      <c r="BT1745" s="3">
        <v>2</v>
      </c>
      <c r="BU1745" s="3">
        <v>2</v>
      </c>
      <c r="BV1745" s="3">
        <v>0</v>
      </c>
      <c r="BW1745" s="3">
        <v>0</v>
      </c>
      <c r="BX1745" s="3">
        <v>0</v>
      </c>
      <c r="BY1745" s="3">
        <v>0</v>
      </c>
      <c r="BZ1745" s="3">
        <v>1</v>
      </c>
      <c r="CU1745" s="3"/>
      <c r="DY1745" s="3"/>
      <c r="EV1745" s="3"/>
      <c r="GA1745" s="3"/>
      <c r="GF1745" s="3"/>
      <c r="HV1745" s="3"/>
      <c r="IP1745" s="3"/>
      <c r="JE1745" s="3"/>
      <c r="KJ1745" s="3"/>
      <c r="MK1745" s="3"/>
      <c r="NW1745" s="3"/>
      <c r="OX1745" s="3"/>
      <c r="RK1745" s="3"/>
      <c r="XA1745" s="3">
        <v>0</v>
      </c>
      <c r="XB1745" s="3">
        <v>1</v>
      </c>
      <c r="XC1745" s="3">
        <v>1</v>
      </c>
      <c r="XD1745" s="3">
        <v>0</v>
      </c>
      <c r="XE1745" s="292">
        <v>0</v>
      </c>
      <c r="XF1745" s="3">
        <v>0</v>
      </c>
      <c r="XG1745" s="292" t="s">
        <v>2558</v>
      </c>
      <c r="XH1745" s="3">
        <v>1</v>
      </c>
      <c r="XP1745" s="11">
        <v>0</v>
      </c>
      <c r="XQ1745" s="84">
        <v>0</v>
      </c>
      <c r="XR1745" s="84">
        <v>0</v>
      </c>
      <c r="XS1745" s="84">
        <v>0</v>
      </c>
      <c r="XT1745" s="84">
        <v>0</v>
      </c>
      <c r="XU1745" s="84">
        <v>4</v>
      </c>
      <c r="XV1745" s="84">
        <v>1</v>
      </c>
      <c r="XW1745" s="84">
        <v>2</v>
      </c>
    </row>
    <row r="1746" spans="1:674">
      <c r="A1746" s="3" t="s">
        <v>2535</v>
      </c>
      <c r="B1746" s="3" t="s">
        <v>2123</v>
      </c>
      <c r="C1746" s="3" t="s">
        <v>1127</v>
      </c>
      <c r="D1746" s="3" t="s">
        <v>1128</v>
      </c>
      <c r="E1746" s="3">
        <v>20</v>
      </c>
      <c r="F1746" s="81">
        <v>2</v>
      </c>
      <c r="G1746" s="66">
        <v>8</v>
      </c>
      <c r="H1746" s="164">
        <v>8</v>
      </c>
      <c r="I1746" s="40">
        <v>1</v>
      </c>
      <c r="J1746" s="40">
        <v>1</v>
      </c>
      <c r="K1746" s="283">
        <v>1</v>
      </c>
      <c r="L1746" s="283">
        <v>1</v>
      </c>
      <c r="M1746" s="177">
        <v>30.816666661994532</v>
      </c>
      <c r="N1746" s="177">
        <v>42.533333332976326</v>
      </c>
      <c r="O1746" s="164"/>
      <c r="P1746" s="164"/>
      <c r="Q1746" s="168">
        <v>134</v>
      </c>
      <c r="R1746" s="164"/>
      <c r="S1746" s="164"/>
      <c r="T1746" s="3">
        <v>4</v>
      </c>
      <c r="U1746" s="3">
        <v>2</v>
      </c>
      <c r="V1746" s="3">
        <v>1</v>
      </c>
      <c r="W1746" s="3">
        <v>3</v>
      </c>
      <c r="X1746" s="3">
        <v>4</v>
      </c>
      <c r="Y1746" s="3">
        <v>2</v>
      </c>
      <c r="Z1746" s="3">
        <v>4</v>
      </c>
      <c r="AA1746" s="3">
        <v>2</v>
      </c>
      <c r="AB1746" s="3">
        <v>3</v>
      </c>
      <c r="AC1746" s="3">
        <v>2</v>
      </c>
      <c r="AD1746" s="3">
        <v>4</v>
      </c>
      <c r="AE1746" s="3">
        <v>4</v>
      </c>
      <c r="AF1746" s="3">
        <v>4</v>
      </c>
      <c r="AG1746" s="3">
        <v>4</v>
      </c>
      <c r="AH1746" s="3">
        <v>4</v>
      </c>
      <c r="AI1746" s="3">
        <v>3</v>
      </c>
      <c r="AJ1746" s="3">
        <v>4</v>
      </c>
      <c r="AK1746" s="3">
        <v>1</v>
      </c>
      <c r="AL1746" s="3">
        <v>3</v>
      </c>
      <c r="AM1746" s="3">
        <v>1</v>
      </c>
      <c r="AN1746" s="3">
        <v>3</v>
      </c>
      <c r="AO1746" s="3">
        <v>2</v>
      </c>
      <c r="AP1746" s="3">
        <v>1</v>
      </c>
      <c r="AQ1746" s="3">
        <v>2</v>
      </c>
      <c r="AR1746" s="3">
        <v>2</v>
      </c>
      <c r="AS1746" s="3">
        <v>5</v>
      </c>
      <c r="AT1746" s="3">
        <v>3</v>
      </c>
      <c r="AU1746" s="3">
        <v>3</v>
      </c>
      <c r="AV1746" s="3">
        <v>3</v>
      </c>
      <c r="AW1746" s="3">
        <v>1</v>
      </c>
      <c r="AX1746" s="3">
        <v>3</v>
      </c>
      <c r="AY1746" s="3">
        <v>4</v>
      </c>
      <c r="AZ1746" s="3">
        <v>2</v>
      </c>
      <c r="BA1746" s="3">
        <v>2</v>
      </c>
      <c r="BB1746" s="3">
        <v>3</v>
      </c>
      <c r="BC1746" s="3">
        <v>4</v>
      </c>
      <c r="BD1746" s="3">
        <v>4</v>
      </c>
      <c r="BE1746" s="3">
        <v>4</v>
      </c>
      <c r="BF1746" s="3">
        <v>3</v>
      </c>
      <c r="BG1746" s="3">
        <v>3</v>
      </c>
      <c r="BH1746" s="3">
        <v>2</v>
      </c>
      <c r="BI1746" s="3">
        <v>1</v>
      </c>
      <c r="BJ1746" s="3">
        <v>3</v>
      </c>
      <c r="BK1746" s="3">
        <v>2</v>
      </c>
      <c r="BL1746" s="3">
        <v>1</v>
      </c>
      <c r="BM1746" s="3">
        <v>3</v>
      </c>
      <c r="BN1746" s="3">
        <v>1</v>
      </c>
      <c r="BO1746" s="3">
        <v>2</v>
      </c>
      <c r="BP1746" s="3">
        <v>4</v>
      </c>
      <c r="BQ1746" s="3">
        <v>4</v>
      </c>
      <c r="BR1746" s="3">
        <v>3</v>
      </c>
      <c r="BS1746" s="3"/>
      <c r="BT1746" s="3">
        <v>1</v>
      </c>
      <c r="BU1746" s="3">
        <v>2</v>
      </c>
      <c r="BV1746" s="3">
        <v>0</v>
      </c>
      <c r="BW1746" s="3">
        <v>0</v>
      </c>
      <c r="BX1746" s="3">
        <v>0</v>
      </c>
      <c r="BY1746" s="3">
        <v>0</v>
      </c>
      <c r="BZ1746" s="3">
        <v>1</v>
      </c>
      <c r="CU1746" s="3"/>
      <c r="DY1746" s="3"/>
      <c r="EV1746" s="3"/>
      <c r="GA1746" s="3"/>
      <c r="GF1746" s="3"/>
      <c r="HV1746" s="3"/>
      <c r="IP1746" s="3"/>
      <c r="JE1746" s="3"/>
      <c r="KJ1746" s="3"/>
      <c r="MK1746" s="3"/>
      <c r="NW1746" s="3"/>
      <c r="OX1746" s="3"/>
      <c r="RK1746" s="3"/>
      <c r="XA1746" s="3">
        <v>0</v>
      </c>
      <c r="XB1746" s="3">
        <v>1</v>
      </c>
      <c r="XC1746" s="3">
        <v>0</v>
      </c>
      <c r="XD1746" s="3">
        <v>0</v>
      </c>
      <c r="XE1746" s="292">
        <v>6</v>
      </c>
      <c r="XF1746" s="3">
        <v>0</v>
      </c>
      <c r="XG1746" s="292" t="s">
        <v>2558</v>
      </c>
      <c r="XH1746" s="3">
        <v>1</v>
      </c>
      <c r="XP1746" s="11">
        <v>1</v>
      </c>
      <c r="XQ1746" s="84">
        <v>1</v>
      </c>
      <c r="XR1746" s="84">
        <v>0</v>
      </c>
      <c r="XS1746" s="84">
        <v>4</v>
      </c>
      <c r="XT1746" s="84">
        <v>2</v>
      </c>
      <c r="XU1746" s="84">
        <v>4</v>
      </c>
      <c r="XV1746" s="84">
        <v>0</v>
      </c>
      <c r="XW1746" s="84">
        <v>1</v>
      </c>
    </row>
    <row r="1747" spans="1:674">
      <c r="A1747" s="3" t="s">
        <v>2536</v>
      </c>
      <c r="B1747" s="3" t="s">
        <v>2123</v>
      </c>
      <c r="C1747" s="3" t="s">
        <v>1127</v>
      </c>
      <c r="D1747" s="3" t="s">
        <v>1128</v>
      </c>
      <c r="E1747" s="3">
        <v>20</v>
      </c>
      <c r="F1747" s="81">
        <v>2</v>
      </c>
      <c r="G1747" s="66">
        <v>8</v>
      </c>
      <c r="H1747" s="164">
        <v>8</v>
      </c>
      <c r="I1747" s="40">
        <v>1</v>
      </c>
      <c r="J1747" s="40">
        <v>1</v>
      </c>
      <c r="K1747" s="283">
        <v>1</v>
      </c>
      <c r="L1747" s="283">
        <v>1</v>
      </c>
      <c r="M1747" s="177">
        <v>45.166666663717479</v>
      </c>
      <c r="N1747" s="177">
        <v>28.849999996600673</v>
      </c>
      <c r="O1747" s="164"/>
      <c r="P1747" s="164"/>
      <c r="Q1747" s="168">
        <v>134</v>
      </c>
      <c r="R1747" s="164"/>
      <c r="S1747" s="164"/>
      <c r="T1747" s="3">
        <v>1</v>
      </c>
      <c r="U1747" s="3">
        <v>4</v>
      </c>
      <c r="V1747" s="3">
        <v>1</v>
      </c>
      <c r="W1747" s="3">
        <v>4</v>
      </c>
      <c r="X1747" s="3">
        <v>1</v>
      </c>
      <c r="Y1747" s="3">
        <v>2</v>
      </c>
      <c r="Z1747" s="3">
        <v>4</v>
      </c>
      <c r="AA1747" s="3">
        <v>2</v>
      </c>
      <c r="AB1747" s="3">
        <v>3</v>
      </c>
      <c r="AC1747" s="3">
        <v>1</v>
      </c>
      <c r="AD1747" s="3">
        <v>2</v>
      </c>
      <c r="AE1747" s="3">
        <v>4</v>
      </c>
      <c r="AF1747" s="3">
        <v>5</v>
      </c>
      <c r="AG1747" s="3">
        <v>1</v>
      </c>
      <c r="AH1747" s="3">
        <v>3</v>
      </c>
      <c r="AI1747" s="3">
        <v>3</v>
      </c>
      <c r="AJ1747" s="3">
        <v>5</v>
      </c>
      <c r="AK1747" s="3">
        <v>1</v>
      </c>
      <c r="AL1747" s="3">
        <v>2</v>
      </c>
      <c r="AM1747" s="3">
        <v>1</v>
      </c>
      <c r="AN1747" s="3">
        <v>3</v>
      </c>
      <c r="AO1747" s="3">
        <v>3</v>
      </c>
      <c r="AP1747" s="3">
        <v>2</v>
      </c>
      <c r="AQ1747" s="3">
        <v>3</v>
      </c>
      <c r="AR1747" s="3">
        <v>2</v>
      </c>
      <c r="AS1747" s="3">
        <v>4</v>
      </c>
      <c r="AT1747" s="3">
        <v>1</v>
      </c>
      <c r="AU1747" s="3">
        <v>1</v>
      </c>
      <c r="AV1747" s="3">
        <v>4</v>
      </c>
      <c r="AW1747" s="3">
        <v>4</v>
      </c>
      <c r="AX1747" s="3">
        <v>3</v>
      </c>
      <c r="AY1747" s="3">
        <v>3</v>
      </c>
      <c r="AZ1747" s="3">
        <v>4</v>
      </c>
      <c r="BA1747" s="3">
        <v>3</v>
      </c>
      <c r="BB1747" s="3">
        <v>2</v>
      </c>
      <c r="BC1747" s="3">
        <v>2</v>
      </c>
      <c r="BD1747" s="3">
        <v>4</v>
      </c>
      <c r="BE1747" s="3">
        <v>5</v>
      </c>
      <c r="BF1747" s="3">
        <v>3</v>
      </c>
      <c r="BG1747" s="3">
        <v>3</v>
      </c>
      <c r="BH1747" s="3">
        <v>2</v>
      </c>
      <c r="BI1747" s="3">
        <v>1</v>
      </c>
      <c r="BJ1747" s="3">
        <v>5</v>
      </c>
      <c r="BK1747" s="3">
        <v>2</v>
      </c>
      <c r="BL1747" s="3">
        <v>3</v>
      </c>
      <c r="BM1747" s="3">
        <v>3</v>
      </c>
      <c r="BN1747" s="3">
        <v>4</v>
      </c>
      <c r="BO1747" s="3">
        <v>1</v>
      </c>
      <c r="BP1747" s="3">
        <v>4</v>
      </c>
      <c r="BQ1747" s="3">
        <v>4</v>
      </c>
      <c r="BR1747" s="3">
        <v>4</v>
      </c>
      <c r="BS1747" s="3"/>
      <c r="BT1747" s="3">
        <v>1</v>
      </c>
      <c r="BU1747" s="3">
        <v>2</v>
      </c>
      <c r="BV1747" s="3">
        <v>0</v>
      </c>
      <c r="BW1747" s="3">
        <v>0</v>
      </c>
      <c r="BX1747" s="3">
        <v>0</v>
      </c>
      <c r="BY1747" s="3">
        <v>0</v>
      </c>
      <c r="BZ1747" s="3">
        <v>1</v>
      </c>
      <c r="CU1747" s="3"/>
      <c r="DY1747" s="3"/>
      <c r="EV1747" s="3"/>
      <c r="GA1747" s="3"/>
      <c r="GF1747" s="3"/>
      <c r="HV1747" s="3"/>
      <c r="IP1747" s="3"/>
      <c r="JE1747" s="3"/>
      <c r="KJ1747" s="3"/>
      <c r="MK1747" s="3"/>
      <c r="NW1747" s="3"/>
      <c r="OX1747" s="3"/>
      <c r="RK1747" s="3"/>
      <c r="XA1747" s="3">
        <v>1</v>
      </c>
      <c r="XB1747" s="3">
        <v>0</v>
      </c>
      <c r="XC1747" s="3">
        <v>0</v>
      </c>
      <c r="XD1747" s="3">
        <v>0</v>
      </c>
      <c r="XE1747" s="292">
        <v>0</v>
      </c>
      <c r="XF1747" s="3" t="s">
        <v>2558</v>
      </c>
      <c r="XG1747" s="292" t="s">
        <v>2558</v>
      </c>
      <c r="XH1747" s="3">
        <v>0</v>
      </c>
      <c r="XP1747" s="11">
        <v>1</v>
      </c>
      <c r="XQ1747" s="84">
        <v>0</v>
      </c>
      <c r="XR1747" s="84">
        <v>0</v>
      </c>
      <c r="XS1747" s="84">
        <v>4</v>
      </c>
      <c r="XT1747" s="84">
        <v>0</v>
      </c>
      <c r="XU1747" s="84">
        <v>0</v>
      </c>
      <c r="XV1747" s="84">
        <v>0</v>
      </c>
      <c r="XW1747" s="84" t="s">
        <v>2558</v>
      </c>
    </row>
    <row r="1748" spans="1:674">
      <c r="A1748" s="3" t="s">
        <v>2539</v>
      </c>
      <c r="B1748" s="3" t="s">
        <v>2123</v>
      </c>
      <c r="C1748" s="3" t="s">
        <v>1127</v>
      </c>
      <c r="D1748" s="3" t="s">
        <v>1128</v>
      </c>
      <c r="E1748" s="3">
        <v>20</v>
      </c>
      <c r="F1748" s="81">
        <v>2</v>
      </c>
      <c r="G1748" s="66">
        <v>8</v>
      </c>
      <c r="H1748" s="164">
        <v>8</v>
      </c>
      <c r="I1748" s="40">
        <v>1</v>
      </c>
      <c r="J1748" s="40">
        <v>1</v>
      </c>
      <c r="K1748" s="283">
        <v>1</v>
      </c>
      <c r="L1748" s="283">
        <v>1</v>
      </c>
      <c r="M1748" s="177">
        <v>30.0499999942258</v>
      </c>
      <c r="N1748" s="177">
        <v>27.349999991711229</v>
      </c>
      <c r="O1748" s="164"/>
      <c r="P1748" s="164"/>
      <c r="Q1748" s="168">
        <v>134</v>
      </c>
      <c r="R1748" s="164"/>
      <c r="S1748" s="164"/>
      <c r="T1748" s="3">
        <v>5</v>
      </c>
      <c r="U1748" s="3">
        <v>1</v>
      </c>
      <c r="V1748" s="3">
        <v>1</v>
      </c>
      <c r="W1748" s="3">
        <v>1</v>
      </c>
      <c r="X1748" s="3">
        <v>3</v>
      </c>
      <c r="Y1748" s="3">
        <v>3</v>
      </c>
      <c r="Z1748" s="3">
        <v>4</v>
      </c>
      <c r="AA1748" s="3">
        <v>2</v>
      </c>
      <c r="AB1748" s="3">
        <v>2</v>
      </c>
      <c r="AC1748" s="3">
        <v>2</v>
      </c>
      <c r="AD1748" s="3">
        <v>4</v>
      </c>
      <c r="AE1748" s="3">
        <v>4</v>
      </c>
      <c r="AF1748" s="3">
        <v>1</v>
      </c>
      <c r="AG1748" s="3">
        <v>2</v>
      </c>
      <c r="AH1748" s="3">
        <v>3</v>
      </c>
      <c r="AI1748" s="3">
        <v>2</v>
      </c>
      <c r="AJ1748" s="3">
        <v>1</v>
      </c>
      <c r="AK1748" s="3">
        <v>1</v>
      </c>
      <c r="AL1748" s="3">
        <v>2</v>
      </c>
      <c r="AM1748" s="3">
        <v>2</v>
      </c>
      <c r="AN1748" s="3">
        <v>3</v>
      </c>
      <c r="AO1748" s="3">
        <v>4</v>
      </c>
      <c r="AP1748" s="3">
        <v>1</v>
      </c>
      <c r="AQ1748" s="3">
        <v>3</v>
      </c>
      <c r="AR1748" s="3">
        <v>2</v>
      </c>
      <c r="AS1748" s="3">
        <v>5</v>
      </c>
      <c r="AT1748" s="3">
        <v>1</v>
      </c>
      <c r="AU1748" s="3">
        <v>3</v>
      </c>
      <c r="AV1748" s="3">
        <v>1</v>
      </c>
      <c r="AW1748" s="3">
        <v>3</v>
      </c>
      <c r="AX1748" s="3">
        <v>3</v>
      </c>
      <c r="AY1748" s="3">
        <v>4</v>
      </c>
      <c r="AZ1748" s="3">
        <v>2</v>
      </c>
      <c r="BA1748" s="3">
        <v>3</v>
      </c>
      <c r="BB1748" s="3">
        <v>1</v>
      </c>
      <c r="BC1748" s="3">
        <v>4</v>
      </c>
      <c r="BD1748" s="3">
        <v>4</v>
      </c>
      <c r="BE1748" s="3">
        <v>1</v>
      </c>
      <c r="BF1748" s="3">
        <v>2</v>
      </c>
      <c r="BG1748" s="3">
        <v>2</v>
      </c>
      <c r="BH1748" s="3">
        <v>2</v>
      </c>
      <c r="BI1748" s="3">
        <v>5</v>
      </c>
      <c r="BJ1748" s="3">
        <v>5</v>
      </c>
      <c r="BK1748" s="3">
        <v>2</v>
      </c>
      <c r="BL1748" s="3">
        <v>2</v>
      </c>
      <c r="BM1748" s="3">
        <v>3</v>
      </c>
      <c r="BN1748" s="3">
        <v>4</v>
      </c>
      <c r="BO1748" s="3">
        <v>1</v>
      </c>
      <c r="BP1748" s="3">
        <v>3</v>
      </c>
      <c r="BQ1748" s="3">
        <v>4</v>
      </c>
      <c r="BR1748" s="3">
        <v>3</v>
      </c>
      <c r="BS1748" s="3"/>
      <c r="BT1748" s="3">
        <v>2</v>
      </c>
      <c r="BU1748" s="3">
        <v>2</v>
      </c>
      <c r="BV1748" s="3">
        <v>0</v>
      </c>
      <c r="BW1748" s="3">
        <v>0</v>
      </c>
      <c r="BX1748" s="3">
        <v>0</v>
      </c>
      <c r="BY1748" s="3">
        <v>0</v>
      </c>
      <c r="BZ1748" s="3">
        <v>1</v>
      </c>
      <c r="CU1748" s="3"/>
      <c r="DY1748" s="3"/>
      <c r="EV1748" s="3"/>
      <c r="GA1748" s="3"/>
      <c r="GF1748" s="3"/>
      <c r="HV1748" s="3"/>
      <c r="IP1748" s="3"/>
      <c r="JE1748" s="3"/>
      <c r="KJ1748" s="3"/>
      <c r="MK1748" s="3"/>
      <c r="NW1748" s="3"/>
      <c r="OX1748" s="3"/>
      <c r="RK1748" s="3"/>
      <c r="XA1748" s="3">
        <v>1</v>
      </c>
      <c r="XB1748" s="3">
        <v>0</v>
      </c>
      <c r="XC1748" s="3">
        <v>0</v>
      </c>
      <c r="XD1748" s="3">
        <v>0</v>
      </c>
      <c r="XE1748" s="292">
        <v>2</v>
      </c>
      <c r="XF1748" s="3">
        <v>0</v>
      </c>
      <c r="XG1748" s="292" t="s">
        <v>2558</v>
      </c>
      <c r="XH1748" s="3">
        <v>0</v>
      </c>
      <c r="XP1748" s="11">
        <v>1</v>
      </c>
      <c r="XQ1748" s="84">
        <v>0</v>
      </c>
      <c r="XR1748" s="84">
        <v>0</v>
      </c>
      <c r="XS1748" s="84">
        <v>2</v>
      </c>
      <c r="XT1748" s="84">
        <v>4</v>
      </c>
      <c r="XU1748" s="84">
        <v>0</v>
      </c>
      <c r="XV1748" s="84">
        <v>1</v>
      </c>
      <c r="XW1748" s="84">
        <v>0</v>
      </c>
    </row>
    <row r="1749" spans="1:674">
      <c r="A1749" s="3" t="s">
        <v>2541</v>
      </c>
      <c r="B1749" s="3" t="s">
        <v>2123</v>
      </c>
      <c r="C1749" s="3" t="s">
        <v>1127</v>
      </c>
      <c r="D1749" s="3" t="s">
        <v>1128</v>
      </c>
      <c r="E1749" s="3">
        <v>20</v>
      </c>
      <c r="F1749" s="81">
        <v>2</v>
      </c>
      <c r="G1749" s="66">
        <v>8</v>
      </c>
      <c r="H1749" s="164">
        <v>8</v>
      </c>
      <c r="I1749" s="40">
        <v>1</v>
      </c>
      <c r="J1749" s="40">
        <v>1</v>
      </c>
      <c r="K1749" s="283">
        <v>1</v>
      </c>
      <c r="L1749" s="283">
        <v>1</v>
      </c>
      <c r="M1749" s="177">
        <v>26.583333334419876</v>
      </c>
      <c r="N1749" s="177">
        <v>32.416666669305414</v>
      </c>
      <c r="O1749" s="164"/>
      <c r="P1749" s="164"/>
      <c r="Q1749" s="168">
        <v>134</v>
      </c>
      <c r="R1749" s="164"/>
      <c r="S1749" s="164"/>
      <c r="T1749" s="3">
        <v>4</v>
      </c>
      <c r="U1749" s="3">
        <v>1</v>
      </c>
      <c r="V1749" s="3">
        <v>2</v>
      </c>
      <c r="W1749" s="3">
        <v>4</v>
      </c>
      <c r="X1749" s="3">
        <v>4</v>
      </c>
      <c r="Y1749" s="3">
        <v>3</v>
      </c>
      <c r="Z1749" s="3">
        <v>3</v>
      </c>
      <c r="AA1749" s="3">
        <v>4</v>
      </c>
      <c r="AB1749" s="3">
        <v>3</v>
      </c>
      <c r="AC1749" s="3">
        <v>2</v>
      </c>
      <c r="AD1749" s="3">
        <v>4</v>
      </c>
      <c r="AE1749" s="3">
        <v>1</v>
      </c>
      <c r="AF1749" s="3">
        <v>5</v>
      </c>
      <c r="AG1749" s="3">
        <v>3</v>
      </c>
      <c r="AH1749" s="3">
        <v>4</v>
      </c>
      <c r="AI1749" s="3">
        <v>4</v>
      </c>
      <c r="AJ1749" s="3">
        <v>4</v>
      </c>
      <c r="AK1749" s="3">
        <v>5</v>
      </c>
      <c r="AL1749" s="3">
        <v>3</v>
      </c>
      <c r="AM1749" s="3">
        <v>2</v>
      </c>
      <c r="AN1749" s="3">
        <v>4</v>
      </c>
      <c r="AO1749" s="3">
        <v>4</v>
      </c>
      <c r="AP1749" s="3">
        <v>3</v>
      </c>
      <c r="AQ1749" s="3">
        <v>3</v>
      </c>
      <c r="AR1749" s="3">
        <v>4</v>
      </c>
      <c r="AS1749" s="3">
        <v>4</v>
      </c>
      <c r="AT1749" s="3">
        <v>2</v>
      </c>
      <c r="AU1749" s="3">
        <v>3</v>
      </c>
      <c r="AV1749" s="3">
        <v>1</v>
      </c>
      <c r="AW1749" s="3">
        <v>3</v>
      </c>
      <c r="AX1749" s="3">
        <v>3</v>
      </c>
      <c r="AY1749" s="3">
        <v>3</v>
      </c>
      <c r="AZ1749" s="3">
        <v>2</v>
      </c>
      <c r="BA1749" s="3">
        <v>1</v>
      </c>
      <c r="BB1749" s="3">
        <v>2</v>
      </c>
      <c r="BC1749" s="3">
        <v>2</v>
      </c>
      <c r="BD1749" s="3">
        <v>3</v>
      </c>
      <c r="BE1749" s="3">
        <v>4</v>
      </c>
      <c r="BF1749" s="3">
        <v>3</v>
      </c>
      <c r="BG1749" s="3">
        <v>4</v>
      </c>
      <c r="BH1749" s="3">
        <v>3</v>
      </c>
      <c r="BI1749" s="3">
        <v>1</v>
      </c>
      <c r="BJ1749" s="3">
        <v>3</v>
      </c>
      <c r="BK1749" s="3">
        <v>2</v>
      </c>
      <c r="BL1749" s="3">
        <v>1</v>
      </c>
      <c r="BM1749" s="3">
        <v>5</v>
      </c>
      <c r="BN1749" s="3">
        <v>1</v>
      </c>
      <c r="BO1749" s="3">
        <v>3</v>
      </c>
      <c r="BP1749" s="3">
        <v>4</v>
      </c>
      <c r="BQ1749" s="3">
        <v>2</v>
      </c>
      <c r="BR1749" s="3">
        <v>3</v>
      </c>
      <c r="BS1749" s="3"/>
      <c r="BT1749" s="3">
        <v>2</v>
      </c>
      <c r="BU1749" s="3">
        <v>2</v>
      </c>
      <c r="BV1749" s="3">
        <v>0</v>
      </c>
      <c r="BW1749" s="3">
        <v>0</v>
      </c>
      <c r="BX1749" s="3">
        <v>0</v>
      </c>
      <c r="BY1749" s="3">
        <v>0</v>
      </c>
      <c r="BZ1749" s="3">
        <v>1</v>
      </c>
      <c r="CU1749" s="3"/>
      <c r="DY1749" s="3"/>
      <c r="EV1749" s="3"/>
      <c r="GA1749" s="3"/>
      <c r="GF1749" s="3"/>
      <c r="HV1749" s="3"/>
      <c r="IP1749" s="3"/>
      <c r="JE1749" s="3"/>
      <c r="KJ1749" s="3"/>
      <c r="MK1749" s="3"/>
      <c r="NW1749" s="3"/>
      <c r="OX1749" s="3"/>
      <c r="RK1749" s="3"/>
      <c r="XA1749" s="3">
        <v>1</v>
      </c>
      <c r="XB1749" s="3">
        <v>0</v>
      </c>
      <c r="XC1749" s="3">
        <v>0</v>
      </c>
      <c r="XD1749" s="3">
        <v>0</v>
      </c>
      <c r="XE1749" s="292">
        <v>2</v>
      </c>
      <c r="XF1749" s="3">
        <v>0</v>
      </c>
      <c r="XG1749" s="292">
        <v>0</v>
      </c>
      <c r="XH1749" s="3">
        <v>0</v>
      </c>
      <c r="XP1749" s="11">
        <v>1</v>
      </c>
      <c r="XQ1749" s="84">
        <v>0</v>
      </c>
      <c r="XR1749" s="84">
        <v>0</v>
      </c>
      <c r="XS1749" s="84">
        <v>4</v>
      </c>
      <c r="XT1749" s="84">
        <v>0</v>
      </c>
      <c r="XU1749" s="84">
        <v>4</v>
      </c>
      <c r="XV1749" s="84">
        <v>1</v>
      </c>
      <c r="XW1749" s="84">
        <v>1</v>
      </c>
    </row>
    <row r="1750" spans="1:674">
      <c r="A1750" s="3" t="s">
        <v>2542</v>
      </c>
      <c r="B1750" s="3" t="s">
        <v>2123</v>
      </c>
      <c r="C1750" s="3" t="s">
        <v>1127</v>
      </c>
      <c r="D1750" s="3" t="s">
        <v>1128</v>
      </c>
      <c r="E1750" s="3">
        <v>20</v>
      </c>
      <c r="F1750" s="81">
        <v>2</v>
      </c>
      <c r="G1750" s="66">
        <v>8</v>
      </c>
      <c r="H1750" s="164">
        <v>8</v>
      </c>
      <c r="I1750" s="40">
        <v>1</v>
      </c>
      <c r="J1750" s="40">
        <v>1</v>
      </c>
      <c r="K1750" s="283">
        <v>1</v>
      </c>
      <c r="L1750" s="283">
        <v>1</v>
      </c>
      <c r="M1750" s="177">
        <v>16.86666666995734</v>
      </c>
      <c r="N1750" s="177">
        <v>11.549999996786937</v>
      </c>
      <c r="O1750" s="164"/>
      <c r="P1750" s="164"/>
      <c r="Q1750" s="168">
        <v>134</v>
      </c>
      <c r="R1750" s="164"/>
      <c r="S1750" s="164"/>
      <c r="T1750" s="3">
        <v>4</v>
      </c>
      <c r="U1750" s="3">
        <v>3</v>
      </c>
      <c r="V1750" s="3">
        <v>1</v>
      </c>
      <c r="W1750" s="3">
        <v>1</v>
      </c>
      <c r="X1750" s="3">
        <v>4</v>
      </c>
      <c r="Y1750" s="3">
        <v>2</v>
      </c>
      <c r="Z1750" s="3">
        <v>2</v>
      </c>
      <c r="AA1750" s="3">
        <v>2</v>
      </c>
      <c r="AB1750" s="3">
        <v>3</v>
      </c>
      <c r="AC1750" s="3">
        <v>2</v>
      </c>
      <c r="AD1750" s="3">
        <v>3</v>
      </c>
      <c r="AE1750" s="3">
        <v>4</v>
      </c>
      <c r="AF1750" s="3">
        <v>2</v>
      </c>
      <c r="AG1750" s="3">
        <v>3</v>
      </c>
      <c r="AH1750" s="3">
        <v>1</v>
      </c>
      <c r="AI1750" s="3">
        <v>3</v>
      </c>
      <c r="AJ1750" s="3">
        <v>1</v>
      </c>
      <c r="AK1750" s="3">
        <v>3</v>
      </c>
      <c r="AL1750" s="3">
        <v>1</v>
      </c>
      <c r="AM1750" s="3">
        <v>2</v>
      </c>
      <c r="AN1750" s="3">
        <v>4</v>
      </c>
      <c r="AO1750" s="3">
        <v>3</v>
      </c>
      <c r="AP1750" s="3">
        <v>3</v>
      </c>
      <c r="AQ1750" s="3">
        <v>3</v>
      </c>
      <c r="AR1750" s="3">
        <v>4</v>
      </c>
      <c r="AS1750" s="3">
        <v>3</v>
      </c>
      <c r="AT1750" s="3">
        <v>3</v>
      </c>
      <c r="AU1750" s="3">
        <v>1</v>
      </c>
      <c r="AV1750" s="3">
        <v>3</v>
      </c>
      <c r="AW1750" s="3">
        <v>4</v>
      </c>
      <c r="AX1750" s="3">
        <v>2</v>
      </c>
      <c r="AY1750" s="3">
        <v>3</v>
      </c>
      <c r="AZ1750" s="3">
        <v>4</v>
      </c>
      <c r="BA1750" s="3">
        <v>3</v>
      </c>
      <c r="BB1750" s="3">
        <v>3</v>
      </c>
      <c r="BC1750" s="3">
        <v>1</v>
      </c>
      <c r="BD1750" s="3">
        <v>3</v>
      </c>
      <c r="BE1750" s="3">
        <v>3</v>
      </c>
      <c r="BF1750" s="3">
        <v>1</v>
      </c>
      <c r="BG1750" s="3">
        <v>3</v>
      </c>
      <c r="BH1750" s="3">
        <v>2</v>
      </c>
      <c r="BI1750" s="3">
        <v>3</v>
      </c>
      <c r="BJ1750" s="3">
        <v>5</v>
      </c>
      <c r="BK1750" s="3">
        <v>2</v>
      </c>
      <c r="BL1750" s="3">
        <v>2</v>
      </c>
      <c r="BM1750" s="3">
        <v>2</v>
      </c>
      <c r="BN1750" s="3">
        <v>3</v>
      </c>
      <c r="BO1750" s="3">
        <v>3</v>
      </c>
      <c r="BP1750" s="3">
        <v>2</v>
      </c>
      <c r="BQ1750" s="3">
        <v>4</v>
      </c>
      <c r="BR1750" s="3">
        <v>3</v>
      </c>
      <c r="BS1750" s="3"/>
      <c r="BT1750" s="3">
        <v>2</v>
      </c>
      <c r="BU1750" s="3">
        <v>2</v>
      </c>
      <c r="BV1750" s="3">
        <v>0</v>
      </c>
      <c r="BW1750" s="3">
        <v>1</v>
      </c>
      <c r="BX1750" s="3">
        <v>0</v>
      </c>
      <c r="BY1750" s="3">
        <v>0</v>
      </c>
      <c r="BZ1750" s="3">
        <v>0</v>
      </c>
      <c r="CU1750" s="3"/>
      <c r="DY1750" s="3"/>
      <c r="EV1750" s="3"/>
      <c r="GA1750" s="3"/>
      <c r="GF1750" s="3"/>
      <c r="HV1750" s="3"/>
      <c r="IP1750" s="3"/>
      <c r="JE1750" s="3"/>
      <c r="KJ1750" s="3"/>
      <c r="MK1750" s="3"/>
      <c r="NW1750" s="3"/>
      <c r="OX1750" s="3"/>
      <c r="RK1750" s="3"/>
      <c r="XA1750" s="3">
        <v>1</v>
      </c>
      <c r="XB1750" s="3">
        <v>0</v>
      </c>
      <c r="XC1750" s="3">
        <v>0</v>
      </c>
      <c r="XD1750" s="3">
        <v>0</v>
      </c>
      <c r="XE1750" s="292">
        <v>4</v>
      </c>
      <c r="XF1750" s="3">
        <v>0</v>
      </c>
      <c r="XG1750" s="292" t="s">
        <v>2558</v>
      </c>
      <c r="XH1750" s="3">
        <v>1</v>
      </c>
      <c r="XP1750" s="11">
        <v>0</v>
      </c>
      <c r="XQ1750" s="84">
        <v>0</v>
      </c>
      <c r="XR1750" s="84">
        <v>0</v>
      </c>
      <c r="XS1750" s="84">
        <v>4</v>
      </c>
      <c r="XT1750" s="84">
        <v>2</v>
      </c>
      <c r="XU1750" s="84">
        <v>0</v>
      </c>
      <c r="XV1750" s="84">
        <v>1</v>
      </c>
      <c r="XW1750" s="84">
        <v>0</v>
      </c>
    </row>
    <row r="1751" spans="1:674">
      <c r="A1751" s="3" t="s">
        <v>2546</v>
      </c>
      <c r="B1751" s="3" t="s">
        <v>2123</v>
      </c>
      <c r="C1751" s="3" t="s">
        <v>1127</v>
      </c>
      <c r="D1751" s="3" t="s">
        <v>1128</v>
      </c>
      <c r="E1751" s="3">
        <v>20</v>
      </c>
      <c r="F1751" s="81">
        <v>2</v>
      </c>
      <c r="G1751" s="66">
        <v>8</v>
      </c>
      <c r="H1751" s="164">
        <v>8</v>
      </c>
      <c r="I1751" s="40">
        <v>1</v>
      </c>
      <c r="J1751" s="40">
        <v>1</v>
      </c>
      <c r="K1751" s="283">
        <v>1</v>
      </c>
      <c r="L1751" s="283">
        <v>1</v>
      </c>
      <c r="M1751" s="177">
        <v>33.916666674194857</v>
      </c>
      <c r="N1751" s="177">
        <v>20.166666666045785</v>
      </c>
      <c r="O1751" s="164"/>
      <c r="P1751" s="164"/>
      <c r="Q1751" s="168">
        <v>134</v>
      </c>
      <c r="R1751" s="164"/>
      <c r="S1751" s="164"/>
      <c r="T1751" s="3">
        <v>5</v>
      </c>
      <c r="U1751" s="3">
        <v>3</v>
      </c>
      <c r="V1751" s="3">
        <v>1</v>
      </c>
      <c r="W1751" s="3">
        <v>1</v>
      </c>
      <c r="X1751" s="3">
        <v>3</v>
      </c>
      <c r="Y1751" s="3">
        <v>3</v>
      </c>
      <c r="Z1751" s="3">
        <v>4</v>
      </c>
      <c r="AA1751" s="3">
        <v>2</v>
      </c>
      <c r="AB1751" s="3">
        <v>2</v>
      </c>
      <c r="AC1751" s="3">
        <v>2</v>
      </c>
      <c r="AD1751" s="3">
        <v>2</v>
      </c>
      <c r="AE1751" s="3">
        <v>4</v>
      </c>
      <c r="AF1751" s="3">
        <v>4</v>
      </c>
      <c r="AG1751" s="3">
        <v>2</v>
      </c>
      <c r="AH1751" s="3">
        <v>3</v>
      </c>
      <c r="AI1751" s="3">
        <v>2</v>
      </c>
      <c r="AJ1751" s="3">
        <v>5</v>
      </c>
      <c r="AK1751" s="3">
        <v>5</v>
      </c>
      <c r="AL1751" s="3">
        <v>2</v>
      </c>
      <c r="AM1751" s="3">
        <v>2</v>
      </c>
      <c r="AN1751" s="3">
        <v>3</v>
      </c>
      <c r="AO1751" s="3">
        <v>4</v>
      </c>
      <c r="AP1751" s="3">
        <v>2</v>
      </c>
      <c r="AQ1751" s="3">
        <v>1</v>
      </c>
      <c r="AR1751" s="3">
        <v>5</v>
      </c>
      <c r="AS1751" s="3">
        <v>5</v>
      </c>
      <c r="AT1751" s="3">
        <v>3</v>
      </c>
      <c r="AU1751" s="3">
        <v>3</v>
      </c>
      <c r="AV1751" s="3">
        <v>4</v>
      </c>
      <c r="AW1751" s="3">
        <v>3</v>
      </c>
      <c r="AX1751" s="3">
        <v>3</v>
      </c>
      <c r="AY1751" s="3">
        <v>4</v>
      </c>
      <c r="AZ1751" s="3">
        <v>2</v>
      </c>
      <c r="BA1751" s="3">
        <v>3</v>
      </c>
      <c r="BB1751" s="3">
        <v>2</v>
      </c>
      <c r="BC1751" s="3">
        <v>4</v>
      </c>
      <c r="BD1751" s="3">
        <v>4</v>
      </c>
      <c r="BE1751" s="3">
        <v>4</v>
      </c>
      <c r="BF1751" s="3">
        <v>3</v>
      </c>
      <c r="BG1751" s="3">
        <v>3</v>
      </c>
      <c r="BH1751" s="3">
        <v>2</v>
      </c>
      <c r="BI1751" s="3">
        <v>5</v>
      </c>
      <c r="BJ1751" s="3">
        <v>5</v>
      </c>
      <c r="BK1751" s="3">
        <v>2</v>
      </c>
      <c r="BL1751" s="3">
        <v>3</v>
      </c>
      <c r="BM1751" s="3">
        <v>3</v>
      </c>
      <c r="BN1751" s="3">
        <v>4</v>
      </c>
      <c r="BO1751" s="3">
        <v>2</v>
      </c>
      <c r="BP1751" s="3">
        <v>4</v>
      </c>
      <c r="BQ1751" s="3">
        <v>2</v>
      </c>
      <c r="BR1751" s="3">
        <v>2</v>
      </c>
      <c r="BS1751" s="3"/>
      <c r="BT1751" s="3">
        <v>2</v>
      </c>
      <c r="BU1751" s="3">
        <v>2</v>
      </c>
      <c r="BV1751" s="3">
        <v>0</v>
      </c>
      <c r="BW1751" s="3">
        <v>0</v>
      </c>
      <c r="BX1751" s="3">
        <v>0</v>
      </c>
      <c r="BY1751" s="3">
        <v>0</v>
      </c>
      <c r="BZ1751" s="3">
        <v>1</v>
      </c>
      <c r="CU1751" s="3"/>
      <c r="DY1751" s="3"/>
      <c r="EV1751" s="3"/>
      <c r="GA1751" s="3"/>
      <c r="GF1751" s="3"/>
      <c r="HV1751" s="3"/>
      <c r="IP1751" s="3"/>
      <c r="JE1751" s="3"/>
      <c r="KJ1751" s="3"/>
      <c r="MK1751" s="3"/>
      <c r="NW1751" s="3"/>
      <c r="OX1751" s="3"/>
      <c r="RK1751" s="3"/>
      <c r="XA1751" s="3">
        <v>1</v>
      </c>
      <c r="XB1751" s="3">
        <v>0</v>
      </c>
      <c r="XC1751" s="3">
        <v>0</v>
      </c>
      <c r="XD1751" s="3">
        <v>0</v>
      </c>
      <c r="XE1751" s="292">
        <v>6</v>
      </c>
      <c r="XF1751" s="3">
        <v>0</v>
      </c>
      <c r="XG1751" s="292">
        <v>2</v>
      </c>
      <c r="XH1751" s="3">
        <v>1</v>
      </c>
      <c r="XP1751" s="11">
        <v>0</v>
      </c>
      <c r="XQ1751" s="84">
        <v>0</v>
      </c>
      <c r="XR1751" s="84">
        <v>1</v>
      </c>
      <c r="XS1751" s="84">
        <v>6</v>
      </c>
      <c r="XT1751" s="84">
        <v>2</v>
      </c>
      <c r="XU1751" s="84">
        <v>4</v>
      </c>
      <c r="XV1751" s="84">
        <v>1</v>
      </c>
      <c r="XW1751" s="84">
        <v>0</v>
      </c>
    </row>
    <row r="1752" spans="1:674">
      <c r="A1752" s="3" t="s">
        <v>2548</v>
      </c>
      <c r="B1752" s="3" t="s">
        <v>2123</v>
      </c>
      <c r="C1752" s="3" t="s">
        <v>1127</v>
      </c>
      <c r="D1752" s="3" t="s">
        <v>1128</v>
      </c>
      <c r="E1752" s="3">
        <v>20</v>
      </c>
      <c r="F1752" s="81">
        <v>2</v>
      </c>
      <c r="G1752" s="66">
        <v>8</v>
      </c>
      <c r="H1752" s="164">
        <v>8</v>
      </c>
      <c r="I1752" s="40">
        <v>1</v>
      </c>
      <c r="J1752" s="40">
        <v>1</v>
      </c>
      <c r="K1752" s="283">
        <v>1</v>
      </c>
      <c r="L1752" s="283">
        <v>1</v>
      </c>
      <c r="M1752" s="177">
        <v>35.466666669817641</v>
      </c>
      <c r="N1752" s="177">
        <v>33.73333333991468</v>
      </c>
      <c r="O1752" s="164"/>
      <c r="P1752" s="164"/>
      <c r="Q1752" s="168">
        <v>134</v>
      </c>
      <c r="R1752" s="164"/>
      <c r="S1752" s="164"/>
      <c r="T1752" s="3">
        <v>3</v>
      </c>
      <c r="U1752" s="3">
        <v>4</v>
      </c>
      <c r="V1752" s="3">
        <v>1</v>
      </c>
      <c r="W1752" s="3">
        <v>4</v>
      </c>
      <c r="X1752" s="3">
        <v>1</v>
      </c>
      <c r="Y1752" s="3">
        <v>3</v>
      </c>
      <c r="Z1752" s="3">
        <v>3</v>
      </c>
      <c r="AA1752" s="3">
        <v>2</v>
      </c>
      <c r="AB1752" s="3">
        <v>4</v>
      </c>
      <c r="AC1752" s="3">
        <v>2</v>
      </c>
      <c r="AD1752" s="3">
        <v>2</v>
      </c>
      <c r="AE1752" s="3">
        <v>4</v>
      </c>
      <c r="AF1752" s="3">
        <v>4</v>
      </c>
      <c r="AG1752" s="3">
        <v>2</v>
      </c>
      <c r="AH1752" s="3">
        <v>3</v>
      </c>
      <c r="AI1752" s="3">
        <v>2</v>
      </c>
      <c r="AJ1752" s="3">
        <v>1</v>
      </c>
      <c r="AK1752" s="3">
        <v>2</v>
      </c>
      <c r="AL1752" s="3">
        <v>2</v>
      </c>
      <c r="AM1752" s="3">
        <v>2</v>
      </c>
      <c r="AN1752" s="3">
        <v>3</v>
      </c>
      <c r="AO1752" s="3">
        <v>2</v>
      </c>
      <c r="AP1752" s="3">
        <v>2</v>
      </c>
      <c r="AQ1752" s="3">
        <v>4</v>
      </c>
      <c r="AR1752" s="3">
        <v>4</v>
      </c>
      <c r="AS1752" s="3">
        <v>4</v>
      </c>
      <c r="AT1752" s="3">
        <v>1</v>
      </c>
      <c r="AU1752" s="3">
        <v>1</v>
      </c>
      <c r="AV1752" s="3">
        <v>1</v>
      </c>
      <c r="AW1752" s="3">
        <v>3</v>
      </c>
      <c r="AX1752" s="3">
        <v>3</v>
      </c>
      <c r="AY1752" s="3">
        <v>4</v>
      </c>
      <c r="AZ1752" s="3">
        <v>2</v>
      </c>
      <c r="BA1752" s="3">
        <v>1</v>
      </c>
      <c r="BB1752" s="3">
        <v>1</v>
      </c>
      <c r="BC1752" s="3">
        <v>2</v>
      </c>
      <c r="BD1752" s="3">
        <v>3</v>
      </c>
      <c r="BE1752" s="3">
        <v>4</v>
      </c>
      <c r="BF1752" s="3">
        <v>2</v>
      </c>
      <c r="BG1752" s="3">
        <v>3</v>
      </c>
      <c r="BH1752" s="3">
        <v>2</v>
      </c>
      <c r="BI1752" s="3">
        <v>1</v>
      </c>
      <c r="BJ1752" s="3">
        <v>2</v>
      </c>
      <c r="BK1752" s="3">
        <v>2</v>
      </c>
      <c r="BL1752" s="3">
        <v>2</v>
      </c>
      <c r="BM1752" s="3">
        <v>3</v>
      </c>
      <c r="BN1752" s="3">
        <v>4</v>
      </c>
      <c r="BO1752" s="3">
        <v>2</v>
      </c>
      <c r="BP1752" s="3">
        <v>4</v>
      </c>
      <c r="BQ1752" s="3">
        <v>2</v>
      </c>
      <c r="BR1752" s="3">
        <v>3</v>
      </c>
      <c r="BS1752" s="3"/>
      <c r="BT1752" s="3">
        <v>2</v>
      </c>
      <c r="BU1752" s="3">
        <v>2</v>
      </c>
      <c r="BV1752" s="3">
        <v>0</v>
      </c>
      <c r="BW1752" s="3">
        <v>0</v>
      </c>
      <c r="BX1752" s="3">
        <v>0</v>
      </c>
      <c r="BY1752" s="3">
        <v>0</v>
      </c>
      <c r="BZ1752" s="3">
        <v>1</v>
      </c>
      <c r="CU1752" s="3"/>
      <c r="DY1752" s="3"/>
      <c r="EV1752" s="3"/>
      <c r="GA1752" s="3"/>
      <c r="GF1752" s="3"/>
      <c r="HV1752" s="3"/>
      <c r="IP1752" s="3"/>
      <c r="JE1752" s="3"/>
      <c r="KJ1752" s="3"/>
      <c r="MK1752" s="3"/>
      <c r="NW1752" s="3"/>
      <c r="OX1752" s="3"/>
      <c r="RK1752" s="3"/>
      <c r="XA1752" s="3">
        <v>0</v>
      </c>
      <c r="XB1752" s="3">
        <v>0</v>
      </c>
      <c r="XC1752" s="3">
        <v>0</v>
      </c>
      <c r="XD1752" s="3">
        <v>0</v>
      </c>
      <c r="XE1752" s="292">
        <v>6</v>
      </c>
      <c r="XF1752" s="3">
        <v>2</v>
      </c>
      <c r="XG1752" s="292">
        <v>0</v>
      </c>
      <c r="XH1752" s="3">
        <v>1</v>
      </c>
      <c r="XP1752" s="11">
        <v>1</v>
      </c>
      <c r="XQ1752" s="84">
        <v>1</v>
      </c>
      <c r="XR1752" s="84">
        <v>0</v>
      </c>
      <c r="XS1752" s="84">
        <v>6</v>
      </c>
      <c r="XT1752" s="84">
        <v>2</v>
      </c>
      <c r="XU1752" s="84">
        <v>4</v>
      </c>
      <c r="XV1752" s="84">
        <v>1</v>
      </c>
      <c r="XW1752" s="84">
        <v>2</v>
      </c>
    </row>
    <row r="1753" spans="1:674">
      <c r="A1753" s="3" t="s">
        <v>2550</v>
      </c>
      <c r="B1753" s="3" t="s">
        <v>2123</v>
      </c>
      <c r="C1753" s="3" t="s">
        <v>1127</v>
      </c>
      <c r="D1753" s="3" t="s">
        <v>1128</v>
      </c>
      <c r="E1753" s="3">
        <v>20</v>
      </c>
      <c r="F1753" s="81">
        <v>2</v>
      </c>
      <c r="G1753" s="66">
        <v>8</v>
      </c>
      <c r="H1753" s="164">
        <v>8</v>
      </c>
      <c r="I1753" s="40">
        <v>1</v>
      </c>
      <c r="J1753" s="40">
        <v>1</v>
      </c>
      <c r="K1753" s="283">
        <v>1</v>
      </c>
      <c r="L1753" s="283">
        <v>1</v>
      </c>
      <c r="M1753" s="177">
        <v>29.500000001862645</v>
      </c>
      <c r="N1753" s="177">
        <v>32.449999999953434</v>
      </c>
      <c r="O1753" s="164"/>
      <c r="P1753" s="164"/>
      <c r="Q1753" s="168">
        <v>134</v>
      </c>
      <c r="R1753" s="164"/>
      <c r="S1753" s="164"/>
      <c r="T1753" s="3">
        <v>5</v>
      </c>
      <c r="U1753" s="3">
        <v>3</v>
      </c>
      <c r="V1753" s="3">
        <v>1</v>
      </c>
      <c r="W1753" s="3">
        <v>4</v>
      </c>
      <c r="X1753" s="3">
        <v>5</v>
      </c>
      <c r="Y1753" s="3">
        <v>2</v>
      </c>
      <c r="Z1753" s="3">
        <v>3</v>
      </c>
      <c r="AA1753" s="3">
        <v>4</v>
      </c>
      <c r="AB1753" s="3">
        <v>4</v>
      </c>
      <c r="AC1753" s="3">
        <v>2</v>
      </c>
      <c r="AD1753" s="3">
        <v>3</v>
      </c>
      <c r="AE1753" s="3">
        <v>1</v>
      </c>
      <c r="AF1753" s="3">
        <v>4</v>
      </c>
      <c r="AG1753" s="3">
        <v>4</v>
      </c>
      <c r="AH1753" s="3">
        <v>4</v>
      </c>
      <c r="AI1753" s="3">
        <v>2</v>
      </c>
      <c r="AJ1753" s="3">
        <v>2</v>
      </c>
      <c r="AK1753" s="3">
        <v>1</v>
      </c>
      <c r="AL1753" s="3">
        <v>2</v>
      </c>
      <c r="AM1753" s="3">
        <v>1</v>
      </c>
      <c r="AN1753" s="3">
        <v>4</v>
      </c>
      <c r="AO1753" s="3">
        <v>3</v>
      </c>
      <c r="AP1753" s="3">
        <v>2</v>
      </c>
      <c r="AQ1753" s="3">
        <v>3</v>
      </c>
      <c r="AR1753" s="3">
        <v>4</v>
      </c>
      <c r="AS1753" s="3">
        <v>5</v>
      </c>
      <c r="AT1753" s="3">
        <v>3</v>
      </c>
      <c r="AU1753" s="3">
        <v>2</v>
      </c>
      <c r="AV1753" s="3">
        <v>3</v>
      </c>
      <c r="AW1753" s="3">
        <v>2</v>
      </c>
      <c r="AX1753" s="3">
        <v>3</v>
      </c>
      <c r="AY1753" s="3">
        <v>4</v>
      </c>
      <c r="AZ1753" s="3">
        <v>2</v>
      </c>
      <c r="BA1753" s="3">
        <v>1</v>
      </c>
      <c r="BB1753" s="3">
        <v>2</v>
      </c>
      <c r="BC1753" s="3">
        <v>3</v>
      </c>
      <c r="BD1753" s="3">
        <v>3</v>
      </c>
      <c r="BE1753" s="3">
        <v>4</v>
      </c>
      <c r="BF1753" s="3">
        <v>4</v>
      </c>
      <c r="BG1753" s="3">
        <v>3</v>
      </c>
      <c r="BH1753" s="3">
        <v>2</v>
      </c>
      <c r="BI1753" s="3">
        <v>5</v>
      </c>
      <c r="BJ1753" s="3">
        <v>3</v>
      </c>
      <c r="BK1753" s="3">
        <v>2</v>
      </c>
      <c r="BL1753" s="3">
        <v>1</v>
      </c>
      <c r="BM1753" s="3">
        <v>4</v>
      </c>
      <c r="BN1753" s="3">
        <v>1</v>
      </c>
      <c r="BO1753" s="3">
        <v>1</v>
      </c>
      <c r="BP1753" s="3">
        <v>4</v>
      </c>
      <c r="BQ1753" s="3">
        <v>2</v>
      </c>
      <c r="BR1753" s="3">
        <v>2</v>
      </c>
      <c r="BS1753" s="3"/>
      <c r="BT1753" s="3">
        <v>2</v>
      </c>
      <c r="BU1753" s="3">
        <v>2</v>
      </c>
      <c r="BV1753" s="3">
        <v>0</v>
      </c>
      <c r="BW1753" s="3">
        <v>1</v>
      </c>
      <c r="BX1753" s="3">
        <v>0</v>
      </c>
      <c r="BY1753" s="3">
        <v>0</v>
      </c>
      <c r="BZ1753" s="3">
        <v>0</v>
      </c>
      <c r="CU1753" s="3"/>
      <c r="DY1753" s="3"/>
      <c r="EV1753" s="3"/>
      <c r="GA1753" s="3"/>
      <c r="GF1753" s="3"/>
      <c r="HV1753" s="3"/>
      <c r="IP1753" s="3"/>
      <c r="JE1753" s="3"/>
      <c r="KJ1753" s="3"/>
      <c r="MK1753" s="3"/>
      <c r="NW1753" s="3"/>
      <c r="OX1753" s="3"/>
      <c r="RK1753" s="3"/>
      <c r="XA1753" s="3">
        <v>1</v>
      </c>
      <c r="XB1753" s="3">
        <v>0</v>
      </c>
      <c r="XC1753" s="3">
        <v>0</v>
      </c>
      <c r="XD1753" s="3">
        <v>0</v>
      </c>
      <c r="XE1753" s="292">
        <v>2</v>
      </c>
      <c r="XF1753" s="3">
        <v>0</v>
      </c>
      <c r="XG1753" s="292">
        <v>0</v>
      </c>
      <c r="XH1753" s="3">
        <v>1</v>
      </c>
      <c r="XP1753" s="11">
        <v>1</v>
      </c>
      <c r="XQ1753" s="84">
        <v>0</v>
      </c>
      <c r="XR1753" s="84">
        <v>0</v>
      </c>
      <c r="XS1753" s="84">
        <v>2</v>
      </c>
      <c r="XT1753" s="84">
        <v>0</v>
      </c>
      <c r="XU1753" s="84">
        <v>0</v>
      </c>
      <c r="XV1753" s="84">
        <v>0</v>
      </c>
      <c r="XW1753" s="84">
        <v>2</v>
      </c>
    </row>
    <row r="1754" spans="1:674">
      <c r="A1754" s="157" t="s">
        <v>2551</v>
      </c>
      <c r="B1754" s="3" t="s">
        <v>2123</v>
      </c>
      <c r="C1754" s="3" t="s">
        <v>1127</v>
      </c>
      <c r="D1754" s="3" t="s">
        <v>1128</v>
      </c>
      <c r="E1754" s="3">
        <v>20</v>
      </c>
      <c r="F1754" s="81">
        <v>2</v>
      </c>
      <c r="G1754" s="66">
        <v>8</v>
      </c>
      <c r="H1754" s="164">
        <v>8</v>
      </c>
      <c r="I1754" s="40">
        <v>1</v>
      </c>
      <c r="J1754" s="40">
        <v>1</v>
      </c>
      <c r="K1754" s="283">
        <v>1</v>
      </c>
      <c r="L1754" s="283">
        <v>1</v>
      </c>
      <c r="M1754" s="177">
        <v>38.000000008614734</v>
      </c>
      <c r="N1754" s="177">
        <v>37.650000000139698</v>
      </c>
      <c r="O1754" s="164"/>
      <c r="P1754" s="164"/>
      <c r="Q1754" s="168">
        <v>134</v>
      </c>
      <c r="R1754" s="164"/>
      <c r="S1754" s="164"/>
      <c r="T1754" s="3">
        <v>4</v>
      </c>
      <c r="U1754" s="3">
        <v>3</v>
      </c>
      <c r="V1754" s="3">
        <v>3</v>
      </c>
      <c r="W1754" s="3">
        <v>2</v>
      </c>
      <c r="X1754" s="3">
        <v>4</v>
      </c>
      <c r="Y1754" s="3">
        <v>1</v>
      </c>
      <c r="Z1754" s="3">
        <v>2</v>
      </c>
      <c r="AA1754" s="3">
        <v>4</v>
      </c>
      <c r="AB1754" s="3">
        <v>2</v>
      </c>
      <c r="AC1754" s="3">
        <v>2</v>
      </c>
      <c r="AD1754" s="3">
        <v>2</v>
      </c>
      <c r="AE1754" s="3">
        <v>3</v>
      </c>
      <c r="AF1754" s="3">
        <v>3</v>
      </c>
      <c r="AG1754" s="3">
        <v>1</v>
      </c>
      <c r="AH1754" s="3">
        <v>3</v>
      </c>
      <c r="AI1754" s="3">
        <v>4</v>
      </c>
      <c r="AJ1754" s="3">
        <v>3</v>
      </c>
      <c r="AK1754" s="3">
        <v>3</v>
      </c>
      <c r="AL1754" s="3" t="s">
        <v>2558</v>
      </c>
      <c r="AM1754" s="3">
        <v>1</v>
      </c>
      <c r="AN1754" s="3">
        <v>2</v>
      </c>
      <c r="AO1754" s="3">
        <v>3</v>
      </c>
      <c r="AP1754" s="3">
        <v>1</v>
      </c>
      <c r="AQ1754" s="3">
        <v>2</v>
      </c>
      <c r="AR1754" s="3">
        <v>2</v>
      </c>
      <c r="AS1754" s="3">
        <v>4</v>
      </c>
      <c r="AT1754" s="3">
        <v>4</v>
      </c>
      <c r="AU1754" s="3">
        <v>3</v>
      </c>
      <c r="AV1754" s="3">
        <v>4</v>
      </c>
      <c r="AW1754" s="3">
        <v>3</v>
      </c>
      <c r="AX1754" s="3">
        <v>3</v>
      </c>
      <c r="AY1754" s="3">
        <v>3</v>
      </c>
      <c r="AZ1754" s="3">
        <v>2</v>
      </c>
      <c r="BA1754" s="3">
        <v>1</v>
      </c>
      <c r="BB1754" s="3">
        <v>2</v>
      </c>
      <c r="BC1754" s="3">
        <v>2</v>
      </c>
      <c r="BD1754" s="3">
        <v>3</v>
      </c>
      <c r="BE1754" s="3">
        <v>4</v>
      </c>
      <c r="BF1754" s="3">
        <v>2</v>
      </c>
      <c r="BG1754" s="3">
        <v>4</v>
      </c>
      <c r="BH1754" s="3">
        <v>3</v>
      </c>
      <c r="BI1754" s="3">
        <v>4</v>
      </c>
      <c r="BJ1754" s="3">
        <v>3</v>
      </c>
      <c r="BK1754" s="3">
        <v>2</v>
      </c>
      <c r="BL1754" s="3">
        <v>1</v>
      </c>
      <c r="BM1754" s="3">
        <v>4</v>
      </c>
      <c r="BN1754" s="3">
        <v>2</v>
      </c>
      <c r="BO1754" s="3">
        <v>2</v>
      </c>
      <c r="BP1754" s="3">
        <v>4</v>
      </c>
      <c r="BQ1754" s="3">
        <v>2</v>
      </c>
      <c r="BR1754" s="3">
        <v>4</v>
      </c>
      <c r="BS1754" s="3"/>
      <c r="BT1754" s="3">
        <v>2</v>
      </c>
      <c r="BU1754" s="3">
        <v>2</v>
      </c>
      <c r="BV1754" s="3">
        <v>0</v>
      </c>
      <c r="BW1754" s="3">
        <v>1</v>
      </c>
      <c r="BX1754" s="3">
        <v>0</v>
      </c>
      <c r="BY1754" s="3">
        <v>0</v>
      </c>
      <c r="BZ1754" s="3">
        <v>0</v>
      </c>
      <c r="CU1754" s="3"/>
      <c r="DY1754" s="3"/>
      <c r="EV1754" s="3"/>
      <c r="GA1754" s="3"/>
      <c r="GF1754" s="3"/>
      <c r="HV1754" s="3"/>
      <c r="IP1754" s="3"/>
      <c r="JE1754" s="3"/>
      <c r="KJ1754" s="3"/>
      <c r="MK1754" s="3"/>
      <c r="NW1754" s="3"/>
      <c r="OX1754" s="3"/>
      <c r="RK1754" s="3"/>
      <c r="XA1754" s="3">
        <v>0</v>
      </c>
      <c r="XB1754" s="3">
        <v>0</v>
      </c>
      <c r="XC1754" s="3">
        <v>0</v>
      </c>
      <c r="XD1754" s="3">
        <v>0</v>
      </c>
      <c r="XE1754" s="292">
        <v>0</v>
      </c>
      <c r="XF1754" s="3">
        <v>0</v>
      </c>
      <c r="XG1754" s="292">
        <v>0</v>
      </c>
      <c r="XH1754" s="3">
        <v>0</v>
      </c>
      <c r="XP1754" s="11">
        <v>0</v>
      </c>
      <c r="XQ1754" s="84">
        <v>0</v>
      </c>
      <c r="XR1754" s="84">
        <v>0</v>
      </c>
      <c r="XS1754" s="84">
        <v>0</v>
      </c>
      <c r="XT1754" s="84">
        <v>0</v>
      </c>
      <c r="XU1754" s="84">
        <v>0</v>
      </c>
      <c r="XV1754" s="84">
        <v>0</v>
      </c>
      <c r="XW1754" s="84">
        <v>0</v>
      </c>
    </row>
    <row r="1755" spans="1:674">
      <c r="A1755" s="3" t="s">
        <v>2555</v>
      </c>
      <c r="B1755" s="3" t="s">
        <v>2123</v>
      </c>
      <c r="C1755" s="3" t="s">
        <v>1127</v>
      </c>
      <c r="D1755" s="3" t="s">
        <v>1128</v>
      </c>
      <c r="E1755" s="3">
        <v>20</v>
      </c>
      <c r="F1755" s="81">
        <v>2</v>
      </c>
      <c r="G1755" s="66">
        <v>8</v>
      </c>
      <c r="H1755" s="164">
        <v>8</v>
      </c>
      <c r="I1755" s="40">
        <v>1</v>
      </c>
      <c r="J1755" s="40">
        <v>1</v>
      </c>
      <c r="K1755" s="283">
        <v>1</v>
      </c>
      <c r="L1755" s="283">
        <v>1</v>
      </c>
      <c r="M1755" s="177">
        <v>29.383333328878507</v>
      </c>
      <c r="N1755" s="177">
        <v>22.266666664509103</v>
      </c>
      <c r="O1755" s="164"/>
      <c r="P1755" s="164"/>
      <c r="Q1755" s="168">
        <v>134</v>
      </c>
      <c r="R1755" s="164"/>
      <c r="S1755" s="164"/>
      <c r="T1755" s="3">
        <v>5</v>
      </c>
      <c r="U1755" s="3">
        <v>3</v>
      </c>
      <c r="V1755" s="3">
        <v>1</v>
      </c>
      <c r="W1755" s="3">
        <v>4</v>
      </c>
      <c r="X1755" s="3">
        <v>1</v>
      </c>
      <c r="Y1755" s="3">
        <v>2</v>
      </c>
      <c r="Z1755" s="3">
        <v>3</v>
      </c>
      <c r="AA1755" s="3">
        <v>4</v>
      </c>
      <c r="AB1755" s="3">
        <v>2</v>
      </c>
      <c r="AC1755" s="3">
        <v>2</v>
      </c>
      <c r="AD1755" s="3">
        <v>2</v>
      </c>
      <c r="AE1755" s="3">
        <v>3</v>
      </c>
      <c r="AF1755" s="3">
        <v>4</v>
      </c>
      <c r="AG1755" s="3">
        <v>2</v>
      </c>
      <c r="AH1755" s="3">
        <v>4</v>
      </c>
      <c r="AI1755" s="3">
        <v>4</v>
      </c>
      <c r="AJ1755" s="3">
        <v>5</v>
      </c>
      <c r="AK1755" s="3">
        <v>5</v>
      </c>
      <c r="AL1755" s="3">
        <v>2</v>
      </c>
      <c r="AM1755" s="3">
        <v>3</v>
      </c>
      <c r="AN1755" s="3">
        <v>3</v>
      </c>
      <c r="AO1755" s="3">
        <v>1</v>
      </c>
      <c r="AP1755" s="3">
        <v>3</v>
      </c>
      <c r="AQ1755" s="3">
        <v>4</v>
      </c>
      <c r="AR1755" s="3">
        <v>5</v>
      </c>
      <c r="AS1755" s="3">
        <v>5</v>
      </c>
      <c r="AT1755" s="3">
        <v>3</v>
      </c>
      <c r="AU1755" s="3">
        <v>3</v>
      </c>
      <c r="AV1755" s="3">
        <v>1</v>
      </c>
      <c r="AW1755" s="3">
        <v>3</v>
      </c>
      <c r="AX1755" s="3">
        <v>3</v>
      </c>
      <c r="AY1755" s="3">
        <v>3</v>
      </c>
      <c r="AZ1755" s="3">
        <v>4</v>
      </c>
      <c r="BA1755" s="3">
        <v>3</v>
      </c>
      <c r="BB1755" s="3">
        <v>3</v>
      </c>
      <c r="BC1755" s="3">
        <v>2</v>
      </c>
      <c r="BD1755" s="3">
        <v>3</v>
      </c>
      <c r="BE1755" s="3">
        <v>4</v>
      </c>
      <c r="BF1755" s="3">
        <v>4</v>
      </c>
      <c r="BG1755" s="3">
        <v>3</v>
      </c>
      <c r="BH1755" s="3">
        <v>3</v>
      </c>
      <c r="BI1755" s="3">
        <v>5</v>
      </c>
      <c r="BJ1755" s="3">
        <v>2</v>
      </c>
      <c r="BK1755" s="3">
        <v>2</v>
      </c>
      <c r="BL1755" s="3">
        <v>3</v>
      </c>
      <c r="BM1755" s="3">
        <v>3</v>
      </c>
      <c r="BN1755" s="3">
        <v>4</v>
      </c>
      <c r="BO1755" s="3">
        <v>3</v>
      </c>
      <c r="BP1755" s="3">
        <v>4</v>
      </c>
      <c r="BQ1755" s="3">
        <v>5</v>
      </c>
      <c r="BR1755" s="3">
        <v>2</v>
      </c>
      <c r="BS1755" s="3"/>
      <c r="BT1755" s="3">
        <v>1</v>
      </c>
      <c r="BU1755" s="3">
        <v>2</v>
      </c>
      <c r="BV1755" s="3">
        <v>0</v>
      </c>
      <c r="BW1755" s="3">
        <v>0</v>
      </c>
      <c r="BX1755" s="3">
        <v>0</v>
      </c>
      <c r="BY1755" s="3">
        <v>0</v>
      </c>
      <c r="BZ1755" s="3">
        <v>1</v>
      </c>
      <c r="CU1755" s="3"/>
      <c r="DY1755" s="3"/>
      <c r="EV1755" s="3"/>
      <c r="GA1755" s="3"/>
      <c r="GF1755" s="3"/>
      <c r="HV1755" s="3"/>
      <c r="IP1755" s="3"/>
      <c r="JE1755" s="3"/>
      <c r="KJ1755" s="3"/>
      <c r="MK1755" s="3"/>
      <c r="NW1755" s="3"/>
      <c r="OX1755" s="3"/>
      <c r="RK1755" s="3"/>
      <c r="XA1755" s="3">
        <v>0</v>
      </c>
      <c r="XB1755" s="3">
        <v>0</v>
      </c>
      <c r="XC1755" s="3">
        <v>0</v>
      </c>
      <c r="XD1755" s="3">
        <v>0</v>
      </c>
      <c r="XE1755" s="292">
        <v>2</v>
      </c>
      <c r="XF1755" s="3">
        <v>0</v>
      </c>
      <c r="XG1755" s="292">
        <v>0</v>
      </c>
      <c r="XH1755" s="3">
        <v>0</v>
      </c>
      <c r="XP1755" s="11">
        <v>1</v>
      </c>
      <c r="XQ1755" s="84">
        <v>0</v>
      </c>
      <c r="XR1755" s="84">
        <v>0</v>
      </c>
      <c r="XS1755" s="84">
        <v>4</v>
      </c>
      <c r="XT1755" s="84">
        <v>0</v>
      </c>
      <c r="XU1755" s="84">
        <v>0</v>
      </c>
      <c r="XV1755" s="84">
        <v>1</v>
      </c>
      <c r="XW1755" s="84">
        <v>2</v>
      </c>
    </row>
    <row r="1756" spans="1:674" s="222" customFormat="1">
      <c r="A1756" s="222" t="s">
        <v>2581</v>
      </c>
      <c r="B1756" s="9" t="s">
        <v>2123</v>
      </c>
      <c r="C1756" s="9" t="s">
        <v>336</v>
      </c>
      <c r="D1756" s="9" t="s">
        <v>492</v>
      </c>
      <c r="E1756" s="200">
        <v>18</v>
      </c>
      <c r="F1756" s="81">
        <v>2</v>
      </c>
      <c r="I1756" s="40">
        <v>1</v>
      </c>
      <c r="J1756" s="227">
        <v>1</v>
      </c>
      <c r="K1756" s="283">
        <v>1</v>
      </c>
      <c r="L1756" s="288">
        <v>1</v>
      </c>
      <c r="Q1756" s="222">
        <v>33</v>
      </c>
      <c r="T1756" s="223">
        <v>3</v>
      </c>
      <c r="U1756" s="223">
        <v>2</v>
      </c>
      <c r="V1756" s="223">
        <v>3</v>
      </c>
      <c r="W1756" s="223">
        <v>5</v>
      </c>
      <c r="X1756" s="223">
        <v>3</v>
      </c>
      <c r="Y1756" s="223">
        <v>3</v>
      </c>
      <c r="Z1756" s="223">
        <v>3</v>
      </c>
      <c r="AA1756" s="223">
        <v>4</v>
      </c>
      <c r="AB1756" s="223">
        <v>1</v>
      </c>
      <c r="AC1756" s="223">
        <v>2</v>
      </c>
      <c r="AD1756" s="223">
        <v>2</v>
      </c>
      <c r="AE1756" s="223">
        <v>3</v>
      </c>
      <c r="AF1756" s="223">
        <v>3</v>
      </c>
      <c r="AG1756" s="223">
        <v>3</v>
      </c>
      <c r="AH1756" s="223">
        <v>4</v>
      </c>
      <c r="AI1756" s="223">
        <v>2</v>
      </c>
      <c r="AJ1756" s="223">
        <v>1</v>
      </c>
      <c r="AK1756" s="223">
        <v>2</v>
      </c>
      <c r="AL1756" s="223">
        <v>4</v>
      </c>
      <c r="AM1756" s="223">
        <v>2</v>
      </c>
      <c r="AN1756" s="223">
        <v>4</v>
      </c>
      <c r="AO1756" s="223">
        <v>4</v>
      </c>
      <c r="AP1756" s="223">
        <v>2</v>
      </c>
      <c r="AQ1756" s="223">
        <v>2</v>
      </c>
      <c r="AR1756" s="223">
        <v>1</v>
      </c>
      <c r="AS1756" s="223">
        <v>4</v>
      </c>
      <c r="AT1756" s="223">
        <v>3</v>
      </c>
      <c r="AU1756" s="223">
        <v>3</v>
      </c>
      <c r="AV1756" s="223">
        <v>1</v>
      </c>
      <c r="AW1756" s="223">
        <v>3</v>
      </c>
      <c r="AX1756" s="223">
        <v>3</v>
      </c>
      <c r="AY1756" s="223">
        <v>4</v>
      </c>
      <c r="AZ1756" s="223">
        <v>2</v>
      </c>
      <c r="BA1756" s="223">
        <v>1</v>
      </c>
      <c r="BB1756" s="223">
        <v>3</v>
      </c>
      <c r="BC1756" s="223">
        <v>2</v>
      </c>
      <c r="BD1756" s="223">
        <v>3</v>
      </c>
      <c r="BE1756" s="223">
        <v>4</v>
      </c>
      <c r="BF1756" s="223">
        <v>3</v>
      </c>
      <c r="BG1756" s="223">
        <v>4</v>
      </c>
      <c r="BH1756" s="223">
        <v>2</v>
      </c>
      <c r="BI1756" s="223">
        <v>5</v>
      </c>
      <c r="BJ1756" s="223">
        <v>3</v>
      </c>
      <c r="BK1756" s="223">
        <v>2</v>
      </c>
      <c r="BL1756" s="223">
        <v>1</v>
      </c>
      <c r="BM1756" s="223">
        <v>4</v>
      </c>
      <c r="BN1756" s="223">
        <v>2</v>
      </c>
      <c r="BO1756" s="223">
        <v>2</v>
      </c>
      <c r="BP1756" s="223">
        <v>4</v>
      </c>
      <c r="BQ1756" s="223">
        <v>3</v>
      </c>
      <c r="BR1756" s="222">
        <v>2</v>
      </c>
      <c r="BT1756" s="222">
        <v>2</v>
      </c>
      <c r="BU1756" s="222">
        <v>2</v>
      </c>
      <c r="BV1756" s="222">
        <v>0</v>
      </c>
      <c r="BW1756" s="222">
        <v>0</v>
      </c>
      <c r="BX1756" s="222">
        <v>0</v>
      </c>
      <c r="BY1756" s="222">
        <v>0</v>
      </c>
      <c r="BZ1756" s="222">
        <v>1</v>
      </c>
      <c r="JH1756" s="268"/>
      <c r="JI1756" s="259"/>
      <c r="JJ1756" s="259"/>
      <c r="JK1756" s="259"/>
      <c r="JL1756" s="259"/>
      <c r="JM1756" s="259"/>
      <c r="JN1756" s="259"/>
      <c r="JO1756" s="259"/>
      <c r="JP1756" s="259"/>
      <c r="JQ1756" s="277"/>
      <c r="JR1756" s="277"/>
      <c r="JU1756" s="268"/>
      <c r="JV1756" s="259"/>
      <c r="JW1756" s="259"/>
      <c r="JX1756" s="277"/>
      <c r="JY1756" s="277"/>
      <c r="JZ1756" s="277"/>
      <c r="KC1756" s="268"/>
      <c r="KD1756" s="259"/>
      <c r="KE1756" s="259"/>
      <c r="KF1756" s="259"/>
      <c r="KG1756" s="259"/>
      <c r="KH1756" s="277"/>
      <c r="KI1756" s="277"/>
      <c r="TM1756" s="296"/>
      <c r="TQ1756" s="296"/>
      <c r="TW1756" s="296"/>
      <c r="TY1756" s="296"/>
      <c r="UB1756" s="296"/>
      <c r="UF1756" s="296"/>
      <c r="UH1756" s="296"/>
      <c r="XE1756" s="296"/>
      <c r="XG1756" s="296"/>
      <c r="XX1756" s="223">
        <v>0</v>
      </c>
      <c r="XY1756" s="223">
        <v>1</v>
      </c>
      <c r="XZ1756" s="223">
        <v>0</v>
      </c>
      <c r="YA1756" s="223">
        <v>0</v>
      </c>
      <c r="YB1756" s="223">
        <v>1</v>
      </c>
      <c r="YC1756" s="223">
        <v>0</v>
      </c>
      <c r="YD1756" s="223">
        <v>0</v>
      </c>
      <c r="YE1756" s="224">
        <v>1</v>
      </c>
      <c r="YF1756" s="224">
        <v>1</v>
      </c>
      <c r="YG1756" s="224">
        <v>0</v>
      </c>
      <c r="YH1756" s="224">
        <v>0</v>
      </c>
      <c r="YI1756" s="224">
        <v>1</v>
      </c>
      <c r="YJ1756" s="224">
        <v>0</v>
      </c>
      <c r="YK1756" s="224">
        <v>1</v>
      </c>
      <c r="YL1756" s="224">
        <v>1</v>
      </c>
      <c r="YM1756" s="224">
        <v>0</v>
      </c>
      <c r="YN1756" s="224">
        <v>0</v>
      </c>
      <c r="YO1756" s="224">
        <v>0</v>
      </c>
      <c r="YP1756" s="224">
        <v>0</v>
      </c>
      <c r="YQ1756" s="224">
        <v>1</v>
      </c>
      <c r="YR1756" s="224">
        <v>1</v>
      </c>
      <c r="YS1756" s="224">
        <v>0</v>
      </c>
      <c r="YT1756" s="224">
        <v>1</v>
      </c>
      <c r="YU1756" s="224">
        <v>0</v>
      </c>
      <c r="YV1756" s="225">
        <v>14</v>
      </c>
      <c r="YW1756" s="225"/>
      <c r="YX1756" s="225">
        <v>15</v>
      </c>
    </row>
    <row r="1757" spans="1:674" s="214" customFormat="1">
      <c r="A1757" s="214" t="s">
        <v>2582</v>
      </c>
      <c r="B1757" s="3" t="s">
        <v>2123</v>
      </c>
      <c r="C1757" s="3" t="s">
        <v>336</v>
      </c>
      <c r="D1757" s="3" t="s">
        <v>492</v>
      </c>
      <c r="E1757" s="202">
        <v>18</v>
      </c>
      <c r="F1757" s="81">
        <v>2</v>
      </c>
      <c r="I1757" s="40">
        <v>1</v>
      </c>
      <c r="J1757" s="227">
        <v>1</v>
      </c>
      <c r="K1757" s="283">
        <v>1</v>
      </c>
      <c r="L1757" s="288">
        <v>1</v>
      </c>
      <c r="Q1757" s="214">
        <v>33</v>
      </c>
      <c r="T1757" s="215">
        <v>3</v>
      </c>
      <c r="U1757" s="215">
        <v>3</v>
      </c>
      <c r="V1757" s="215">
        <v>1</v>
      </c>
      <c r="W1757" s="215">
        <v>4</v>
      </c>
      <c r="X1757" s="215">
        <v>1</v>
      </c>
      <c r="Y1757" s="215">
        <v>3</v>
      </c>
      <c r="Z1757" s="215">
        <v>4</v>
      </c>
      <c r="AA1757" s="215">
        <v>4</v>
      </c>
      <c r="AB1757" s="215">
        <v>2</v>
      </c>
      <c r="AC1757" s="215">
        <v>1</v>
      </c>
      <c r="AD1757" s="215">
        <v>3</v>
      </c>
      <c r="AE1757" s="215">
        <v>4</v>
      </c>
      <c r="AF1757" s="215">
        <v>4</v>
      </c>
      <c r="AG1757" s="215">
        <v>3</v>
      </c>
      <c r="AH1757" s="215">
        <v>4</v>
      </c>
      <c r="AI1757" s="215">
        <v>2</v>
      </c>
      <c r="AJ1757" s="215">
        <v>5</v>
      </c>
      <c r="AK1757" s="215">
        <v>2</v>
      </c>
      <c r="AL1757" s="215">
        <v>2</v>
      </c>
      <c r="AM1757" s="215">
        <v>2</v>
      </c>
      <c r="AN1757" s="215">
        <v>4</v>
      </c>
      <c r="AO1757" s="215">
        <v>4</v>
      </c>
      <c r="AP1757" s="215">
        <v>3</v>
      </c>
      <c r="AQ1757" s="215">
        <v>3</v>
      </c>
      <c r="AR1757" s="215">
        <v>5</v>
      </c>
      <c r="AS1757" s="215">
        <v>5</v>
      </c>
      <c r="AT1757" s="215">
        <v>3</v>
      </c>
      <c r="AU1757" s="215">
        <v>1</v>
      </c>
      <c r="AV1757" s="215">
        <v>1</v>
      </c>
      <c r="AW1757" s="215">
        <v>3</v>
      </c>
      <c r="AX1757" s="215">
        <v>3</v>
      </c>
      <c r="AY1757" s="215">
        <v>4</v>
      </c>
      <c r="AZ1757" s="215">
        <v>1</v>
      </c>
      <c r="BA1757" s="215">
        <v>4</v>
      </c>
      <c r="BB1757" s="215">
        <v>3</v>
      </c>
      <c r="BC1757" s="215">
        <v>4</v>
      </c>
      <c r="BD1757" s="215">
        <v>3</v>
      </c>
      <c r="BE1757" s="215">
        <v>4</v>
      </c>
      <c r="BF1757" s="215">
        <v>3</v>
      </c>
      <c r="BG1757" s="215">
        <v>3</v>
      </c>
      <c r="BH1757" s="215">
        <v>3</v>
      </c>
      <c r="BI1757" s="215">
        <v>5</v>
      </c>
      <c r="BJ1757" s="215">
        <v>3</v>
      </c>
      <c r="BK1757" s="215">
        <v>2</v>
      </c>
      <c r="BL1757" s="215">
        <v>1</v>
      </c>
      <c r="BM1757" s="215">
        <v>4</v>
      </c>
      <c r="BN1757" s="215">
        <v>4</v>
      </c>
      <c r="BO1757" s="215">
        <v>4</v>
      </c>
      <c r="BP1757" s="215">
        <v>3</v>
      </c>
      <c r="BQ1757" s="215">
        <v>2</v>
      </c>
      <c r="BR1757" s="214">
        <v>4</v>
      </c>
      <c r="BT1757" s="214">
        <v>1</v>
      </c>
      <c r="BU1757" s="214">
        <v>2</v>
      </c>
      <c r="BV1757" s="214">
        <v>0</v>
      </c>
      <c r="BW1757" s="214">
        <v>0</v>
      </c>
      <c r="BX1757" s="214">
        <v>0</v>
      </c>
      <c r="BY1757" s="214">
        <v>0</v>
      </c>
      <c r="BZ1757" s="214">
        <v>1</v>
      </c>
      <c r="JH1757" s="269"/>
      <c r="JI1757" s="260"/>
      <c r="JJ1757" s="260"/>
      <c r="JK1757" s="260"/>
      <c r="JL1757" s="260"/>
      <c r="JM1757" s="260"/>
      <c r="JN1757" s="260"/>
      <c r="JO1757" s="260"/>
      <c r="JP1757" s="260"/>
      <c r="JQ1757" s="278"/>
      <c r="JR1757" s="278"/>
      <c r="JU1757" s="269"/>
      <c r="JV1757" s="260"/>
      <c r="JW1757" s="260"/>
      <c r="JX1757" s="278"/>
      <c r="JY1757" s="278"/>
      <c r="JZ1757" s="278"/>
      <c r="KC1757" s="269"/>
      <c r="KD1757" s="260"/>
      <c r="KE1757" s="260"/>
      <c r="KF1757" s="260"/>
      <c r="KG1757" s="260"/>
      <c r="KH1757" s="278"/>
      <c r="KI1757" s="278"/>
      <c r="TM1757" s="297"/>
      <c r="TQ1757" s="297"/>
      <c r="TW1757" s="297"/>
      <c r="TY1757" s="297"/>
      <c r="UB1757" s="297"/>
      <c r="UF1757" s="297"/>
      <c r="UH1757" s="297"/>
      <c r="XE1757" s="297"/>
      <c r="XG1757" s="297"/>
      <c r="XX1757" s="215">
        <v>0</v>
      </c>
      <c r="XY1757" s="215">
        <v>1</v>
      </c>
      <c r="XZ1757" s="215">
        <v>0</v>
      </c>
      <c r="YA1757" s="215">
        <v>0</v>
      </c>
      <c r="YB1757" s="215">
        <v>1</v>
      </c>
      <c r="YC1757" s="215">
        <v>0</v>
      </c>
      <c r="YD1757" s="215">
        <v>0</v>
      </c>
      <c r="YE1757" s="216">
        <v>1</v>
      </c>
      <c r="YF1757" s="216">
        <v>1</v>
      </c>
      <c r="YG1757" s="216">
        <v>0</v>
      </c>
      <c r="YH1757" s="216">
        <v>1</v>
      </c>
      <c r="YI1757" s="216">
        <v>1</v>
      </c>
      <c r="YJ1757" s="216">
        <v>0</v>
      </c>
      <c r="YK1757" s="216">
        <v>0</v>
      </c>
      <c r="YL1757" s="216">
        <v>0</v>
      </c>
      <c r="YM1757" s="216">
        <v>0</v>
      </c>
      <c r="YN1757" s="216">
        <v>1</v>
      </c>
      <c r="YO1757" s="216">
        <v>1</v>
      </c>
      <c r="YP1757" s="216">
        <v>0</v>
      </c>
      <c r="YQ1757" s="216">
        <v>1</v>
      </c>
      <c r="YR1757" s="216">
        <v>1</v>
      </c>
      <c r="YS1757" s="216">
        <v>1</v>
      </c>
      <c r="YT1757" s="216">
        <v>1</v>
      </c>
      <c r="YU1757" s="216">
        <v>0</v>
      </c>
      <c r="YV1757" s="217">
        <v>12</v>
      </c>
      <c r="YW1757" s="217"/>
      <c r="YX1757" s="217">
        <v>12</v>
      </c>
    </row>
    <row r="1758" spans="1:674" s="214" customFormat="1">
      <c r="A1758" s="214" t="s">
        <v>2583</v>
      </c>
      <c r="B1758" s="3" t="s">
        <v>2123</v>
      </c>
      <c r="C1758" s="3" t="s">
        <v>336</v>
      </c>
      <c r="D1758" s="3" t="s">
        <v>492</v>
      </c>
      <c r="E1758" s="202">
        <v>18</v>
      </c>
      <c r="F1758" s="81">
        <v>2</v>
      </c>
      <c r="I1758" s="40">
        <v>1</v>
      </c>
      <c r="J1758" s="227">
        <v>1</v>
      </c>
      <c r="K1758" s="283">
        <v>1</v>
      </c>
      <c r="L1758" s="288">
        <v>1</v>
      </c>
      <c r="Q1758" s="214">
        <v>33</v>
      </c>
      <c r="T1758" s="215">
        <v>5</v>
      </c>
      <c r="U1758" s="215">
        <v>2</v>
      </c>
      <c r="V1758" s="215">
        <v>1</v>
      </c>
      <c r="W1758" s="215">
        <v>1</v>
      </c>
      <c r="X1758" s="215">
        <v>3</v>
      </c>
      <c r="Y1758" s="215">
        <v>1</v>
      </c>
      <c r="Z1758" s="215">
        <v>4</v>
      </c>
      <c r="AA1758" s="215">
        <v>2</v>
      </c>
      <c r="AB1758" s="215">
        <v>2</v>
      </c>
      <c r="AC1758" s="215">
        <v>1</v>
      </c>
      <c r="AD1758" s="215">
        <v>2</v>
      </c>
      <c r="AE1758" s="215">
        <v>3</v>
      </c>
      <c r="AF1758" s="215">
        <v>4</v>
      </c>
      <c r="AG1758" s="215">
        <v>2</v>
      </c>
      <c r="AH1758" s="215">
        <v>4</v>
      </c>
      <c r="AI1758" s="215">
        <v>2</v>
      </c>
      <c r="AJ1758" s="215">
        <v>5</v>
      </c>
      <c r="AK1758" s="215">
        <v>5</v>
      </c>
      <c r="AL1758" s="215">
        <v>2</v>
      </c>
      <c r="AM1758" s="215">
        <v>3</v>
      </c>
      <c r="AN1758" s="215">
        <v>2</v>
      </c>
      <c r="AO1758" s="215">
        <v>2</v>
      </c>
      <c r="AP1758" s="215">
        <v>3</v>
      </c>
      <c r="AQ1758" s="215">
        <v>1</v>
      </c>
      <c r="AR1758" s="215">
        <v>2</v>
      </c>
      <c r="AS1758" s="215">
        <v>5</v>
      </c>
      <c r="AT1758" s="215">
        <v>3</v>
      </c>
      <c r="AU1758" s="215">
        <v>3</v>
      </c>
      <c r="AV1758" s="215">
        <v>1</v>
      </c>
      <c r="AW1758" s="215">
        <v>3</v>
      </c>
      <c r="AX1758" s="215">
        <v>3</v>
      </c>
      <c r="AY1758" s="215">
        <v>4</v>
      </c>
      <c r="AZ1758" s="215">
        <v>2</v>
      </c>
      <c r="BA1758" s="215">
        <v>2</v>
      </c>
      <c r="BB1758" s="215">
        <v>3</v>
      </c>
      <c r="BC1758" s="215">
        <v>2</v>
      </c>
      <c r="BD1758" s="215">
        <v>3</v>
      </c>
      <c r="BE1758" s="215">
        <v>4</v>
      </c>
      <c r="BF1758" s="215">
        <v>3</v>
      </c>
      <c r="BG1758" s="215">
        <v>4</v>
      </c>
      <c r="BH1758" s="215">
        <v>2</v>
      </c>
      <c r="BI1758" s="215">
        <v>5</v>
      </c>
      <c r="BJ1758" s="215">
        <v>3</v>
      </c>
      <c r="BK1758" s="215">
        <v>2</v>
      </c>
      <c r="BL1758" s="215">
        <v>1</v>
      </c>
      <c r="BM1758" s="215">
        <v>3</v>
      </c>
      <c r="BN1758" s="215">
        <v>2</v>
      </c>
      <c r="BO1758" s="215">
        <v>2</v>
      </c>
      <c r="BP1758" s="215">
        <v>4</v>
      </c>
      <c r="BQ1758" s="215">
        <v>2</v>
      </c>
      <c r="BR1758" s="214">
        <v>4</v>
      </c>
      <c r="BT1758" s="214">
        <v>2</v>
      </c>
      <c r="BU1758" s="214">
        <v>1</v>
      </c>
      <c r="BV1758" s="214">
        <v>0</v>
      </c>
      <c r="BW1758" s="214">
        <v>0</v>
      </c>
      <c r="BX1758" s="214">
        <v>0</v>
      </c>
      <c r="BY1758" s="214">
        <v>0</v>
      </c>
      <c r="BZ1758" s="214">
        <v>1</v>
      </c>
      <c r="JH1758" s="269"/>
      <c r="JI1758" s="260"/>
      <c r="JJ1758" s="260"/>
      <c r="JK1758" s="260"/>
      <c r="JL1758" s="260"/>
      <c r="JM1758" s="260"/>
      <c r="JN1758" s="260"/>
      <c r="JO1758" s="260"/>
      <c r="JP1758" s="260"/>
      <c r="JQ1758" s="278"/>
      <c r="JR1758" s="278"/>
      <c r="JU1758" s="269"/>
      <c r="JV1758" s="260"/>
      <c r="JW1758" s="260"/>
      <c r="JX1758" s="278"/>
      <c r="JY1758" s="278"/>
      <c r="JZ1758" s="278"/>
      <c r="KC1758" s="269"/>
      <c r="KD1758" s="260"/>
      <c r="KE1758" s="260"/>
      <c r="KF1758" s="260"/>
      <c r="KG1758" s="260"/>
      <c r="KH1758" s="278"/>
      <c r="KI1758" s="278"/>
      <c r="TM1758" s="297"/>
      <c r="TQ1758" s="297"/>
      <c r="TW1758" s="297"/>
      <c r="TY1758" s="297"/>
      <c r="UB1758" s="297"/>
      <c r="UF1758" s="297"/>
      <c r="UH1758" s="297"/>
      <c r="XE1758" s="297"/>
      <c r="XG1758" s="297"/>
      <c r="XX1758" s="215">
        <v>0</v>
      </c>
      <c r="XY1758" s="215">
        <v>1</v>
      </c>
      <c r="XZ1758" s="215">
        <v>0</v>
      </c>
      <c r="YA1758" s="215">
        <v>0</v>
      </c>
      <c r="YB1758" s="215">
        <v>0</v>
      </c>
      <c r="YC1758" s="215">
        <v>0</v>
      </c>
      <c r="YD1758" s="215">
        <v>1</v>
      </c>
      <c r="YE1758" s="216">
        <v>1</v>
      </c>
      <c r="YF1758" s="216">
        <v>1</v>
      </c>
      <c r="YG1758" s="216">
        <v>0</v>
      </c>
      <c r="YH1758" s="216">
        <v>0</v>
      </c>
      <c r="YI1758" s="216">
        <v>1</v>
      </c>
      <c r="YJ1758" s="216">
        <v>1</v>
      </c>
      <c r="YK1758" s="216">
        <v>1</v>
      </c>
      <c r="YL1758" s="216">
        <v>1</v>
      </c>
      <c r="YM1758" s="216">
        <v>1</v>
      </c>
      <c r="YN1758" s="216">
        <v>1</v>
      </c>
      <c r="YO1758" s="216">
        <v>1</v>
      </c>
      <c r="YP1758" s="216">
        <v>1</v>
      </c>
      <c r="YQ1758" s="216">
        <v>1</v>
      </c>
      <c r="YR1758" s="216">
        <v>1</v>
      </c>
      <c r="YS1758" s="216">
        <v>0</v>
      </c>
      <c r="YT1758" s="216">
        <v>1</v>
      </c>
      <c r="YU1758" s="216">
        <v>1</v>
      </c>
      <c r="YV1758" s="217"/>
      <c r="YW1758" s="217">
        <v>15</v>
      </c>
      <c r="YX1758" s="217">
        <v>10</v>
      </c>
    </row>
    <row r="1759" spans="1:674" s="214" customFormat="1">
      <c r="A1759" s="214" t="s">
        <v>2584</v>
      </c>
      <c r="B1759" s="3" t="s">
        <v>2123</v>
      </c>
      <c r="C1759" s="3" t="s">
        <v>336</v>
      </c>
      <c r="D1759" s="3" t="s">
        <v>492</v>
      </c>
      <c r="E1759" s="202">
        <v>18</v>
      </c>
      <c r="F1759" s="81">
        <v>2</v>
      </c>
      <c r="I1759" s="40">
        <v>1</v>
      </c>
      <c r="J1759" s="227">
        <v>1</v>
      </c>
      <c r="K1759" s="283">
        <v>1</v>
      </c>
      <c r="L1759" s="288">
        <v>1</v>
      </c>
      <c r="Q1759" s="214">
        <v>33</v>
      </c>
      <c r="T1759" s="215">
        <v>3</v>
      </c>
      <c r="U1759" s="215">
        <v>1</v>
      </c>
      <c r="V1759" s="215">
        <v>1</v>
      </c>
      <c r="W1759" s="215">
        <v>1</v>
      </c>
      <c r="X1759" s="215">
        <v>3</v>
      </c>
      <c r="Y1759" s="215">
        <v>3</v>
      </c>
      <c r="Z1759" s="215">
        <v>4</v>
      </c>
      <c r="AA1759" s="215">
        <v>2</v>
      </c>
      <c r="AB1759" s="215">
        <v>2</v>
      </c>
      <c r="AC1759" s="215">
        <v>1</v>
      </c>
      <c r="AD1759" s="215">
        <v>4</v>
      </c>
      <c r="AE1759" s="215">
        <v>4</v>
      </c>
      <c r="AF1759" s="215">
        <v>2</v>
      </c>
      <c r="AG1759" s="215">
        <v>3</v>
      </c>
      <c r="AH1759" s="215">
        <v>4</v>
      </c>
      <c r="AI1759" s="215">
        <v>4</v>
      </c>
      <c r="AJ1759" s="215">
        <v>1</v>
      </c>
      <c r="AK1759" s="215">
        <v>2</v>
      </c>
      <c r="AL1759" s="215">
        <v>2</v>
      </c>
      <c r="AM1759" s="215">
        <v>3</v>
      </c>
      <c r="AN1759" s="215">
        <v>4</v>
      </c>
      <c r="AO1759" s="215">
        <v>4</v>
      </c>
      <c r="AP1759" s="215">
        <v>2</v>
      </c>
      <c r="AQ1759" s="215">
        <v>2</v>
      </c>
      <c r="AR1759" s="215">
        <v>4</v>
      </c>
      <c r="AS1759" s="215">
        <v>5</v>
      </c>
      <c r="AT1759" s="215">
        <v>1</v>
      </c>
      <c r="AU1759" s="215">
        <v>1</v>
      </c>
      <c r="AV1759" s="215">
        <v>1</v>
      </c>
      <c r="AW1759" s="215">
        <v>3</v>
      </c>
      <c r="AX1759" s="215">
        <v>1</v>
      </c>
      <c r="AY1759" s="215">
        <v>4</v>
      </c>
      <c r="AZ1759" s="215">
        <v>2</v>
      </c>
      <c r="BA1759" s="215">
        <v>2</v>
      </c>
      <c r="BB1759" s="215">
        <v>2</v>
      </c>
      <c r="BC1759" s="215">
        <v>4</v>
      </c>
      <c r="BD1759" s="215">
        <v>4</v>
      </c>
      <c r="BE1759" s="215">
        <v>4</v>
      </c>
      <c r="BF1759" s="215">
        <v>4</v>
      </c>
      <c r="BG1759" s="215">
        <v>4</v>
      </c>
      <c r="BH1759" s="215">
        <v>3</v>
      </c>
      <c r="BI1759" s="215">
        <v>1</v>
      </c>
      <c r="BJ1759" s="215">
        <v>5</v>
      </c>
      <c r="BK1759" s="215">
        <v>2</v>
      </c>
      <c r="BL1759" s="215">
        <v>1</v>
      </c>
      <c r="BM1759" s="215">
        <v>4</v>
      </c>
      <c r="BN1759" s="215">
        <v>4</v>
      </c>
      <c r="BO1759" s="215">
        <v>1</v>
      </c>
      <c r="BP1759" s="215">
        <v>4</v>
      </c>
      <c r="BQ1759" s="215">
        <v>4</v>
      </c>
      <c r="BR1759" s="214">
        <v>3</v>
      </c>
      <c r="BT1759" s="214">
        <v>2</v>
      </c>
      <c r="BU1759" s="214">
        <v>2</v>
      </c>
      <c r="BV1759" s="214">
        <v>0</v>
      </c>
      <c r="BW1759" s="214">
        <v>0</v>
      </c>
      <c r="BX1759" s="214">
        <v>0</v>
      </c>
      <c r="BY1759" s="214">
        <v>0</v>
      </c>
      <c r="BZ1759" s="214">
        <v>1</v>
      </c>
      <c r="JH1759" s="269"/>
      <c r="JI1759" s="260"/>
      <c r="JJ1759" s="260"/>
      <c r="JK1759" s="260"/>
      <c r="JL1759" s="260"/>
      <c r="JM1759" s="260"/>
      <c r="JN1759" s="260"/>
      <c r="JO1759" s="260"/>
      <c r="JP1759" s="260"/>
      <c r="JQ1759" s="278"/>
      <c r="JR1759" s="278"/>
      <c r="JU1759" s="269"/>
      <c r="JV1759" s="260"/>
      <c r="JW1759" s="260"/>
      <c r="JX1759" s="278"/>
      <c r="JY1759" s="278"/>
      <c r="JZ1759" s="278"/>
      <c r="KC1759" s="269"/>
      <c r="KD1759" s="260"/>
      <c r="KE1759" s="260"/>
      <c r="KF1759" s="260"/>
      <c r="KG1759" s="260"/>
      <c r="KH1759" s="278"/>
      <c r="KI1759" s="278"/>
      <c r="TM1759" s="297"/>
      <c r="TQ1759" s="297"/>
      <c r="TW1759" s="297"/>
      <c r="TY1759" s="297"/>
      <c r="UB1759" s="297"/>
      <c r="UF1759" s="297"/>
      <c r="UH1759" s="297"/>
      <c r="XE1759" s="297"/>
      <c r="XG1759" s="297"/>
      <c r="XX1759" s="215">
        <v>0</v>
      </c>
      <c r="XY1759" s="215">
        <v>1</v>
      </c>
      <c r="XZ1759" s="215">
        <v>1</v>
      </c>
      <c r="YA1759" s="215">
        <v>0</v>
      </c>
      <c r="YB1759" s="215">
        <v>0</v>
      </c>
      <c r="YC1759" s="215">
        <v>0</v>
      </c>
      <c r="YD1759" s="215">
        <v>1</v>
      </c>
      <c r="YE1759" s="216">
        <v>1</v>
      </c>
      <c r="YF1759" s="216">
        <v>1</v>
      </c>
      <c r="YG1759" s="216">
        <v>1</v>
      </c>
      <c r="YH1759" s="216">
        <v>1</v>
      </c>
      <c r="YI1759" s="216">
        <v>1</v>
      </c>
      <c r="YJ1759" s="216">
        <v>1</v>
      </c>
      <c r="YK1759" s="216">
        <v>1</v>
      </c>
      <c r="YL1759" s="216">
        <v>1</v>
      </c>
      <c r="YM1759" s="216">
        <v>1</v>
      </c>
      <c r="YN1759" s="216">
        <v>1</v>
      </c>
      <c r="YO1759" s="216">
        <v>1</v>
      </c>
      <c r="YP1759" s="216">
        <v>0</v>
      </c>
      <c r="YQ1759" s="216">
        <v>0</v>
      </c>
      <c r="YR1759" s="216">
        <v>1</v>
      </c>
      <c r="YS1759" s="216">
        <v>1</v>
      </c>
      <c r="YT1759" s="216">
        <v>1</v>
      </c>
      <c r="YU1759" s="216">
        <v>0</v>
      </c>
      <c r="YV1759" s="217">
        <v>15</v>
      </c>
      <c r="YW1759" s="217">
        <v>15</v>
      </c>
      <c r="YX1759" s="217"/>
    </row>
    <row r="1760" spans="1:674" s="214" customFormat="1">
      <c r="A1760" s="214" t="s">
        <v>2585</v>
      </c>
      <c r="B1760" s="3" t="s">
        <v>2123</v>
      </c>
      <c r="C1760" s="3" t="s">
        <v>336</v>
      </c>
      <c r="D1760" s="3" t="s">
        <v>492</v>
      </c>
      <c r="E1760" s="202">
        <v>18</v>
      </c>
      <c r="F1760" s="81">
        <v>2</v>
      </c>
      <c r="I1760" s="40">
        <v>1</v>
      </c>
      <c r="J1760" s="227">
        <v>1</v>
      </c>
      <c r="K1760" s="283">
        <v>1</v>
      </c>
      <c r="L1760" s="288">
        <v>1</v>
      </c>
      <c r="Q1760" s="214">
        <v>33</v>
      </c>
      <c r="T1760" s="215">
        <v>3</v>
      </c>
      <c r="U1760" s="215">
        <v>4</v>
      </c>
      <c r="V1760" s="215">
        <v>1</v>
      </c>
      <c r="W1760" s="215">
        <v>4</v>
      </c>
      <c r="X1760" s="215">
        <v>1</v>
      </c>
      <c r="Y1760" s="215">
        <v>2</v>
      </c>
      <c r="Z1760" s="215">
        <v>4</v>
      </c>
      <c r="AA1760" s="215">
        <v>2</v>
      </c>
      <c r="AB1760" s="215">
        <v>2</v>
      </c>
      <c r="AC1760" s="215">
        <v>2</v>
      </c>
      <c r="AD1760" s="215">
        <v>4</v>
      </c>
      <c r="AE1760" s="215">
        <v>4</v>
      </c>
      <c r="AF1760" s="215">
        <v>1</v>
      </c>
      <c r="AG1760" s="215">
        <v>2</v>
      </c>
      <c r="AH1760" s="215">
        <v>2</v>
      </c>
      <c r="AI1760" s="215">
        <v>2</v>
      </c>
      <c r="AJ1760" s="215">
        <v>5</v>
      </c>
      <c r="AK1760" s="215">
        <v>2</v>
      </c>
      <c r="AL1760" s="215">
        <v>2</v>
      </c>
      <c r="AM1760" s="215">
        <v>1</v>
      </c>
      <c r="AN1760" s="215">
        <v>4</v>
      </c>
      <c r="AO1760" s="215">
        <v>3</v>
      </c>
      <c r="AP1760" s="215">
        <v>3</v>
      </c>
      <c r="AQ1760" s="215">
        <v>4</v>
      </c>
      <c r="AR1760" s="215">
        <v>2</v>
      </c>
      <c r="AS1760" s="215">
        <v>5</v>
      </c>
      <c r="AT1760" s="215">
        <v>3</v>
      </c>
      <c r="AU1760" s="215">
        <v>1</v>
      </c>
      <c r="AV1760" s="215">
        <v>4</v>
      </c>
      <c r="AW1760" s="215">
        <v>4</v>
      </c>
      <c r="AX1760" s="215">
        <v>3</v>
      </c>
      <c r="AY1760" s="215">
        <v>3</v>
      </c>
      <c r="AZ1760" s="215">
        <v>2</v>
      </c>
      <c r="BA1760" s="215">
        <v>3</v>
      </c>
      <c r="BB1760" s="215">
        <v>5</v>
      </c>
      <c r="BC1760" s="215">
        <v>4</v>
      </c>
      <c r="BD1760" s="215">
        <v>3</v>
      </c>
      <c r="BE1760" s="215">
        <v>4</v>
      </c>
      <c r="BF1760" s="215">
        <v>1</v>
      </c>
      <c r="BG1760" s="215">
        <v>4</v>
      </c>
      <c r="BH1760" s="215">
        <v>3</v>
      </c>
      <c r="BI1760" s="215">
        <v>5</v>
      </c>
      <c r="BJ1760" s="215">
        <v>3</v>
      </c>
      <c r="BK1760" s="215">
        <v>2</v>
      </c>
      <c r="BL1760" s="215">
        <v>1</v>
      </c>
      <c r="BM1760" s="215">
        <v>3</v>
      </c>
      <c r="BN1760" s="215">
        <v>3</v>
      </c>
      <c r="BO1760" s="215">
        <v>1</v>
      </c>
      <c r="BP1760" s="215">
        <v>3</v>
      </c>
      <c r="BQ1760" s="215">
        <v>3</v>
      </c>
      <c r="BR1760" s="214">
        <v>3</v>
      </c>
      <c r="BT1760" s="214">
        <v>2</v>
      </c>
      <c r="BU1760" s="214">
        <v>2</v>
      </c>
      <c r="BV1760" s="214">
        <v>0</v>
      </c>
      <c r="BW1760" s="214">
        <v>0</v>
      </c>
      <c r="BX1760" s="214">
        <v>0</v>
      </c>
      <c r="BY1760" s="214">
        <v>0</v>
      </c>
      <c r="BZ1760" s="214">
        <v>1</v>
      </c>
      <c r="JH1760" s="269"/>
      <c r="JI1760" s="260"/>
      <c r="JJ1760" s="260"/>
      <c r="JK1760" s="260"/>
      <c r="JL1760" s="260"/>
      <c r="JM1760" s="260"/>
      <c r="JN1760" s="260"/>
      <c r="JO1760" s="260"/>
      <c r="JP1760" s="260"/>
      <c r="JQ1760" s="278"/>
      <c r="JR1760" s="278"/>
      <c r="JU1760" s="269"/>
      <c r="JV1760" s="260"/>
      <c r="JW1760" s="260"/>
      <c r="JX1760" s="278"/>
      <c r="JY1760" s="278"/>
      <c r="JZ1760" s="278"/>
      <c r="KC1760" s="269"/>
      <c r="KD1760" s="260"/>
      <c r="KE1760" s="260"/>
      <c r="KF1760" s="260"/>
      <c r="KG1760" s="260"/>
      <c r="KH1760" s="278"/>
      <c r="KI1760" s="278"/>
      <c r="TM1760" s="297"/>
      <c r="TQ1760" s="297"/>
      <c r="TW1760" s="297"/>
      <c r="TY1760" s="297"/>
      <c r="UB1760" s="297"/>
      <c r="UF1760" s="297"/>
      <c r="UH1760" s="297"/>
      <c r="XE1760" s="297"/>
      <c r="XG1760" s="297"/>
      <c r="XX1760" s="215">
        <v>0</v>
      </c>
      <c r="XY1760" s="215">
        <v>1</v>
      </c>
      <c r="XZ1760" s="215">
        <v>0</v>
      </c>
      <c r="YA1760" s="215">
        <v>0</v>
      </c>
      <c r="YB1760" s="215">
        <v>0</v>
      </c>
      <c r="YC1760" s="215">
        <v>0</v>
      </c>
      <c r="YD1760" s="215">
        <v>0</v>
      </c>
      <c r="YE1760" s="216">
        <v>1</v>
      </c>
      <c r="YF1760" s="216">
        <v>1</v>
      </c>
      <c r="YG1760" s="216">
        <v>0</v>
      </c>
      <c r="YH1760" s="216">
        <v>0</v>
      </c>
      <c r="YI1760" s="216">
        <v>1</v>
      </c>
      <c r="YJ1760" s="216">
        <v>1</v>
      </c>
      <c r="YK1760" s="216">
        <v>1</v>
      </c>
      <c r="YL1760" s="216">
        <v>0</v>
      </c>
      <c r="YM1760" s="216">
        <v>1</v>
      </c>
      <c r="YN1760" s="216">
        <v>0</v>
      </c>
      <c r="YO1760" s="216">
        <v>0</v>
      </c>
      <c r="YP1760" s="216">
        <v>1</v>
      </c>
      <c r="YQ1760" s="216">
        <v>1</v>
      </c>
      <c r="YR1760" s="216">
        <v>1</v>
      </c>
      <c r="YS1760" s="216">
        <v>1</v>
      </c>
      <c r="YT1760" s="216">
        <v>1</v>
      </c>
      <c r="YU1760" s="216">
        <v>0</v>
      </c>
      <c r="YV1760" s="217"/>
      <c r="YW1760" s="217">
        <v>15</v>
      </c>
      <c r="YX1760" s="217">
        <v>15</v>
      </c>
    </row>
    <row r="1761" spans="1:674" s="214" customFormat="1">
      <c r="A1761" s="214" t="s">
        <v>2586</v>
      </c>
      <c r="B1761" s="3" t="s">
        <v>2123</v>
      </c>
      <c r="C1761" s="3" t="s">
        <v>336</v>
      </c>
      <c r="D1761" s="3" t="s">
        <v>492</v>
      </c>
      <c r="E1761" s="202">
        <v>18</v>
      </c>
      <c r="F1761" s="81">
        <v>2</v>
      </c>
      <c r="I1761" s="40">
        <v>1</v>
      </c>
      <c r="J1761" s="227">
        <v>1</v>
      </c>
      <c r="K1761" s="283">
        <v>1</v>
      </c>
      <c r="L1761" s="288">
        <v>1</v>
      </c>
      <c r="Q1761" s="214">
        <v>33</v>
      </c>
      <c r="T1761" s="215">
        <v>5</v>
      </c>
      <c r="U1761" s="215">
        <v>3</v>
      </c>
      <c r="V1761" s="215">
        <v>1</v>
      </c>
      <c r="W1761" s="215">
        <v>1</v>
      </c>
      <c r="X1761" s="215">
        <v>3</v>
      </c>
      <c r="Y1761" s="215">
        <v>2</v>
      </c>
      <c r="Z1761" s="215">
        <v>4</v>
      </c>
      <c r="AA1761" s="215">
        <v>4</v>
      </c>
      <c r="AB1761" s="215">
        <v>2</v>
      </c>
      <c r="AC1761" s="215">
        <v>4</v>
      </c>
      <c r="AD1761" s="215">
        <v>2</v>
      </c>
      <c r="AE1761" s="215">
        <v>3</v>
      </c>
      <c r="AF1761" s="215">
        <v>2</v>
      </c>
      <c r="AG1761" s="215">
        <v>1</v>
      </c>
      <c r="AH1761" s="215">
        <v>4</v>
      </c>
      <c r="AI1761" s="215">
        <v>4</v>
      </c>
      <c r="AJ1761" s="215">
        <v>5</v>
      </c>
      <c r="AK1761" s="215">
        <v>4</v>
      </c>
      <c r="AL1761" s="215">
        <v>2</v>
      </c>
      <c r="AM1761" s="215">
        <v>3</v>
      </c>
      <c r="AN1761" s="215">
        <v>4</v>
      </c>
      <c r="AO1761" s="215">
        <v>4</v>
      </c>
      <c r="AP1761" s="215">
        <v>3</v>
      </c>
      <c r="AQ1761" s="215">
        <v>2</v>
      </c>
      <c r="AR1761" s="215">
        <v>5</v>
      </c>
      <c r="AS1761" s="215">
        <v>5</v>
      </c>
      <c r="AT1761" s="215">
        <v>3</v>
      </c>
      <c r="AU1761" s="215">
        <v>1</v>
      </c>
      <c r="AV1761" s="215">
        <v>1</v>
      </c>
      <c r="AW1761" s="215">
        <v>3</v>
      </c>
      <c r="AX1761" s="215">
        <v>3</v>
      </c>
      <c r="AY1761" s="215">
        <v>4</v>
      </c>
      <c r="AZ1761" s="215">
        <v>2</v>
      </c>
      <c r="BA1761" s="215">
        <v>1</v>
      </c>
      <c r="BB1761" s="215">
        <v>3</v>
      </c>
      <c r="BC1761" s="215">
        <v>2</v>
      </c>
      <c r="BD1761" s="215">
        <v>4</v>
      </c>
      <c r="BE1761" s="215">
        <v>4</v>
      </c>
      <c r="BF1761" s="215">
        <v>3</v>
      </c>
      <c r="BG1761" s="215">
        <v>4</v>
      </c>
      <c r="BH1761" s="215">
        <v>3</v>
      </c>
      <c r="BI1761" s="215">
        <v>1</v>
      </c>
      <c r="BJ1761" s="215">
        <v>3</v>
      </c>
      <c r="BK1761" s="215">
        <v>2</v>
      </c>
      <c r="BL1761" s="215">
        <v>3</v>
      </c>
      <c r="BM1761" s="215">
        <v>1</v>
      </c>
      <c r="BN1761" s="215">
        <v>4</v>
      </c>
      <c r="BO1761" s="215">
        <v>1</v>
      </c>
      <c r="BP1761" s="215">
        <v>4</v>
      </c>
      <c r="BQ1761" s="215">
        <v>2</v>
      </c>
      <c r="BR1761" s="214">
        <v>4</v>
      </c>
      <c r="BT1761" s="214">
        <v>2</v>
      </c>
      <c r="BU1761" s="214">
        <v>1</v>
      </c>
      <c r="BV1761" s="214">
        <v>0</v>
      </c>
      <c r="BW1761" s="214">
        <v>0</v>
      </c>
      <c r="BX1761" s="214">
        <v>0</v>
      </c>
      <c r="BY1761" s="214">
        <v>0</v>
      </c>
      <c r="BZ1761" s="214">
        <v>1</v>
      </c>
      <c r="JH1761" s="269"/>
      <c r="JI1761" s="260"/>
      <c r="JJ1761" s="260"/>
      <c r="JK1761" s="260"/>
      <c r="JL1761" s="260"/>
      <c r="JM1761" s="260"/>
      <c r="JN1761" s="260"/>
      <c r="JO1761" s="260"/>
      <c r="JP1761" s="260"/>
      <c r="JQ1761" s="278"/>
      <c r="JR1761" s="278"/>
      <c r="JU1761" s="269"/>
      <c r="JV1761" s="260"/>
      <c r="JW1761" s="260"/>
      <c r="JX1761" s="278"/>
      <c r="JY1761" s="278"/>
      <c r="JZ1761" s="278"/>
      <c r="KC1761" s="269"/>
      <c r="KD1761" s="260"/>
      <c r="KE1761" s="260"/>
      <c r="KF1761" s="260"/>
      <c r="KG1761" s="260"/>
      <c r="KH1761" s="278"/>
      <c r="KI1761" s="278"/>
      <c r="TM1761" s="297"/>
      <c r="TQ1761" s="297"/>
      <c r="TW1761" s="297"/>
      <c r="TY1761" s="297"/>
      <c r="UB1761" s="297"/>
      <c r="UF1761" s="297"/>
      <c r="UH1761" s="297"/>
      <c r="XE1761" s="297"/>
      <c r="XG1761" s="297"/>
      <c r="XX1761" s="215">
        <v>0</v>
      </c>
      <c r="XY1761" s="215">
        <v>0</v>
      </c>
      <c r="XZ1761" s="215">
        <v>0</v>
      </c>
      <c r="YA1761" s="215">
        <v>0</v>
      </c>
      <c r="YB1761" s="215">
        <v>0</v>
      </c>
      <c r="YC1761" s="215">
        <v>0</v>
      </c>
      <c r="YD1761" s="215">
        <v>0</v>
      </c>
      <c r="YE1761" s="216">
        <v>1</v>
      </c>
      <c r="YF1761" s="216">
        <v>1</v>
      </c>
      <c r="YG1761" s="216">
        <v>1</v>
      </c>
      <c r="YH1761" s="216">
        <v>1</v>
      </c>
      <c r="YI1761" s="216">
        <v>1</v>
      </c>
      <c r="YJ1761" s="216">
        <v>1</v>
      </c>
      <c r="YK1761" s="216">
        <v>1</v>
      </c>
      <c r="YL1761" s="216">
        <v>1</v>
      </c>
      <c r="YM1761" s="216">
        <v>1</v>
      </c>
      <c r="YN1761" s="216">
        <v>1</v>
      </c>
      <c r="YO1761" s="216">
        <v>1</v>
      </c>
      <c r="YP1761" s="216">
        <v>1</v>
      </c>
      <c r="YQ1761" s="216">
        <v>1</v>
      </c>
      <c r="YR1761" s="216">
        <v>1</v>
      </c>
      <c r="YS1761" s="216">
        <v>1</v>
      </c>
      <c r="YT1761" s="216">
        <v>1</v>
      </c>
      <c r="YU1761" s="216">
        <v>0</v>
      </c>
      <c r="YV1761" s="217"/>
      <c r="YW1761" s="217">
        <v>15</v>
      </c>
      <c r="YX1761" s="217">
        <v>15</v>
      </c>
    </row>
    <row r="1762" spans="1:674" s="214" customFormat="1">
      <c r="A1762" s="214" t="s">
        <v>2587</v>
      </c>
      <c r="B1762" s="3" t="s">
        <v>2123</v>
      </c>
      <c r="C1762" s="3" t="s">
        <v>336</v>
      </c>
      <c r="D1762" s="3" t="s">
        <v>492</v>
      </c>
      <c r="E1762" s="202">
        <v>18</v>
      </c>
      <c r="F1762" s="81">
        <v>2</v>
      </c>
      <c r="I1762" s="40">
        <v>1</v>
      </c>
      <c r="J1762" s="227">
        <v>1</v>
      </c>
      <c r="K1762" s="283">
        <v>1</v>
      </c>
      <c r="L1762" s="288">
        <v>1</v>
      </c>
      <c r="Q1762" s="214">
        <v>33</v>
      </c>
      <c r="T1762" s="215">
        <v>5</v>
      </c>
      <c r="U1762" s="215">
        <v>1</v>
      </c>
      <c r="V1762" s="215">
        <v>1</v>
      </c>
      <c r="W1762" s="215">
        <v>2</v>
      </c>
      <c r="X1762" s="215">
        <v>1</v>
      </c>
      <c r="Y1762" s="215">
        <v>3</v>
      </c>
      <c r="Z1762" s="215">
        <v>4</v>
      </c>
      <c r="AA1762" s="215">
        <v>2</v>
      </c>
      <c r="AB1762" s="215">
        <v>4</v>
      </c>
      <c r="AC1762" s="215">
        <v>1</v>
      </c>
      <c r="AD1762" s="215">
        <v>2</v>
      </c>
      <c r="AE1762" s="215">
        <v>4</v>
      </c>
      <c r="AF1762" s="215">
        <v>4</v>
      </c>
      <c r="AG1762" s="215">
        <v>4</v>
      </c>
      <c r="AH1762" s="215">
        <v>1</v>
      </c>
      <c r="AI1762" s="215">
        <v>4</v>
      </c>
      <c r="AJ1762" s="215">
        <v>1</v>
      </c>
      <c r="AK1762" s="215">
        <v>5</v>
      </c>
      <c r="AL1762" s="215">
        <v>2</v>
      </c>
      <c r="AM1762" s="215">
        <v>1</v>
      </c>
      <c r="AN1762" s="215">
        <v>4</v>
      </c>
      <c r="AO1762" s="215">
        <v>4</v>
      </c>
      <c r="AP1762" s="215">
        <v>3</v>
      </c>
      <c r="AQ1762" s="215">
        <v>3</v>
      </c>
      <c r="AR1762" s="215">
        <v>3</v>
      </c>
      <c r="AS1762" s="215">
        <v>5</v>
      </c>
      <c r="AT1762" s="215">
        <v>3</v>
      </c>
      <c r="AU1762" s="215">
        <v>2</v>
      </c>
      <c r="AV1762" s="215">
        <v>2</v>
      </c>
      <c r="AW1762" s="215">
        <v>1</v>
      </c>
      <c r="AX1762" s="215">
        <v>3</v>
      </c>
      <c r="AY1762" s="215">
        <v>4</v>
      </c>
      <c r="AZ1762" s="215">
        <v>2</v>
      </c>
      <c r="BA1762" s="215">
        <v>4</v>
      </c>
      <c r="BB1762" s="215">
        <v>3</v>
      </c>
      <c r="BC1762" s="215">
        <v>4</v>
      </c>
      <c r="BD1762" s="215">
        <v>3</v>
      </c>
      <c r="BE1762" s="215">
        <v>4</v>
      </c>
      <c r="BF1762" s="215">
        <v>1</v>
      </c>
      <c r="BG1762" s="215">
        <v>2</v>
      </c>
      <c r="BH1762" s="215">
        <v>3</v>
      </c>
      <c r="BI1762" s="215">
        <v>5</v>
      </c>
      <c r="BJ1762" s="215">
        <v>5</v>
      </c>
      <c r="BK1762" s="215">
        <v>2</v>
      </c>
      <c r="BL1762" s="215">
        <v>1</v>
      </c>
      <c r="BM1762" s="215">
        <v>3</v>
      </c>
      <c r="BN1762" s="215">
        <v>4</v>
      </c>
      <c r="BO1762" s="215">
        <v>1</v>
      </c>
      <c r="BP1762" s="215">
        <v>4</v>
      </c>
      <c r="BQ1762" s="215">
        <v>4</v>
      </c>
      <c r="BR1762" s="214">
        <v>3</v>
      </c>
      <c r="BT1762" s="214">
        <v>2</v>
      </c>
      <c r="BU1762" s="214">
        <v>2</v>
      </c>
      <c r="BV1762" s="214">
        <v>0</v>
      </c>
      <c r="BW1762" s="214">
        <v>0</v>
      </c>
      <c r="BX1762" s="214">
        <v>0</v>
      </c>
      <c r="BY1762" s="214">
        <v>0</v>
      </c>
      <c r="BZ1762" s="214">
        <v>1</v>
      </c>
      <c r="JH1762" s="269"/>
      <c r="JI1762" s="260"/>
      <c r="JJ1762" s="260"/>
      <c r="JK1762" s="260"/>
      <c r="JL1762" s="260"/>
      <c r="JM1762" s="260"/>
      <c r="JN1762" s="260"/>
      <c r="JO1762" s="260"/>
      <c r="JP1762" s="260"/>
      <c r="JQ1762" s="278"/>
      <c r="JR1762" s="278"/>
      <c r="JU1762" s="269"/>
      <c r="JV1762" s="260"/>
      <c r="JW1762" s="260"/>
      <c r="JX1762" s="278"/>
      <c r="JY1762" s="278"/>
      <c r="JZ1762" s="278"/>
      <c r="KC1762" s="269"/>
      <c r="KD1762" s="260"/>
      <c r="KE1762" s="260"/>
      <c r="KF1762" s="260"/>
      <c r="KG1762" s="260"/>
      <c r="KH1762" s="278"/>
      <c r="KI1762" s="278"/>
      <c r="TM1762" s="297"/>
      <c r="TQ1762" s="297"/>
      <c r="TW1762" s="297"/>
      <c r="TY1762" s="297"/>
      <c r="UB1762" s="297"/>
      <c r="UF1762" s="297"/>
      <c r="UH1762" s="297"/>
      <c r="XE1762" s="297"/>
      <c r="XG1762" s="297"/>
      <c r="XX1762" s="215">
        <v>0</v>
      </c>
      <c r="XY1762" s="215">
        <v>0</v>
      </c>
      <c r="XZ1762" s="215">
        <v>0</v>
      </c>
      <c r="YA1762" s="215">
        <v>0</v>
      </c>
      <c r="YB1762" s="215">
        <v>0</v>
      </c>
      <c r="YC1762" s="215">
        <v>0</v>
      </c>
      <c r="YD1762" s="215">
        <v>0</v>
      </c>
      <c r="YE1762" s="216">
        <v>1</v>
      </c>
      <c r="YF1762" s="216">
        <v>1</v>
      </c>
      <c r="YG1762" s="216">
        <v>1</v>
      </c>
      <c r="YH1762" s="216">
        <v>0</v>
      </c>
      <c r="YI1762" s="216">
        <v>1</v>
      </c>
      <c r="YJ1762" s="216">
        <v>1</v>
      </c>
      <c r="YK1762" s="216">
        <v>1</v>
      </c>
      <c r="YL1762" s="216">
        <v>0</v>
      </c>
      <c r="YM1762" s="216">
        <v>1</v>
      </c>
      <c r="YN1762" s="216">
        <v>1</v>
      </c>
      <c r="YO1762" s="216">
        <v>1</v>
      </c>
      <c r="YP1762" s="216">
        <v>1</v>
      </c>
      <c r="YQ1762" s="216">
        <v>1</v>
      </c>
      <c r="YR1762" s="216">
        <v>1</v>
      </c>
      <c r="YS1762" s="216">
        <v>1</v>
      </c>
      <c r="YT1762" s="216">
        <v>1</v>
      </c>
      <c r="YU1762" s="216">
        <v>0</v>
      </c>
      <c r="YV1762" s="217"/>
      <c r="YW1762" s="217">
        <v>13</v>
      </c>
      <c r="YX1762" s="217">
        <v>9</v>
      </c>
    </row>
    <row r="1763" spans="1:674" s="214" customFormat="1">
      <c r="A1763" s="214" t="s">
        <v>2588</v>
      </c>
      <c r="B1763" s="3" t="s">
        <v>2123</v>
      </c>
      <c r="C1763" s="3" t="s">
        <v>336</v>
      </c>
      <c r="D1763" s="3" t="s">
        <v>492</v>
      </c>
      <c r="E1763" s="202">
        <v>18</v>
      </c>
      <c r="F1763" s="81">
        <v>2</v>
      </c>
      <c r="I1763" s="40">
        <v>1</v>
      </c>
      <c r="J1763" s="227">
        <v>1</v>
      </c>
      <c r="K1763" s="283">
        <v>1</v>
      </c>
      <c r="L1763" s="288">
        <v>1</v>
      </c>
      <c r="Q1763" s="214">
        <v>33</v>
      </c>
      <c r="T1763" s="215">
        <v>4</v>
      </c>
      <c r="U1763" s="215">
        <v>3</v>
      </c>
      <c r="V1763" s="215">
        <v>1</v>
      </c>
      <c r="W1763" s="215">
        <v>4</v>
      </c>
      <c r="X1763" s="215">
        <v>5</v>
      </c>
      <c r="Y1763" s="215">
        <v>3</v>
      </c>
      <c r="Z1763" s="215">
        <v>3</v>
      </c>
      <c r="AA1763" s="215">
        <v>2</v>
      </c>
      <c r="AB1763" s="215">
        <v>3</v>
      </c>
      <c r="AC1763" s="215">
        <v>2</v>
      </c>
      <c r="AD1763" s="215">
        <v>2</v>
      </c>
      <c r="AE1763" s="215">
        <v>4</v>
      </c>
      <c r="AF1763" s="215">
        <v>4</v>
      </c>
      <c r="AG1763" s="215">
        <v>3</v>
      </c>
      <c r="AH1763" s="215">
        <v>1</v>
      </c>
      <c r="AI1763" s="215">
        <v>4</v>
      </c>
      <c r="AJ1763" s="215">
        <v>1</v>
      </c>
      <c r="AK1763" s="215">
        <v>1</v>
      </c>
      <c r="AL1763" s="215">
        <v>2</v>
      </c>
      <c r="AM1763" s="215">
        <v>1</v>
      </c>
      <c r="AN1763" s="215">
        <v>5</v>
      </c>
      <c r="AO1763" s="215">
        <v>4</v>
      </c>
      <c r="AP1763" s="215">
        <v>3</v>
      </c>
      <c r="AQ1763" s="215">
        <v>1</v>
      </c>
      <c r="AR1763" s="215">
        <v>4</v>
      </c>
      <c r="AS1763" s="215">
        <v>5</v>
      </c>
      <c r="AT1763" s="215">
        <v>3</v>
      </c>
      <c r="AU1763" s="215">
        <v>1</v>
      </c>
      <c r="AV1763" s="215">
        <v>1</v>
      </c>
      <c r="AW1763" s="215">
        <v>5</v>
      </c>
      <c r="AX1763" s="215">
        <v>3</v>
      </c>
      <c r="AY1763" s="215">
        <v>4</v>
      </c>
      <c r="AZ1763" s="215">
        <v>2</v>
      </c>
      <c r="BA1763" s="215">
        <v>3</v>
      </c>
      <c r="BB1763" s="215">
        <v>3</v>
      </c>
      <c r="BC1763" s="215">
        <v>2</v>
      </c>
      <c r="BD1763" s="215">
        <v>3</v>
      </c>
      <c r="BE1763" s="215">
        <v>4</v>
      </c>
      <c r="BF1763" s="215">
        <v>3</v>
      </c>
      <c r="BG1763" s="215">
        <v>1</v>
      </c>
      <c r="BH1763" s="215">
        <v>3</v>
      </c>
      <c r="BI1763" s="215">
        <v>4</v>
      </c>
      <c r="BJ1763" s="215">
        <v>3</v>
      </c>
      <c r="BK1763" s="215">
        <v>2</v>
      </c>
      <c r="BL1763" s="215">
        <v>1</v>
      </c>
      <c r="BM1763" s="215">
        <v>3</v>
      </c>
      <c r="BN1763" s="215">
        <v>2</v>
      </c>
      <c r="BO1763" s="215">
        <v>2</v>
      </c>
      <c r="BP1763" s="215">
        <v>4</v>
      </c>
      <c r="BQ1763" s="215">
        <v>2</v>
      </c>
      <c r="BR1763" s="214">
        <v>5</v>
      </c>
      <c r="BT1763" s="214">
        <v>1</v>
      </c>
      <c r="BU1763" s="214">
        <v>2</v>
      </c>
      <c r="BV1763" s="214">
        <v>0</v>
      </c>
      <c r="BW1763" s="214">
        <v>0</v>
      </c>
      <c r="BX1763" s="214">
        <v>0</v>
      </c>
      <c r="BY1763" s="214">
        <v>0</v>
      </c>
      <c r="BZ1763" s="214">
        <v>1</v>
      </c>
      <c r="JH1763" s="269"/>
      <c r="JI1763" s="260"/>
      <c r="JJ1763" s="260"/>
      <c r="JK1763" s="260"/>
      <c r="JL1763" s="260"/>
      <c r="JM1763" s="260"/>
      <c r="JN1763" s="260"/>
      <c r="JO1763" s="260"/>
      <c r="JP1763" s="260"/>
      <c r="JQ1763" s="278"/>
      <c r="JR1763" s="278"/>
      <c r="JU1763" s="269"/>
      <c r="JV1763" s="260"/>
      <c r="JW1763" s="260"/>
      <c r="JX1763" s="278"/>
      <c r="JY1763" s="278"/>
      <c r="JZ1763" s="278"/>
      <c r="KC1763" s="269"/>
      <c r="KD1763" s="260"/>
      <c r="KE1763" s="260"/>
      <c r="KF1763" s="260"/>
      <c r="KG1763" s="260"/>
      <c r="KH1763" s="278"/>
      <c r="KI1763" s="278"/>
      <c r="TM1763" s="297"/>
      <c r="TQ1763" s="297"/>
      <c r="TW1763" s="297"/>
      <c r="TY1763" s="297"/>
      <c r="UB1763" s="297"/>
      <c r="UF1763" s="297"/>
      <c r="UH1763" s="297"/>
      <c r="XE1763" s="297"/>
      <c r="XG1763" s="297"/>
      <c r="XX1763" s="215">
        <v>0</v>
      </c>
      <c r="XY1763" s="215">
        <v>1</v>
      </c>
      <c r="XZ1763" s="215">
        <v>0</v>
      </c>
      <c r="YA1763" s="215">
        <v>0</v>
      </c>
      <c r="YB1763" s="215">
        <v>0</v>
      </c>
      <c r="YC1763" s="215">
        <v>0</v>
      </c>
      <c r="YD1763" s="215">
        <v>1</v>
      </c>
      <c r="YE1763" s="216">
        <v>1</v>
      </c>
      <c r="YF1763" s="216">
        <v>1</v>
      </c>
      <c r="YG1763" s="216">
        <v>0</v>
      </c>
      <c r="YH1763" s="216">
        <v>1</v>
      </c>
      <c r="YI1763" s="216">
        <v>1</v>
      </c>
      <c r="YJ1763" s="216">
        <v>0</v>
      </c>
      <c r="YK1763" s="216">
        <v>1</v>
      </c>
      <c r="YL1763" s="216">
        <v>0</v>
      </c>
      <c r="YM1763" s="216">
        <v>1</v>
      </c>
      <c r="YN1763" s="216">
        <v>0</v>
      </c>
      <c r="YO1763" s="216">
        <v>1</v>
      </c>
      <c r="YP1763" s="216">
        <v>0</v>
      </c>
      <c r="YQ1763" s="216">
        <v>1</v>
      </c>
      <c r="YR1763" s="216">
        <v>1</v>
      </c>
      <c r="YS1763" s="216">
        <v>0</v>
      </c>
      <c r="YT1763" s="216">
        <v>1</v>
      </c>
      <c r="YU1763" s="216">
        <v>1</v>
      </c>
      <c r="YV1763" s="217"/>
      <c r="YW1763" s="217">
        <v>9</v>
      </c>
      <c r="YX1763" s="217">
        <v>15</v>
      </c>
    </row>
    <row r="1764" spans="1:674" s="214" customFormat="1">
      <c r="A1764" s="214" t="s">
        <v>2589</v>
      </c>
      <c r="B1764" s="3" t="s">
        <v>2123</v>
      </c>
      <c r="C1764" s="3" t="s">
        <v>336</v>
      </c>
      <c r="D1764" s="3" t="s">
        <v>492</v>
      </c>
      <c r="E1764" s="202">
        <v>18</v>
      </c>
      <c r="F1764" s="81">
        <v>2</v>
      </c>
      <c r="I1764" s="40">
        <v>1</v>
      </c>
      <c r="J1764" s="227">
        <v>1</v>
      </c>
      <c r="K1764" s="283">
        <v>1</v>
      </c>
      <c r="L1764" s="288">
        <v>1</v>
      </c>
      <c r="Q1764" s="214">
        <v>33</v>
      </c>
      <c r="T1764" s="215">
        <v>3</v>
      </c>
      <c r="U1764" s="215">
        <v>4</v>
      </c>
      <c r="V1764" s="215">
        <v>1</v>
      </c>
      <c r="W1764" s="215">
        <v>4</v>
      </c>
      <c r="X1764" s="215">
        <v>4</v>
      </c>
      <c r="Y1764" s="215">
        <v>2</v>
      </c>
      <c r="Z1764" s="215">
        <v>2</v>
      </c>
      <c r="AA1764" s="215">
        <v>2</v>
      </c>
      <c r="AB1764" s="215">
        <v>2</v>
      </c>
      <c r="AC1764" s="215">
        <v>1</v>
      </c>
      <c r="AD1764" s="215">
        <v>4</v>
      </c>
      <c r="AE1764" s="215">
        <v>4</v>
      </c>
      <c r="AF1764" s="215">
        <v>4</v>
      </c>
      <c r="AG1764" s="215">
        <v>2</v>
      </c>
      <c r="AH1764" s="215">
        <v>4</v>
      </c>
      <c r="AI1764" s="215">
        <v>3</v>
      </c>
      <c r="AJ1764" s="215">
        <v>1</v>
      </c>
      <c r="AK1764" s="215">
        <v>1</v>
      </c>
      <c r="AL1764" s="215">
        <v>2</v>
      </c>
      <c r="AM1764" s="215">
        <v>2</v>
      </c>
      <c r="AN1764" s="215">
        <v>3</v>
      </c>
      <c r="AO1764" s="215">
        <v>4</v>
      </c>
      <c r="AP1764" s="215">
        <v>4</v>
      </c>
      <c r="AQ1764" s="215">
        <v>2</v>
      </c>
      <c r="AR1764" s="215">
        <v>2</v>
      </c>
      <c r="AS1764" s="215">
        <v>4</v>
      </c>
      <c r="AT1764" s="215">
        <v>3</v>
      </c>
      <c r="AU1764" s="215">
        <v>3</v>
      </c>
      <c r="AV1764" s="215">
        <v>1</v>
      </c>
      <c r="AW1764" s="215">
        <v>4</v>
      </c>
      <c r="AX1764" s="215">
        <v>3</v>
      </c>
      <c r="AY1764" s="215">
        <v>3</v>
      </c>
      <c r="AZ1764" s="215">
        <v>2</v>
      </c>
      <c r="BA1764" s="215">
        <v>1</v>
      </c>
      <c r="BB1764" s="215">
        <v>3</v>
      </c>
      <c r="BC1764" s="215">
        <v>4</v>
      </c>
      <c r="BD1764" s="215">
        <v>4</v>
      </c>
      <c r="BE1764" s="215">
        <v>2</v>
      </c>
      <c r="BF1764" s="215">
        <v>1</v>
      </c>
      <c r="BG1764" s="215">
        <v>2</v>
      </c>
      <c r="BH1764" s="215">
        <v>3</v>
      </c>
      <c r="BI1764" s="215">
        <v>1</v>
      </c>
      <c r="BJ1764" s="215">
        <v>3</v>
      </c>
      <c r="BK1764" s="215">
        <v>2</v>
      </c>
      <c r="BL1764" s="215">
        <v>3</v>
      </c>
      <c r="BM1764" s="215">
        <v>4</v>
      </c>
      <c r="BN1764" s="215">
        <v>2</v>
      </c>
      <c r="BO1764" s="215">
        <v>1</v>
      </c>
      <c r="BP1764" s="215">
        <v>4</v>
      </c>
      <c r="BQ1764" s="215">
        <v>5</v>
      </c>
      <c r="BR1764" s="214">
        <v>1</v>
      </c>
      <c r="BT1764" s="214">
        <v>2</v>
      </c>
      <c r="BU1764" s="214">
        <v>2</v>
      </c>
      <c r="BV1764" s="214">
        <v>0</v>
      </c>
      <c r="BW1764" s="214">
        <v>1</v>
      </c>
      <c r="BX1764" s="214">
        <v>0</v>
      </c>
      <c r="BY1764" s="214">
        <v>0</v>
      </c>
      <c r="BZ1764" s="214">
        <v>0</v>
      </c>
      <c r="JH1764" s="269"/>
      <c r="JI1764" s="260"/>
      <c r="JJ1764" s="260"/>
      <c r="JK1764" s="260"/>
      <c r="JL1764" s="260"/>
      <c r="JM1764" s="260"/>
      <c r="JN1764" s="260"/>
      <c r="JO1764" s="260"/>
      <c r="JP1764" s="260"/>
      <c r="JQ1764" s="278"/>
      <c r="JR1764" s="278"/>
      <c r="JU1764" s="269"/>
      <c r="JV1764" s="260"/>
      <c r="JW1764" s="260"/>
      <c r="JX1764" s="278"/>
      <c r="JY1764" s="278"/>
      <c r="JZ1764" s="278"/>
      <c r="KC1764" s="269"/>
      <c r="KD1764" s="260"/>
      <c r="KE1764" s="260"/>
      <c r="KF1764" s="260"/>
      <c r="KG1764" s="260"/>
      <c r="KH1764" s="278"/>
      <c r="KI1764" s="278"/>
      <c r="TM1764" s="297"/>
      <c r="TQ1764" s="297"/>
      <c r="TW1764" s="297"/>
      <c r="TY1764" s="297"/>
      <c r="UB1764" s="297"/>
      <c r="UF1764" s="297"/>
      <c r="UH1764" s="297"/>
      <c r="XE1764" s="297"/>
      <c r="XG1764" s="297"/>
      <c r="XX1764" s="215">
        <v>0</v>
      </c>
      <c r="XY1764" s="215">
        <v>1</v>
      </c>
      <c r="XZ1764" s="215">
        <v>0</v>
      </c>
      <c r="YA1764" s="215">
        <v>0</v>
      </c>
      <c r="YB1764" s="215">
        <v>0</v>
      </c>
      <c r="YC1764" s="215">
        <v>0</v>
      </c>
      <c r="YD1764" s="215">
        <v>0</v>
      </c>
      <c r="YE1764" s="216">
        <v>1</v>
      </c>
      <c r="YF1764" s="216">
        <v>1</v>
      </c>
      <c r="YG1764" s="216">
        <v>0</v>
      </c>
      <c r="YH1764" s="216">
        <v>0</v>
      </c>
      <c r="YI1764" s="216">
        <v>1</v>
      </c>
      <c r="YJ1764" s="216">
        <v>1</v>
      </c>
      <c r="YK1764" s="216">
        <v>1</v>
      </c>
      <c r="YL1764" s="216">
        <v>1</v>
      </c>
      <c r="YM1764" s="216">
        <v>0</v>
      </c>
      <c r="YN1764" s="216">
        <v>1</v>
      </c>
      <c r="YO1764" s="216">
        <v>1</v>
      </c>
      <c r="YP1764" s="216">
        <v>1</v>
      </c>
      <c r="YQ1764" s="216">
        <v>0</v>
      </c>
      <c r="YR1764" s="216">
        <v>1</v>
      </c>
      <c r="YS1764" s="216">
        <v>1</v>
      </c>
      <c r="YT1764" s="216">
        <v>1</v>
      </c>
      <c r="YU1764" s="216">
        <v>0</v>
      </c>
      <c r="YV1764" s="217">
        <v>11</v>
      </c>
      <c r="YW1764" s="217">
        <v>6</v>
      </c>
      <c r="YX1764" s="217"/>
    </row>
    <row r="1765" spans="1:674" s="214" customFormat="1">
      <c r="A1765" s="214" t="s">
        <v>2590</v>
      </c>
      <c r="B1765" s="3" t="s">
        <v>2123</v>
      </c>
      <c r="C1765" s="3" t="s">
        <v>336</v>
      </c>
      <c r="D1765" s="3" t="s">
        <v>492</v>
      </c>
      <c r="E1765" s="202">
        <v>18</v>
      </c>
      <c r="F1765" s="81">
        <v>2</v>
      </c>
      <c r="I1765" s="40">
        <v>1</v>
      </c>
      <c r="J1765" s="227">
        <v>1</v>
      </c>
      <c r="K1765" s="283">
        <v>1</v>
      </c>
      <c r="L1765" s="288">
        <v>1</v>
      </c>
      <c r="Q1765" s="214">
        <v>33</v>
      </c>
      <c r="T1765" s="215">
        <v>5</v>
      </c>
      <c r="U1765" s="215">
        <v>3</v>
      </c>
      <c r="V1765" s="215">
        <v>3</v>
      </c>
      <c r="W1765" s="215">
        <v>1</v>
      </c>
      <c r="X1765" s="215">
        <v>3</v>
      </c>
      <c r="Y1765" s="215">
        <v>3</v>
      </c>
      <c r="Z1765" s="215">
        <v>4</v>
      </c>
      <c r="AA1765" s="215">
        <v>1</v>
      </c>
      <c r="AB1765" s="215">
        <v>2</v>
      </c>
      <c r="AC1765" s="215">
        <v>2</v>
      </c>
      <c r="AD1765" s="215">
        <v>2</v>
      </c>
      <c r="AE1765" s="215">
        <v>4</v>
      </c>
      <c r="AF1765" s="215">
        <v>4</v>
      </c>
      <c r="AG1765" s="215">
        <v>3</v>
      </c>
      <c r="AH1765" s="215">
        <v>3</v>
      </c>
      <c r="AI1765" s="215">
        <v>2</v>
      </c>
      <c r="AJ1765" s="215">
        <v>5</v>
      </c>
      <c r="AK1765" s="215">
        <v>2</v>
      </c>
      <c r="AL1765" s="215">
        <v>2</v>
      </c>
      <c r="AM1765" s="215">
        <v>3</v>
      </c>
      <c r="AN1765" s="215">
        <v>3</v>
      </c>
      <c r="AO1765" s="215">
        <v>4</v>
      </c>
      <c r="AP1765" s="215">
        <v>2</v>
      </c>
      <c r="AQ1765" s="215">
        <v>3</v>
      </c>
      <c r="AR1765" s="215">
        <v>2</v>
      </c>
      <c r="AS1765" s="215">
        <v>5</v>
      </c>
      <c r="AT1765" s="215">
        <v>3</v>
      </c>
      <c r="AU1765" s="215">
        <v>1</v>
      </c>
      <c r="AV1765" s="215">
        <v>1</v>
      </c>
      <c r="AW1765" s="215">
        <v>3</v>
      </c>
      <c r="AX1765" s="215">
        <v>3</v>
      </c>
      <c r="AY1765" s="215">
        <v>4</v>
      </c>
      <c r="AZ1765" s="215">
        <v>2</v>
      </c>
      <c r="BA1765" s="215">
        <v>1</v>
      </c>
      <c r="BB1765" s="215">
        <v>3</v>
      </c>
      <c r="BC1765" s="215">
        <v>2</v>
      </c>
      <c r="BD1765" s="215">
        <v>3</v>
      </c>
      <c r="BE1765" s="215">
        <v>4</v>
      </c>
      <c r="BF1765" s="215">
        <v>3</v>
      </c>
      <c r="BG1765" s="215">
        <v>3</v>
      </c>
      <c r="BH1765" s="215">
        <v>2</v>
      </c>
      <c r="BI1765" s="215">
        <v>5</v>
      </c>
      <c r="BJ1765" s="215">
        <v>2</v>
      </c>
      <c r="BK1765" s="215">
        <v>2</v>
      </c>
      <c r="BL1765" s="215">
        <v>3</v>
      </c>
      <c r="BM1765" s="215">
        <v>3</v>
      </c>
      <c r="BN1765" s="215">
        <v>4</v>
      </c>
      <c r="BO1765" s="215">
        <v>1</v>
      </c>
      <c r="BP1765" s="215">
        <v>4</v>
      </c>
      <c r="BQ1765" s="215">
        <v>5</v>
      </c>
      <c r="BR1765" s="214">
        <v>6</v>
      </c>
      <c r="BS1765" s="214" t="s">
        <v>980</v>
      </c>
      <c r="BT1765" s="214">
        <v>1</v>
      </c>
      <c r="BU1765" s="214">
        <v>2</v>
      </c>
      <c r="BV1765" s="214">
        <v>0</v>
      </c>
      <c r="BW1765" s="214">
        <v>0</v>
      </c>
      <c r="BX1765" s="214">
        <v>0</v>
      </c>
      <c r="BY1765" s="214">
        <v>0</v>
      </c>
      <c r="BZ1765" s="214">
        <v>1</v>
      </c>
      <c r="JH1765" s="269"/>
      <c r="JI1765" s="260"/>
      <c r="JJ1765" s="260"/>
      <c r="JK1765" s="260"/>
      <c r="JL1765" s="260"/>
      <c r="JM1765" s="260"/>
      <c r="JN1765" s="260"/>
      <c r="JO1765" s="260"/>
      <c r="JP1765" s="260"/>
      <c r="JQ1765" s="278"/>
      <c r="JR1765" s="278"/>
      <c r="JU1765" s="269"/>
      <c r="JV1765" s="260"/>
      <c r="JW1765" s="260"/>
      <c r="JX1765" s="278"/>
      <c r="JY1765" s="278"/>
      <c r="JZ1765" s="278"/>
      <c r="KC1765" s="269"/>
      <c r="KD1765" s="260"/>
      <c r="KE1765" s="260"/>
      <c r="KF1765" s="260"/>
      <c r="KG1765" s="260"/>
      <c r="KH1765" s="278"/>
      <c r="KI1765" s="278"/>
      <c r="TM1765" s="297"/>
      <c r="TQ1765" s="297"/>
      <c r="TW1765" s="297"/>
      <c r="TY1765" s="297"/>
      <c r="UB1765" s="297"/>
      <c r="UF1765" s="297"/>
      <c r="UH1765" s="297"/>
      <c r="XE1765" s="297"/>
      <c r="XG1765" s="297"/>
      <c r="XX1765" s="215">
        <v>1</v>
      </c>
      <c r="XY1765" s="215">
        <v>1</v>
      </c>
      <c r="XZ1765" s="218">
        <v>1</v>
      </c>
      <c r="YA1765" s="215">
        <v>0</v>
      </c>
      <c r="YB1765" s="215">
        <v>0</v>
      </c>
      <c r="YC1765" s="215">
        <v>0</v>
      </c>
      <c r="YD1765" s="215">
        <v>0</v>
      </c>
      <c r="YE1765" s="216">
        <v>1</v>
      </c>
      <c r="YF1765" s="216">
        <v>0</v>
      </c>
      <c r="YG1765" s="216">
        <v>0</v>
      </c>
      <c r="YH1765" s="216">
        <v>1</v>
      </c>
      <c r="YI1765" s="216">
        <v>0</v>
      </c>
      <c r="YJ1765" s="216">
        <v>1</v>
      </c>
      <c r="YK1765" s="216">
        <v>1</v>
      </c>
      <c r="YL1765" s="216">
        <v>1</v>
      </c>
      <c r="YM1765" s="216">
        <v>1</v>
      </c>
      <c r="YN1765" s="216">
        <v>0</v>
      </c>
      <c r="YO1765" s="216">
        <v>0</v>
      </c>
      <c r="YP1765" s="216">
        <v>1</v>
      </c>
      <c r="YQ1765" s="216">
        <v>1</v>
      </c>
      <c r="YR1765" s="216">
        <v>1</v>
      </c>
      <c r="YS1765" s="216">
        <v>1</v>
      </c>
      <c r="YT1765" s="216">
        <v>1</v>
      </c>
      <c r="YU1765" s="216">
        <v>1</v>
      </c>
      <c r="YV1765" s="217"/>
      <c r="YW1765" s="217">
        <v>15</v>
      </c>
      <c r="YX1765" s="217">
        <v>10</v>
      </c>
    </row>
    <row r="1766" spans="1:674" s="214" customFormat="1">
      <c r="A1766" s="214" t="s">
        <v>2591</v>
      </c>
      <c r="B1766" s="3" t="s">
        <v>2123</v>
      </c>
      <c r="C1766" s="3" t="s">
        <v>336</v>
      </c>
      <c r="D1766" s="3" t="s">
        <v>492</v>
      </c>
      <c r="E1766" s="202">
        <v>18</v>
      </c>
      <c r="F1766" s="81">
        <v>2</v>
      </c>
      <c r="I1766" s="40">
        <v>1</v>
      </c>
      <c r="J1766" s="227">
        <v>1</v>
      </c>
      <c r="K1766" s="283">
        <v>1</v>
      </c>
      <c r="L1766" s="288">
        <v>1</v>
      </c>
      <c r="Q1766" s="214">
        <v>33</v>
      </c>
      <c r="T1766" s="215">
        <v>3</v>
      </c>
      <c r="U1766" s="215">
        <v>2</v>
      </c>
      <c r="V1766" s="215">
        <v>1</v>
      </c>
      <c r="W1766" s="215">
        <v>1</v>
      </c>
      <c r="X1766" s="215">
        <v>5</v>
      </c>
      <c r="Y1766" s="215">
        <v>2</v>
      </c>
      <c r="Z1766" s="215">
        <v>2</v>
      </c>
      <c r="AA1766" s="215">
        <v>4</v>
      </c>
      <c r="AB1766" s="215">
        <v>3</v>
      </c>
      <c r="AC1766" s="215">
        <v>4</v>
      </c>
      <c r="AD1766" s="215">
        <v>3</v>
      </c>
      <c r="AE1766" s="215">
        <v>3</v>
      </c>
      <c r="AF1766" s="215">
        <v>4</v>
      </c>
      <c r="AG1766" s="215">
        <v>3</v>
      </c>
      <c r="AH1766" s="215">
        <v>1</v>
      </c>
      <c r="AI1766" s="215">
        <v>1</v>
      </c>
      <c r="AJ1766" s="215">
        <v>4</v>
      </c>
      <c r="AK1766" s="215">
        <v>5</v>
      </c>
      <c r="AL1766" s="215">
        <v>2</v>
      </c>
      <c r="AM1766" s="215">
        <v>1</v>
      </c>
      <c r="AN1766" s="215">
        <v>4</v>
      </c>
      <c r="AO1766" s="215">
        <v>3</v>
      </c>
      <c r="AP1766" s="215">
        <v>3</v>
      </c>
      <c r="AQ1766" s="215">
        <v>2</v>
      </c>
      <c r="AR1766" s="215">
        <v>3</v>
      </c>
      <c r="AS1766" s="215">
        <v>5</v>
      </c>
      <c r="AT1766" s="215">
        <v>2</v>
      </c>
      <c r="AU1766" s="215">
        <v>1</v>
      </c>
      <c r="AV1766" s="215">
        <v>1</v>
      </c>
      <c r="AW1766" s="215">
        <v>4</v>
      </c>
      <c r="AX1766" s="215">
        <v>2</v>
      </c>
      <c r="AY1766" s="215">
        <v>4</v>
      </c>
      <c r="AZ1766" s="215">
        <v>2</v>
      </c>
      <c r="BA1766" s="215">
        <v>3</v>
      </c>
      <c r="BB1766" s="215">
        <v>2</v>
      </c>
      <c r="BC1766" s="215">
        <v>2</v>
      </c>
      <c r="BD1766" s="215">
        <v>3</v>
      </c>
      <c r="BE1766" s="215">
        <v>4</v>
      </c>
      <c r="BF1766" s="215">
        <v>3</v>
      </c>
      <c r="BG1766" s="215">
        <v>4</v>
      </c>
      <c r="BH1766" s="215">
        <v>1</v>
      </c>
      <c r="BI1766" s="215">
        <v>5</v>
      </c>
      <c r="BJ1766" s="215">
        <v>3</v>
      </c>
      <c r="BK1766" s="215">
        <v>2</v>
      </c>
      <c r="BL1766" s="215">
        <v>3</v>
      </c>
      <c r="BM1766" s="215">
        <v>5</v>
      </c>
      <c r="BN1766" s="215">
        <v>3</v>
      </c>
      <c r="BO1766" s="215">
        <v>3</v>
      </c>
      <c r="BP1766" s="215">
        <v>4</v>
      </c>
      <c r="BQ1766" s="215">
        <v>5</v>
      </c>
      <c r="BR1766" s="214">
        <v>3</v>
      </c>
      <c r="BT1766" s="214">
        <v>1</v>
      </c>
      <c r="BU1766" s="214">
        <v>2</v>
      </c>
      <c r="BV1766" s="214">
        <v>0</v>
      </c>
      <c r="BW1766" s="214">
        <v>0</v>
      </c>
      <c r="BX1766" s="214">
        <v>0</v>
      </c>
      <c r="BY1766" s="214">
        <v>0</v>
      </c>
      <c r="BZ1766" s="214">
        <v>1</v>
      </c>
      <c r="JH1766" s="269"/>
      <c r="JI1766" s="260"/>
      <c r="JJ1766" s="260"/>
      <c r="JK1766" s="260"/>
      <c r="JL1766" s="260"/>
      <c r="JM1766" s="260"/>
      <c r="JN1766" s="260"/>
      <c r="JO1766" s="260"/>
      <c r="JP1766" s="260"/>
      <c r="JQ1766" s="278"/>
      <c r="JR1766" s="278"/>
      <c r="JU1766" s="269"/>
      <c r="JV1766" s="260"/>
      <c r="JW1766" s="260"/>
      <c r="JX1766" s="278"/>
      <c r="JY1766" s="278"/>
      <c r="JZ1766" s="278"/>
      <c r="KC1766" s="269"/>
      <c r="KD1766" s="260"/>
      <c r="KE1766" s="260"/>
      <c r="KF1766" s="260"/>
      <c r="KG1766" s="260"/>
      <c r="KH1766" s="278"/>
      <c r="KI1766" s="278"/>
      <c r="TM1766" s="297"/>
      <c r="TQ1766" s="297"/>
      <c r="TW1766" s="297"/>
      <c r="TY1766" s="297"/>
      <c r="UB1766" s="297"/>
      <c r="UF1766" s="297"/>
      <c r="UH1766" s="297"/>
      <c r="XE1766" s="297"/>
      <c r="XG1766" s="297"/>
      <c r="XX1766" s="215">
        <v>0</v>
      </c>
      <c r="XY1766" s="215">
        <v>1</v>
      </c>
      <c r="XZ1766" s="215">
        <v>1</v>
      </c>
      <c r="YA1766" s="215">
        <v>0</v>
      </c>
      <c r="YB1766" s="215">
        <v>0</v>
      </c>
      <c r="YC1766" s="215">
        <v>1</v>
      </c>
      <c r="YD1766" s="215">
        <v>0</v>
      </c>
      <c r="YE1766" s="216">
        <v>1</v>
      </c>
      <c r="YF1766" s="216">
        <v>1</v>
      </c>
      <c r="YG1766" s="216">
        <v>0</v>
      </c>
      <c r="YH1766" s="216">
        <v>1</v>
      </c>
      <c r="YI1766" s="216">
        <v>1</v>
      </c>
      <c r="YJ1766" s="216">
        <v>0</v>
      </c>
      <c r="YK1766" s="216">
        <v>1</v>
      </c>
      <c r="YL1766" s="216">
        <v>1</v>
      </c>
      <c r="YM1766" s="216">
        <v>1</v>
      </c>
      <c r="YN1766" s="216">
        <v>0</v>
      </c>
      <c r="YO1766" s="216">
        <v>0</v>
      </c>
      <c r="YP1766" s="216">
        <v>0</v>
      </c>
      <c r="YQ1766" s="216">
        <v>1</v>
      </c>
      <c r="YR1766" s="216">
        <v>1</v>
      </c>
      <c r="YS1766" s="216">
        <v>1</v>
      </c>
      <c r="YT1766" s="216">
        <v>1</v>
      </c>
      <c r="YU1766" s="216">
        <v>0</v>
      </c>
      <c r="YV1766" s="217"/>
      <c r="YW1766" s="217">
        <v>10</v>
      </c>
      <c r="YX1766" s="217">
        <v>15</v>
      </c>
    </row>
    <row r="1767" spans="1:674" s="214" customFormat="1">
      <c r="A1767" s="214" t="s">
        <v>2592</v>
      </c>
      <c r="B1767" s="3" t="s">
        <v>2123</v>
      </c>
      <c r="C1767" s="3" t="s">
        <v>336</v>
      </c>
      <c r="D1767" s="3" t="s">
        <v>492</v>
      </c>
      <c r="E1767" s="202">
        <v>18</v>
      </c>
      <c r="F1767" s="81">
        <v>2</v>
      </c>
      <c r="I1767" s="40">
        <v>1</v>
      </c>
      <c r="J1767" s="227">
        <v>1</v>
      </c>
      <c r="K1767" s="283">
        <v>1</v>
      </c>
      <c r="L1767" s="288">
        <v>1</v>
      </c>
      <c r="Q1767" s="214">
        <v>33</v>
      </c>
      <c r="T1767" s="215">
        <v>5</v>
      </c>
      <c r="U1767" s="215">
        <v>3</v>
      </c>
      <c r="V1767" s="215">
        <v>1</v>
      </c>
      <c r="W1767" s="215">
        <v>1</v>
      </c>
      <c r="X1767" s="215">
        <v>3</v>
      </c>
      <c r="Y1767" s="215">
        <v>2</v>
      </c>
      <c r="Z1767" s="215">
        <v>4</v>
      </c>
      <c r="AA1767" s="215">
        <v>2</v>
      </c>
      <c r="AB1767" s="215">
        <v>2</v>
      </c>
      <c r="AC1767" s="215">
        <v>2</v>
      </c>
      <c r="AD1767" s="215">
        <v>2</v>
      </c>
      <c r="AE1767" s="215">
        <v>4</v>
      </c>
      <c r="AF1767" s="215">
        <v>2</v>
      </c>
      <c r="AG1767" s="215">
        <v>4</v>
      </c>
      <c r="AH1767" s="215">
        <v>1</v>
      </c>
      <c r="AI1767" s="215">
        <v>2</v>
      </c>
      <c r="AJ1767" s="215">
        <v>4</v>
      </c>
      <c r="AK1767" s="215">
        <v>5</v>
      </c>
      <c r="AL1767" s="215">
        <v>1</v>
      </c>
      <c r="AM1767" s="215">
        <v>3</v>
      </c>
      <c r="AN1767" s="215">
        <v>4</v>
      </c>
      <c r="AO1767" s="215">
        <v>1</v>
      </c>
      <c r="AP1767" s="215">
        <v>3</v>
      </c>
      <c r="AQ1767" s="215">
        <v>2</v>
      </c>
      <c r="AR1767" s="215">
        <v>2</v>
      </c>
      <c r="AS1767" s="215">
        <v>5</v>
      </c>
      <c r="AT1767" s="215">
        <v>3</v>
      </c>
      <c r="AU1767" s="215">
        <v>3</v>
      </c>
      <c r="AV1767" s="215">
        <v>4</v>
      </c>
      <c r="AW1767" s="215">
        <v>5</v>
      </c>
      <c r="AX1767" s="215">
        <v>3</v>
      </c>
      <c r="AY1767" s="215">
        <v>1</v>
      </c>
      <c r="AZ1767" s="215">
        <v>2</v>
      </c>
      <c r="BA1767" s="215">
        <v>4</v>
      </c>
      <c r="BB1767" s="215">
        <v>2</v>
      </c>
      <c r="BC1767" s="215">
        <v>3</v>
      </c>
      <c r="BD1767" s="215">
        <v>4</v>
      </c>
      <c r="BE1767" s="215">
        <v>1</v>
      </c>
      <c r="BF1767" s="215">
        <v>1</v>
      </c>
      <c r="BG1767" s="215">
        <v>2</v>
      </c>
      <c r="BH1767" s="215">
        <v>3</v>
      </c>
      <c r="BI1767" s="215">
        <v>4</v>
      </c>
      <c r="BJ1767" s="215">
        <v>3</v>
      </c>
      <c r="BK1767" s="215">
        <v>2</v>
      </c>
      <c r="BL1767" s="215">
        <v>2</v>
      </c>
      <c r="BM1767" s="215">
        <v>4</v>
      </c>
      <c r="BN1767" s="215">
        <v>2</v>
      </c>
      <c r="BO1767" s="215">
        <v>1</v>
      </c>
      <c r="BP1767" s="215">
        <v>1</v>
      </c>
      <c r="BQ1767" s="215">
        <v>2</v>
      </c>
      <c r="BR1767" s="214">
        <v>4</v>
      </c>
      <c r="BT1767" s="214">
        <v>2</v>
      </c>
      <c r="BU1767" s="214">
        <v>2</v>
      </c>
      <c r="BV1767" s="214">
        <v>0</v>
      </c>
      <c r="BW1767" s="214">
        <v>1</v>
      </c>
      <c r="BX1767" s="214">
        <v>0</v>
      </c>
      <c r="BY1767" s="214">
        <v>0</v>
      </c>
      <c r="BZ1767" s="214">
        <v>0</v>
      </c>
      <c r="JH1767" s="269"/>
      <c r="JI1767" s="260"/>
      <c r="JJ1767" s="260"/>
      <c r="JK1767" s="260"/>
      <c r="JL1767" s="260"/>
      <c r="JM1767" s="260"/>
      <c r="JN1767" s="260"/>
      <c r="JO1767" s="260"/>
      <c r="JP1767" s="260"/>
      <c r="JQ1767" s="278"/>
      <c r="JR1767" s="278"/>
      <c r="JU1767" s="269"/>
      <c r="JV1767" s="260"/>
      <c r="JW1767" s="260"/>
      <c r="JX1767" s="278"/>
      <c r="JY1767" s="278"/>
      <c r="JZ1767" s="278"/>
      <c r="KC1767" s="269"/>
      <c r="KD1767" s="260"/>
      <c r="KE1767" s="260"/>
      <c r="KF1767" s="260"/>
      <c r="KG1767" s="260"/>
      <c r="KH1767" s="278"/>
      <c r="KI1767" s="278"/>
      <c r="TM1767" s="297"/>
      <c r="TQ1767" s="297"/>
      <c r="TW1767" s="297"/>
      <c r="TY1767" s="297"/>
      <c r="UB1767" s="297"/>
      <c r="UF1767" s="297"/>
      <c r="UH1767" s="297"/>
      <c r="XE1767" s="297"/>
      <c r="XG1767" s="297"/>
      <c r="XX1767" s="215">
        <v>0</v>
      </c>
      <c r="XY1767" s="215">
        <v>0</v>
      </c>
      <c r="XZ1767" s="215">
        <v>0</v>
      </c>
      <c r="YA1767" s="215">
        <v>0</v>
      </c>
      <c r="YB1767" s="215">
        <v>0</v>
      </c>
      <c r="YC1767" s="215">
        <v>0</v>
      </c>
      <c r="YD1767" s="215">
        <v>0</v>
      </c>
      <c r="YE1767" s="216">
        <v>1</v>
      </c>
      <c r="YF1767" s="216">
        <v>1</v>
      </c>
      <c r="YG1767" s="216">
        <v>0</v>
      </c>
      <c r="YH1767" s="216">
        <v>1</v>
      </c>
      <c r="YI1767" s="216">
        <v>1</v>
      </c>
      <c r="YJ1767" s="216">
        <v>1</v>
      </c>
      <c r="YK1767" s="216">
        <v>1</v>
      </c>
      <c r="YL1767" s="216">
        <v>0</v>
      </c>
      <c r="YM1767" s="216">
        <v>1</v>
      </c>
      <c r="YN1767" s="216">
        <v>0</v>
      </c>
      <c r="YO1767" s="216">
        <v>1</v>
      </c>
      <c r="YP1767" s="216">
        <v>0</v>
      </c>
      <c r="YQ1767" s="216">
        <v>1</v>
      </c>
      <c r="YR1767" s="216">
        <v>1</v>
      </c>
      <c r="YS1767" s="216">
        <v>1</v>
      </c>
      <c r="YT1767" s="216">
        <v>0</v>
      </c>
      <c r="YU1767" s="216">
        <v>0</v>
      </c>
      <c r="YV1767" s="217">
        <v>15</v>
      </c>
      <c r="YW1767" s="217"/>
      <c r="YX1767" s="217">
        <v>15</v>
      </c>
    </row>
    <row r="1768" spans="1:674" s="214" customFormat="1">
      <c r="A1768" s="214" t="s">
        <v>2593</v>
      </c>
      <c r="B1768" s="3" t="s">
        <v>2123</v>
      </c>
      <c r="C1768" s="3" t="s">
        <v>336</v>
      </c>
      <c r="D1768" s="3" t="s">
        <v>492</v>
      </c>
      <c r="E1768" s="202">
        <v>18</v>
      </c>
      <c r="F1768" s="81">
        <v>2</v>
      </c>
      <c r="I1768" s="40">
        <v>1</v>
      </c>
      <c r="J1768" s="227">
        <v>1</v>
      </c>
      <c r="K1768" s="283">
        <v>1</v>
      </c>
      <c r="L1768" s="288">
        <v>1</v>
      </c>
      <c r="Q1768" s="214">
        <v>33</v>
      </c>
      <c r="T1768" s="215">
        <v>3</v>
      </c>
      <c r="U1768" s="215">
        <v>3</v>
      </c>
      <c r="V1768" s="215">
        <v>1</v>
      </c>
      <c r="W1768" s="215">
        <v>4</v>
      </c>
      <c r="X1768" s="215">
        <v>4</v>
      </c>
      <c r="Y1768" s="215">
        <v>2</v>
      </c>
      <c r="Z1768" s="215">
        <v>4</v>
      </c>
      <c r="AA1768" s="215">
        <v>4</v>
      </c>
      <c r="AB1768" s="215">
        <v>4</v>
      </c>
      <c r="AC1768" s="215">
        <v>2</v>
      </c>
      <c r="AD1768" s="215">
        <v>1</v>
      </c>
      <c r="AE1768" s="215">
        <v>3</v>
      </c>
      <c r="AF1768" s="215">
        <v>4</v>
      </c>
      <c r="AG1768" s="215">
        <v>4</v>
      </c>
      <c r="AH1768" s="215">
        <v>4</v>
      </c>
      <c r="AI1768" s="215">
        <v>4</v>
      </c>
      <c r="AJ1768" s="215">
        <v>1</v>
      </c>
      <c r="AK1768" s="215">
        <v>1</v>
      </c>
      <c r="AL1768" s="215">
        <v>2</v>
      </c>
      <c r="AM1768" s="215">
        <v>2</v>
      </c>
      <c r="AN1768" s="215">
        <v>4</v>
      </c>
      <c r="AO1768" s="215">
        <v>4</v>
      </c>
      <c r="AP1768" s="215">
        <v>2</v>
      </c>
      <c r="AQ1768" s="215">
        <v>2</v>
      </c>
      <c r="AR1768" s="215">
        <v>5</v>
      </c>
      <c r="AS1768" s="215">
        <v>5</v>
      </c>
      <c r="AT1768" s="215">
        <v>3</v>
      </c>
      <c r="AU1768" s="215">
        <v>1</v>
      </c>
      <c r="AV1768" s="215">
        <v>4</v>
      </c>
      <c r="AW1768" s="215">
        <v>0</v>
      </c>
      <c r="AX1768" s="215">
        <v>3</v>
      </c>
      <c r="AY1768" s="215">
        <v>4</v>
      </c>
      <c r="AZ1768" s="215">
        <v>2</v>
      </c>
      <c r="BA1768" s="215">
        <v>2</v>
      </c>
      <c r="BB1768" s="215">
        <v>2</v>
      </c>
      <c r="BC1768" s="215">
        <v>4</v>
      </c>
      <c r="BD1768" s="215">
        <v>3</v>
      </c>
      <c r="BE1768" s="215">
        <v>4</v>
      </c>
      <c r="BF1768" s="215">
        <v>3</v>
      </c>
      <c r="BG1768" s="215">
        <v>4</v>
      </c>
      <c r="BH1768" s="215">
        <v>3</v>
      </c>
      <c r="BI1768" s="215">
        <v>5</v>
      </c>
      <c r="BJ1768" s="215">
        <v>3</v>
      </c>
      <c r="BK1768" s="215">
        <v>2</v>
      </c>
      <c r="BL1768" s="215">
        <v>1</v>
      </c>
      <c r="BM1768" s="215">
        <v>4</v>
      </c>
      <c r="BN1768" s="215">
        <v>3</v>
      </c>
      <c r="BO1768" s="215">
        <v>1</v>
      </c>
      <c r="BP1768" s="215">
        <v>2</v>
      </c>
      <c r="BQ1768" s="215">
        <v>5</v>
      </c>
      <c r="BR1768" s="214">
        <v>4</v>
      </c>
      <c r="BT1768" s="214">
        <v>2</v>
      </c>
      <c r="BU1768" s="214">
        <v>1</v>
      </c>
      <c r="BV1768" s="214">
        <v>0</v>
      </c>
      <c r="BW1768" s="214">
        <v>0</v>
      </c>
      <c r="BX1768" s="214">
        <v>0</v>
      </c>
      <c r="BY1768" s="214">
        <v>0</v>
      </c>
      <c r="BZ1768" s="214">
        <v>1</v>
      </c>
      <c r="JH1768" s="269"/>
      <c r="JI1768" s="260"/>
      <c r="JJ1768" s="260"/>
      <c r="JK1768" s="260"/>
      <c r="JL1768" s="260"/>
      <c r="JM1768" s="260"/>
      <c r="JN1768" s="260"/>
      <c r="JO1768" s="260"/>
      <c r="JP1768" s="260"/>
      <c r="JQ1768" s="278"/>
      <c r="JR1768" s="278"/>
      <c r="JU1768" s="269"/>
      <c r="JV1768" s="260"/>
      <c r="JW1768" s="260"/>
      <c r="JX1768" s="278"/>
      <c r="JY1768" s="278"/>
      <c r="JZ1768" s="278"/>
      <c r="KC1768" s="269"/>
      <c r="KD1768" s="260"/>
      <c r="KE1768" s="260"/>
      <c r="KF1768" s="260"/>
      <c r="KG1768" s="260"/>
      <c r="KH1768" s="278"/>
      <c r="KI1768" s="278"/>
      <c r="TM1768" s="297"/>
      <c r="TQ1768" s="297"/>
      <c r="TW1768" s="297"/>
      <c r="TY1768" s="297"/>
      <c r="UB1768" s="297"/>
      <c r="UF1768" s="297"/>
      <c r="UH1768" s="297"/>
      <c r="XE1768" s="297"/>
      <c r="XG1768" s="297"/>
      <c r="XX1768" s="215">
        <v>0</v>
      </c>
      <c r="XY1768" s="215">
        <v>1</v>
      </c>
      <c r="XZ1768" s="215">
        <v>0</v>
      </c>
      <c r="YA1768" s="215">
        <v>0</v>
      </c>
      <c r="YB1768" s="215">
        <v>0</v>
      </c>
      <c r="YC1768" s="215">
        <v>0</v>
      </c>
      <c r="YD1768" s="215">
        <v>0</v>
      </c>
      <c r="YE1768" s="216">
        <v>1</v>
      </c>
      <c r="YF1768" s="216">
        <v>1</v>
      </c>
      <c r="YG1768" s="216">
        <v>1</v>
      </c>
      <c r="YH1768" s="216">
        <v>1</v>
      </c>
      <c r="YI1768" s="216">
        <v>1</v>
      </c>
      <c r="YJ1768" s="216">
        <v>1</v>
      </c>
      <c r="YK1768" s="216">
        <v>1</v>
      </c>
      <c r="YL1768" s="216">
        <v>0</v>
      </c>
      <c r="YM1768" s="216">
        <v>1</v>
      </c>
      <c r="YN1768" s="216">
        <v>0</v>
      </c>
      <c r="YO1768" s="216">
        <v>1</v>
      </c>
      <c r="YP1768" s="216">
        <v>1</v>
      </c>
      <c r="YQ1768" s="216">
        <v>0</v>
      </c>
      <c r="YR1768" s="216">
        <v>1</v>
      </c>
      <c r="YS1768" s="216">
        <v>1</v>
      </c>
      <c r="YT1768" s="216">
        <v>1</v>
      </c>
      <c r="YU1768" s="216">
        <v>0</v>
      </c>
      <c r="YV1768" s="217">
        <v>6</v>
      </c>
      <c r="YW1768" s="217">
        <v>6</v>
      </c>
      <c r="YX1768" s="217"/>
    </row>
    <row r="1769" spans="1:674" s="214" customFormat="1">
      <c r="A1769" s="214" t="s">
        <v>1720</v>
      </c>
      <c r="B1769" s="3" t="s">
        <v>2123</v>
      </c>
      <c r="C1769" s="3" t="s">
        <v>336</v>
      </c>
      <c r="D1769" s="3" t="s">
        <v>492</v>
      </c>
      <c r="E1769" s="202">
        <v>18</v>
      </c>
      <c r="F1769" s="81">
        <v>2</v>
      </c>
      <c r="I1769" s="40">
        <v>1</v>
      </c>
      <c r="J1769" s="227">
        <v>1</v>
      </c>
      <c r="K1769" s="283">
        <v>1</v>
      </c>
      <c r="L1769" s="288">
        <v>1</v>
      </c>
      <c r="Q1769" s="214">
        <v>33</v>
      </c>
      <c r="T1769" s="215">
        <v>5</v>
      </c>
      <c r="U1769" s="215">
        <v>3</v>
      </c>
      <c r="V1769" s="215">
        <v>1</v>
      </c>
      <c r="W1769" s="215">
        <v>4</v>
      </c>
      <c r="X1769" s="215">
        <v>5</v>
      </c>
      <c r="Y1769" s="215">
        <v>2</v>
      </c>
      <c r="Z1769" s="215">
        <v>4</v>
      </c>
      <c r="AA1769" s="215">
        <v>2</v>
      </c>
      <c r="AB1769" s="215">
        <v>3</v>
      </c>
      <c r="AC1769" s="215">
        <v>1</v>
      </c>
      <c r="AD1769" s="215">
        <v>3</v>
      </c>
      <c r="AE1769" s="215">
        <v>3</v>
      </c>
      <c r="AF1769" s="215">
        <v>5</v>
      </c>
      <c r="AG1769" s="215">
        <v>4</v>
      </c>
      <c r="AH1769" s="215">
        <v>4</v>
      </c>
      <c r="AI1769" s="215">
        <v>4</v>
      </c>
      <c r="AJ1769" s="215">
        <v>4</v>
      </c>
      <c r="AK1769" s="215">
        <v>3</v>
      </c>
      <c r="AL1769" s="215">
        <v>2</v>
      </c>
      <c r="AM1769" s="215">
        <v>1</v>
      </c>
      <c r="AN1769" s="215">
        <v>4</v>
      </c>
      <c r="AO1769" s="215">
        <v>3</v>
      </c>
      <c r="AP1769" s="215">
        <v>3</v>
      </c>
      <c r="AQ1769" s="215">
        <v>2</v>
      </c>
      <c r="AR1769" s="215">
        <v>3</v>
      </c>
      <c r="AS1769" s="215">
        <v>5</v>
      </c>
      <c r="AT1769" s="215">
        <v>3</v>
      </c>
      <c r="AU1769" s="215">
        <v>3</v>
      </c>
      <c r="AV1769" s="215">
        <v>1</v>
      </c>
      <c r="AW1769" s="215">
        <v>4</v>
      </c>
      <c r="AX1769" s="215">
        <v>3</v>
      </c>
      <c r="AY1769" s="215">
        <v>3</v>
      </c>
      <c r="AZ1769" s="215">
        <v>2</v>
      </c>
      <c r="BA1769" s="215">
        <v>2</v>
      </c>
      <c r="BB1769" s="215">
        <v>3</v>
      </c>
      <c r="BC1769" s="215">
        <v>2</v>
      </c>
      <c r="BD1769" s="215">
        <v>4</v>
      </c>
      <c r="BE1769" s="215">
        <v>4</v>
      </c>
      <c r="BF1769" s="215">
        <v>2</v>
      </c>
      <c r="BG1769" s="215">
        <v>3</v>
      </c>
      <c r="BH1769" s="215">
        <v>4</v>
      </c>
      <c r="BI1769" s="215">
        <v>1</v>
      </c>
      <c r="BJ1769" s="215">
        <v>3</v>
      </c>
      <c r="BK1769" s="215">
        <v>2</v>
      </c>
      <c r="BL1769" s="215">
        <v>1</v>
      </c>
      <c r="BM1769" s="215">
        <v>1</v>
      </c>
      <c r="BN1769" s="215">
        <v>4</v>
      </c>
      <c r="BO1769" s="215">
        <v>1</v>
      </c>
      <c r="BP1769" s="215">
        <v>4</v>
      </c>
      <c r="BQ1769" s="215">
        <v>4</v>
      </c>
      <c r="BR1769" s="214">
        <v>4</v>
      </c>
      <c r="BT1769" s="214">
        <v>2</v>
      </c>
      <c r="BU1769" s="214">
        <v>2</v>
      </c>
      <c r="BV1769" s="214">
        <v>0</v>
      </c>
      <c r="BW1769" s="214">
        <v>1</v>
      </c>
      <c r="BX1769" s="214">
        <v>0</v>
      </c>
      <c r="BY1769" s="214">
        <v>0</v>
      </c>
      <c r="BZ1769" s="214">
        <v>0</v>
      </c>
      <c r="JH1769" s="269"/>
      <c r="JI1769" s="260"/>
      <c r="JJ1769" s="260"/>
      <c r="JK1769" s="260"/>
      <c r="JL1769" s="260"/>
      <c r="JM1769" s="260"/>
      <c r="JN1769" s="260"/>
      <c r="JO1769" s="260"/>
      <c r="JP1769" s="260"/>
      <c r="JQ1769" s="278"/>
      <c r="JR1769" s="278"/>
      <c r="JU1769" s="269"/>
      <c r="JV1769" s="260"/>
      <c r="JW1769" s="260"/>
      <c r="JX1769" s="278"/>
      <c r="JY1769" s="278"/>
      <c r="JZ1769" s="278"/>
      <c r="KC1769" s="269"/>
      <c r="KD1769" s="260"/>
      <c r="KE1769" s="260"/>
      <c r="KF1769" s="260"/>
      <c r="KG1769" s="260"/>
      <c r="KH1769" s="278"/>
      <c r="KI1769" s="278"/>
      <c r="TM1769" s="297"/>
      <c r="TQ1769" s="297"/>
      <c r="TW1769" s="297"/>
      <c r="TY1769" s="297"/>
      <c r="UB1769" s="297"/>
      <c r="UF1769" s="297"/>
      <c r="UH1769" s="297"/>
      <c r="XE1769" s="297"/>
      <c r="XG1769" s="297"/>
      <c r="XX1769" s="215">
        <v>0</v>
      </c>
      <c r="XY1769" s="215">
        <v>0</v>
      </c>
      <c r="XZ1769" s="215">
        <v>0</v>
      </c>
      <c r="YA1769" s="215">
        <v>0</v>
      </c>
      <c r="YB1769" s="215">
        <v>0</v>
      </c>
      <c r="YC1769" s="215">
        <v>1</v>
      </c>
      <c r="YD1769" s="215">
        <v>0</v>
      </c>
      <c r="YE1769" s="216">
        <v>1</v>
      </c>
      <c r="YF1769" s="216">
        <v>1</v>
      </c>
      <c r="YG1769" s="216">
        <v>0</v>
      </c>
      <c r="YH1769" s="216">
        <v>1</v>
      </c>
      <c r="YI1769" s="216">
        <v>1</v>
      </c>
      <c r="YJ1769" s="216">
        <v>0</v>
      </c>
      <c r="YK1769" s="216">
        <v>1</v>
      </c>
      <c r="YL1769" s="216">
        <v>0</v>
      </c>
      <c r="YM1769" s="216">
        <v>0</v>
      </c>
      <c r="YN1769" s="216">
        <v>1</v>
      </c>
      <c r="YO1769" s="216">
        <v>1</v>
      </c>
      <c r="YP1769" s="216">
        <v>0</v>
      </c>
      <c r="YQ1769" s="216">
        <v>0</v>
      </c>
      <c r="YR1769" s="216">
        <v>1</v>
      </c>
      <c r="YS1769" s="216">
        <v>1</v>
      </c>
      <c r="YT1769" s="216">
        <v>1</v>
      </c>
      <c r="YU1769" s="216">
        <v>0</v>
      </c>
      <c r="YV1769" s="217"/>
      <c r="YW1769" s="217">
        <v>15</v>
      </c>
      <c r="YX1769" s="217">
        <v>15</v>
      </c>
    </row>
    <row r="1770" spans="1:674" s="214" customFormat="1">
      <c r="A1770" s="214" t="s">
        <v>2594</v>
      </c>
      <c r="B1770" s="3" t="s">
        <v>2123</v>
      </c>
      <c r="C1770" s="3" t="s">
        <v>336</v>
      </c>
      <c r="D1770" s="3" t="s">
        <v>492</v>
      </c>
      <c r="E1770" s="202">
        <v>18</v>
      </c>
      <c r="F1770" s="81">
        <v>2</v>
      </c>
      <c r="I1770" s="40">
        <v>1</v>
      </c>
      <c r="J1770" s="227">
        <v>1</v>
      </c>
      <c r="K1770" s="283">
        <v>1</v>
      </c>
      <c r="L1770" s="288">
        <v>1</v>
      </c>
      <c r="Q1770" s="214">
        <v>33</v>
      </c>
      <c r="T1770" s="215">
        <v>5</v>
      </c>
      <c r="U1770" s="215">
        <v>1</v>
      </c>
      <c r="V1770" s="215">
        <v>3</v>
      </c>
      <c r="W1770" s="215">
        <v>1</v>
      </c>
      <c r="X1770" s="215">
        <v>3</v>
      </c>
      <c r="Y1770" s="215">
        <v>2</v>
      </c>
      <c r="Z1770" s="215">
        <v>4</v>
      </c>
      <c r="AA1770" s="215">
        <v>2</v>
      </c>
      <c r="AB1770" s="215">
        <v>2</v>
      </c>
      <c r="AC1770" s="215">
        <v>2</v>
      </c>
      <c r="AD1770" s="215">
        <v>2</v>
      </c>
      <c r="AE1770" s="215">
        <v>3</v>
      </c>
      <c r="AF1770" s="215">
        <v>5</v>
      </c>
      <c r="AG1770" s="215">
        <v>3</v>
      </c>
      <c r="AH1770" s="215">
        <v>3</v>
      </c>
      <c r="AI1770" s="215">
        <v>2</v>
      </c>
      <c r="AJ1770" s="215">
        <v>1</v>
      </c>
      <c r="AK1770" s="215">
        <v>3</v>
      </c>
      <c r="AL1770" s="215">
        <v>2</v>
      </c>
      <c r="AM1770" s="215">
        <v>1</v>
      </c>
      <c r="AN1770" s="215">
        <v>3</v>
      </c>
      <c r="AO1770" s="215">
        <v>4</v>
      </c>
      <c r="AP1770" s="215">
        <v>1</v>
      </c>
      <c r="AQ1770" s="215">
        <v>4</v>
      </c>
      <c r="AR1770" s="215">
        <v>2</v>
      </c>
      <c r="AS1770" s="215">
        <v>5</v>
      </c>
      <c r="AT1770" s="215">
        <v>3</v>
      </c>
      <c r="AU1770" s="215">
        <v>3</v>
      </c>
      <c r="AV1770" s="215">
        <v>1</v>
      </c>
      <c r="AW1770" s="215">
        <v>3</v>
      </c>
      <c r="AX1770" s="215">
        <v>3</v>
      </c>
      <c r="AY1770" s="215">
        <v>4</v>
      </c>
      <c r="AZ1770" s="215">
        <v>2</v>
      </c>
      <c r="BA1770" s="215">
        <v>2</v>
      </c>
      <c r="BB1770" s="215">
        <v>3</v>
      </c>
      <c r="BC1770" s="215">
        <v>4</v>
      </c>
      <c r="BD1770" s="215">
        <v>3</v>
      </c>
      <c r="BE1770" s="215">
        <v>4</v>
      </c>
      <c r="BF1770" s="215">
        <v>3</v>
      </c>
      <c r="BG1770" s="215">
        <v>3</v>
      </c>
      <c r="BH1770" s="215">
        <v>2</v>
      </c>
      <c r="BI1770" s="215">
        <v>5</v>
      </c>
      <c r="BJ1770" s="215">
        <v>2</v>
      </c>
      <c r="BK1770" s="215">
        <v>4</v>
      </c>
      <c r="BL1770" s="215">
        <v>3</v>
      </c>
      <c r="BM1770" s="215">
        <v>3</v>
      </c>
      <c r="BN1770" s="215">
        <v>4</v>
      </c>
      <c r="BO1770" s="215">
        <v>1</v>
      </c>
      <c r="BP1770" s="215">
        <v>4</v>
      </c>
      <c r="BQ1770" s="215">
        <v>2</v>
      </c>
      <c r="BR1770" s="214">
        <v>4</v>
      </c>
      <c r="BT1770" s="214">
        <v>2</v>
      </c>
      <c r="BU1770" s="214">
        <v>2</v>
      </c>
      <c r="BV1770" s="214">
        <v>0</v>
      </c>
      <c r="BW1770" s="214">
        <v>1</v>
      </c>
      <c r="BX1770" s="214">
        <v>0</v>
      </c>
      <c r="BY1770" s="214">
        <v>0</v>
      </c>
      <c r="BZ1770" s="214">
        <v>1</v>
      </c>
      <c r="JH1770" s="269"/>
      <c r="JI1770" s="260"/>
      <c r="JJ1770" s="260"/>
      <c r="JK1770" s="260"/>
      <c r="JL1770" s="260"/>
      <c r="JM1770" s="260"/>
      <c r="JN1770" s="260"/>
      <c r="JO1770" s="260"/>
      <c r="JP1770" s="260"/>
      <c r="JQ1770" s="278"/>
      <c r="JR1770" s="278"/>
      <c r="JU1770" s="269"/>
      <c r="JV1770" s="260"/>
      <c r="JW1770" s="260"/>
      <c r="JX1770" s="278"/>
      <c r="JY1770" s="278"/>
      <c r="JZ1770" s="278"/>
      <c r="KC1770" s="269"/>
      <c r="KD1770" s="260"/>
      <c r="KE1770" s="260"/>
      <c r="KF1770" s="260"/>
      <c r="KG1770" s="260"/>
      <c r="KH1770" s="278"/>
      <c r="KI1770" s="278"/>
      <c r="TM1770" s="297"/>
      <c r="TQ1770" s="297"/>
      <c r="TW1770" s="297"/>
      <c r="TY1770" s="297"/>
      <c r="UB1770" s="297"/>
      <c r="UF1770" s="297"/>
      <c r="UH1770" s="297"/>
      <c r="XE1770" s="297"/>
      <c r="XG1770" s="297"/>
      <c r="XX1770" s="215">
        <v>1</v>
      </c>
      <c r="XY1770" s="215">
        <v>1</v>
      </c>
      <c r="XZ1770" s="215">
        <v>0</v>
      </c>
      <c r="YA1770" s="215">
        <v>0</v>
      </c>
      <c r="YB1770" s="215">
        <v>1</v>
      </c>
      <c r="YC1770" s="215">
        <v>1</v>
      </c>
      <c r="YD1770" s="215">
        <v>1</v>
      </c>
      <c r="YE1770" s="216">
        <v>1</v>
      </c>
      <c r="YF1770" s="216">
        <v>1</v>
      </c>
      <c r="YG1770" s="216">
        <v>1</v>
      </c>
      <c r="YH1770" s="216">
        <v>1</v>
      </c>
      <c r="YI1770" s="216">
        <v>1</v>
      </c>
      <c r="YJ1770" s="216">
        <v>1</v>
      </c>
      <c r="YK1770" s="216">
        <v>1</v>
      </c>
      <c r="YL1770" s="216">
        <v>1</v>
      </c>
      <c r="YM1770" s="216">
        <v>1</v>
      </c>
      <c r="YN1770" s="216">
        <v>1</v>
      </c>
      <c r="YO1770" s="216">
        <v>1</v>
      </c>
      <c r="YP1770" s="216">
        <v>1</v>
      </c>
      <c r="YQ1770" s="216">
        <v>1</v>
      </c>
      <c r="YR1770" s="216">
        <v>1</v>
      </c>
      <c r="YS1770" s="216">
        <v>1</v>
      </c>
      <c r="YT1770" s="216">
        <v>1</v>
      </c>
      <c r="YU1770" s="216">
        <v>1</v>
      </c>
      <c r="YV1770" s="217">
        <v>15</v>
      </c>
      <c r="YW1770" s="217">
        <v>12</v>
      </c>
      <c r="YX1770" s="217"/>
    </row>
    <row r="1771" spans="1:674" s="214" customFormat="1">
      <c r="A1771" s="214" t="s">
        <v>2595</v>
      </c>
      <c r="B1771" s="3" t="s">
        <v>2123</v>
      </c>
      <c r="C1771" s="3" t="s">
        <v>336</v>
      </c>
      <c r="D1771" s="3" t="s">
        <v>492</v>
      </c>
      <c r="E1771" s="202">
        <v>18</v>
      </c>
      <c r="F1771" s="81">
        <v>2</v>
      </c>
      <c r="I1771" s="40">
        <v>1</v>
      </c>
      <c r="J1771" s="227">
        <v>1</v>
      </c>
      <c r="K1771" s="283">
        <v>1</v>
      </c>
      <c r="L1771" s="288">
        <v>1</v>
      </c>
      <c r="Q1771" s="214">
        <v>33</v>
      </c>
      <c r="T1771" s="215">
        <v>4</v>
      </c>
      <c r="U1771" s="215">
        <v>1</v>
      </c>
      <c r="V1771" s="215">
        <v>1</v>
      </c>
      <c r="W1771" s="215">
        <v>4</v>
      </c>
      <c r="X1771" s="215">
        <v>1</v>
      </c>
      <c r="Y1771" s="215">
        <v>2</v>
      </c>
      <c r="Z1771" s="215">
        <v>3</v>
      </c>
      <c r="AA1771" s="215">
        <v>1</v>
      </c>
      <c r="AB1771" s="215">
        <v>2</v>
      </c>
      <c r="AC1771" s="215">
        <v>2</v>
      </c>
      <c r="AD1771" s="215">
        <v>3</v>
      </c>
      <c r="AE1771" s="215">
        <v>1</v>
      </c>
      <c r="AF1771" s="215">
        <v>3</v>
      </c>
      <c r="AG1771" s="215">
        <v>3</v>
      </c>
      <c r="AH1771" s="215">
        <v>1</v>
      </c>
      <c r="AI1771" s="215">
        <v>3</v>
      </c>
      <c r="AJ1771" s="215">
        <v>5</v>
      </c>
      <c r="AK1771" s="215">
        <v>1</v>
      </c>
      <c r="AL1771" s="215">
        <v>4</v>
      </c>
      <c r="AM1771" s="215">
        <v>2</v>
      </c>
      <c r="AN1771" s="215">
        <v>2</v>
      </c>
      <c r="AO1771" s="215">
        <v>3</v>
      </c>
      <c r="AP1771" s="215">
        <v>2</v>
      </c>
      <c r="AQ1771" s="215">
        <v>3</v>
      </c>
      <c r="AR1771" s="215">
        <v>1</v>
      </c>
      <c r="AS1771" s="215">
        <v>5</v>
      </c>
      <c r="AT1771" s="215">
        <v>3</v>
      </c>
      <c r="AU1771" s="215">
        <v>3</v>
      </c>
      <c r="AV1771" s="215">
        <v>1</v>
      </c>
      <c r="AW1771" s="215">
        <v>3</v>
      </c>
      <c r="AX1771" s="215">
        <v>3</v>
      </c>
      <c r="AY1771" s="215">
        <v>4</v>
      </c>
      <c r="AZ1771" s="215">
        <v>2</v>
      </c>
      <c r="BA1771" s="215">
        <v>2</v>
      </c>
      <c r="BB1771" s="215">
        <v>3</v>
      </c>
      <c r="BC1771" s="215">
        <v>4</v>
      </c>
      <c r="BD1771" s="215">
        <v>4</v>
      </c>
      <c r="BE1771" s="215">
        <v>4</v>
      </c>
      <c r="BF1771" s="215">
        <v>3</v>
      </c>
      <c r="BG1771" s="215">
        <v>3</v>
      </c>
      <c r="BH1771" s="215">
        <v>4</v>
      </c>
      <c r="BI1771" s="215">
        <v>5</v>
      </c>
      <c r="BJ1771" s="215">
        <v>3</v>
      </c>
      <c r="BK1771" s="215">
        <v>4</v>
      </c>
      <c r="BL1771" s="215">
        <v>1</v>
      </c>
      <c r="BM1771" s="215">
        <v>3</v>
      </c>
      <c r="BN1771" s="215">
        <v>4</v>
      </c>
      <c r="BO1771" s="215">
        <v>1</v>
      </c>
      <c r="BP1771" s="215">
        <v>4</v>
      </c>
      <c r="BQ1771" s="215">
        <v>2</v>
      </c>
      <c r="BR1771" s="214">
        <v>6</v>
      </c>
      <c r="BS1771" s="214" t="s">
        <v>980</v>
      </c>
      <c r="BT1771" s="214">
        <v>2</v>
      </c>
      <c r="BU1771" s="214">
        <v>2</v>
      </c>
      <c r="BV1771" s="214">
        <v>0</v>
      </c>
      <c r="BW1771" s="214">
        <v>0</v>
      </c>
      <c r="BX1771" s="214">
        <v>0</v>
      </c>
      <c r="BY1771" s="214">
        <v>0</v>
      </c>
      <c r="BZ1771" s="214">
        <v>1</v>
      </c>
      <c r="JH1771" s="269"/>
      <c r="JI1771" s="260"/>
      <c r="JJ1771" s="260"/>
      <c r="JK1771" s="260"/>
      <c r="JL1771" s="260"/>
      <c r="JM1771" s="260"/>
      <c r="JN1771" s="260"/>
      <c r="JO1771" s="260"/>
      <c r="JP1771" s="260"/>
      <c r="JQ1771" s="278"/>
      <c r="JR1771" s="278"/>
      <c r="JU1771" s="269"/>
      <c r="JV1771" s="260"/>
      <c r="JW1771" s="260"/>
      <c r="JX1771" s="278"/>
      <c r="JY1771" s="278"/>
      <c r="JZ1771" s="278"/>
      <c r="KC1771" s="269"/>
      <c r="KD1771" s="260"/>
      <c r="KE1771" s="260"/>
      <c r="KF1771" s="260"/>
      <c r="KG1771" s="260"/>
      <c r="KH1771" s="278"/>
      <c r="KI1771" s="278"/>
      <c r="TM1771" s="297"/>
      <c r="TQ1771" s="297"/>
      <c r="TW1771" s="297"/>
      <c r="TY1771" s="297"/>
      <c r="UB1771" s="297"/>
      <c r="UF1771" s="297"/>
      <c r="UH1771" s="297"/>
      <c r="XE1771" s="297"/>
      <c r="XG1771" s="297"/>
      <c r="XX1771" s="215">
        <v>0</v>
      </c>
      <c r="XY1771" s="215">
        <v>1</v>
      </c>
      <c r="XZ1771" s="215">
        <v>0</v>
      </c>
      <c r="YA1771" s="215">
        <v>0</v>
      </c>
      <c r="YB1771" s="215">
        <v>0</v>
      </c>
      <c r="YC1771" s="215">
        <v>0</v>
      </c>
      <c r="YD1771" s="215">
        <v>0</v>
      </c>
      <c r="YE1771" s="216">
        <v>1</v>
      </c>
      <c r="YF1771" s="216">
        <v>0</v>
      </c>
      <c r="YG1771" s="216">
        <v>0</v>
      </c>
      <c r="YH1771" s="216">
        <v>1</v>
      </c>
      <c r="YI1771" s="216">
        <v>1</v>
      </c>
      <c r="YJ1771" s="216">
        <v>0</v>
      </c>
      <c r="YK1771" s="216">
        <v>1</v>
      </c>
      <c r="YL1771" s="216">
        <v>1</v>
      </c>
      <c r="YM1771" s="216">
        <v>1</v>
      </c>
      <c r="YN1771" s="216">
        <v>1</v>
      </c>
      <c r="YO1771" s="216">
        <v>1</v>
      </c>
      <c r="YP1771" s="216">
        <v>1</v>
      </c>
      <c r="YQ1771" s="216">
        <v>1</v>
      </c>
      <c r="YR1771" s="216">
        <v>1</v>
      </c>
      <c r="YS1771" s="216">
        <v>1</v>
      </c>
      <c r="YT1771" s="216">
        <v>1</v>
      </c>
      <c r="YU1771" s="216">
        <v>1</v>
      </c>
      <c r="YV1771" s="217">
        <v>15</v>
      </c>
      <c r="YW1771" s="217"/>
      <c r="YX1771" s="217">
        <v>15</v>
      </c>
    </row>
    <row r="1772" spans="1:674" s="214" customFormat="1">
      <c r="A1772" s="214" t="s">
        <v>2596</v>
      </c>
      <c r="B1772" s="3" t="s">
        <v>2123</v>
      </c>
      <c r="C1772" s="3" t="s">
        <v>336</v>
      </c>
      <c r="D1772" s="3" t="s">
        <v>492</v>
      </c>
      <c r="E1772" s="202">
        <v>18</v>
      </c>
      <c r="F1772" s="81">
        <v>2</v>
      </c>
      <c r="I1772" s="40">
        <v>1</v>
      </c>
      <c r="J1772" s="227">
        <v>1</v>
      </c>
      <c r="K1772" s="283">
        <v>1</v>
      </c>
      <c r="L1772" s="288">
        <v>1</v>
      </c>
      <c r="Q1772" s="214">
        <v>33</v>
      </c>
      <c r="T1772" s="215">
        <v>5</v>
      </c>
      <c r="U1772" s="215">
        <v>1</v>
      </c>
      <c r="V1772" s="215">
        <v>1</v>
      </c>
      <c r="W1772" s="215">
        <v>1</v>
      </c>
      <c r="X1772" s="215">
        <v>3</v>
      </c>
      <c r="Y1772" s="215">
        <v>3</v>
      </c>
      <c r="Z1772" s="215">
        <v>4</v>
      </c>
      <c r="AA1772" s="215">
        <v>4</v>
      </c>
      <c r="AB1772" s="215">
        <v>2</v>
      </c>
      <c r="AC1772" s="215">
        <v>2</v>
      </c>
      <c r="AD1772" s="215">
        <v>2</v>
      </c>
      <c r="AE1772" s="215">
        <v>4</v>
      </c>
      <c r="AF1772" s="215">
        <v>4</v>
      </c>
      <c r="AG1772" s="215">
        <v>3</v>
      </c>
      <c r="AH1772" s="215">
        <v>3</v>
      </c>
      <c r="AI1772" s="215">
        <v>4</v>
      </c>
      <c r="AJ1772" s="215">
        <v>5</v>
      </c>
      <c r="AK1772" s="215">
        <v>3</v>
      </c>
      <c r="AL1772" s="215">
        <v>2</v>
      </c>
      <c r="AM1772" s="215">
        <v>1</v>
      </c>
      <c r="AN1772" s="215">
        <v>3</v>
      </c>
      <c r="AO1772" s="215">
        <v>4</v>
      </c>
      <c r="AP1772" s="215">
        <v>3</v>
      </c>
      <c r="AQ1772" s="215">
        <v>4</v>
      </c>
      <c r="AR1772" s="215">
        <v>4</v>
      </c>
      <c r="AS1772" s="215">
        <v>5</v>
      </c>
      <c r="AT1772" s="215">
        <v>3</v>
      </c>
      <c r="AU1772" s="215">
        <v>1</v>
      </c>
      <c r="AV1772" s="215">
        <v>1</v>
      </c>
      <c r="AW1772" s="215">
        <v>3</v>
      </c>
      <c r="AX1772" s="215">
        <v>3</v>
      </c>
      <c r="AY1772" s="215">
        <v>4</v>
      </c>
      <c r="AZ1772" s="215">
        <v>2</v>
      </c>
      <c r="BA1772" s="215">
        <v>2</v>
      </c>
      <c r="BB1772" s="215">
        <v>3</v>
      </c>
      <c r="BC1772" s="215">
        <v>4</v>
      </c>
      <c r="BD1772" s="215">
        <v>3</v>
      </c>
      <c r="BE1772" s="215">
        <v>4</v>
      </c>
      <c r="BF1772" s="215">
        <v>1</v>
      </c>
      <c r="BG1772" s="215">
        <v>3</v>
      </c>
      <c r="BH1772" s="215">
        <v>2</v>
      </c>
      <c r="BI1772" s="215">
        <v>1</v>
      </c>
      <c r="BJ1772" s="215">
        <v>5</v>
      </c>
      <c r="BK1772" s="215">
        <v>2</v>
      </c>
      <c r="BL1772" s="215">
        <v>1</v>
      </c>
      <c r="BM1772" s="215">
        <v>3</v>
      </c>
      <c r="BN1772" s="215">
        <v>4</v>
      </c>
      <c r="BO1772" s="215">
        <v>2</v>
      </c>
      <c r="BP1772" s="215">
        <v>4</v>
      </c>
      <c r="BQ1772" s="215">
        <v>2</v>
      </c>
      <c r="BR1772" s="214">
        <v>5</v>
      </c>
      <c r="BT1772" s="214">
        <v>2</v>
      </c>
      <c r="BU1772" s="214">
        <v>2</v>
      </c>
      <c r="BV1772" s="214">
        <v>0</v>
      </c>
      <c r="BW1772" s="214">
        <v>0</v>
      </c>
      <c r="BX1772" s="214">
        <v>0</v>
      </c>
      <c r="BY1772" s="214">
        <v>0</v>
      </c>
      <c r="BZ1772" s="214">
        <v>1</v>
      </c>
      <c r="JH1772" s="269"/>
      <c r="JI1772" s="260"/>
      <c r="JJ1772" s="260"/>
      <c r="JK1772" s="260"/>
      <c r="JL1772" s="260"/>
      <c r="JM1772" s="260"/>
      <c r="JN1772" s="260"/>
      <c r="JO1772" s="260"/>
      <c r="JP1772" s="260"/>
      <c r="JQ1772" s="278"/>
      <c r="JR1772" s="278"/>
      <c r="JU1772" s="269"/>
      <c r="JV1772" s="260"/>
      <c r="JW1772" s="260"/>
      <c r="JX1772" s="278"/>
      <c r="JY1772" s="278"/>
      <c r="JZ1772" s="278"/>
      <c r="KC1772" s="269"/>
      <c r="KD1772" s="260"/>
      <c r="KE1772" s="260"/>
      <c r="KF1772" s="260"/>
      <c r="KG1772" s="260"/>
      <c r="KH1772" s="278"/>
      <c r="KI1772" s="278"/>
      <c r="TM1772" s="297"/>
      <c r="TQ1772" s="297"/>
      <c r="TW1772" s="297"/>
      <c r="TY1772" s="297"/>
      <c r="UB1772" s="297"/>
      <c r="UF1772" s="297"/>
      <c r="UH1772" s="297"/>
      <c r="XE1772" s="297"/>
      <c r="XG1772" s="297"/>
      <c r="XX1772" s="215">
        <v>0</v>
      </c>
      <c r="XY1772" s="215">
        <v>1</v>
      </c>
      <c r="XZ1772" s="215">
        <v>0</v>
      </c>
      <c r="YA1772" s="215">
        <v>1</v>
      </c>
      <c r="YB1772" s="215">
        <v>0</v>
      </c>
      <c r="YC1772" s="215">
        <v>0</v>
      </c>
      <c r="YD1772" s="215">
        <v>0</v>
      </c>
      <c r="YE1772" s="216">
        <v>1</v>
      </c>
      <c r="YF1772" s="216">
        <v>1</v>
      </c>
      <c r="YG1772" s="216">
        <v>1</v>
      </c>
      <c r="YH1772" s="216">
        <v>1</v>
      </c>
      <c r="YI1772" s="216">
        <v>1</v>
      </c>
      <c r="YJ1772" s="216">
        <v>1</v>
      </c>
      <c r="YK1772" s="216">
        <v>1</v>
      </c>
      <c r="YL1772" s="216">
        <v>1</v>
      </c>
      <c r="YM1772" s="216">
        <v>1</v>
      </c>
      <c r="YN1772" s="216">
        <v>1</v>
      </c>
      <c r="YO1772" s="216">
        <v>1</v>
      </c>
      <c r="YP1772" s="216">
        <v>1</v>
      </c>
      <c r="YQ1772" s="216">
        <v>1</v>
      </c>
      <c r="YR1772" s="216">
        <v>1</v>
      </c>
      <c r="YS1772" s="216">
        <v>1</v>
      </c>
      <c r="YT1772" s="216">
        <v>1</v>
      </c>
      <c r="YU1772" s="216">
        <v>1</v>
      </c>
      <c r="YV1772" s="217">
        <v>15</v>
      </c>
      <c r="YW1772" s="217">
        <v>15</v>
      </c>
      <c r="YX1772" s="217"/>
    </row>
    <row r="1773" spans="1:674" s="214" customFormat="1">
      <c r="A1773" s="214" t="s">
        <v>2597</v>
      </c>
      <c r="B1773" s="3" t="s">
        <v>2123</v>
      </c>
      <c r="C1773" s="3" t="s">
        <v>336</v>
      </c>
      <c r="D1773" s="3" t="s">
        <v>492</v>
      </c>
      <c r="E1773" s="202">
        <v>18</v>
      </c>
      <c r="F1773" s="81">
        <v>2</v>
      </c>
      <c r="I1773" s="40">
        <v>1</v>
      </c>
      <c r="J1773" s="227">
        <v>1</v>
      </c>
      <c r="K1773" s="283">
        <v>1</v>
      </c>
      <c r="L1773" s="288">
        <v>1</v>
      </c>
      <c r="Q1773" s="214">
        <v>33</v>
      </c>
      <c r="T1773" s="215">
        <v>3</v>
      </c>
      <c r="U1773" s="215">
        <v>2</v>
      </c>
      <c r="V1773" s="215">
        <v>2</v>
      </c>
      <c r="W1773" s="215">
        <v>3</v>
      </c>
      <c r="X1773" s="215">
        <v>5</v>
      </c>
      <c r="Y1773" s="215">
        <v>2</v>
      </c>
      <c r="Z1773" s="215">
        <v>4</v>
      </c>
      <c r="AA1773" s="215">
        <v>3</v>
      </c>
      <c r="AB1773" s="215">
        <v>4</v>
      </c>
      <c r="AC1773" s="215">
        <v>2</v>
      </c>
      <c r="AD1773" s="215">
        <v>4</v>
      </c>
      <c r="AE1773" s="215">
        <v>3</v>
      </c>
      <c r="AF1773" s="215">
        <v>4</v>
      </c>
      <c r="AG1773" s="215">
        <v>2</v>
      </c>
      <c r="AH1773" s="215">
        <v>2</v>
      </c>
      <c r="AI1773" s="215">
        <v>4</v>
      </c>
      <c r="AJ1773" s="215">
        <v>5</v>
      </c>
      <c r="AK1773" s="215">
        <v>2</v>
      </c>
      <c r="AL1773" s="215">
        <v>2</v>
      </c>
      <c r="AM1773" s="215">
        <v>1</v>
      </c>
      <c r="AN1773" s="215">
        <v>3</v>
      </c>
      <c r="AO1773" s="215">
        <v>1</v>
      </c>
      <c r="AP1773" s="215">
        <v>2</v>
      </c>
      <c r="AQ1773" s="215">
        <v>2</v>
      </c>
      <c r="AR1773" s="215">
        <v>3</v>
      </c>
      <c r="AS1773" s="215">
        <v>5</v>
      </c>
      <c r="AT1773" s="215">
        <v>1</v>
      </c>
      <c r="AU1773" s="215">
        <v>1</v>
      </c>
      <c r="AV1773" s="215">
        <v>5</v>
      </c>
      <c r="AW1773" s="215">
        <v>3</v>
      </c>
      <c r="AX1773" s="215">
        <v>3</v>
      </c>
      <c r="AY1773" s="215">
        <v>4</v>
      </c>
      <c r="AZ1773" s="215">
        <v>2</v>
      </c>
      <c r="BA1773" s="215">
        <v>2</v>
      </c>
      <c r="BB1773" s="215">
        <v>3</v>
      </c>
      <c r="BC1773" s="215">
        <v>5</v>
      </c>
      <c r="BD1773" s="215">
        <v>3</v>
      </c>
      <c r="BE1773" s="215">
        <v>4</v>
      </c>
      <c r="BF1773" s="215">
        <v>3</v>
      </c>
      <c r="BG1773" s="215">
        <v>4</v>
      </c>
      <c r="BH1773" s="215">
        <v>2</v>
      </c>
      <c r="BI1773" s="215">
        <v>4</v>
      </c>
      <c r="BJ1773" s="215">
        <v>3</v>
      </c>
      <c r="BK1773" s="215">
        <v>2</v>
      </c>
      <c r="BL1773" s="215">
        <v>1</v>
      </c>
      <c r="BM1773" s="215">
        <v>3</v>
      </c>
      <c r="BN1773" s="215">
        <v>4</v>
      </c>
      <c r="BO1773" s="215">
        <v>1</v>
      </c>
      <c r="BP1773" s="215">
        <v>4</v>
      </c>
      <c r="BQ1773" s="215">
        <v>2</v>
      </c>
      <c r="BR1773" s="214">
        <v>4</v>
      </c>
      <c r="BT1773" s="214">
        <v>2</v>
      </c>
      <c r="BU1773" s="214">
        <v>1</v>
      </c>
      <c r="BV1773" s="214" t="s">
        <v>2558</v>
      </c>
      <c r="BW1773" s="214" t="s">
        <v>2558</v>
      </c>
      <c r="BX1773" s="214" t="s">
        <v>2558</v>
      </c>
      <c r="BY1773" s="214" t="s">
        <v>2558</v>
      </c>
      <c r="BZ1773" s="214" t="s">
        <v>2558</v>
      </c>
      <c r="JH1773" s="269"/>
      <c r="JI1773" s="260"/>
      <c r="JJ1773" s="260"/>
      <c r="JK1773" s="260"/>
      <c r="JL1773" s="260"/>
      <c r="JM1773" s="260"/>
      <c r="JN1773" s="260"/>
      <c r="JO1773" s="260"/>
      <c r="JP1773" s="260"/>
      <c r="JQ1773" s="278"/>
      <c r="JR1773" s="278"/>
      <c r="JU1773" s="269"/>
      <c r="JV1773" s="260"/>
      <c r="JW1773" s="260"/>
      <c r="JX1773" s="278"/>
      <c r="JY1773" s="278"/>
      <c r="JZ1773" s="278"/>
      <c r="KC1773" s="269"/>
      <c r="KD1773" s="260"/>
      <c r="KE1773" s="260"/>
      <c r="KF1773" s="260"/>
      <c r="KG1773" s="260"/>
      <c r="KH1773" s="278"/>
      <c r="KI1773" s="278"/>
      <c r="TM1773" s="297"/>
      <c r="TQ1773" s="297"/>
      <c r="TW1773" s="297"/>
      <c r="TY1773" s="297"/>
      <c r="UB1773" s="297"/>
      <c r="UF1773" s="297"/>
      <c r="UH1773" s="297"/>
      <c r="XE1773" s="297"/>
      <c r="XG1773" s="297"/>
      <c r="XX1773" s="215">
        <v>0</v>
      </c>
      <c r="XY1773" s="215">
        <v>1</v>
      </c>
      <c r="XZ1773" s="215">
        <v>0</v>
      </c>
      <c r="YA1773" s="215">
        <v>0</v>
      </c>
      <c r="YB1773" s="215">
        <v>1</v>
      </c>
      <c r="YC1773" s="215">
        <v>0</v>
      </c>
      <c r="YD1773" s="215">
        <v>0</v>
      </c>
      <c r="YE1773" s="216">
        <v>1</v>
      </c>
      <c r="YF1773" s="216">
        <v>1</v>
      </c>
      <c r="YG1773" s="216">
        <v>0</v>
      </c>
      <c r="YH1773" s="216">
        <v>1</v>
      </c>
      <c r="YI1773" s="216">
        <v>1</v>
      </c>
      <c r="YJ1773" s="216">
        <v>1</v>
      </c>
      <c r="YK1773" s="216">
        <v>0</v>
      </c>
      <c r="YL1773" s="216">
        <v>1</v>
      </c>
      <c r="YM1773" s="216">
        <v>0</v>
      </c>
      <c r="YN1773" s="216">
        <v>1</v>
      </c>
      <c r="YO1773" s="216">
        <v>1</v>
      </c>
      <c r="YP1773" s="216">
        <v>0</v>
      </c>
      <c r="YQ1773" s="216">
        <v>0</v>
      </c>
      <c r="YR1773" s="216">
        <v>1</v>
      </c>
      <c r="YS1773" s="216">
        <v>1</v>
      </c>
      <c r="YT1773" s="216">
        <v>1</v>
      </c>
      <c r="YU1773" s="216">
        <v>1</v>
      </c>
      <c r="YV1773" s="217">
        <v>15</v>
      </c>
      <c r="YW1773" s="217"/>
      <c r="YX1773" s="217">
        <v>15</v>
      </c>
    </row>
    <row r="1774" spans="1:674" s="214" customFormat="1">
      <c r="A1774" s="214" t="s">
        <v>2598</v>
      </c>
      <c r="B1774" s="3" t="s">
        <v>2123</v>
      </c>
      <c r="C1774" s="3" t="s">
        <v>336</v>
      </c>
      <c r="D1774" s="3" t="s">
        <v>492</v>
      </c>
      <c r="E1774" s="202">
        <v>18</v>
      </c>
      <c r="F1774" s="81">
        <v>2</v>
      </c>
      <c r="I1774" s="40">
        <v>1</v>
      </c>
      <c r="J1774" s="227">
        <v>1</v>
      </c>
      <c r="K1774" s="283">
        <v>1</v>
      </c>
      <c r="L1774" s="288">
        <v>1</v>
      </c>
      <c r="Q1774" s="214">
        <v>33</v>
      </c>
      <c r="T1774" s="215">
        <v>5</v>
      </c>
      <c r="U1774" s="215">
        <v>3</v>
      </c>
      <c r="V1774" s="215">
        <v>1</v>
      </c>
      <c r="W1774" s="215">
        <v>1</v>
      </c>
      <c r="X1774" s="215">
        <v>3</v>
      </c>
      <c r="Y1774" s="215">
        <v>3</v>
      </c>
      <c r="Z1774" s="215">
        <v>4</v>
      </c>
      <c r="AA1774" s="215">
        <v>2</v>
      </c>
      <c r="AB1774" s="215">
        <v>4</v>
      </c>
      <c r="AC1774" s="215">
        <v>4</v>
      </c>
      <c r="AD1774" s="215">
        <v>1</v>
      </c>
      <c r="AE1774" s="215">
        <v>4</v>
      </c>
      <c r="AF1774" s="215">
        <v>5</v>
      </c>
      <c r="AG1774" s="215">
        <v>3</v>
      </c>
      <c r="AH1774" s="215">
        <v>4</v>
      </c>
      <c r="AI1774" s="215">
        <v>4</v>
      </c>
      <c r="AJ1774" s="215">
        <v>5</v>
      </c>
      <c r="AK1774" s="215">
        <v>3</v>
      </c>
      <c r="AL1774" s="215">
        <v>2</v>
      </c>
      <c r="AM1774" s="215">
        <v>1</v>
      </c>
      <c r="AN1774" s="215">
        <v>3</v>
      </c>
      <c r="AO1774" s="215">
        <v>1</v>
      </c>
      <c r="AP1774" s="215">
        <v>2</v>
      </c>
      <c r="AQ1774" s="215">
        <v>2</v>
      </c>
      <c r="AR1774" s="215">
        <v>5</v>
      </c>
      <c r="AS1774" s="215">
        <v>1</v>
      </c>
      <c r="AT1774" s="215">
        <v>3</v>
      </c>
      <c r="AU1774" s="215">
        <v>3</v>
      </c>
      <c r="AV1774" s="215">
        <v>4</v>
      </c>
      <c r="AW1774" s="215">
        <v>3</v>
      </c>
      <c r="AX1774" s="215">
        <v>3</v>
      </c>
      <c r="AY1774" s="215">
        <v>4</v>
      </c>
      <c r="AZ1774" s="215">
        <v>3</v>
      </c>
      <c r="BA1774" s="215">
        <v>2</v>
      </c>
      <c r="BB1774" s="215">
        <v>3</v>
      </c>
      <c r="BC1774" s="215">
        <v>4</v>
      </c>
      <c r="BD1774" s="215">
        <v>3</v>
      </c>
      <c r="BE1774" s="215">
        <v>3</v>
      </c>
      <c r="BF1774" s="215">
        <v>4</v>
      </c>
      <c r="BG1774" s="215">
        <v>4</v>
      </c>
      <c r="BH1774" s="215">
        <v>4</v>
      </c>
      <c r="BI1774" s="215">
        <v>5</v>
      </c>
      <c r="BJ1774" s="215">
        <v>3</v>
      </c>
      <c r="BK1774" s="215">
        <v>2</v>
      </c>
      <c r="BL1774" s="215">
        <v>2</v>
      </c>
      <c r="BM1774" s="215">
        <v>3</v>
      </c>
      <c r="BN1774" s="215">
        <v>2</v>
      </c>
      <c r="BO1774" s="215">
        <v>2</v>
      </c>
      <c r="BP1774" s="215">
        <v>4</v>
      </c>
      <c r="BQ1774" s="215">
        <v>5</v>
      </c>
      <c r="BR1774" s="214">
        <v>2</v>
      </c>
      <c r="BT1774" s="214">
        <v>1</v>
      </c>
      <c r="BU1774" s="214">
        <v>2</v>
      </c>
      <c r="BV1774" s="214">
        <v>0</v>
      </c>
      <c r="BW1774" s="214">
        <v>0</v>
      </c>
      <c r="BX1774" s="214">
        <v>0</v>
      </c>
      <c r="BY1774" s="214">
        <v>0</v>
      </c>
      <c r="BZ1774" s="214">
        <v>1</v>
      </c>
      <c r="JH1774" s="269"/>
      <c r="JI1774" s="260"/>
      <c r="JJ1774" s="260"/>
      <c r="JK1774" s="260"/>
      <c r="JL1774" s="260"/>
      <c r="JM1774" s="260"/>
      <c r="JN1774" s="260"/>
      <c r="JO1774" s="260"/>
      <c r="JP1774" s="260"/>
      <c r="JQ1774" s="278"/>
      <c r="JR1774" s="278"/>
      <c r="JU1774" s="269"/>
      <c r="JV1774" s="260"/>
      <c r="JW1774" s="260"/>
      <c r="JX1774" s="278"/>
      <c r="JY1774" s="278"/>
      <c r="JZ1774" s="278"/>
      <c r="KC1774" s="269"/>
      <c r="KD1774" s="260"/>
      <c r="KE1774" s="260"/>
      <c r="KF1774" s="260"/>
      <c r="KG1774" s="260"/>
      <c r="KH1774" s="278"/>
      <c r="KI1774" s="278"/>
      <c r="TM1774" s="297"/>
      <c r="TQ1774" s="297"/>
      <c r="TW1774" s="297"/>
      <c r="TY1774" s="297"/>
      <c r="UB1774" s="297"/>
      <c r="UF1774" s="297"/>
      <c r="UH1774" s="297"/>
      <c r="XE1774" s="297"/>
      <c r="XG1774" s="297"/>
      <c r="XX1774" s="215">
        <v>1</v>
      </c>
      <c r="XY1774" s="215">
        <v>1</v>
      </c>
      <c r="XZ1774" s="215">
        <v>0</v>
      </c>
      <c r="YA1774" s="215">
        <v>0</v>
      </c>
      <c r="YB1774" s="215">
        <v>0</v>
      </c>
      <c r="YC1774" s="215">
        <v>0</v>
      </c>
      <c r="YD1774" s="215">
        <v>1</v>
      </c>
      <c r="YE1774" s="216">
        <v>1</v>
      </c>
      <c r="YF1774" s="216">
        <v>1</v>
      </c>
      <c r="YG1774" s="216">
        <v>0</v>
      </c>
      <c r="YH1774" s="216">
        <v>1</v>
      </c>
      <c r="YI1774" s="216">
        <v>1</v>
      </c>
      <c r="YJ1774" s="216">
        <v>1</v>
      </c>
      <c r="YK1774" s="216">
        <v>1</v>
      </c>
      <c r="YL1774" s="216">
        <v>1</v>
      </c>
      <c r="YM1774" s="216">
        <v>0</v>
      </c>
      <c r="YN1774" s="216">
        <v>0</v>
      </c>
      <c r="YO1774" s="216">
        <v>1</v>
      </c>
      <c r="YP1774" s="216">
        <v>0</v>
      </c>
      <c r="YQ1774" s="216">
        <v>0</v>
      </c>
      <c r="YR1774" s="216">
        <v>0</v>
      </c>
      <c r="YS1774" s="216">
        <v>0</v>
      </c>
      <c r="YT1774" s="216">
        <v>0</v>
      </c>
      <c r="YU1774" s="216">
        <v>1</v>
      </c>
      <c r="YV1774" s="217">
        <v>6</v>
      </c>
      <c r="YW1774" s="217">
        <v>5</v>
      </c>
      <c r="YX1774" s="217"/>
    </row>
    <row r="1775" spans="1:674" s="214" customFormat="1">
      <c r="A1775" s="214" t="s">
        <v>2599</v>
      </c>
      <c r="B1775" s="3" t="s">
        <v>2123</v>
      </c>
      <c r="C1775" s="3" t="s">
        <v>336</v>
      </c>
      <c r="D1775" s="3" t="s">
        <v>492</v>
      </c>
      <c r="E1775" s="202">
        <v>18</v>
      </c>
      <c r="F1775" s="81">
        <v>2</v>
      </c>
      <c r="I1775" s="40">
        <v>1</v>
      </c>
      <c r="J1775" s="227">
        <v>1</v>
      </c>
      <c r="K1775" s="283">
        <v>1</v>
      </c>
      <c r="L1775" s="288">
        <v>1</v>
      </c>
      <c r="Q1775" s="214">
        <v>33</v>
      </c>
      <c r="T1775" s="215">
        <v>5</v>
      </c>
      <c r="U1775" s="215">
        <v>2</v>
      </c>
      <c r="V1775" s="215">
        <v>1</v>
      </c>
      <c r="W1775" s="215">
        <v>4</v>
      </c>
      <c r="X1775" s="215">
        <v>1</v>
      </c>
      <c r="Y1775" s="215">
        <v>2</v>
      </c>
      <c r="Z1775" s="215">
        <v>4</v>
      </c>
      <c r="AA1775" s="215">
        <v>4</v>
      </c>
      <c r="AB1775" s="215">
        <v>4</v>
      </c>
      <c r="AC1775" s="215">
        <v>2</v>
      </c>
      <c r="AD1775" s="215">
        <v>3</v>
      </c>
      <c r="AE1775" s="215">
        <v>4</v>
      </c>
      <c r="AF1775" s="215">
        <v>4</v>
      </c>
      <c r="AG1775" s="215">
        <v>4</v>
      </c>
      <c r="AH1775" s="215">
        <v>4</v>
      </c>
      <c r="AI1775" s="215">
        <v>2</v>
      </c>
      <c r="AJ1775" s="215">
        <v>5</v>
      </c>
      <c r="AK1775" s="215">
        <v>2</v>
      </c>
      <c r="AL1775" s="215">
        <v>2</v>
      </c>
      <c r="AM1775" s="215">
        <v>3</v>
      </c>
      <c r="AN1775" s="215">
        <v>2</v>
      </c>
      <c r="AO1775" s="215">
        <v>2</v>
      </c>
      <c r="AP1775" s="215">
        <v>4</v>
      </c>
      <c r="AQ1775" s="215">
        <v>3</v>
      </c>
      <c r="AR1775" s="215">
        <v>4</v>
      </c>
      <c r="AS1775" s="215">
        <v>5</v>
      </c>
      <c r="AT1775" s="215">
        <v>3</v>
      </c>
      <c r="AU1775" s="215">
        <v>3</v>
      </c>
      <c r="AV1775" s="215">
        <v>1</v>
      </c>
      <c r="AW1775" s="215">
        <v>3</v>
      </c>
      <c r="AX1775" s="215">
        <v>2</v>
      </c>
      <c r="AY1775" s="215">
        <v>4</v>
      </c>
      <c r="AZ1775" s="215">
        <v>2</v>
      </c>
      <c r="BA1775" s="215">
        <v>4</v>
      </c>
      <c r="BB1775" s="215">
        <v>2</v>
      </c>
      <c r="BC1775" s="215">
        <v>3</v>
      </c>
      <c r="BD1775" s="215">
        <v>4</v>
      </c>
      <c r="BE1775" s="215">
        <v>5</v>
      </c>
      <c r="BF1775" s="215">
        <v>4</v>
      </c>
      <c r="BG1775" s="215">
        <v>1</v>
      </c>
      <c r="BH1775" s="215">
        <v>2</v>
      </c>
      <c r="BI1775" s="215">
        <v>1</v>
      </c>
      <c r="BJ1775" s="215">
        <v>3</v>
      </c>
      <c r="BK1775" s="215">
        <v>2</v>
      </c>
      <c r="BL1775" s="215">
        <v>1</v>
      </c>
      <c r="BM1775" s="215">
        <v>4</v>
      </c>
      <c r="BN1775" s="215">
        <v>4</v>
      </c>
      <c r="BO1775" s="215">
        <v>3</v>
      </c>
      <c r="BP1775" s="215">
        <v>2</v>
      </c>
      <c r="BQ1775" s="215">
        <v>2</v>
      </c>
      <c r="BR1775" s="214">
        <v>6</v>
      </c>
      <c r="BS1775" s="214" t="s">
        <v>2600</v>
      </c>
      <c r="BT1775" s="214">
        <v>2</v>
      </c>
      <c r="BU1775" s="214">
        <v>2</v>
      </c>
      <c r="BV1775" s="214">
        <v>0</v>
      </c>
      <c r="BW1775" s="214">
        <v>0</v>
      </c>
      <c r="BX1775" s="214">
        <v>1</v>
      </c>
      <c r="BY1775" s="214">
        <v>0</v>
      </c>
      <c r="BZ1775" s="214">
        <v>1</v>
      </c>
      <c r="JH1775" s="269"/>
      <c r="JI1775" s="260"/>
      <c r="JJ1775" s="260"/>
      <c r="JK1775" s="260"/>
      <c r="JL1775" s="260"/>
      <c r="JM1775" s="260"/>
      <c r="JN1775" s="260"/>
      <c r="JO1775" s="260"/>
      <c r="JP1775" s="260"/>
      <c r="JQ1775" s="278"/>
      <c r="JR1775" s="278"/>
      <c r="JU1775" s="269"/>
      <c r="JV1775" s="260"/>
      <c r="JW1775" s="260"/>
      <c r="JX1775" s="278"/>
      <c r="JY1775" s="278"/>
      <c r="JZ1775" s="278"/>
      <c r="KC1775" s="269"/>
      <c r="KD1775" s="260"/>
      <c r="KE1775" s="260"/>
      <c r="KF1775" s="260"/>
      <c r="KG1775" s="260"/>
      <c r="KH1775" s="278"/>
      <c r="KI1775" s="278"/>
      <c r="TM1775" s="297"/>
      <c r="TQ1775" s="297"/>
      <c r="TW1775" s="297"/>
      <c r="TY1775" s="297"/>
      <c r="UB1775" s="297"/>
      <c r="UF1775" s="297"/>
      <c r="UH1775" s="297"/>
      <c r="XE1775" s="297"/>
      <c r="XG1775" s="297"/>
      <c r="XX1775" s="215">
        <v>0</v>
      </c>
      <c r="XY1775" s="215">
        <v>1</v>
      </c>
      <c r="XZ1775" s="215">
        <v>0</v>
      </c>
      <c r="YA1775" s="215">
        <v>0</v>
      </c>
      <c r="YB1775" s="215">
        <v>0</v>
      </c>
      <c r="YC1775" s="215">
        <v>0</v>
      </c>
      <c r="YD1775" s="215">
        <v>0</v>
      </c>
      <c r="YE1775" s="216">
        <v>0</v>
      </c>
      <c r="YF1775" s="216">
        <v>1</v>
      </c>
      <c r="YG1775" s="216">
        <v>0</v>
      </c>
      <c r="YH1775" s="216">
        <v>1</v>
      </c>
      <c r="YI1775" s="216">
        <v>1</v>
      </c>
      <c r="YJ1775" s="216">
        <v>0</v>
      </c>
      <c r="YK1775" s="216">
        <v>0</v>
      </c>
      <c r="YL1775" s="216">
        <v>1</v>
      </c>
      <c r="YM1775" s="216">
        <v>1</v>
      </c>
      <c r="YN1775" s="216">
        <v>0</v>
      </c>
      <c r="YO1775" s="216">
        <v>1</v>
      </c>
      <c r="YP1775" s="216">
        <v>0</v>
      </c>
      <c r="YQ1775" s="216">
        <v>1</v>
      </c>
      <c r="YR1775" s="216">
        <v>1</v>
      </c>
      <c r="YS1775" s="216">
        <v>0</v>
      </c>
      <c r="YT1775" s="216">
        <v>1</v>
      </c>
      <c r="YU1775" s="216">
        <v>0</v>
      </c>
      <c r="YV1775" s="217">
        <v>3</v>
      </c>
      <c r="YW1775" s="217">
        <v>9</v>
      </c>
      <c r="YX1775" s="217"/>
    </row>
    <row r="1776" spans="1:674" s="214" customFormat="1">
      <c r="A1776" s="214" t="s">
        <v>2601</v>
      </c>
      <c r="B1776" s="3" t="s">
        <v>2123</v>
      </c>
      <c r="C1776" s="3" t="s">
        <v>336</v>
      </c>
      <c r="D1776" s="3" t="s">
        <v>492</v>
      </c>
      <c r="E1776" s="202">
        <v>18</v>
      </c>
      <c r="F1776" s="81">
        <v>2</v>
      </c>
      <c r="I1776" s="40">
        <v>1</v>
      </c>
      <c r="J1776" s="227">
        <v>1</v>
      </c>
      <c r="K1776" s="283">
        <v>1</v>
      </c>
      <c r="L1776" s="288">
        <v>1</v>
      </c>
      <c r="Q1776" s="214">
        <v>33</v>
      </c>
      <c r="T1776" s="215">
        <v>5</v>
      </c>
      <c r="U1776" s="215">
        <v>4</v>
      </c>
      <c r="V1776" s="215">
        <v>2</v>
      </c>
      <c r="W1776" s="215">
        <v>4</v>
      </c>
      <c r="X1776" s="215">
        <v>3</v>
      </c>
      <c r="Y1776" s="215">
        <v>2</v>
      </c>
      <c r="Z1776" s="215">
        <v>4</v>
      </c>
      <c r="AA1776" s="215">
        <v>4</v>
      </c>
      <c r="AB1776" s="215">
        <v>4</v>
      </c>
      <c r="AC1776" s="215">
        <v>4</v>
      </c>
      <c r="AD1776" s="215">
        <v>3</v>
      </c>
      <c r="AE1776" s="215">
        <v>3</v>
      </c>
      <c r="AF1776" s="215">
        <v>3</v>
      </c>
      <c r="AG1776" s="215">
        <v>3</v>
      </c>
      <c r="AH1776" s="215">
        <v>4</v>
      </c>
      <c r="AI1776" s="215">
        <v>4</v>
      </c>
      <c r="AJ1776" s="215">
        <v>5</v>
      </c>
      <c r="AK1776" s="215">
        <v>3</v>
      </c>
      <c r="AL1776" s="215">
        <v>2</v>
      </c>
      <c r="AM1776" s="215">
        <v>2</v>
      </c>
      <c r="AN1776" s="215">
        <v>2</v>
      </c>
      <c r="AO1776" s="215">
        <v>4</v>
      </c>
      <c r="AP1776" s="215">
        <v>3</v>
      </c>
      <c r="AQ1776" s="215">
        <v>2</v>
      </c>
      <c r="AR1776" s="215">
        <v>3</v>
      </c>
      <c r="AS1776" s="215">
        <v>5</v>
      </c>
      <c r="AT1776" s="215">
        <v>3</v>
      </c>
      <c r="AU1776" s="215">
        <v>2</v>
      </c>
      <c r="AV1776" s="215">
        <v>1</v>
      </c>
      <c r="AW1776" s="215">
        <v>1</v>
      </c>
      <c r="AX1776" s="215">
        <v>3</v>
      </c>
      <c r="AY1776" s="215">
        <v>3</v>
      </c>
      <c r="AZ1776" s="215">
        <v>4</v>
      </c>
      <c r="BA1776" s="215">
        <v>3</v>
      </c>
      <c r="BB1776" s="215">
        <v>2</v>
      </c>
      <c r="BC1776" s="215">
        <v>3</v>
      </c>
      <c r="BD1776" s="215">
        <v>2</v>
      </c>
      <c r="BE1776" s="215">
        <v>4</v>
      </c>
      <c r="BF1776" s="215">
        <v>4</v>
      </c>
      <c r="BG1776" s="215">
        <v>4</v>
      </c>
      <c r="BH1776" s="215">
        <v>3</v>
      </c>
      <c r="BI1776" s="215">
        <v>4</v>
      </c>
      <c r="BJ1776" s="215">
        <v>2</v>
      </c>
      <c r="BK1776" s="215">
        <v>2</v>
      </c>
      <c r="BL1776" s="215">
        <v>1</v>
      </c>
      <c r="BM1776" s="215">
        <v>4</v>
      </c>
      <c r="BN1776" s="215">
        <v>4</v>
      </c>
      <c r="BO1776" s="215">
        <v>1</v>
      </c>
      <c r="BP1776" s="215">
        <v>3</v>
      </c>
      <c r="BQ1776" s="215">
        <v>4</v>
      </c>
      <c r="BR1776" s="214">
        <v>4</v>
      </c>
      <c r="BT1776" s="214">
        <v>2</v>
      </c>
      <c r="BU1776" s="214">
        <v>2</v>
      </c>
      <c r="BV1776" s="214">
        <v>0</v>
      </c>
      <c r="BW1776" s="214">
        <v>0</v>
      </c>
      <c r="BX1776" s="214">
        <v>0</v>
      </c>
      <c r="BY1776" s="214">
        <v>0</v>
      </c>
      <c r="BZ1776" s="214">
        <v>1</v>
      </c>
      <c r="JH1776" s="269"/>
      <c r="JI1776" s="260"/>
      <c r="JJ1776" s="260"/>
      <c r="JK1776" s="260"/>
      <c r="JL1776" s="260"/>
      <c r="JM1776" s="260"/>
      <c r="JN1776" s="260"/>
      <c r="JO1776" s="260"/>
      <c r="JP1776" s="260"/>
      <c r="JQ1776" s="278"/>
      <c r="JR1776" s="278"/>
      <c r="JU1776" s="269"/>
      <c r="JV1776" s="260"/>
      <c r="JW1776" s="260"/>
      <c r="JX1776" s="278"/>
      <c r="JY1776" s="278"/>
      <c r="JZ1776" s="278"/>
      <c r="KC1776" s="269"/>
      <c r="KD1776" s="260"/>
      <c r="KE1776" s="260"/>
      <c r="KF1776" s="260"/>
      <c r="KG1776" s="260"/>
      <c r="KH1776" s="278"/>
      <c r="KI1776" s="278"/>
      <c r="TM1776" s="297"/>
      <c r="TQ1776" s="297"/>
      <c r="TW1776" s="297"/>
      <c r="TY1776" s="297"/>
      <c r="UB1776" s="297"/>
      <c r="UF1776" s="297"/>
      <c r="UH1776" s="297"/>
      <c r="XE1776" s="297"/>
      <c r="XG1776" s="297"/>
      <c r="XX1776" s="215">
        <v>1</v>
      </c>
      <c r="XY1776" s="215">
        <v>1</v>
      </c>
      <c r="XZ1776" s="215">
        <v>0</v>
      </c>
      <c r="YA1776" s="215">
        <v>0</v>
      </c>
      <c r="YB1776" s="215">
        <v>0</v>
      </c>
      <c r="YC1776" s="215">
        <v>1</v>
      </c>
      <c r="YD1776" s="215">
        <v>0</v>
      </c>
      <c r="YE1776" s="216">
        <v>1</v>
      </c>
      <c r="YF1776" s="216">
        <v>1</v>
      </c>
      <c r="YG1776" s="216">
        <v>0</v>
      </c>
      <c r="YH1776" s="216">
        <v>1</v>
      </c>
      <c r="YI1776" s="216">
        <v>0</v>
      </c>
      <c r="YJ1776" s="216">
        <v>1</v>
      </c>
      <c r="YK1776" s="216">
        <v>1</v>
      </c>
      <c r="YL1776" s="216">
        <v>1</v>
      </c>
      <c r="YM1776" s="216">
        <v>1</v>
      </c>
      <c r="YN1776" s="216">
        <v>1</v>
      </c>
      <c r="YO1776" s="216">
        <v>1</v>
      </c>
      <c r="YP1776" s="216">
        <v>0</v>
      </c>
      <c r="YQ1776" s="216">
        <v>1</v>
      </c>
      <c r="YR1776" s="216">
        <v>1</v>
      </c>
      <c r="YS1776" s="216">
        <v>1</v>
      </c>
      <c r="YT1776" s="216">
        <v>1</v>
      </c>
      <c r="YU1776" s="216">
        <v>1</v>
      </c>
      <c r="YV1776" s="217"/>
      <c r="YW1776" s="217">
        <v>12</v>
      </c>
      <c r="YX1776" s="217">
        <v>12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"/>
  <sheetViews>
    <sheetView topLeftCell="A26" workbookViewId="0">
      <selection activeCell="B10" sqref="B10"/>
    </sheetView>
  </sheetViews>
  <sheetFormatPr baseColWidth="10" defaultRowHeight="15" x14ac:dyDescent="0"/>
  <cols>
    <col min="1" max="2" width="22" customWidth="1"/>
    <col min="4" max="4" width="46.33203125" bestFit="1" customWidth="1"/>
  </cols>
  <sheetData>
    <row r="1" spans="1:4">
      <c r="A1" s="15" t="s">
        <v>195</v>
      </c>
      <c r="B1" s="15"/>
    </row>
    <row r="2" spans="1:4">
      <c r="C2" s="1" t="s">
        <v>196</v>
      </c>
      <c r="D2" s="1" t="s">
        <v>197</v>
      </c>
    </row>
    <row r="3" spans="1:4">
      <c r="C3" t="s">
        <v>198</v>
      </c>
      <c r="D3">
        <v>1</v>
      </c>
    </row>
    <row r="4" spans="1:4">
      <c r="C4" t="s">
        <v>199</v>
      </c>
      <c r="D4">
        <v>2</v>
      </c>
    </row>
    <row r="5" spans="1:4">
      <c r="C5" t="s">
        <v>200</v>
      </c>
      <c r="D5">
        <v>3</v>
      </c>
    </row>
    <row r="6" spans="1:4">
      <c r="C6" t="s">
        <v>201</v>
      </c>
      <c r="D6">
        <v>4</v>
      </c>
    </row>
    <row r="7" spans="1:4">
      <c r="C7" t="s">
        <v>202</v>
      </c>
      <c r="D7">
        <v>5</v>
      </c>
    </row>
    <row r="8" spans="1:4">
      <c r="C8" t="s">
        <v>494</v>
      </c>
      <c r="D8">
        <v>0</v>
      </c>
    </row>
    <row r="9" spans="1:4">
      <c r="A9" s="1" t="s">
        <v>2607</v>
      </c>
      <c r="C9" t="s">
        <v>476</v>
      </c>
      <c r="D9" t="s">
        <v>2558</v>
      </c>
    </row>
    <row r="11" spans="1:4">
      <c r="A11" s="15" t="s">
        <v>203</v>
      </c>
      <c r="B11" s="15"/>
      <c r="C11" s="1"/>
      <c r="D11" s="1"/>
    </row>
    <row r="12" spans="1:4">
      <c r="A12" s="1"/>
      <c r="B12" s="1" t="s">
        <v>676</v>
      </c>
      <c r="C12" s="1"/>
      <c r="D12" s="1"/>
    </row>
    <row r="13" spans="1:4">
      <c r="A13" s="1" t="s">
        <v>204</v>
      </c>
      <c r="B13" s="1"/>
      <c r="C13" s="1" t="s">
        <v>196</v>
      </c>
      <c r="D13" s="1" t="s">
        <v>205</v>
      </c>
    </row>
    <row r="14" spans="1:4">
      <c r="A14" s="1" t="s">
        <v>70</v>
      </c>
      <c r="B14" s="1" t="s">
        <v>677</v>
      </c>
      <c r="C14" s="2" t="s">
        <v>206</v>
      </c>
      <c r="D14">
        <v>1</v>
      </c>
    </row>
    <row r="15" spans="1:4">
      <c r="A15" s="1"/>
      <c r="B15" s="1"/>
      <c r="C15" s="2" t="s">
        <v>207</v>
      </c>
      <c r="D15">
        <v>2</v>
      </c>
    </row>
    <row r="16" spans="1:4">
      <c r="A16" s="1"/>
      <c r="B16" s="1"/>
      <c r="C16" s="2" t="s">
        <v>208</v>
      </c>
      <c r="D16">
        <v>3</v>
      </c>
    </row>
    <row r="17" spans="1:4">
      <c r="A17" s="1"/>
      <c r="B17" s="1"/>
      <c r="C17" s="2" t="s">
        <v>209</v>
      </c>
      <c r="D17">
        <v>4</v>
      </c>
    </row>
    <row r="18" spans="1:4">
      <c r="A18" s="1"/>
      <c r="B18" s="1"/>
      <c r="C18" s="2" t="s">
        <v>210</v>
      </c>
      <c r="D18">
        <v>5</v>
      </c>
    </row>
    <row r="19" spans="1:4">
      <c r="A19" s="1"/>
      <c r="B19" s="1"/>
      <c r="C19" s="2" t="s">
        <v>211</v>
      </c>
      <c r="D19">
        <v>6</v>
      </c>
    </row>
    <row r="20" spans="1:4">
      <c r="A20" s="1" t="s">
        <v>212</v>
      </c>
      <c r="B20" s="1" t="s">
        <v>678</v>
      </c>
      <c r="C20" s="2"/>
    </row>
    <row r="21" spans="1:4">
      <c r="A21" s="1" t="s">
        <v>71</v>
      </c>
      <c r="B21" s="1" t="s">
        <v>679</v>
      </c>
      <c r="C21" s="2" t="s">
        <v>213</v>
      </c>
      <c r="D21">
        <v>1</v>
      </c>
    </row>
    <row r="22" spans="1:4">
      <c r="A22" s="1"/>
      <c r="B22" s="1"/>
      <c r="C22" s="2" t="s">
        <v>214</v>
      </c>
      <c r="D22">
        <v>2</v>
      </c>
    </row>
    <row r="23" spans="1:4">
      <c r="A23" s="1"/>
      <c r="B23" s="1"/>
      <c r="C23" s="2"/>
    </row>
    <row r="24" spans="1:4">
      <c r="A24" s="1" t="s">
        <v>72</v>
      </c>
      <c r="B24" s="1" t="s">
        <v>681</v>
      </c>
      <c r="C24" s="2" t="s">
        <v>215</v>
      </c>
      <c r="D24">
        <v>1</v>
      </c>
    </row>
    <row r="25" spans="1:4">
      <c r="A25" s="1"/>
      <c r="B25" s="1"/>
      <c r="C25" s="2" t="s">
        <v>216</v>
      </c>
      <c r="D25">
        <v>2</v>
      </c>
    </row>
    <row r="26" spans="1:4">
      <c r="A26" s="1"/>
      <c r="B26" s="1"/>
      <c r="C26" s="2"/>
    </row>
    <row r="27" spans="1:4">
      <c r="A27" s="1" t="s">
        <v>625</v>
      </c>
      <c r="B27" s="1" t="s">
        <v>680</v>
      </c>
      <c r="C27" s="2" t="s">
        <v>217</v>
      </c>
    </row>
    <row r="28" spans="1:4">
      <c r="A28" s="1"/>
      <c r="B28" s="1"/>
      <c r="C28" s="2" t="s">
        <v>218</v>
      </c>
    </row>
    <row r="29" spans="1:4">
      <c r="A29" s="1"/>
      <c r="B29" s="1"/>
      <c r="C29" s="2" t="s">
        <v>219</v>
      </c>
    </row>
    <row r="30" spans="1:4">
      <c r="A30" s="1"/>
      <c r="B30" s="1"/>
      <c r="C30" s="2" t="s">
        <v>220</v>
      </c>
    </row>
    <row r="31" spans="1:4">
      <c r="A31" s="1"/>
      <c r="B31" s="1"/>
      <c r="C31" s="2" t="s">
        <v>221</v>
      </c>
    </row>
    <row r="32" spans="1:4">
      <c r="A32" s="15" t="s">
        <v>624</v>
      </c>
      <c r="B32" s="15"/>
    </row>
    <row r="33" spans="1:3">
      <c r="A33" t="s">
        <v>533</v>
      </c>
      <c r="C33" t="s">
        <v>534</v>
      </c>
    </row>
    <row r="34" spans="1:3">
      <c r="A34" t="s">
        <v>515</v>
      </c>
      <c r="C34" t="s">
        <v>516</v>
      </c>
    </row>
    <row r="35" spans="1:3">
      <c r="A35" t="s">
        <v>517</v>
      </c>
      <c r="C35" t="s">
        <v>518</v>
      </c>
    </row>
    <row r="36" spans="1:3">
      <c r="A36" s="1" t="s">
        <v>660</v>
      </c>
      <c r="B36" s="1"/>
    </row>
    <row r="37" spans="1:3">
      <c r="A37" t="s">
        <v>608</v>
      </c>
      <c r="C37" t="s">
        <v>609</v>
      </c>
    </row>
    <row r="38" spans="1:3">
      <c r="A38" t="s">
        <v>610</v>
      </c>
      <c r="C38" t="s">
        <v>611</v>
      </c>
    </row>
    <row r="40" spans="1:3">
      <c r="A40" s="85" t="s">
        <v>1743</v>
      </c>
      <c r="B40" t="s">
        <v>1744</v>
      </c>
      <c r="C40" t="s">
        <v>1745</v>
      </c>
    </row>
    <row r="41" spans="1:3">
      <c r="B41" t="s">
        <v>1746</v>
      </c>
      <c r="C41" t="s">
        <v>1747</v>
      </c>
    </row>
    <row r="42" spans="1:3">
      <c r="A42" s="15" t="s">
        <v>623</v>
      </c>
      <c r="B42" s="15"/>
    </row>
    <row r="43" spans="1:3">
      <c r="A43" t="s">
        <v>519</v>
      </c>
    </row>
    <row r="45" spans="1:3">
      <c r="A45" t="s">
        <v>607</v>
      </c>
    </row>
    <row r="46" spans="1:3">
      <c r="A46" t="s">
        <v>661</v>
      </c>
    </row>
    <row r="47" spans="1:3">
      <c r="A47" t="s">
        <v>2034</v>
      </c>
    </row>
    <row r="48" spans="1:3">
      <c r="A48" t="s">
        <v>1966</v>
      </c>
    </row>
    <row r="49" spans="1:1">
      <c r="A49" t="s">
        <v>1965</v>
      </c>
    </row>
    <row r="50" spans="1:1">
      <c r="A50" t="s">
        <v>2606</v>
      </c>
    </row>
    <row r="51" spans="1:1">
      <c r="A51" s="1" t="s">
        <v>2559</v>
      </c>
    </row>
    <row r="52" spans="1:1">
      <c r="A52" t="s">
        <v>2560</v>
      </c>
    </row>
    <row r="53" spans="1:1">
      <c r="A53" s="85" t="s">
        <v>1393</v>
      </c>
    </row>
    <row r="54" spans="1:1" ht="60">
      <c r="A54" s="290" t="s">
        <v>1094</v>
      </c>
    </row>
    <row r="59" spans="1:1">
      <c r="A59" s="289" t="s">
        <v>2605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Y36"/>
  <sheetViews>
    <sheetView workbookViewId="0">
      <pane xSplit="1" ySplit="3" topLeftCell="UP4" activePane="bottomRight" state="frozen"/>
      <selection pane="topRight" activeCell="B1" sqref="B1"/>
      <selection pane="bottomLeft" activeCell="A4" sqref="A4"/>
      <selection pane="bottomRight" activeCell="VV15" sqref="VV15"/>
    </sheetView>
  </sheetViews>
  <sheetFormatPr baseColWidth="10" defaultRowHeight="15" x14ac:dyDescent="0"/>
  <cols>
    <col min="1" max="1" width="33.83203125" style="12" bestFit="1" customWidth="1"/>
    <col min="2" max="2" width="11.83203125" style="16" bestFit="1" customWidth="1"/>
    <col min="22" max="22" width="11.83203125" style="10" bestFit="1" customWidth="1"/>
    <col min="53" max="53" width="11.83203125" style="10" bestFit="1" customWidth="1"/>
    <col min="76" max="76" width="11.83203125" style="10" bestFit="1" customWidth="1"/>
    <col min="107" max="107" width="11.83203125" style="10" bestFit="1" customWidth="1"/>
    <col min="112" max="112" width="11.83203125" style="10" bestFit="1" customWidth="1"/>
    <col min="117" max="117" width="11.83203125" style="10" bestFit="1" customWidth="1"/>
    <col min="153" max="153" width="10.83203125" style="10"/>
    <col min="173" max="173" width="10.83203125" style="10"/>
    <col min="188" max="188" width="10.83203125" style="10"/>
    <col min="219" max="219" width="10.83203125" style="10"/>
    <col min="272" max="272" width="10.83203125" style="10"/>
    <col min="310" max="310" width="10.83203125" style="10"/>
    <col min="337" max="337" width="10.83203125" style="10"/>
    <col min="402" max="402" width="10.83203125" style="10"/>
    <col min="424" max="424" width="10.83203125" style="10"/>
    <col min="425" max="426" width="10.83203125" style="16"/>
    <col min="480" max="480" width="10.83203125" style="10"/>
    <col min="541" max="541" width="10.83203125" style="10"/>
    <col min="571" max="571" width="10.83203125" style="10"/>
  </cols>
  <sheetData>
    <row r="1" spans="1:597">
      <c r="A1" s="41" t="s">
        <v>627</v>
      </c>
    </row>
    <row r="2" spans="1:597">
      <c r="A2" s="41" t="s">
        <v>612</v>
      </c>
      <c r="W2" s="10"/>
      <c r="X2" s="10"/>
      <c r="Y2" s="10"/>
      <c r="Z2" s="10"/>
      <c r="AA2" s="10"/>
      <c r="AB2" s="10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W2" s="16"/>
      <c r="DB2" s="16"/>
      <c r="DG2" s="16"/>
      <c r="OL2" s="10" t="s">
        <v>1948</v>
      </c>
      <c r="OO2" t="s">
        <v>1949</v>
      </c>
      <c r="OQ2" t="s">
        <v>1950</v>
      </c>
      <c r="OS2" t="s">
        <v>1951</v>
      </c>
      <c r="OU2" t="s">
        <v>1952</v>
      </c>
    </row>
    <row r="3" spans="1:597" s="125" customFormat="1" ht="45">
      <c r="A3" s="116"/>
      <c r="B3" s="94" t="s">
        <v>495</v>
      </c>
      <c r="C3" s="94" t="s">
        <v>496</v>
      </c>
      <c r="D3" s="94" t="s">
        <v>497</v>
      </c>
      <c r="E3" s="94" t="s">
        <v>498</v>
      </c>
      <c r="F3" s="94" t="s">
        <v>499</v>
      </c>
      <c r="G3" s="94" t="s">
        <v>500</v>
      </c>
      <c r="H3" s="94" t="s">
        <v>501</v>
      </c>
      <c r="I3" s="94" t="s">
        <v>502</v>
      </c>
      <c r="J3" s="94" t="s">
        <v>503</v>
      </c>
      <c r="K3" s="94" t="s">
        <v>504</v>
      </c>
      <c r="L3" s="94" t="s">
        <v>505</v>
      </c>
      <c r="M3" s="94" t="s">
        <v>506</v>
      </c>
      <c r="N3" s="94" t="s">
        <v>507</v>
      </c>
      <c r="O3" s="94" t="s">
        <v>508</v>
      </c>
      <c r="P3" s="94" t="s">
        <v>509</v>
      </c>
      <c r="Q3" s="19" t="s">
        <v>510</v>
      </c>
      <c r="R3" s="19" t="s">
        <v>511</v>
      </c>
      <c r="S3" s="19" t="s">
        <v>512</v>
      </c>
      <c r="T3" s="19" t="s">
        <v>513</v>
      </c>
      <c r="U3" s="19" t="s">
        <v>514</v>
      </c>
      <c r="V3" s="97" t="s">
        <v>520</v>
      </c>
      <c r="W3" s="19" t="s">
        <v>521</v>
      </c>
      <c r="X3" s="19" t="s">
        <v>522</v>
      </c>
      <c r="Y3" s="19" t="s">
        <v>523</v>
      </c>
      <c r="Z3" s="19" t="s">
        <v>524</v>
      </c>
      <c r="AA3" s="19" t="s">
        <v>525</v>
      </c>
      <c r="AB3" s="19" t="s">
        <v>526</v>
      </c>
      <c r="AC3" s="94" t="s">
        <v>527</v>
      </c>
      <c r="AD3" s="19" t="s">
        <v>528</v>
      </c>
      <c r="AE3" s="19" t="s">
        <v>529</v>
      </c>
      <c r="AF3" s="19" t="s">
        <v>530</v>
      </c>
      <c r="AG3" s="19" t="s">
        <v>531</v>
      </c>
      <c r="AH3" s="95" t="s">
        <v>532</v>
      </c>
      <c r="AI3" s="19" t="s">
        <v>535</v>
      </c>
      <c r="AJ3" s="96" t="s">
        <v>536</v>
      </c>
      <c r="AK3" s="95" t="s">
        <v>537</v>
      </c>
      <c r="AL3" s="19" t="s">
        <v>538</v>
      </c>
      <c r="AM3" s="19" t="s">
        <v>539</v>
      </c>
      <c r="AN3" s="19" t="s">
        <v>540</v>
      </c>
      <c r="AO3" s="96" t="s">
        <v>541</v>
      </c>
      <c r="AP3" s="19" t="s">
        <v>542</v>
      </c>
      <c r="AQ3" s="95" t="s">
        <v>543</v>
      </c>
      <c r="AR3" s="95" t="s">
        <v>544</v>
      </c>
      <c r="AS3" s="19" t="s">
        <v>545</v>
      </c>
      <c r="AT3" s="19" t="s">
        <v>546</v>
      </c>
      <c r="AU3" s="19" t="s">
        <v>547</v>
      </c>
      <c r="AV3" s="19" t="s">
        <v>548</v>
      </c>
      <c r="AW3" s="19" t="s">
        <v>549</v>
      </c>
      <c r="AX3" s="19" t="s">
        <v>550</v>
      </c>
      <c r="AY3" s="19" t="s">
        <v>551</v>
      </c>
      <c r="AZ3" s="19" t="s">
        <v>552</v>
      </c>
      <c r="BA3" s="93" t="s">
        <v>553</v>
      </c>
      <c r="BB3" s="94" t="s">
        <v>554</v>
      </c>
      <c r="BC3" s="94" t="s">
        <v>555</v>
      </c>
      <c r="BD3" s="94" t="s">
        <v>556</v>
      </c>
      <c r="BE3" s="94" t="s">
        <v>557</v>
      </c>
      <c r="BF3" s="94" t="s">
        <v>558</v>
      </c>
      <c r="BG3" s="94" t="s">
        <v>559</v>
      </c>
      <c r="BH3" s="94" t="s">
        <v>560</v>
      </c>
      <c r="BI3" s="94" t="s">
        <v>561</v>
      </c>
      <c r="BJ3" s="94" t="s">
        <v>562</v>
      </c>
      <c r="BK3" s="94" t="s">
        <v>563</v>
      </c>
      <c r="BL3" s="94" t="s">
        <v>564</v>
      </c>
      <c r="BM3" s="94" t="s">
        <v>565</v>
      </c>
      <c r="BN3" s="94" t="s">
        <v>566</v>
      </c>
      <c r="BO3" s="94" t="s">
        <v>567</v>
      </c>
      <c r="BP3" s="94" t="s">
        <v>568</v>
      </c>
      <c r="BQ3" s="94" t="s">
        <v>569</v>
      </c>
      <c r="BR3" s="94" t="s">
        <v>570</v>
      </c>
      <c r="BS3" s="94" t="s">
        <v>571</v>
      </c>
      <c r="BT3" s="94" t="s">
        <v>572</v>
      </c>
      <c r="BU3" s="94" t="s">
        <v>573</v>
      </c>
      <c r="BV3" s="94" t="s">
        <v>574</v>
      </c>
      <c r="BW3" s="94" t="s">
        <v>575</v>
      </c>
      <c r="BX3" s="117" t="s">
        <v>576</v>
      </c>
      <c r="BY3" s="118" t="s">
        <v>577</v>
      </c>
      <c r="BZ3" s="118" t="s">
        <v>578</v>
      </c>
      <c r="CA3" s="118" t="s">
        <v>579</v>
      </c>
      <c r="CB3" s="118" t="s">
        <v>580</v>
      </c>
      <c r="CC3" s="118" t="s">
        <v>581</v>
      </c>
      <c r="CD3" s="118" t="s">
        <v>582</v>
      </c>
      <c r="CE3" s="118" t="s">
        <v>583</v>
      </c>
      <c r="CF3" s="118" t="s">
        <v>584</v>
      </c>
      <c r="CG3" s="118" t="s">
        <v>585</v>
      </c>
      <c r="CH3" s="118" t="s">
        <v>586</v>
      </c>
      <c r="CI3" s="118" t="s">
        <v>587</v>
      </c>
      <c r="CJ3" s="118" t="s">
        <v>588</v>
      </c>
      <c r="CK3" s="118" t="s">
        <v>589</v>
      </c>
      <c r="CL3" s="118" t="s">
        <v>590</v>
      </c>
      <c r="CM3" s="118" t="s">
        <v>591</v>
      </c>
      <c r="CN3" s="118" t="s">
        <v>592</v>
      </c>
      <c r="CO3" s="118" t="s">
        <v>593</v>
      </c>
      <c r="CP3" s="118" t="s">
        <v>594</v>
      </c>
      <c r="CQ3" s="118" t="s">
        <v>595</v>
      </c>
      <c r="CR3" s="118" t="s">
        <v>596</v>
      </c>
      <c r="CS3" s="118" t="s">
        <v>597</v>
      </c>
      <c r="CT3" s="118" t="s">
        <v>598</v>
      </c>
      <c r="CU3" s="118" t="s">
        <v>599</v>
      </c>
      <c r="CV3" s="118" t="s">
        <v>600</v>
      </c>
      <c r="CW3" s="118" t="s">
        <v>601</v>
      </c>
      <c r="CX3" s="118" t="s">
        <v>602</v>
      </c>
      <c r="CY3" s="118" t="s">
        <v>603</v>
      </c>
      <c r="CZ3" s="118" t="s">
        <v>604</v>
      </c>
      <c r="DA3" s="118" t="s">
        <v>605</v>
      </c>
      <c r="DB3" s="118" t="s">
        <v>606</v>
      </c>
      <c r="DC3" s="18" t="s">
        <v>613</v>
      </c>
      <c r="DD3" s="19" t="s">
        <v>614</v>
      </c>
      <c r="DE3" s="19" t="s">
        <v>615</v>
      </c>
      <c r="DF3" s="19" t="s">
        <v>616</v>
      </c>
      <c r="DG3" s="19" t="s">
        <v>617</v>
      </c>
      <c r="DH3" s="18" t="s">
        <v>618</v>
      </c>
      <c r="DI3" s="19" t="s">
        <v>619</v>
      </c>
      <c r="DJ3" s="19" t="s">
        <v>620</v>
      </c>
      <c r="DK3" s="19" t="s">
        <v>621</v>
      </c>
      <c r="DL3" s="19" t="s">
        <v>622</v>
      </c>
      <c r="DM3" s="119" t="s">
        <v>682</v>
      </c>
      <c r="DN3" s="120" t="s">
        <v>683</v>
      </c>
      <c r="DO3" s="120" t="s">
        <v>684</v>
      </c>
      <c r="DP3" s="120" t="s">
        <v>685</v>
      </c>
      <c r="DQ3" s="120" t="s">
        <v>686</v>
      </c>
      <c r="DR3" s="120" t="s">
        <v>687</v>
      </c>
      <c r="DS3" s="120" t="s">
        <v>688</v>
      </c>
      <c r="DT3" s="120" t="s">
        <v>689</v>
      </c>
      <c r="DU3" s="120" t="s">
        <v>690</v>
      </c>
      <c r="DV3" s="120" t="s">
        <v>691</v>
      </c>
      <c r="DW3" s="120" t="s">
        <v>692</v>
      </c>
      <c r="DX3" s="120" t="s">
        <v>693</v>
      </c>
      <c r="DY3" s="120" t="s">
        <v>694</v>
      </c>
      <c r="DZ3" s="120" t="s">
        <v>695</v>
      </c>
      <c r="EA3" s="120" t="s">
        <v>696</v>
      </c>
      <c r="EB3" s="106" t="s">
        <v>697</v>
      </c>
      <c r="EC3" s="106" t="s">
        <v>698</v>
      </c>
      <c r="ED3" s="106" t="s">
        <v>699</v>
      </c>
      <c r="EE3" s="106" t="s">
        <v>700</v>
      </c>
      <c r="EF3" s="106" t="s">
        <v>701</v>
      </c>
      <c r="EG3" s="106" t="s">
        <v>702</v>
      </c>
      <c r="EH3" s="106" t="s">
        <v>703</v>
      </c>
      <c r="EI3" s="106" t="s">
        <v>704</v>
      </c>
      <c r="EJ3" s="106" t="s">
        <v>705</v>
      </c>
      <c r="EK3" s="106" t="s">
        <v>706</v>
      </c>
      <c r="EL3" s="106" t="s">
        <v>707</v>
      </c>
      <c r="EM3" s="106" t="s">
        <v>708</v>
      </c>
      <c r="EN3" s="106" t="s">
        <v>709</v>
      </c>
      <c r="EO3" s="106" t="s">
        <v>710</v>
      </c>
      <c r="EP3" s="106" t="s">
        <v>711</v>
      </c>
      <c r="EQ3" s="106" t="s">
        <v>712</v>
      </c>
      <c r="ER3" s="106" t="s">
        <v>713</v>
      </c>
      <c r="ES3" s="106" t="s">
        <v>714</v>
      </c>
      <c r="ET3" s="106" t="s">
        <v>715</v>
      </c>
      <c r="EU3" s="106" t="s">
        <v>716</v>
      </c>
      <c r="EV3" s="106" t="s">
        <v>717</v>
      </c>
      <c r="EW3" s="121" t="s">
        <v>1009</v>
      </c>
      <c r="EX3" s="121" t="s">
        <v>1010</v>
      </c>
      <c r="EY3" s="121" t="s">
        <v>1011</v>
      </c>
      <c r="EZ3" s="121" t="s">
        <v>1012</v>
      </c>
      <c r="FA3" s="121" t="s">
        <v>1013</v>
      </c>
      <c r="FB3" s="121" t="s">
        <v>1014</v>
      </c>
      <c r="FC3" s="121" t="s">
        <v>1015</v>
      </c>
      <c r="FD3" s="121" t="s">
        <v>1016</v>
      </c>
      <c r="FE3" s="121" t="s">
        <v>1017</v>
      </c>
      <c r="FF3" s="121" t="s">
        <v>1018</v>
      </c>
      <c r="FG3" s="121" t="s">
        <v>1019</v>
      </c>
      <c r="FH3" s="121" t="s">
        <v>1020</v>
      </c>
      <c r="FI3" s="121" t="s">
        <v>1021</v>
      </c>
      <c r="FJ3" s="121" t="s">
        <v>1022</v>
      </c>
      <c r="FK3" s="121" t="s">
        <v>1023</v>
      </c>
      <c r="FL3" s="121" t="s">
        <v>1024</v>
      </c>
      <c r="FM3" s="121" t="s">
        <v>1025</v>
      </c>
      <c r="FN3" s="121" t="s">
        <v>1026</v>
      </c>
      <c r="FO3" s="121" t="s">
        <v>1027</v>
      </c>
      <c r="FP3" s="121" t="s">
        <v>1028</v>
      </c>
      <c r="FQ3" s="47" t="s">
        <v>1056</v>
      </c>
      <c r="FR3" s="25" t="s">
        <v>1057</v>
      </c>
      <c r="FS3" s="25" t="s">
        <v>1058</v>
      </c>
      <c r="FT3" s="25" t="s">
        <v>1059</v>
      </c>
      <c r="FU3" s="25" t="s">
        <v>1060</v>
      </c>
      <c r="FV3" s="25" t="s">
        <v>1061</v>
      </c>
      <c r="FW3" s="25" t="s">
        <v>1062</v>
      </c>
      <c r="FX3" s="25" t="s">
        <v>1063</v>
      </c>
      <c r="FY3" s="25" t="s">
        <v>1064</v>
      </c>
      <c r="FZ3" s="25" t="s">
        <v>1065</v>
      </c>
      <c r="GA3" s="25" t="s">
        <v>1066</v>
      </c>
      <c r="GB3" s="25" t="s">
        <v>1067</v>
      </c>
      <c r="GC3" s="25" t="s">
        <v>1068</v>
      </c>
      <c r="GD3" s="25" t="s">
        <v>1069</v>
      </c>
      <c r="GE3" s="25" t="s">
        <v>1070</v>
      </c>
      <c r="GF3" s="47" t="s">
        <v>1095</v>
      </c>
      <c r="GG3" s="122" t="s">
        <v>1096</v>
      </c>
      <c r="GH3" s="122" t="s">
        <v>1097</v>
      </c>
      <c r="GI3" s="25" t="s">
        <v>1098</v>
      </c>
      <c r="GJ3" s="25" t="s">
        <v>1099</v>
      </c>
      <c r="GK3" s="25" t="s">
        <v>1100</v>
      </c>
      <c r="GL3" s="25" t="s">
        <v>1101</v>
      </c>
      <c r="GM3" s="25" t="s">
        <v>1102</v>
      </c>
      <c r="GN3" s="122" t="s">
        <v>1103</v>
      </c>
      <c r="GO3" s="122" t="s">
        <v>1104</v>
      </c>
      <c r="GP3" s="122" t="s">
        <v>1105</v>
      </c>
      <c r="GQ3" s="122" t="s">
        <v>1106</v>
      </c>
      <c r="GR3" s="25" t="s">
        <v>1107</v>
      </c>
      <c r="GS3" s="25" t="s">
        <v>1108</v>
      </c>
      <c r="GT3" s="25" t="s">
        <v>1109</v>
      </c>
      <c r="GU3" s="122" t="s">
        <v>1110</v>
      </c>
      <c r="GV3" s="25" t="s">
        <v>1111</v>
      </c>
      <c r="GW3" s="25" t="s">
        <v>1112</v>
      </c>
      <c r="GX3" s="122" t="s">
        <v>1113</v>
      </c>
      <c r="GY3" s="25" t="s">
        <v>1114</v>
      </c>
      <c r="GZ3" s="25" t="s">
        <v>1115</v>
      </c>
      <c r="HA3" s="25" t="s">
        <v>1116</v>
      </c>
      <c r="HB3" s="25" t="s">
        <v>1117</v>
      </c>
      <c r="HC3" s="122" t="s">
        <v>1118</v>
      </c>
      <c r="HD3" s="25" t="s">
        <v>1119</v>
      </c>
      <c r="HE3" s="25" t="s">
        <v>1120</v>
      </c>
      <c r="HF3" s="25" t="s">
        <v>1121</v>
      </c>
      <c r="HG3" s="122" t="s">
        <v>1122</v>
      </c>
      <c r="HH3" s="122" t="s">
        <v>1123</v>
      </c>
      <c r="HI3" s="25" t="s">
        <v>1124</v>
      </c>
      <c r="HJ3" s="25" t="s">
        <v>1125</v>
      </c>
      <c r="HK3" s="115" t="s">
        <v>1397</v>
      </c>
      <c r="HL3" s="106" t="s">
        <v>1398</v>
      </c>
      <c r="HM3" s="106" t="s">
        <v>1399</v>
      </c>
      <c r="HN3" s="106" t="s">
        <v>1400</v>
      </c>
      <c r="HO3" s="106" t="s">
        <v>1401</v>
      </c>
      <c r="HP3" s="106" t="s">
        <v>1402</v>
      </c>
      <c r="HQ3" s="106" t="s">
        <v>1403</v>
      </c>
      <c r="HR3" s="106" t="s">
        <v>1404</v>
      </c>
      <c r="HS3" s="106" t="s">
        <v>1405</v>
      </c>
      <c r="HT3" s="106" t="s">
        <v>1406</v>
      </c>
      <c r="HU3" s="106" t="s">
        <v>1407</v>
      </c>
      <c r="HV3" s="106" t="s">
        <v>1408</v>
      </c>
      <c r="HW3" s="106" t="s">
        <v>1409</v>
      </c>
      <c r="HX3" s="106" t="s">
        <v>1410</v>
      </c>
      <c r="HY3" s="106" t="s">
        <v>1411</v>
      </c>
      <c r="HZ3" s="106" t="s">
        <v>1412</v>
      </c>
      <c r="IA3" s="106" t="s">
        <v>1413</v>
      </c>
      <c r="IB3" s="106" t="s">
        <v>1414</v>
      </c>
      <c r="IC3" s="106" t="s">
        <v>1415</v>
      </c>
      <c r="ID3" s="106" t="s">
        <v>1416</v>
      </c>
      <c r="IE3" s="106" t="s">
        <v>1417</v>
      </c>
      <c r="IF3" s="106" t="s">
        <v>1418</v>
      </c>
      <c r="IG3" s="106" t="s">
        <v>1419</v>
      </c>
      <c r="IH3" s="106" t="s">
        <v>1420</v>
      </c>
      <c r="II3" s="106" t="s">
        <v>1421</v>
      </c>
      <c r="IJ3" s="106" t="s">
        <v>1422</v>
      </c>
      <c r="IK3" s="106" t="s">
        <v>1423</v>
      </c>
      <c r="IL3" s="106" t="s">
        <v>1424</v>
      </c>
      <c r="IM3" s="106" t="s">
        <v>1425</v>
      </c>
      <c r="IN3" s="106" t="s">
        <v>1426</v>
      </c>
      <c r="IO3" s="106" t="s">
        <v>1427</v>
      </c>
      <c r="IP3" s="106" t="s">
        <v>1428</v>
      </c>
      <c r="IQ3" s="106" t="s">
        <v>1429</v>
      </c>
      <c r="IR3" s="106" t="s">
        <v>1430</v>
      </c>
      <c r="IS3" s="106" t="s">
        <v>1431</v>
      </c>
      <c r="IT3" s="106" t="s">
        <v>1432</v>
      </c>
      <c r="IU3" s="106" t="s">
        <v>1433</v>
      </c>
      <c r="IV3" s="106" t="s">
        <v>1434</v>
      </c>
      <c r="IW3" s="106" t="s">
        <v>1435</v>
      </c>
      <c r="IX3" s="106" t="s">
        <v>1436</v>
      </c>
      <c r="IY3" s="106" t="s">
        <v>1437</v>
      </c>
      <c r="IZ3" s="106" t="s">
        <v>1438</v>
      </c>
      <c r="JA3" s="106" t="s">
        <v>1439</v>
      </c>
      <c r="JB3" s="106" t="s">
        <v>1440</v>
      </c>
      <c r="JC3" s="106" t="s">
        <v>1441</v>
      </c>
      <c r="JD3" s="106" t="s">
        <v>1442</v>
      </c>
      <c r="JE3" s="106" t="s">
        <v>1443</v>
      </c>
      <c r="JF3" s="106" t="s">
        <v>1444</v>
      </c>
      <c r="JG3" s="106" t="s">
        <v>1445</v>
      </c>
      <c r="JH3" s="106" t="s">
        <v>1446</v>
      </c>
      <c r="JI3" s="106" t="s">
        <v>1447</v>
      </c>
      <c r="JJ3" s="106" t="s">
        <v>1448</v>
      </c>
      <c r="JK3" s="106" t="s">
        <v>1449</v>
      </c>
      <c r="JL3" s="108" t="s">
        <v>1552</v>
      </c>
      <c r="JM3" s="105" t="s">
        <v>1553</v>
      </c>
      <c r="JN3" s="105" t="s">
        <v>1554</v>
      </c>
      <c r="JO3" s="105" t="s">
        <v>1555</v>
      </c>
      <c r="JP3" s="106" t="s">
        <v>1556</v>
      </c>
      <c r="JQ3" s="106" t="s">
        <v>1557</v>
      </c>
      <c r="JR3" s="106" t="s">
        <v>1558</v>
      </c>
      <c r="JS3" s="106" t="s">
        <v>1559</v>
      </c>
      <c r="JT3" s="106" t="s">
        <v>1560</v>
      </c>
      <c r="JU3" s="106" t="s">
        <v>1561</v>
      </c>
      <c r="JV3" s="106" t="s">
        <v>1562</v>
      </c>
      <c r="JW3" s="106" t="s">
        <v>1563</v>
      </c>
      <c r="JX3" s="106" t="s">
        <v>1564</v>
      </c>
      <c r="JY3" s="106" t="s">
        <v>1565</v>
      </c>
      <c r="JZ3" s="106" t="s">
        <v>1566</v>
      </c>
      <c r="KA3" s="106" t="s">
        <v>1567</v>
      </c>
      <c r="KB3" s="106" t="s">
        <v>1568</v>
      </c>
      <c r="KC3" s="106" t="s">
        <v>1569</v>
      </c>
      <c r="KD3" s="106" t="s">
        <v>1570</v>
      </c>
      <c r="KE3" s="106" t="s">
        <v>1571</v>
      </c>
      <c r="KF3" s="106" t="s">
        <v>1572</v>
      </c>
      <c r="KG3" s="106" t="s">
        <v>1573</v>
      </c>
      <c r="KH3" s="106" t="s">
        <v>1574</v>
      </c>
      <c r="KI3" s="106" t="s">
        <v>1575</v>
      </c>
      <c r="KJ3" s="106" t="s">
        <v>1576</v>
      </c>
      <c r="KK3" s="106" t="s">
        <v>1577</v>
      </c>
      <c r="KL3" s="106" t="s">
        <v>1578</v>
      </c>
      <c r="KM3" s="106" t="s">
        <v>1579</v>
      </c>
      <c r="KN3" s="106" t="s">
        <v>1580</v>
      </c>
      <c r="KO3" s="106" t="s">
        <v>1581</v>
      </c>
      <c r="KP3" s="106" t="s">
        <v>1582</v>
      </c>
      <c r="KQ3" s="106" t="s">
        <v>1583</v>
      </c>
      <c r="KR3" s="106" t="s">
        <v>1584</v>
      </c>
      <c r="KS3" s="107" t="s">
        <v>1585</v>
      </c>
      <c r="KT3" s="107" t="s">
        <v>1586</v>
      </c>
      <c r="KU3" s="107" t="s">
        <v>1587</v>
      </c>
      <c r="KV3" s="107" t="s">
        <v>1588</v>
      </c>
      <c r="KW3" s="106" t="s">
        <v>1589</v>
      </c>
      <c r="KX3" s="115" t="s">
        <v>1590</v>
      </c>
      <c r="KY3" s="106" t="s">
        <v>1591</v>
      </c>
      <c r="KZ3" s="106" t="s">
        <v>1592</v>
      </c>
      <c r="LA3" s="106" t="s">
        <v>1593</v>
      </c>
      <c r="LB3" s="106" t="s">
        <v>1594</v>
      </c>
      <c r="LC3" s="106" t="s">
        <v>1595</v>
      </c>
      <c r="LD3" s="106" t="s">
        <v>1596</v>
      </c>
      <c r="LE3" s="106" t="s">
        <v>1597</v>
      </c>
      <c r="LF3" s="106" t="s">
        <v>1598</v>
      </c>
      <c r="LG3" s="106" t="s">
        <v>1599</v>
      </c>
      <c r="LH3" s="106" t="s">
        <v>1600</v>
      </c>
      <c r="LI3" s="106" t="s">
        <v>1601</v>
      </c>
      <c r="LJ3" s="106" t="s">
        <v>1602</v>
      </c>
      <c r="LK3" s="106" t="s">
        <v>1603</v>
      </c>
      <c r="LL3" s="106" t="s">
        <v>1604</v>
      </c>
      <c r="LM3" s="106" t="s">
        <v>1605</v>
      </c>
      <c r="LN3" s="106" t="s">
        <v>1606</v>
      </c>
      <c r="LO3" s="106" t="s">
        <v>1607</v>
      </c>
      <c r="LP3" s="106" t="s">
        <v>1608</v>
      </c>
      <c r="LQ3" s="106" t="s">
        <v>1609</v>
      </c>
      <c r="LR3" s="106" t="s">
        <v>1610</v>
      </c>
      <c r="LS3" s="106" t="s">
        <v>1611</v>
      </c>
      <c r="LT3" s="106" t="s">
        <v>1612</v>
      </c>
      <c r="LU3" s="106" t="s">
        <v>1613</v>
      </c>
      <c r="LV3" s="163" t="s">
        <v>1956</v>
      </c>
      <c r="LW3" s="163" t="s">
        <v>1957</v>
      </c>
      <c r="LX3" s="163" t="s">
        <v>1958</v>
      </c>
      <c r="LY3" s="123" t="s">
        <v>1614</v>
      </c>
      <c r="LZ3" s="124" t="s">
        <v>1615</v>
      </c>
      <c r="MA3" s="124" t="s">
        <v>1616</v>
      </c>
      <c r="MB3" s="124" t="s">
        <v>1617</v>
      </c>
      <c r="MC3" s="124" t="s">
        <v>1618</v>
      </c>
      <c r="MD3" s="124" t="s">
        <v>1619</v>
      </c>
      <c r="ME3" s="124" t="s">
        <v>1620</v>
      </c>
      <c r="MF3" s="124" t="s">
        <v>1621</v>
      </c>
      <c r="MG3" s="124" t="s">
        <v>1622</v>
      </c>
      <c r="MH3" s="124" t="s">
        <v>1623</v>
      </c>
      <c r="MI3" s="124" t="s">
        <v>1624</v>
      </c>
      <c r="MJ3" s="124" t="s">
        <v>1625</v>
      </c>
      <c r="MK3" s="124" t="s">
        <v>1626</v>
      </c>
      <c r="ML3" s="124" t="s">
        <v>1627</v>
      </c>
      <c r="MM3" s="124" t="s">
        <v>1628</v>
      </c>
      <c r="MN3" s="124" t="s">
        <v>1629</v>
      </c>
      <c r="MO3" s="124" t="s">
        <v>1630</v>
      </c>
      <c r="MP3" s="124" t="s">
        <v>1631</v>
      </c>
      <c r="MQ3" s="124" t="s">
        <v>1632</v>
      </c>
      <c r="MR3" s="124" t="s">
        <v>1633</v>
      </c>
      <c r="MS3" s="124" t="s">
        <v>1634</v>
      </c>
      <c r="MT3" s="124" t="s">
        <v>1635</v>
      </c>
      <c r="MU3" s="124" t="s">
        <v>1636</v>
      </c>
      <c r="MV3" s="124" t="s">
        <v>1637</v>
      </c>
      <c r="MW3" s="124" t="s">
        <v>1638</v>
      </c>
      <c r="MX3" s="124" t="s">
        <v>1639</v>
      </c>
      <c r="MY3" s="124" t="s">
        <v>1640</v>
      </c>
      <c r="MZ3" s="124" t="s">
        <v>1641</v>
      </c>
      <c r="NA3" s="124" t="s">
        <v>1642</v>
      </c>
      <c r="NB3" s="124" t="s">
        <v>1643</v>
      </c>
      <c r="NC3" s="124" t="s">
        <v>1644</v>
      </c>
      <c r="ND3" s="124" t="s">
        <v>1645</v>
      </c>
      <c r="NE3" s="124" t="s">
        <v>1646</v>
      </c>
      <c r="NF3" s="124" t="s">
        <v>1647</v>
      </c>
      <c r="NG3" s="124" t="s">
        <v>1648</v>
      </c>
      <c r="NH3" s="124" t="s">
        <v>1649</v>
      </c>
      <c r="NI3" s="124" t="s">
        <v>1650</v>
      </c>
      <c r="NJ3" s="124" t="s">
        <v>1651</v>
      </c>
      <c r="NK3" s="124" t="s">
        <v>1652</v>
      </c>
      <c r="NL3" s="124" t="s">
        <v>1653</v>
      </c>
      <c r="NM3" s="124" t="s">
        <v>1654</v>
      </c>
      <c r="NN3" s="124" t="s">
        <v>1655</v>
      </c>
      <c r="NO3" s="124" t="s">
        <v>1656</v>
      </c>
      <c r="NP3" s="124" t="s">
        <v>1657</v>
      </c>
      <c r="NQ3" s="124" t="s">
        <v>1658</v>
      </c>
      <c r="NR3" s="124" t="s">
        <v>1659</v>
      </c>
      <c r="NS3" s="124" t="s">
        <v>1660</v>
      </c>
      <c r="NT3" s="124" t="s">
        <v>1661</v>
      </c>
      <c r="NU3" s="124" t="s">
        <v>1662</v>
      </c>
      <c r="NV3" s="124" t="s">
        <v>1663</v>
      </c>
      <c r="NW3" s="124" t="s">
        <v>1664</v>
      </c>
      <c r="NX3" s="124" t="s">
        <v>1665</v>
      </c>
      <c r="NY3" s="124" t="s">
        <v>1666</v>
      </c>
      <c r="NZ3" s="124" t="s">
        <v>1667</v>
      </c>
      <c r="OA3" s="124" t="s">
        <v>1668</v>
      </c>
      <c r="OB3" s="124" t="s">
        <v>1669</v>
      </c>
      <c r="OC3" s="124" t="s">
        <v>1670</v>
      </c>
      <c r="OD3" s="124" t="s">
        <v>1671</v>
      </c>
      <c r="OE3" s="124" t="s">
        <v>1672</v>
      </c>
      <c r="OF3" s="124" t="s">
        <v>1673</v>
      </c>
      <c r="OG3" s="124" t="s">
        <v>1674</v>
      </c>
      <c r="OH3" s="124" t="s">
        <v>1675</v>
      </c>
      <c r="OI3" s="124" t="s">
        <v>1676</v>
      </c>
      <c r="OJ3" s="124" t="s">
        <v>1677</v>
      </c>
      <c r="OK3" s="124" t="s">
        <v>1678</v>
      </c>
      <c r="OL3" s="109" t="s">
        <v>1679</v>
      </c>
      <c r="OM3" s="110" t="s">
        <v>1680</v>
      </c>
      <c r="ON3" s="111" t="s">
        <v>1681</v>
      </c>
      <c r="OO3" s="110" t="s">
        <v>1682</v>
      </c>
      <c r="OP3" s="110" t="s">
        <v>1683</v>
      </c>
      <c r="OQ3" s="110" t="s">
        <v>1684</v>
      </c>
      <c r="OR3" s="110" t="s">
        <v>1685</v>
      </c>
      <c r="OS3" s="110" t="s">
        <v>1686</v>
      </c>
      <c r="OT3" s="110" t="s">
        <v>1687</v>
      </c>
      <c r="OU3" s="110" t="s">
        <v>1688</v>
      </c>
      <c r="OV3" s="110" t="s">
        <v>1689</v>
      </c>
      <c r="OW3" s="112" t="s">
        <v>1690</v>
      </c>
      <c r="OX3" s="113" t="s">
        <v>1691</v>
      </c>
      <c r="OY3" s="114" t="s">
        <v>1692</v>
      </c>
      <c r="OZ3" s="113" t="s">
        <v>1693</v>
      </c>
      <c r="PA3" s="113" t="s">
        <v>1694</v>
      </c>
      <c r="PB3" s="113" t="s">
        <v>1695</v>
      </c>
      <c r="PC3" s="113" t="s">
        <v>1696</v>
      </c>
      <c r="PD3" s="113" t="s">
        <v>1697</v>
      </c>
      <c r="PE3" s="113" t="s">
        <v>1698</v>
      </c>
      <c r="PF3" s="113" t="s">
        <v>1699</v>
      </c>
      <c r="PG3" s="113" t="s">
        <v>1700</v>
      </c>
      <c r="PH3" s="129" t="s">
        <v>1967</v>
      </c>
      <c r="PI3" s="129" t="s">
        <v>1968</v>
      </c>
      <c r="PJ3" s="129" t="s">
        <v>1969</v>
      </c>
      <c r="PK3" s="130" t="s">
        <v>1970</v>
      </c>
      <c r="PL3" s="130" t="s">
        <v>1971</v>
      </c>
      <c r="PM3" s="130" t="s">
        <v>1972</v>
      </c>
      <c r="PN3" s="130" t="s">
        <v>1973</v>
      </c>
      <c r="PO3" s="130" t="s">
        <v>1974</v>
      </c>
      <c r="PP3" s="130" t="s">
        <v>1975</v>
      </c>
      <c r="PQ3" s="130" t="s">
        <v>1976</v>
      </c>
      <c r="PR3" s="130" t="s">
        <v>1977</v>
      </c>
      <c r="PS3" s="130" t="s">
        <v>1978</v>
      </c>
      <c r="PT3" s="130" t="s">
        <v>1979</v>
      </c>
      <c r="PU3" s="130" t="s">
        <v>1980</v>
      </c>
      <c r="PV3" s="130" t="s">
        <v>1981</v>
      </c>
      <c r="PW3" s="130" t="s">
        <v>1982</v>
      </c>
      <c r="PX3" s="130" t="s">
        <v>1983</v>
      </c>
      <c r="PY3" s="130" t="s">
        <v>1984</v>
      </c>
      <c r="PZ3" s="131" t="s">
        <v>1985</v>
      </c>
      <c r="QA3" s="130" t="s">
        <v>1986</v>
      </c>
      <c r="QB3" s="147" t="s">
        <v>2035</v>
      </c>
      <c r="QC3" s="147" t="s">
        <v>2036</v>
      </c>
      <c r="QD3" s="147" t="s">
        <v>2037</v>
      </c>
      <c r="QE3" s="147" t="s">
        <v>2038</v>
      </c>
      <c r="QF3" s="147" t="s">
        <v>2039</v>
      </c>
      <c r="QG3" s="147" t="s">
        <v>2040</v>
      </c>
      <c r="QH3" s="147" t="s">
        <v>2041</v>
      </c>
      <c r="QI3" s="147" t="s">
        <v>2042</v>
      </c>
      <c r="QJ3" s="148" t="s">
        <v>2043</v>
      </c>
      <c r="QK3" s="148" t="s">
        <v>2044</v>
      </c>
      <c r="QL3" s="148" t="s">
        <v>2045</v>
      </c>
      <c r="QM3" s="147" t="s">
        <v>2046</v>
      </c>
      <c r="QN3" s="106" t="s">
        <v>2047</v>
      </c>
      <c r="QO3" s="106" t="s">
        <v>2048</v>
      </c>
      <c r="QP3" s="106" t="s">
        <v>2049</v>
      </c>
      <c r="QQ3" s="106" t="s">
        <v>2050</v>
      </c>
      <c r="QR3" s="106" t="s">
        <v>2051</v>
      </c>
      <c r="QS3" s="106" t="s">
        <v>2052</v>
      </c>
      <c r="QT3" s="106" t="s">
        <v>2053</v>
      </c>
      <c r="QU3" s="107" t="s">
        <v>2054</v>
      </c>
      <c r="QV3" s="106" t="s">
        <v>2055</v>
      </c>
      <c r="QW3" s="107" t="s">
        <v>2056</v>
      </c>
      <c r="QX3" s="106" t="s">
        <v>2057</v>
      </c>
      <c r="QY3" s="106" t="s">
        <v>2058</v>
      </c>
      <c r="QZ3" s="106" t="s">
        <v>2059</v>
      </c>
      <c r="RA3" s="106" t="s">
        <v>2060</v>
      </c>
      <c r="RB3" s="106" t="s">
        <v>2061</v>
      </c>
      <c r="RC3" s="106" t="s">
        <v>2062</v>
      </c>
      <c r="RD3" s="106" t="s">
        <v>2063</v>
      </c>
      <c r="RE3" s="106" t="s">
        <v>2064</v>
      </c>
      <c r="RF3" s="106" t="s">
        <v>2065</v>
      </c>
      <c r="RG3" s="106" t="s">
        <v>2066</v>
      </c>
      <c r="RH3" s="106" t="s">
        <v>2067</v>
      </c>
      <c r="RI3" s="106" t="s">
        <v>2068</v>
      </c>
      <c r="RJ3" s="106" t="s">
        <v>2069</v>
      </c>
      <c r="RK3" s="106" t="s">
        <v>2070</v>
      </c>
      <c r="RL3" s="129" t="s">
        <v>1994</v>
      </c>
      <c r="RM3" s="130" t="s">
        <v>1995</v>
      </c>
      <c r="RN3" s="130" t="s">
        <v>1996</v>
      </c>
      <c r="RO3" s="130" t="s">
        <v>1997</v>
      </c>
      <c r="RP3" s="130" t="s">
        <v>1998</v>
      </c>
      <c r="RQ3" s="130" t="s">
        <v>1999</v>
      </c>
      <c r="RR3" s="130" t="s">
        <v>2000</v>
      </c>
      <c r="RS3" s="130" t="s">
        <v>2001</v>
      </c>
      <c r="RT3" s="130" t="s">
        <v>2002</v>
      </c>
      <c r="RU3" s="130" t="s">
        <v>2003</v>
      </c>
      <c r="RV3" s="129" t="s">
        <v>2071</v>
      </c>
      <c r="RW3" s="130" t="s">
        <v>2072</v>
      </c>
      <c r="RX3" s="130" t="s">
        <v>2073</v>
      </c>
      <c r="RY3" s="130" t="s">
        <v>2074</v>
      </c>
      <c r="RZ3" s="130" t="s">
        <v>2075</v>
      </c>
      <c r="SA3" s="130" t="s">
        <v>2076</v>
      </c>
      <c r="SB3" s="130" t="s">
        <v>2077</v>
      </c>
      <c r="SC3" s="130" t="s">
        <v>2078</v>
      </c>
      <c r="SD3" s="130" t="s">
        <v>2079</v>
      </c>
      <c r="SE3" s="130" t="s">
        <v>2080</v>
      </c>
      <c r="SF3" s="106" t="s">
        <v>2081</v>
      </c>
      <c r="SG3" s="106" t="s">
        <v>2082</v>
      </c>
      <c r="SH3" s="106" t="s">
        <v>2083</v>
      </c>
      <c r="SI3" s="106" t="s">
        <v>2084</v>
      </c>
      <c r="SJ3" s="106" t="s">
        <v>2085</v>
      </c>
      <c r="SK3" s="106" t="s">
        <v>2086</v>
      </c>
      <c r="SL3" s="106" t="s">
        <v>2087</v>
      </c>
      <c r="SM3" s="106" t="s">
        <v>2088</v>
      </c>
      <c r="SN3" s="106" t="s">
        <v>2089</v>
      </c>
      <c r="SO3" s="106" t="s">
        <v>2090</v>
      </c>
      <c r="SP3" s="106" t="s">
        <v>2091</v>
      </c>
      <c r="SQ3" s="106" t="s">
        <v>2092</v>
      </c>
      <c r="SR3" s="106" t="s">
        <v>2093</v>
      </c>
      <c r="SS3" s="106" t="s">
        <v>2094</v>
      </c>
      <c r="ST3" s="106" t="s">
        <v>2095</v>
      </c>
      <c r="SU3" s="106" t="s">
        <v>2096</v>
      </c>
      <c r="SV3" s="106" t="s">
        <v>2097</v>
      </c>
      <c r="SW3" s="106" t="s">
        <v>2098</v>
      </c>
      <c r="SX3" s="106" t="s">
        <v>2099</v>
      </c>
      <c r="SY3" s="106" t="s">
        <v>2100</v>
      </c>
      <c r="SZ3" s="106" t="s">
        <v>2101</v>
      </c>
      <c r="TA3" s="106" t="s">
        <v>2102</v>
      </c>
      <c r="TB3" s="106" t="s">
        <v>2103</v>
      </c>
      <c r="TC3" s="106" t="s">
        <v>2104</v>
      </c>
      <c r="TD3" s="106" t="s">
        <v>2105</v>
      </c>
      <c r="TE3" s="106" t="s">
        <v>2106</v>
      </c>
      <c r="TF3" s="106" t="s">
        <v>2107</v>
      </c>
      <c r="TG3" s="106" t="s">
        <v>2108</v>
      </c>
      <c r="TH3" s="106" t="s">
        <v>2109</v>
      </c>
      <c r="TI3" s="106" t="s">
        <v>2110</v>
      </c>
      <c r="TJ3" s="106" t="s">
        <v>2111</v>
      </c>
      <c r="TK3" s="106" t="s">
        <v>2112</v>
      </c>
      <c r="TL3" s="106" t="s">
        <v>2113</v>
      </c>
      <c r="TM3" s="106" t="s">
        <v>2114</v>
      </c>
      <c r="TN3" s="106" t="s">
        <v>2115</v>
      </c>
      <c r="TO3" s="106" t="s">
        <v>2116</v>
      </c>
      <c r="TP3" s="106" t="s">
        <v>2117</v>
      </c>
      <c r="TQ3" s="106" t="s">
        <v>2118</v>
      </c>
      <c r="TR3" s="106" t="s">
        <v>2119</v>
      </c>
      <c r="TS3" s="106" t="s">
        <v>2120</v>
      </c>
      <c r="TT3" s="106" t="s">
        <v>2121</v>
      </c>
      <c r="TU3" s="129" t="s">
        <v>2004</v>
      </c>
      <c r="TV3" s="130" t="s">
        <v>2005</v>
      </c>
      <c r="TW3" s="130" t="s">
        <v>2006</v>
      </c>
      <c r="TX3" s="130" t="s">
        <v>2007</v>
      </c>
      <c r="TY3" s="130" t="s">
        <v>2008</v>
      </c>
      <c r="TZ3" s="130" t="s">
        <v>2009</v>
      </c>
      <c r="UA3" s="130" t="s">
        <v>2010</v>
      </c>
      <c r="UB3" s="130" t="s">
        <v>2011</v>
      </c>
      <c r="UC3" s="130" t="s">
        <v>2012</v>
      </c>
      <c r="UD3" s="130" t="s">
        <v>2013</v>
      </c>
      <c r="UE3" s="130" t="s">
        <v>2014</v>
      </c>
      <c r="UF3" s="130" t="s">
        <v>2015</v>
      </c>
      <c r="UG3" s="130" t="s">
        <v>2016</v>
      </c>
      <c r="UH3" s="130" t="s">
        <v>2017</v>
      </c>
      <c r="UI3" s="130" t="s">
        <v>2018</v>
      </c>
      <c r="UJ3" s="129" t="s">
        <v>2019</v>
      </c>
      <c r="UK3" s="130" t="s">
        <v>2020</v>
      </c>
      <c r="UL3" s="130" t="s">
        <v>2021</v>
      </c>
      <c r="UM3" s="130" t="s">
        <v>2022</v>
      </c>
      <c r="UN3" s="130" t="s">
        <v>2023</v>
      </c>
      <c r="UO3" s="130" t="s">
        <v>2024</v>
      </c>
      <c r="UP3" s="130" t="s">
        <v>2025</v>
      </c>
      <c r="UQ3" s="130" t="s">
        <v>2026</v>
      </c>
      <c r="UR3" s="130" t="s">
        <v>2027</v>
      </c>
      <c r="US3" s="130" t="s">
        <v>2028</v>
      </c>
      <c r="UT3" s="130" t="s">
        <v>2029</v>
      </c>
      <c r="UU3" s="130" t="s">
        <v>2030</v>
      </c>
      <c r="UV3" s="130" t="s">
        <v>2031</v>
      </c>
      <c r="UW3" s="130" t="s">
        <v>2032</v>
      </c>
      <c r="UX3" s="130" t="s">
        <v>2033</v>
      </c>
      <c r="UY3" s="129" t="s">
        <v>1987</v>
      </c>
      <c r="UZ3" s="130" t="s">
        <v>1988</v>
      </c>
      <c r="VA3" s="130" t="s">
        <v>1989</v>
      </c>
      <c r="VB3" s="130" t="s">
        <v>1990</v>
      </c>
      <c r="VC3" s="130" t="s">
        <v>1991</v>
      </c>
      <c r="VD3" s="130" t="s">
        <v>1992</v>
      </c>
      <c r="VE3" s="130" t="s">
        <v>1993</v>
      </c>
      <c r="VF3" s="212" t="s">
        <v>2561</v>
      </c>
      <c r="VG3" s="212" t="s">
        <v>2562</v>
      </c>
      <c r="VH3" s="212" t="s">
        <v>2563</v>
      </c>
      <c r="VI3" s="103" t="s">
        <v>2564</v>
      </c>
      <c r="VJ3" s="103" t="s">
        <v>2565</v>
      </c>
      <c r="VK3" s="103" t="s">
        <v>2566</v>
      </c>
      <c r="VL3" s="213" t="s">
        <v>2567</v>
      </c>
      <c r="VM3" s="213" t="s">
        <v>2568</v>
      </c>
      <c r="VN3" s="213" t="s">
        <v>2569</v>
      </c>
      <c r="VO3" s="103" t="s">
        <v>2570</v>
      </c>
      <c r="VP3" s="103" t="s">
        <v>2571</v>
      </c>
      <c r="VQ3" s="103" t="s">
        <v>2572</v>
      </c>
      <c r="VR3" s="103" t="s">
        <v>2573</v>
      </c>
      <c r="VS3" s="213" t="s">
        <v>2574</v>
      </c>
      <c r="VT3" s="213" t="s">
        <v>2575</v>
      </c>
      <c r="VU3" s="213" t="s">
        <v>2576</v>
      </c>
      <c r="VV3" s="213" t="s">
        <v>2577</v>
      </c>
      <c r="VW3" s="213" t="s">
        <v>2578</v>
      </c>
      <c r="VX3" s="213" t="s">
        <v>2579</v>
      </c>
      <c r="VY3" s="213" t="s">
        <v>2580</v>
      </c>
    </row>
    <row r="4" spans="1:597" s="16" customFormat="1">
      <c r="A4" s="41" t="s">
        <v>631</v>
      </c>
      <c r="B4" s="24">
        <v>2.5</v>
      </c>
      <c r="C4" s="25">
        <v>2.5</v>
      </c>
      <c r="D4" s="25">
        <v>2.5</v>
      </c>
      <c r="E4" s="25">
        <v>2.5</v>
      </c>
      <c r="F4" s="25">
        <v>2.5</v>
      </c>
      <c r="G4" s="25">
        <v>2.5</v>
      </c>
      <c r="H4" s="25">
        <v>2.5</v>
      </c>
      <c r="I4" s="25">
        <v>2.5</v>
      </c>
      <c r="J4" s="25">
        <v>2.5</v>
      </c>
      <c r="K4" s="25">
        <v>2.5</v>
      </c>
      <c r="L4" s="25">
        <v>2.5</v>
      </c>
      <c r="M4" s="25">
        <v>2.5</v>
      </c>
      <c r="N4" s="25">
        <v>2.5</v>
      </c>
      <c r="O4" s="25">
        <v>2.5</v>
      </c>
      <c r="P4" s="25">
        <v>2.5</v>
      </c>
      <c r="Q4" s="25">
        <v>10</v>
      </c>
      <c r="R4" s="25">
        <v>11</v>
      </c>
      <c r="S4" s="25">
        <v>10</v>
      </c>
      <c r="T4" s="25">
        <v>6</v>
      </c>
      <c r="U4" s="25">
        <v>13</v>
      </c>
      <c r="V4" s="47">
        <v>4</v>
      </c>
      <c r="W4" s="25">
        <v>3</v>
      </c>
      <c r="X4" s="25">
        <v>10</v>
      </c>
      <c r="Y4" s="25">
        <v>16</v>
      </c>
      <c r="Z4" s="25">
        <v>11</v>
      </c>
      <c r="AA4" s="25">
        <v>6</v>
      </c>
      <c r="AB4" s="25">
        <v>7</v>
      </c>
      <c r="AC4" s="25">
        <v>4</v>
      </c>
      <c r="AD4" s="25">
        <v>10</v>
      </c>
      <c r="AE4" s="25">
        <v>11</v>
      </c>
      <c r="AF4" s="25">
        <v>8</v>
      </c>
      <c r="AG4" s="25">
        <v>10</v>
      </c>
      <c r="AH4" s="25">
        <v>7.5</v>
      </c>
      <c r="AI4" s="25">
        <v>4</v>
      </c>
      <c r="AJ4" s="25">
        <v>7</v>
      </c>
      <c r="AK4" s="25">
        <v>16.5</v>
      </c>
      <c r="AL4" s="25">
        <v>12</v>
      </c>
      <c r="AM4" s="25">
        <v>10</v>
      </c>
      <c r="AN4" s="25">
        <v>16.5</v>
      </c>
      <c r="AO4" s="25">
        <v>11</v>
      </c>
      <c r="AP4" s="25">
        <v>4</v>
      </c>
      <c r="AQ4" s="25">
        <v>4</v>
      </c>
      <c r="AR4" s="25">
        <v>7.5</v>
      </c>
      <c r="AS4" s="25">
        <v>24</v>
      </c>
      <c r="AT4" s="25">
        <v>8</v>
      </c>
      <c r="AU4" s="25">
        <v>12</v>
      </c>
      <c r="AV4" s="25">
        <v>8</v>
      </c>
      <c r="AW4" s="25">
        <v>8</v>
      </c>
      <c r="AX4" s="25">
        <v>16</v>
      </c>
      <c r="AY4" s="25">
        <v>12</v>
      </c>
      <c r="AZ4" s="25">
        <v>12</v>
      </c>
      <c r="BA4" s="47">
        <v>2</v>
      </c>
      <c r="BB4" s="25">
        <v>2</v>
      </c>
      <c r="BC4" s="25">
        <v>2</v>
      </c>
      <c r="BD4" s="25">
        <v>2</v>
      </c>
      <c r="BE4" s="25">
        <v>2</v>
      </c>
      <c r="BF4" s="25">
        <v>2</v>
      </c>
      <c r="BG4" s="25">
        <v>2</v>
      </c>
      <c r="BH4" s="25">
        <v>2</v>
      </c>
      <c r="BI4" s="25">
        <v>2</v>
      </c>
      <c r="BJ4" s="25">
        <v>2</v>
      </c>
      <c r="BK4" s="25">
        <v>2</v>
      </c>
      <c r="BL4" s="25">
        <v>2</v>
      </c>
      <c r="BM4" s="25">
        <v>2</v>
      </c>
      <c r="BN4" s="25">
        <v>2</v>
      </c>
      <c r="BO4" s="25">
        <v>2</v>
      </c>
      <c r="BP4" s="25">
        <v>2</v>
      </c>
      <c r="BQ4" s="25">
        <v>2</v>
      </c>
      <c r="BR4" s="25">
        <v>2</v>
      </c>
      <c r="BS4" s="25">
        <v>2</v>
      </c>
      <c r="BT4" s="25">
        <v>2</v>
      </c>
      <c r="BU4" s="25">
        <v>2</v>
      </c>
      <c r="BV4" s="25">
        <v>2</v>
      </c>
      <c r="BW4" s="25">
        <v>2</v>
      </c>
      <c r="BX4" s="17">
        <v>3</v>
      </c>
      <c r="BY4" s="13">
        <v>1</v>
      </c>
      <c r="BZ4" s="13">
        <v>2</v>
      </c>
      <c r="CA4" s="13">
        <v>2</v>
      </c>
      <c r="CB4" s="13">
        <v>2</v>
      </c>
      <c r="CC4" s="13">
        <v>3</v>
      </c>
      <c r="CD4" s="13">
        <v>4</v>
      </c>
      <c r="CE4" s="13">
        <v>2</v>
      </c>
      <c r="CF4" s="13">
        <v>2</v>
      </c>
      <c r="CG4" s="13">
        <v>3</v>
      </c>
      <c r="CH4" s="13">
        <v>2</v>
      </c>
      <c r="CI4" s="13">
        <v>2</v>
      </c>
      <c r="CJ4" s="13">
        <v>2</v>
      </c>
      <c r="CK4" s="13">
        <v>2</v>
      </c>
      <c r="CL4" s="13">
        <v>2</v>
      </c>
      <c r="CM4" s="13">
        <v>2</v>
      </c>
      <c r="CN4" s="13">
        <v>4</v>
      </c>
      <c r="CO4" s="13">
        <v>1</v>
      </c>
      <c r="CP4" s="13">
        <v>3</v>
      </c>
      <c r="CQ4" s="13">
        <v>2</v>
      </c>
      <c r="CR4" s="13">
        <v>2</v>
      </c>
      <c r="CS4" s="13">
        <v>1</v>
      </c>
      <c r="CT4" s="13">
        <v>4</v>
      </c>
      <c r="CU4" s="13">
        <v>4</v>
      </c>
      <c r="CV4" s="13">
        <v>2</v>
      </c>
      <c r="CW4" s="13">
        <v>2</v>
      </c>
      <c r="CX4" s="13">
        <v>3</v>
      </c>
      <c r="CY4" s="13">
        <v>2</v>
      </c>
      <c r="CZ4" s="13">
        <v>2</v>
      </c>
      <c r="DA4" s="13">
        <v>4</v>
      </c>
      <c r="DB4" s="13">
        <v>2</v>
      </c>
      <c r="DC4" s="47">
        <v>10</v>
      </c>
      <c r="DD4" s="25">
        <v>10</v>
      </c>
      <c r="DE4" s="25">
        <v>10</v>
      </c>
      <c r="DF4" s="25">
        <v>10</v>
      </c>
      <c r="DG4" s="25">
        <v>10</v>
      </c>
      <c r="DH4" s="47">
        <v>10</v>
      </c>
      <c r="DI4" s="25">
        <v>10</v>
      </c>
      <c r="DJ4" s="25">
        <v>10</v>
      </c>
      <c r="DK4" s="25">
        <v>10</v>
      </c>
      <c r="DL4" s="25">
        <v>10</v>
      </c>
      <c r="DM4" s="10">
        <v>2</v>
      </c>
      <c r="DN4" s="10">
        <v>2</v>
      </c>
      <c r="DO4" s="10">
        <v>2</v>
      </c>
      <c r="DP4" s="10">
        <v>2</v>
      </c>
      <c r="DQ4" s="10">
        <v>2</v>
      </c>
      <c r="DR4" s="10">
        <v>2</v>
      </c>
      <c r="DS4" s="10">
        <v>2</v>
      </c>
      <c r="DT4" s="10">
        <v>2</v>
      </c>
      <c r="DU4" s="10">
        <v>2</v>
      </c>
      <c r="DV4" s="10">
        <v>2</v>
      </c>
      <c r="DW4" s="10">
        <v>2</v>
      </c>
      <c r="DX4" s="10">
        <v>2</v>
      </c>
      <c r="DY4" s="10">
        <v>2</v>
      </c>
      <c r="DZ4" s="10">
        <v>2</v>
      </c>
      <c r="EA4" s="10">
        <v>2</v>
      </c>
      <c r="EB4">
        <v>2</v>
      </c>
      <c r="EC4">
        <v>3</v>
      </c>
      <c r="ED4">
        <v>2</v>
      </c>
      <c r="EE4">
        <v>3</v>
      </c>
      <c r="EF4">
        <v>6</v>
      </c>
      <c r="EG4">
        <v>6</v>
      </c>
      <c r="EH4">
        <v>2</v>
      </c>
      <c r="EI4">
        <v>3</v>
      </c>
      <c r="EJ4">
        <v>3</v>
      </c>
      <c r="EK4">
        <v>5</v>
      </c>
      <c r="EL4">
        <v>3</v>
      </c>
      <c r="EM4">
        <v>2</v>
      </c>
      <c r="EN4">
        <v>6</v>
      </c>
      <c r="EO4">
        <v>2</v>
      </c>
      <c r="EP4">
        <v>2</v>
      </c>
      <c r="EQ4">
        <v>6</v>
      </c>
      <c r="ER4">
        <v>2</v>
      </c>
      <c r="ES4">
        <v>4</v>
      </c>
      <c r="ET4">
        <v>2</v>
      </c>
      <c r="EU4">
        <v>2</v>
      </c>
      <c r="EV4">
        <v>4</v>
      </c>
      <c r="EW4" s="10">
        <v>3.05</v>
      </c>
      <c r="EX4" s="10">
        <v>3.05</v>
      </c>
      <c r="EY4" s="10">
        <v>3.05</v>
      </c>
      <c r="EZ4" s="10">
        <v>3.05</v>
      </c>
      <c r="FA4" s="10">
        <v>3.05</v>
      </c>
      <c r="FB4" s="10">
        <v>3.05</v>
      </c>
      <c r="FC4" s="10">
        <v>3.05</v>
      </c>
      <c r="FD4" s="10">
        <v>3.05</v>
      </c>
      <c r="FE4" s="10">
        <v>3.05</v>
      </c>
      <c r="FF4" s="10">
        <v>3.05</v>
      </c>
      <c r="FG4" s="10">
        <v>3.05</v>
      </c>
      <c r="FH4" s="10">
        <v>3.05</v>
      </c>
      <c r="FI4" s="10">
        <v>3.05</v>
      </c>
      <c r="FJ4" s="10">
        <v>3.05</v>
      </c>
      <c r="FK4" s="10">
        <v>3.05</v>
      </c>
      <c r="FL4" s="10">
        <v>3.05</v>
      </c>
      <c r="FM4" s="10">
        <v>3.05</v>
      </c>
      <c r="FN4" s="10">
        <v>3.05</v>
      </c>
      <c r="FO4" s="10">
        <v>3.05</v>
      </c>
      <c r="FP4" s="10">
        <v>3.05</v>
      </c>
      <c r="FQ4" s="10">
        <v>3</v>
      </c>
      <c r="FR4">
        <v>3</v>
      </c>
      <c r="FS4">
        <v>4</v>
      </c>
      <c r="FT4">
        <v>4</v>
      </c>
      <c r="FU4">
        <v>3</v>
      </c>
      <c r="FV4">
        <v>6</v>
      </c>
      <c r="FW4">
        <v>5</v>
      </c>
      <c r="FX4">
        <v>3</v>
      </c>
      <c r="FY4">
        <v>9</v>
      </c>
      <c r="FZ4">
        <v>4</v>
      </c>
      <c r="GA4">
        <v>8</v>
      </c>
      <c r="GB4">
        <v>6</v>
      </c>
      <c r="GC4">
        <v>4</v>
      </c>
      <c r="GD4">
        <v>9</v>
      </c>
      <c r="GE4">
        <v>4</v>
      </c>
      <c r="GF4">
        <v>2</v>
      </c>
      <c r="GG4">
        <v>2</v>
      </c>
      <c r="GH4">
        <v>2</v>
      </c>
      <c r="GI4">
        <v>14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22</v>
      </c>
      <c r="GS4">
        <v>8</v>
      </c>
      <c r="GT4">
        <v>2</v>
      </c>
      <c r="GU4">
        <v>2</v>
      </c>
      <c r="GV4">
        <v>14</v>
      </c>
      <c r="GW4">
        <v>2</v>
      </c>
      <c r="GX4">
        <v>2</v>
      </c>
      <c r="GY4">
        <v>15</v>
      </c>
      <c r="GZ4" s="16">
        <v>13</v>
      </c>
      <c r="HA4" s="84">
        <v>4</v>
      </c>
      <c r="HB4" s="84">
        <v>2</v>
      </c>
      <c r="HC4" s="84">
        <v>2</v>
      </c>
      <c r="HD4">
        <v>10</v>
      </c>
      <c r="HE4">
        <v>2</v>
      </c>
      <c r="HF4">
        <v>2</v>
      </c>
      <c r="HG4">
        <v>2</v>
      </c>
      <c r="HH4">
        <v>2</v>
      </c>
      <c r="HI4">
        <v>10</v>
      </c>
      <c r="HJ4">
        <v>16</v>
      </c>
      <c r="HK4" s="10">
        <v>6</v>
      </c>
      <c r="HL4" s="84"/>
      <c r="HM4" s="84"/>
      <c r="HN4" s="84"/>
      <c r="HO4" s="16">
        <v>3</v>
      </c>
      <c r="HP4" s="16">
        <v>2</v>
      </c>
      <c r="HQ4" s="16">
        <v>3</v>
      </c>
      <c r="HR4" s="84">
        <v>3</v>
      </c>
      <c r="HS4" s="84"/>
      <c r="HT4" s="84"/>
      <c r="HU4" s="84"/>
      <c r="HV4" s="84">
        <v>2</v>
      </c>
      <c r="HW4" s="84">
        <v>2</v>
      </c>
      <c r="HX4" s="84">
        <v>2</v>
      </c>
      <c r="HY4" s="84">
        <v>2</v>
      </c>
      <c r="HZ4" s="84">
        <v>2</v>
      </c>
      <c r="IA4" s="84">
        <v>2</v>
      </c>
      <c r="IB4" s="84">
        <v>2</v>
      </c>
      <c r="IC4" s="84">
        <v>2</v>
      </c>
      <c r="ID4" s="84">
        <v>2</v>
      </c>
      <c r="IE4" s="84">
        <v>2</v>
      </c>
      <c r="IF4" s="84">
        <v>2</v>
      </c>
      <c r="IG4" s="84">
        <v>2</v>
      </c>
      <c r="IH4" s="84">
        <v>2</v>
      </c>
      <c r="II4" s="16">
        <v>3</v>
      </c>
      <c r="IJ4" s="16">
        <v>2</v>
      </c>
      <c r="IK4" s="16">
        <v>3</v>
      </c>
      <c r="IL4" s="84">
        <v>3</v>
      </c>
      <c r="IM4" s="10">
        <v>6</v>
      </c>
      <c r="IN4" s="84">
        <v>2</v>
      </c>
      <c r="IO4" s="84">
        <v>2</v>
      </c>
      <c r="IP4" s="84">
        <v>3</v>
      </c>
      <c r="IQ4" s="84">
        <v>3</v>
      </c>
      <c r="IR4" s="84">
        <v>3</v>
      </c>
      <c r="IS4" s="84">
        <v>3</v>
      </c>
      <c r="IT4" s="84">
        <v>3</v>
      </c>
      <c r="IU4" s="84">
        <v>5</v>
      </c>
      <c r="IV4" s="84">
        <v>2</v>
      </c>
      <c r="IW4" s="84">
        <v>1</v>
      </c>
      <c r="IX4" s="84">
        <v>3</v>
      </c>
      <c r="IY4" s="84">
        <v>3</v>
      </c>
      <c r="IZ4" s="84">
        <v>1</v>
      </c>
      <c r="JA4" s="84">
        <v>2</v>
      </c>
      <c r="JB4" s="84">
        <v>1</v>
      </c>
      <c r="JC4" s="84">
        <v>2</v>
      </c>
      <c r="JD4" s="84">
        <v>2</v>
      </c>
      <c r="JE4" s="84">
        <v>2</v>
      </c>
      <c r="JF4" s="84">
        <v>2</v>
      </c>
      <c r="JG4" s="84">
        <v>3</v>
      </c>
      <c r="JH4" s="84">
        <v>2</v>
      </c>
      <c r="JI4" s="84">
        <v>3</v>
      </c>
      <c r="JJ4" s="84">
        <v>2</v>
      </c>
      <c r="JK4" s="84">
        <v>2</v>
      </c>
      <c r="JL4" s="10">
        <v>6</v>
      </c>
      <c r="JM4" s="84">
        <v>6</v>
      </c>
      <c r="JN4" s="84">
        <v>6</v>
      </c>
      <c r="JO4" s="84">
        <v>6</v>
      </c>
      <c r="JP4" s="84">
        <v>6</v>
      </c>
      <c r="JQ4" s="84">
        <v>6</v>
      </c>
      <c r="JR4" s="84">
        <v>8</v>
      </c>
      <c r="JS4" s="84">
        <v>5</v>
      </c>
      <c r="JT4" s="84">
        <v>7</v>
      </c>
      <c r="JU4" s="84">
        <v>4</v>
      </c>
      <c r="JV4" s="84">
        <v>6</v>
      </c>
      <c r="JW4" s="84">
        <v>8</v>
      </c>
      <c r="JX4" s="84">
        <v>8</v>
      </c>
      <c r="JY4" s="84">
        <v>13</v>
      </c>
      <c r="JZ4" s="84">
        <v>16</v>
      </c>
      <c r="KA4" s="84">
        <v>13</v>
      </c>
      <c r="KB4" s="84">
        <v>6</v>
      </c>
      <c r="KC4" s="84">
        <v>4</v>
      </c>
      <c r="KD4" s="84">
        <v>5</v>
      </c>
      <c r="KE4" s="84">
        <v>10.5</v>
      </c>
      <c r="KF4" s="84">
        <v>7</v>
      </c>
      <c r="KG4" s="84">
        <v>8</v>
      </c>
      <c r="KH4" s="84">
        <v>9</v>
      </c>
      <c r="KI4" s="16">
        <v>7.5</v>
      </c>
      <c r="KJ4" s="84">
        <v>10</v>
      </c>
      <c r="KK4" s="84">
        <v>21</v>
      </c>
      <c r="KL4" s="84">
        <v>12</v>
      </c>
      <c r="KM4" s="84">
        <v>10</v>
      </c>
      <c r="KN4" s="84">
        <v>20</v>
      </c>
      <c r="KO4" s="84">
        <v>15</v>
      </c>
      <c r="KP4" s="84">
        <v>15</v>
      </c>
      <c r="KQ4" s="84">
        <v>5</v>
      </c>
      <c r="KR4" s="84">
        <v>5</v>
      </c>
      <c r="KS4" s="10">
        <v>6</v>
      </c>
      <c r="KT4" s="84">
        <v>6</v>
      </c>
      <c r="KU4" s="84">
        <v>6</v>
      </c>
      <c r="KV4" s="84">
        <v>6</v>
      </c>
      <c r="KW4" s="84">
        <v>10</v>
      </c>
      <c r="KX4" s="10"/>
      <c r="LF4" s="16">
        <v>3.24</v>
      </c>
      <c r="LG4" s="16">
        <v>3.24</v>
      </c>
      <c r="LH4" s="16">
        <v>3.24</v>
      </c>
      <c r="LI4" s="16">
        <v>3.24</v>
      </c>
      <c r="LJ4" s="16">
        <v>3.24</v>
      </c>
      <c r="LK4" s="16">
        <v>3.24</v>
      </c>
      <c r="LL4" s="16">
        <v>3.24</v>
      </c>
      <c r="LM4" s="16">
        <v>3.24</v>
      </c>
      <c r="LN4" s="16">
        <v>3.24</v>
      </c>
      <c r="LO4" s="16">
        <v>3.24</v>
      </c>
      <c r="LP4" s="16">
        <v>3.24</v>
      </c>
      <c r="LQ4" s="16">
        <v>3.24</v>
      </c>
      <c r="LR4" s="16">
        <v>3.24</v>
      </c>
      <c r="LS4" s="16">
        <v>3.24</v>
      </c>
      <c r="LT4" s="16">
        <v>3.24</v>
      </c>
      <c r="LU4" s="16">
        <v>3.24</v>
      </c>
      <c r="LV4" s="84">
        <v>15</v>
      </c>
      <c r="LW4" s="84">
        <v>15</v>
      </c>
      <c r="LX4" s="84">
        <v>15</v>
      </c>
      <c r="LY4" s="84">
        <v>3</v>
      </c>
      <c r="LZ4" s="84">
        <v>2</v>
      </c>
      <c r="MA4" s="84">
        <v>2</v>
      </c>
      <c r="MB4" s="84">
        <v>3</v>
      </c>
      <c r="MC4" s="84">
        <v>1</v>
      </c>
      <c r="MD4" s="84">
        <v>1</v>
      </c>
      <c r="ME4" s="84">
        <v>1</v>
      </c>
      <c r="MF4" s="84">
        <v>1</v>
      </c>
      <c r="MG4" s="84">
        <v>2</v>
      </c>
      <c r="MH4" s="84">
        <v>2</v>
      </c>
      <c r="MI4" s="84">
        <v>2</v>
      </c>
      <c r="MJ4" s="84">
        <v>4</v>
      </c>
      <c r="MK4" s="84">
        <v>1.5</v>
      </c>
      <c r="ML4" s="84">
        <v>1.5</v>
      </c>
      <c r="MM4" s="84">
        <v>1.5</v>
      </c>
      <c r="MN4" s="84">
        <v>1.5</v>
      </c>
      <c r="MO4" s="84">
        <v>1.5</v>
      </c>
      <c r="MP4" s="84">
        <v>1.5</v>
      </c>
      <c r="MQ4" s="84">
        <v>1.5</v>
      </c>
      <c r="MR4" s="84">
        <v>1.5</v>
      </c>
      <c r="MS4" s="84">
        <v>1.5</v>
      </c>
      <c r="MT4" s="84">
        <v>1.5</v>
      </c>
      <c r="MU4" s="84">
        <v>1.5</v>
      </c>
      <c r="MV4" s="84">
        <v>1.5</v>
      </c>
      <c r="MW4" s="84">
        <v>1.5</v>
      </c>
      <c r="MX4" s="84">
        <v>1.5</v>
      </c>
      <c r="MY4" s="84">
        <v>1.5</v>
      </c>
      <c r="MZ4" s="84">
        <v>1.5</v>
      </c>
      <c r="NA4" s="84">
        <v>1.5</v>
      </c>
      <c r="NB4" s="84">
        <v>1.5</v>
      </c>
      <c r="NC4" s="84">
        <v>1.5</v>
      </c>
      <c r="ND4" s="84">
        <v>1.5</v>
      </c>
      <c r="NE4" s="84">
        <v>1.5</v>
      </c>
      <c r="NF4" s="84">
        <v>1.5</v>
      </c>
      <c r="NG4" s="84">
        <v>1.5</v>
      </c>
      <c r="NH4" s="84">
        <v>1.5</v>
      </c>
      <c r="NI4" s="84">
        <v>1.5</v>
      </c>
      <c r="NJ4" s="16">
        <v>3</v>
      </c>
      <c r="NK4" s="16">
        <v>2</v>
      </c>
      <c r="NL4" s="16">
        <v>1</v>
      </c>
      <c r="NM4" s="84">
        <v>1</v>
      </c>
      <c r="NN4" s="84">
        <v>1</v>
      </c>
      <c r="NO4" s="84">
        <v>4</v>
      </c>
      <c r="NP4" s="84">
        <v>4</v>
      </c>
      <c r="NQ4" s="84">
        <v>3</v>
      </c>
      <c r="NR4" s="84">
        <v>3</v>
      </c>
      <c r="NS4" s="84">
        <v>5</v>
      </c>
      <c r="NT4" s="84">
        <v>4</v>
      </c>
      <c r="NU4" s="84">
        <v>2</v>
      </c>
      <c r="NV4" s="84">
        <v>4</v>
      </c>
      <c r="NW4" s="84">
        <v>2</v>
      </c>
      <c r="NX4" s="84">
        <v>2</v>
      </c>
      <c r="NY4" s="84">
        <v>5</v>
      </c>
      <c r="NZ4" s="84">
        <v>3</v>
      </c>
      <c r="OA4" s="84">
        <v>2</v>
      </c>
      <c r="OB4" s="84">
        <v>2</v>
      </c>
      <c r="OC4" s="84">
        <v>3</v>
      </c>
      <c r="OD4" s="84">
        <v>1</v>
      </c>
      <c r="OE4" s="84">
        <v>1</v>
      </c>
      <c r="OF4" s="84">
        <v>1</v>
      </c>
      <c r="OG4" s="84">
        <v>1</v>
      </c>
      <c r="OH4" s="84">
        <v>2</v>
      </c>
      <c r="OI4" s="84">
        <v>2</v>
      </c>
      <c r="OJ4" s="84">
        <v>2</v>
      </c>
      <c r="OK4" s="84">
        <v>4</v>
      </c>
      <c r="OL4" s="10">
        <v>4</v>
      </c>
      <c r="OM4" s="84">
        <v>4</v>
      </c>
      <c r="ON4" s="84">
        <v>2</v>
      </c>
      <c r="OO4" s="84">
        <v>8</v>
      </c>
      <c r="OP4" s="84">
        <v>2</v>
      </c>
      <c r="OQ4" s="84">
        <v>5</v>
      </c>
      <c r="OR4" s="84">
        <v>5</v>
      </c>
      <c r="OS4" s="84">
        <v>6</v>
      </c>
      <c r="OT4" s="84">
        <v>4</v>
      </c>
      <c r="OU4" s="84">
        <v>5</v>
      </c>
      <c r="OV4" s="84">
        <v>5</v>
      </c>
      <c r="OW4" s="10">
        <v>4</v>
      </c>
      <c r="OX4" s="84">
        <v>4</v>
      </c>
      <c r="OY4" s="84">
        <v>2</v>
      </c>
      <c r="OZ4" s="84">
        <v>8</v>
      </c>
      <c r="PA4" s="84">
        <v>2</v>
      </c>
      <c r="PB4" s="84">
        <v>5</v>
      </c>
      <c r="PC4" s="84">
        <v>5</v>
      </c>
      <c r="PD4" s="84">
        <v>6</v>
      </c>
      <c r="PE4" s="84">
        <v>4</v>
      </c>
      <c r="PF4" s="84">
        <v>5</v>
      </c>
      <c r="PG4" s="84">
        <v>5</v>
      </c>
      <c r="PH4">
        <v>6</v>
      </c>
      <c r="PI4">
        <v>6</v>
      </c>
      <c r="PJ4">
        <v>2</v>
      </c>
      <c r="PK4">
        <v>3</v>
      </c>
      <c r="PL4">
        <v>3</v>
      </c>
      <c r="PM4">
        <v>5</v>
      </c>
      <c r="PN4">
        <v>3</v>
      </c>
      <c r="PS4">
        <v>2</v>
      </c>
      <c r="PT4">
        <v>3</v>
      </c>
      <c r="PU4">
        <v>2</v>
      </c>
      <c r="PV4">
        <v>3</v>
      </c>
      <c r="PW4">
        <v>2</v>
      </c>
      <c r="PX4">
        <v>2</v>
      </c>
      <c r="PY4">
        <v>6</v>
      </c>
      <c r="QB4" s="84">
        <v>2</v>
      </c>
      <c r="QC4" s="84">
        <v>2</v>
      </c>
      <c r="QD4" s="84">
        <v>2</v>
      </c>
      <c r="QE4" s="84">
        <v>2</v>
      </c>
      <c r="QF4" s="84">
        <v>2</v>
      </c>
      <c r="QG4" s="84">
        <v>2</v>
      </c>
      <c r="QH4" s="16">
        <v>2</v>
      </c>
      <c r="QI4" s="16">
        <v>2</v>
      </c>
      <c r="QJ4" s="16">
        <v>2</v>
      </c>
      <c r="QK4" s="16">
        <v>2</v>
      </c>
      <c r="QL4" s="16">
        <v>2</v>
      </c>
      <c r="QM4" s="16">
        <v>2</v>
      </c>
      <c r="QN4" s="149">
        <v>2</v>
      </c>
      <c r="QO4" s="149">
        <v>3</v>
      </c>
      <c r="QP4" s="149">
        <v>2</v>
      </c>
      <c r="QQ4" s="149">
        <v>2</v>
      </c>
      <c r="QR4" s="149">
        <v>2</v>
      </c>
      <c r="QS4" s="149">
        <v>2</v>
      </c>
      <c r="QT4" s="149">
        <v>2</v>
      </c>
      <c r="QU4" s="150">
        <v>3</v>
      </c>
      <c r="QV4" s="149">
        <v>2</v>
      </c>
      <c r="QW4" s="150">
        <v>3</v>
      </c>
      <c r="QX4" s="149">
        <v>2</v>
      </c>
      <c r="QY4" s="149">
        <v>6</v>
      </c>
      <c r="QZ4" s="149">
        <v>3</v>
      </c>
      <c r="RA4" s="149">
        <v>6</v>
      </c>
      <c r="RB4" s="149">
        <v>6</v>
      </c>
      <c r="RC4" s="149">
        <v>2</v>
      </c>
      <c r="RD4" s="149">
        <v>6</v>
      </c>
      <c r="RE4" s="149">
        <v>3</v>
      </c>
      <c r="RF4" s="149">
        <v>3</v>
      </c>
      <c r="RG4" s="149">
        <v>5</v>
      </c>
      <c r="RH4" s="149">
        <v>3</v>
      </c>
      <c r="RI4" s="149">
        <v>2</v>
      </c>
      <c r="RJ4" s="149">
        <v>2</v>
      </c>
      <c r="RK4" s="149">
        <v>6</v>
      </c>
      <c r="RL4" s="10">
        <v>3</v>
      </c>
      <c r="RM4" s="84">
        <v>1</v>
      </c>
      <c r="RN4" s="84">
        <v>2</v>
      </c>
      <c r="RO4" s="13">
        <v>2</v>
      </c>
      <c r="RP4" s="13">
        <v>2</v>
      </c>
      <c r="RQ4" s="16">
        <v>3</v>
      </c>
      <c r="RR4" s="13">
        <v>2</v>
      </c>
      <c r="RS4" s="13">
        <v>2</v>
      </c>
      <c r="RT4" s="13">
        <v>2</v>
      </c>
      <c r="RU4" s="16">
        <v>4</v>
      </c>
      <c r="RV4" s="10">
        <v>3</v>
      </c>
      <c r="RW4" s="84">
        <v>1</v>
      </c>
      <c r="RX4" s="84">
        <v>2</v>
      </c>
      <c r="RY4" s="13">
        <v>2</v>
      </c>
      <c r="RZ4" s="13">
        <v>2</v>
      </c>
      <c r="SA4" s="16">
        <v>3</v>
      </c>
      <c r="SB4" s="13">
        <v>2</v>
      </c>
      <c r="SC4" s="13">
        <v>2</v>
      </c>
      <c r="SD4" s="13">
        <v>2</v>
      </c>
      <c r="SE4" s="16">
        <v>4</v>
      </c>
      <c r="SF4" s="162">
        <v>1.5</v>
      </c>
      <c r="SG4" s="162">
        <v>1.5</v>
      </c>
      <c r="SH4" s="162">
        <v>1.5</v>
      </c>
      <c r="SI4" s="162">
        <v>1.5</v>
      </c>
      <c r="SJ4" s="162">
        <v>1.5</v>
      </c>
      <c r="SK4" s="162">
        <v>1.5</v>
      </c>
      <c r="SL4" s="162">
        <v>1.5</v>
      </c>
      <c r="SM4" s="162">
        <v>1.5</v>
      </c>
      <c r="SN4" s="162">
        <v>1.5</v>
      </c>
      <c r="SO4" s="162">
        <v>1.5</v>
      </c>
      <c r="SP4" s="162">
        <v>1.5</v>
      </c>
      <c r="SQ4" s="162">
        <v>1.5</v>
      </c>
      <c r="SR4" s="162">
        <v>1.5</v>
      </c>
      <c r="SS4" s="162">
        <v>1.5</v>
      </c>
      <c r="ST4" s="162">
        <v>1.5</v>
      </c>
      <c r="SU4" s="162">
        <v>1.5</v>
      </c>
      <c r="SV4" s="162">
        <v>1.5</v>
      </c>
      <c r="SW4" s="162">
        <v>1.5</v>
      </c>
      <c r="SX4" s="162">
        <v>1.5</v>
      </c>
      <c r="SY4" s="162">
        <v>1.5</v>
      </c>
      <c r="SZ4" s="162">
        <v>1.5</v>
      </c>
      <c r="TA4" s="162">
        <v>1.5</v>
      </c>
      <c r="TB4" s="162">
        <v>1.5</v>
      </c>
      <c r="TC4" s="162">
        <v>1.5</v>
      </c>
      <c r="TD4" s="162">
        <v>1.5</v>
      </c>
      <c r="TE4" s="146">
        <v>3</v>
      </c>
      <c r="TF4" s="146">
        <v>2</v>
      </c>
      <c r="TG4" s="146">
        <v>1</v>
      </c>
      <c r="TH4" s="146">
        <v>1</v>
      </c>
      <c r="TI4" s="146">
        <v>1</v>
      </c>
      <c r="TJ4" s="146">
        <v>4</v>
      </c>
      <c r="TK4" s="146">
        <v>4</v>
      </c>
      <c r="TL4" s="146">
        <v>3</v>
      </c>
      <c r="TM4" s="146">
        <v>3</v>
      </c>
      <c r="TN4" s="146">
        <v>5</v>
      </c>
      <c r="TO4" s="146">
        <v>4</v>
      </c>
      <c r="TP4" s="146">
        <v>1</v>
      </c>
      <c r="TQ4" s="146">
        <v>4</v>
      </c>
      <c r="TR4" s="146">
        <v>2</v>
      </c>
      <c r="TS4" s="146">
        <v>2</v>
      </c>
      <c r="TT4" s="146">
        <v>5</v>
      </c>
      <c r="TU4" s="10"/>
      <c r="TV4" s="146"/>
      <c r="TW4" s="146"/>
      <c r="TX4" s="84">
        <v>6</v>
      </c>
      <c r="TY4" s="84">
        <v>4</v>
      </c>
      <c r="TZ4" s="84">
        <v>4</v>
      </c>
      <c r="UA4" s="16">
        <v>8</v>
      </c>
      <c r="UB4" s="84"/>
      <c r="UC4" s="84"/>
      <c r="UD4" s="84"/>
      <c r="UE4" s="84">
        <v>6</v>
      </c>
      <c r="UF4" s="84">
        <v>6</v>
      </c>
      <c r="UG4" s="84">
        <v>4</v>
      </c>
      <c r="UH4" s="84">
        <v>2</v>
      </c>
      <c r="UI4" s="84">
        <v>2</v>
      </c>
      <c r="UJ4" s="10">
        <v>2</v>
      </c>
      <c r="UK4" s="84">
        <v>2</v>
      </c>
      <c r="UL4" s="84">
        <v>2</v>
      </c>
      <c r="UM4" s="84">
        <v>6</v>
      </c>
      <c r="UN4" s="84">
        <v>4</v>
      </c>
      <c r="UO4" s="84">
        <v>4</v>
      </c>
      <c r="UP4" s="16">
        <v>8</v>
      </c>
      <c r="UQ4" s="84">
        <v>2</v>
      </c>
      <c r="UR4" s="84">
        <v>2</v>
      </c>
      <c r="US4" s="84">
        <v>2</v>
      </c>
      <c r="UT4" s="84">
        <v>6</v>
      </c>
      <c r="UU4" s="84">
        <v>6</v>
      </c>
      <c r="UV4" s="84">
        <v>4</v>
      </c>
      <c r="UW4" s="84">
        <v>2</v>
      </c>
      <c r="UX4" s="84">
        <v>2</v>
      </c>
      <c r="UY4" s="10"/>
      <c r="VF4" s="16">
        <v>2.86</v>
      </c>
      <c r="VG4" s="16">
        <v>2.86</v>
      </c>
      <c r="VH4" s="16">
        <v>2.86</v>
      </c>
      <c r="VI4" s="16">
        <v>2.86</v>
      </c>
      <c r="VJ4" s="16">
        <v>2.86</v>
      </c>
      <c r="VK4" s="16">
        <v>2.86</v>
      </c>
      <c r="VL4" s="16">
        <v>2.86</v>
      </c>
      <c r="VM4" s="16">
        <v>2.86</v>
      </c>
      <c r="VN4" s="16">
        <v>2.86</v>
      </c>
      <c r="VO4" s="16">
        <v>2.86</v>
      </c>
      <c r="VP4" s="16">
        <v>2.86</v>
      </c>
      <c r="VQ4" s="16">
        <v>2.86</v>
      </c>
      <c r="VR4" s="16">
        <v>2.86</v>
      </c>
      <c r="VS4" s="16">
        <v>2.86</v>
      </c>
      <c r="VT4" s="16">
        <v>2.86</v>
      </c>
      <c r="VU4" s="16">
        <v>2.86</v>
      </c>
      <c r="VV4" s="16">
        <v>2.86</v>
      </c>
      <c r="VW4" s="16">
        <v>15</v>
      </c>
      <c r="VX4" s="16">
        <v>15</v>
      </c>
      <c r="VY4" s="16">
        <v>15</v>
      </c>
    </row>
    <row r="5" spans="1:597">
      <c r="A5" s="41" t="s">
        <v>630</v>
      </c>
      <c r="B5" s="26">
        <v>1</v>
      </c>
      <c r="C5" s="27">
        <v>6</v>
      </c>
      <c r="D5" s="27">
        <v>3</v>
      </c>
      <c r="E5" s="27">
        <v>4</v>
      </c>
      <c r="F5" s="27">
        <v>7</v>
      </c>
      <c r="G5" s="27">
        <v>4</v>
      </c>
      <c r="H5" s="27">
        <v>1</v>
      </c>
      <c r="I5" s="27">
        <v>1</v>
      </c>
      <c r="J5" s="27">
        <v>8</v>
      </c>
      <c r="K5" s="27">
        <v>1</v>
      </c>
      <c r="L5" s="27">
        <v>1</v>
      </c>
      <c r="M5" s="27">
        <v>5</v>
      </c>
      <c r="N5" s="27">
        <v>1</v>
      </c>
      <c r="O5" s="27">
        <v>1</v>
      </c>
      <c r="P5" s="27">
        <v>7</v>
      </c>
      <c r="Q5" s="27">
        <v>6</v>
      </c>
      <c r="R5" s="27">
        <v>2</v>
      </c>
      <c r="S5" s="27">
        <v>1</v>
      </c>
      <c r="T5" s="27">
        <v>5</v>
      </c>
      <c r="U5" s="27">
        <v>11</v>
      </c>
      <c r="V5" s="48">
        <v>2</v>
      </c>
      <c r="W5" s="27">
        <v>3</v>
      </c>
      <c r="X5" s="27">
        <v>4</v>
      </c>
      <c r="Y5" s="27">
        <v>3</v>
      </c>
      <c r="Z5" s="27">
        <v>1</v>
      </c>
      <c r="AA5" s="27">
        <v>1</v>
      </c>
      <c r="AB5" s="27">
        <v>6</v>
      </c>
      <c r="AC5" s="27">
        <v>1</v>
      </c>
      <c r="AD5" s="27">
        <v>1</v>
      </c>
      <c r="AE5" s="27">
        <v>4</v>
      </c>
      <c r="AF5" s="27">
        <v>4</v>
      </c>
      <c r="AG5" s="27">
        <v>4</v>
      </c>
      <c r="AH5" s="27">
        <v>2</v>
      </c>
      <c r="AI5" s="27">
        <v>2</v>
      </c>
      <c r="AJ5" s="27">
        <v>6</v>
      </c>
      <c r="AK5" s="27">
        <v>7</v>
      </c>
      <c r="AL5" s="27">
        <v>2</v>
      </c>
      <c r="AM5" s="27">
        <v>2</v>
      </c>
      <c r="AN5" s="27">
        <v>7</v>
      </c>
      <c r="AO5" s="27">
        <v>8</v>
      </c>
      <c r="AP5" s="27">
        <v>2</v>
      </c>
      <c r="AQ5" s="27">
        <v>6</v>
      </c>
      <c r="AR5" s="27">
        <v>6</v>
      </c>
      <c r="AS5" s="27">
        <v>9</v>
      </c>
      <c r="AT5" s="27">
        <v>10</v>
      </c>
      <c r="AU5" s="27">
        <v>9</v>
      </c>
      <c r="AV5" s="27">
        <v>6</v>
      </c>
      <c r="AW5" s="27">
        <v>3</v>
      </c>
      <c r="AX5" s="27">
        <v>9</v>
      </c>
      <c r="AY5" s="27">
        <v>1</v>
      </c>
      <c r="AZ5" s="27">
        <v>5</v>
      </c>
      <c r="BA5" s="48">
        <v>1</v>
      </c>
      <c r="BB5" s="27">
        <v>1</v>
      </c>
      <c r="BC5" s="27">
        <v>1</v>
      </c>
      <c r="BD5" s="27">
        <v>6</v>
      </c>
      <c r="BE5" s="27">
        <v>1</v>
      </c>
      <c r="BF5" s="27">
        <v>1</v>
      </c>
      <c r="BG5" s="27">
        <v>1</v>
      </c>
      <c r="BH5" s="27">
        <v>1</v>
      </c>
      <c r="BI5" s="27">
        <v>1</v>
      </c>
      <c r="BJ5" s="27">
        <v>1</v>
      </c>
      <c r="BK5" s="27">
        <v>1</v>
      </c>
      <c r="BL5" s="27">
        <v>4</v>
      </c>
      <c r="BM5" s="27">
        <v>4</v>
      </c>
      <c r="BN5" s="27">
        <v>4</v>
      </c>
      <c r="BO5" s="27">
        <v>4</v>
      </c>
      <c r="BP5" s="27">
        <v>2</v>
      </c>
      <c r="BQ5" s="27">
        <v>2</v>
      </c>
      <c r="BR5" s="27">
        <v>2</v>
      </c>
      <c r="BS5" s="27">
        <v>2</v>
      </c>
      <c r="BT5" s="27">
        <v>2</v>
      </c>
      <c r="BU5" s="27">
        <v>2</v>
      </c>
      <c r="BV5" s="27">
        <v>2</v>
      </c>
      <c r="BW5" s="27">
        <v>9</v>
      </c>
      <c r="BX5" s="11">
        <v>3</v>
      </c>
      <c r="BY5" s="3">
        <v>3</v>
      </c>
      <c r="BZ5" s="3">
        <v>1</v>
      </c>
      <c r="CA5" s="3">
        <v>3</v>
      </c>
      <c r="CB5" s="3">
        <v>3</v>
      </c>
      <c r="CC5" s="3">
        <v>1</v>
      </c>
      <c r="CD5" s="3">
        <v>3</v>
      </c>
      <c r="CE5" s="3">
        <v>1</v>
      </c>
      <c r="CF5" s="3">
        <v>1</v>
      </c>
      <c r="CG5" s="3">
        <v>1</v>
      </c>
      <c r="CH5" s="3">
        <v>2</v>
      </c>
      <c r="CI5" s="3">
        <v>2</v>
      </c>
      <c r="CJ5" s="3">
        <v>1</v>
      </c>
      <c r="CK5" s="3">
        <v>1</v>
      </c>
      <c r="CL5" s="3">
        <v>1</v>
      </c>
      <c r="CM5" s="3">
        <v>3</v>
      </c>
      <c r="CN5" s="3">
        <v>3</v>
      </c>
      <c r="CO5" s="3">
        <v>3</v>
      </c>
      <c r="CP5" s="3">
        <v>1</v>
      </c>
      <c r="CQ5" s="3">
        <v>1</v>
      </c>
      <c r="CR5" s="3">
        <v>1</v>
      </c>
      <c r="CS5" s="3">
        <v>1</v>
      </c>
      <c r="CT5" s="3">
        <v>1</v>
      </c>
      <c r="CU5" s="3">
        <v>5</v>
      </c>
      <c r="CV5" s="3">
        <v>6</v>
      </c>
      <c r="CW5" s="3">
        <v>6</v>
      </c>
      <c r="CX5" s="3">
        <v>4</v>
      </c>
      <c r="CY5" s="3">
        <v>4</v>
      </c>
      <c r="CZ5" s="3">
        <v>4</v>
      </c>
      <c r="DA5" s="3">
        <v>4</v>
      </c>
      <c r="DB5" s="3">
        <v>4</v>
      </c>
      <c r="DC5" s="48">
        <v>6</v>
      </c>
      <c r="DD5" s="27">
        <v>9</v>
      </c>
      <c r="DE5" s="27">
        <v>6</v>
      </c>
      <c r="DF5" s="27">
        <v>6</v>
      </c>
      <c r="DG5" s="27">
        <v>6</v>
      </c>
      <c r="DH5" s="48">
        <v>8</v>
      </c>
      <c r="DI5" s="27">
        <v>9</v>
      </c>
      <c r="DJ5" s="27">
        <v>9</v>
      </c>
      <c r="DK5" s="27">
        <v>9</v>
      </c>
      <c r="DL5" s="27">
        <v>6</v>
      </c>
      <c r="DM5" s="60" t="s">
        <v>998</v>
      </c>
      <c r="DN5" s="60" t="s">
        <v>999</v>
      </c>
      <c r="DO5" s="60" t="s">
        <v>1000</v>
      </c>
      <c r="DP5" s="60" t="s">
        <v>998</v>
      </c>
      <c r="DQ5" s="60" t="s">
        <v>1001</v>
      </c>
      <c r="DR5" s="60" t="s">
        <v>1002</v>
      </c>
      <c r="DS5" s="60" t="s">
        <v>1002</v>
      </c>
      <c r="DT5" s="60" t="s">
        <v>1003</v>
      </c>
      <c r="DU5" s="60" t="s">
        <v>1003</v>
      </c>
      <c r="DV5" s="60" t="s">
        <v>1004</v>
      </c>
      <c r="DW5" s="60" t="s">
        <v>998</v>
      </c>
      <c r="DX5" s="60" t="s">
        <v>998</v>
      </c>
      <c r="DY5" s="60" t="s">
        <v>1004</v>
      </c>
      <c r="DZ5" s="60" t="s">
        <v>1000</v>
      </c>
      <c r="EA5" s="60" t="s">
        <v>1005</v>
      </c>
      <c r="EB5" s="60" t="s">
        <v>1006</v>
      </c>
      <c r="EC5">
        <v>3</v>
      </c>
      <c r="ED5">
        <v>3</v>
      </c>
      <c r="EE5">
        <v>3</v>
      </c>
      <c r="EF5" s="60" t="s">
        <v>1007</v>
      </c>
      <c r="EG5">
        <v>5</v>
      </c>
      <c r="EH5">
        <v>5</v>
      </c>
      <c r="EI5" s="60" t="s">
        <v>1000</v>
      </c>
      <c r="EJ5" s="60" t="s">
        <v>1000</v>
      </c>
      <c r="EK5">
        <v>9</v>
      </c>
      <c r="EL5">
        <v>9</v>
      </c>
      <c r="EM5" s="61" t="s">
        <v>1008</v>
      </c>
      <c r="EN5">
        <v>4</v>
      </c>
      <c r="EO5" s="61" t="s">
        <v>1005</v>
      </c>
      <c r="EP5">
        <v>8</v>
      </c>
      <c r="EQ5">
        <v>8</v>
      </c>
      <c r="ER5" s="62">
        <v>11</v>
      </c>
      <c r="ES5" s="62">
        <v>11</v>
      </c>
      <c r="ET5" s="62">
        <v>11</v>
      </c>
      <c r="EU5" s="62">
        <v>11</v>
      </c>
      <c r="EV5">
        <v>9</v>
      </c>
      <c r="EW5" s="63" t="s">
        <v>998</v>
      </c>
      <c r="EX5" s="61" t="s">
        <v>998</v>
      </c>
      <c r="EY5" s="61" t="s">
        <v>998</v>
      </c>
      <c r="EZ5" s="61" t="s">
        <v>998</v>
      </c>
      <c r="FA5" s="61" t="s">
        <v>1000</v>
      </c>
      <c r="FB5" s="61" t="s">
        <v>998</v>
      </c>
      <c r="FC5" s="61" t="s">
        <v>998</v>
      </c>
      <c r="FD5" s="61" t="s">
        <v>998</v>
      </c>
      <c r="FE5" s="61" t="s">
        <v>998</v>
      </c>
      <c r="FF5" s="61" t="s">
        <v>1008</v>
      </c>
      <c r="FG5" s="61" t="s">
        <v>1008</v>
      </c>
      <c r="FH5" s="61" t="s">
        <v>1008</v>
      </c>
      <c r="FI5" s="61" t="s">
        <v>1008</v>
      </c>
      <c r="FJ5" s="61" t="s">
        <v>1001</v>
      </c>
      <c r="FK5" s="61" t="s">
        <v>1001</v>
      </c>
      <c r="FL5" s="61" t="s">
        <v>1001</v>
      </c>
      <c r="FM5" s="61" t="s">
        <v>1001</v>
      </c>
      <c r="FN5" s="61" t="s">
        <v>1001</v>
      </c>
      <c r="FO5" s="61" t="s">
        <v>999</v>
      </c>
      <c r="FP5" s="64" t="s">
        <v>1000</v>
      </c>
      <c r="FQ5" s="65">
        <v>3</v>
      </c>
      <c r="FR5" s="62">
        <v>3</v>
      </c>
      <c r="FS5" s="61" t="s">
        <v>1006</v>
      </c>
      <c r="FT5" s="61" t="s">
        <v>1006</v>
      </c>
      <c r="FU5" s="61" t="s">
        <v>1008</v>
      </c>
      <c r="FV5" s="61" t="s">
        <v>998</v>
      </c>
      <c r="FW5" s="61" t="s">
        <v>1005</v>
      </c>
      <c r="FX5" s="61" t="s">
        <v>998</v>
      </c>
      <c r="FY5" s="61" t="s">
        <v>998</v>
      </c>
      <c r="FZ5" s="61" t="s">
        <v>998</v>
      </c>
      <c r="GA5" s="61" t="s">
        <v>1007</v>
      </c>
      <c r="GB5" s="61" t="s">
        <v>998</v>
      </c>
      <c r="GC5" s="61" t="s">
        <v>998</v>
      </c>
      <c r="GD5" s="61" t="s">
        <v>1008</v>
      </c>
      <c r="GE5" s="61" t="s">
        <v>998</v>
      </c>
      <c r="GF5" s="79">
        <v>7</v>
      </c>
      <c r="GG5" s="73" t="s">
        <v>1001</v>
      </c>
      <c r="GH5" s="73" t="s">
        <v>1005</v>
      </c>
      <c r="GI5" s="73" t="s">
        <v>1001</v>
      </c>
      <c r="GJ5" s="73" t="s">
        <v>1006</v>
      </c>
      <c r="GK5" s="73" t="s">
        <v>998</v>
      </c>
      <c r="GL5" s="73" t="s">
        <v>1008</v>
      </c>
      <c r="GM5" s="73" t="s">
        <v>1005</v>
      </c>
      <c r="GN5" s="73" t="s">
        <v>1006</v>
      </c>
      <c r="GO5" s="73" t="s">
        <v>998</v>
      </c>
      <c r="GP5" s="73">
        <v>1</v>
      </c>
      <c r="GQ5" s="73" t="s">
        <v>1008</v>
      </c>
      <c r="GR5" s="73" t="s">
        <v>1008</v>
      </c>
      <c r="GS5" s="73" t="s">
        <v>998</v>
      </c>
      <c r="GT5" s="73" t="s">
        <v>999</v>
      </c>
      <c r="GU5" s="73" t="s">
        <v>999</v>
      </c>
      <c r="GV5" s="74" t="s">
        <v>1004</v>
      </c>
      <c r="GW5" s="73" t="s">
        <v>1000</v>
      </c>
      <c r="GX5" s="73" t="s">
        <v>1000</v>
      </c>
      <c r="GY5" s="75">
        <v>9</v>
      </c>
      <c r="GZ5" s="73" t="s">
        <v>1006</v>
      </c>
      <c r="HA5" s="73" t="s">
        <v>1000</v>
      </c>
      <c r="HB5" s="73" t="s">
        <v>1001</v>
      </c>
      <c r="HC5" s="73" t="s">
        <v>1004</v>
      </c>
      <c r="HD5" s="73" t="s">
        <v>1005</v>
      </c>
      <c r="HE5" s="73" t="s">
        <v>1002</v>
      </c>
      <c r="HF5" s="73" t="s">
        <v>1003</v>
      </c>
      <c r="HG5" s="73" t="s">
        <v>1002</v>
      </c>
      <c r="HH5" s="73" t="s">
        <v>1003</v>
      </c>
      <c r="HI5" s="73" t="s">
        <v>1003</v>
      </c>
      <c r="HJ5" s="76" t="s">
        <v>1002</v>
      </c>
      <c r="HK5" s="10">
        <v>5</v>
      </c>
      <c r="HL5">
        <v>1</v>
      </c>
      <c r="HM5">
        <v>5</v>
      </c>
      <c r="HN5">
        <v>1</v>
      </c>
      <c r="HO5" s="3">
        <v>2</v>
      </c>
      <c r="HP5" s="3">
        <v>2</v>
      </c>
      <c r="HQ5" s="3">
        <v>2</v>
      </c>
      <c r="HR5" s="3">
        <v>2</v>
      </c>
      <c r="HS5">
        <v>3</v>
      </c>
      <c r="HT5">
        <v>4</v>
      </c>
      <c r="HU5">
        <v>1</v>
      </c>
      <c r="HV5">
        <v>1</v>
      </c>
      <c r="HW5">
        <v>9</v>
      </c>
      <c r="HX5">
        <v>10</v>
      </c>
      <c r="HY5">
        <v>9</v>
      </c>
      <c r="HZ5">
        <v>7</v>
      </c>
      <c r="IA5">
        <v>1</v>
      </c>
      <c r="IB5">
        <v>1</v>
      </c>
      <c r="IC5">
        <v>3</v>
      </c>
      <c r="ID5">
        <v>4</v>
      </c>
      <c r="IE5">
        <v>5</v>
      </c>
      <c r="IF5">
        <v>1</v>
      </c>
      <c r="IG5">
        <v>1</v>
      </c>
      <c r="IH5">
        <v>6</v>
      </c>
      <c r="II5" s="3">
        <v>2</v>
      </c>
      <c r="IJ5" s="3">
        <v>2</v>
      </c>
      <c r="IK5" s="3">
        <v>2</v>
      </c>
      <c r="IL5" s="3">
        <v>2</v>
      </c>
      <c r="IM5" s="10">
        <v>5</v>
      </c>
      <c r="IN5">
        <v>8</v>
      </c>
      <c r="IO5">
        <v>8</v>
      </c>
      <c r="IP5">
        <v>8</v>
      </c>
      <c r="IQ5">
        <v>6</v>
      </c>
      <c r="IR5">
        <v>6</v>
      </c>
      <c r="IS5">
        <v>6</v>
      </c>
      <c r="IT5">
        <v>6</v>
      </c>
      <c r="IU5">
        <v>1</v>
      </c>
      <c r="IV5">
        <v>1</v>
      </c>
      <c r="IW5">
        <v>1</v>
      </c>
      <c r="IX5">
        <v>7</v>
      </c>
      <c r="IY5">
        <v>7</v>
      </c>
      <c r="IZ5">
        <v>11</v>
      </c>
      <c r="JA5">
        <v>11</v>
      </c>
      <c r="JB5">
        <v>11</v>
      </c>
      <c r="JC5">
        <v>11</v>
      </c>
      <c r="JD5">
        <v>11</v>
      </c>
      <c r="JE5">
        <v>9</v>
      </c>
      <c r="JF5">
        <v>6</v>
      </c>
      <c r="JG5">
        <v>6</v>
      </c>
      <c r="JH5">
        <v>6</v>
      </c>
      <c r="JI5">
        <v>6</v>
      </c>
      <c r="JJ5">
        <v>8</v>
      </c>
      <c r="JK5">
        <v>8</v>
      </c>
      <c r="JL5" s="11">
        <v>9</v>
      </c>
      <c r="JM5" s="3">
        <v>9</v>
      </c>
      <c r="JN5" s="3">
        <v>1</v>
      </c>
      <c r="JO5" s="3">
        <v>1</v>
      </c>
      <c r="JP5" s="139">
        <v>1</v>
      </c>
      <c r="JQ5" s="139">
        <v>1</v>
      </c>
      <c r="JR5" s="139">
        <v>3</v>
      </c>
      <c r="JS5" s="139">
        <v>2</v>
      </c>
      <c r="JT5" s="139">
        <v>1</v>
      </c>
      <c r="JU5" s="139">
        <v>4</v>
      </c>
      <c r="JV5" s="139">
        <v>3</v>
      </c>
      <c r="JW5" s="139">
        <v>4</v>
      </c>
      <c r="JX5" s="139">
        <v>1</v>
      </c>
      <c r="JY5" s="139">
        <v>1</v>
      </c>
      <c r="JZ5" s="139">
        <v>7</v>
      </c>
      <c r="KA5" s="139">
        <v>1</v>
      </c>
      <c r="KB5" s="139">
        <v>7</v>
      </c>
      <c r="KC5" s="139">
        <v>7</v>
      </c>
      <c r="KD5" s="139">
        <v>6</v>
      </c>
      <c r="KE5" s="139">
        <v>2</v>
      </c>
      <c r="KF5" s="139">
        <v>6</v>
      </c>
      <c r="KG5" s="139">
        <v>7</v>
      </c>
      <c r="KH5" s="139">
        <v>2</v>
      </c>
      <c r="KI5" s="139">
        <v>2</v>
      </c>
      <c r="KJ5" s="139">
        <v>1</v>
      </c>
      <c r="KK5" s="139">
        <v>7</v>
      </c>
      <c r="KL5" s="139">
        <v>7</v>
      </c>
      <c r="KM5" s="139">
        <v>5</v>
      </c>
      <c r="KN5" s="139">
        <v>9</v>
      </c>
      <c r="KO5" s="139">
        <v>9</v>
      </c>
      <c r="KP5" s="139">
        <v>3</v>
      </c>
      <c r="KQ5" s="139">
        <v>6</v>
      </c>
      <c r="KR5" s="139">
        <v>10</v>
      </c>
      <c r="KS5" s="11">
        <v>9</v>
      </c>
      <c r="KT5" s="3">
        <v>9</v>
      </c>
      <c r="KU5" s="3">
        <v>1</v>
      </c>
      <c r="KV5" s="3">
        <v>1</v>
      </c>
      <c r="KW5" s="84">
        <v>5</v>
      </c>
      <c r="KX5" s="10">
        <v>6</v>
      </c>
      <c r="KY5">
        <v>1</v>
      </c>
      <c r="KZ5">
        <v>1</v>
      </c>
      <c r="LA5">
        <v>1</v>
      </c>
      <c r="LB5">
        <v>1</v>
      </c>
      <c r="LC5">
        <v>1</v>
      </c>
      <c r="LD5">
        <v>4</v>
      </c>
      <c r="LE5">
        <v>4</v>
      </c>
      <c r="LF5" s="10">
        <v>6</v>
      </c>
      <c r="LG5" s="84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 s="3"/>
      <c r="LW5" s="3"/>
      <c r="LX5" s="3"/>
      <c r="LY5" s="10">
        <v>3</v>
      </c>
      <c r="LZ5">
        <v>3</v>
      </c>
      <c r="MA5">
        <v>3</v>
      </c>
      <c r="MB5">
        <v>1</v>
      </c>
      <c r="MC5" s="3">
        <v>3</v>
      </c>
      <c r="MD5" s="3">
        <v>3</v>
      </c>
      <c r="ME5" s="3">
        <v>3</v>
      </c>
      <c r="MF5" s="3">
        <v>3</v>
      </c>
      <c r="MG5">
        <v>1</v>
      </c>
      <c r="MH5">
        <v>1</v>
      </c>
      <c r="MI5">
        <v>1</v>
      </c>
      <c r="MJ5">
        <v>1</v>
      </c>
      <c r="MK5" s="20">
        <v>7</v>
      </c>
      <c r="ML5" s="20">
        <v>3</v>
      </c>
      <c r="MM5" s="20">
        <v>3</v>
      </c>
      <c r="MN5" s="20">
        <v>3</v>
      </c>
      <c r="MO5" s="20">
        <v>3</v>
      </c>
      <c r="MP5" s="20">
        <v>1</v>
      </c>
      <c r="MQ5" s="20">
        <v>1</v>
      </c>
      <c r="MR5" s="20">
        <v>4</v>
      </c>
      <c r="MS5" s="20">
        <v>4</v>
      </c>
      <c r="MT5" s="20">
        <v>5</v>
      </c>
      <c r="MU5" s="20">
        <v>1</v>
      </c>
      <c r="MV5" s="20">
        <v>1</v>
      </c>
      <c r="MW5" s="20">
        <v>2</v>
      </c>
      <c r="MX5" s="20">
        <v>4</v>
      </c>
      <c r="MY5" s="20">
        <v>3</v>
      </c>
      <c r="MZ5" s="20">
        <v>2</v>
      </c>
      <c r="NA5" s="20">
        <v>2</v>
      </c>
      <c r="NB5" s="20">
        <v>2</v>
      </c>
      <c r="NC5" s="20">
        <v>2</v>
      </c>
      <c r="ND5" s="20">
        <v>2</v>
      </c>
      <c r="NE5" s="20">
        <v>2</v>
      </c>
      <c r="NF5" s="20">
        <v>2</v>
      </c>
      <c r="NG5" s="20">
        <v>2</v>
      </c>
      <c r="NH5" s="134">
        <v>9</v>
      </c>
      <c r="NI5" s="20">
        <v>6</v>
      </c>
      <c r="NJ5" s="139">
        <v>1</v>
      </c>
      <c r="NK5" s="139">
        <v>1</v>
      </c>
      <c r="NL5" s="139">
        <v>1</v>
      </c>
      <c r="NM5" s="139">
        <v>1</v>
      </c>
      <c r="NN5" s="139">
        <v>1</v>
      </c>
      <c r="NO5" s="139">
        <v>1</v>
      </c>
      <c r="NP5" s="139">
        <v>1</v>
      </c>
      <c r="NQ5" s="139">
        <v>1</v>
      </c>
      <c r="NR5" s="139">
        <v>8</v>
      </c>
      <c r="NS5" s="139">
        <v>8</v>
      </c>
      <c r="NT5" s="139">
        <v>9</v>
      </c>
      <c r="NU5" s="139">
        <v>4</v>
      </c>
      <c r="NV5" s="139">
        <v>4</v>
      </c>
      <c r="NW5" s="139">
        <v>4</v>
      </c>
      <c r="NX5" s="139">
        <v>5</v>
      </c>
      <c r="NY5" s="139">
        <v>5</v>
      </c>
      <c r="NZ5" s="10">
        <v>3</v>
      </c>
      <c r="OA5">
        <v>3</v>
      </c>
      <c r="OB5">
        <v>3</v>
      </c>
      <c r="OC5">
        <v>1</v>
      </c>
      <c r="OD5" s="3">
        <v>3</v>
      </c>
      <c r="OE5" s="3">
        <v>3</v>
      </c>
      <c r="OF5" s="3">
        <v>3</v>
      </c>
      <c r="OG5" s="3">
        <v>3</v>
      </c>
      <c r="OH5">
        <v>1</v>
      </c>
      <c r="OI5">
        <v>1</v>
      </c>
      <c r="OJ5">
        <v>1</v>
      </c>
      <c r="OK5">
        <v>1</v>
      </c>
      <c r="OL5" s="11">
        <v>1</v>
      </c>
      <c r="OM5" s="3">
        <v>1</v>
      </c>
      <c r="ON5" s="3">
        <v>1</v>
      </c>
      <c r="OO5" s="3">
        <v>1</v>
      </c>
      <c r="OP5" s="3">
        <v>2</v>
      </c>
      <c r="OQ5" s="3">
        <v>3</v>
      </c>
      <c r="OR5" s="3">
        <v>3</v>
      </c>
      <c r="OS5" s="3">
        <v>9</v>
      </c>
      <c r="OT5" s="3">
        <v>9</v>
      </c>
      <c r="OU5" s="3">
        <v>6</v>
      </c>
      <c r="OV5" s="3">
        <v>9</v>
      </c>
      <c r="OW5" s="11">
        <v>1</v>
      </c>
      <c r="OX5" s="3">
        <v>1</v>
      </c>
      <c r="OY5" s="3">
        <v>1</v>
      </c>
      <c r="OZ5" s="3">
        <v>1</v>
      </c>
      <c r="PA5" s="3">
        <v>2</v>
      </c>
      <c r="PB5" s="3">
        <v>3</v>
      </c>
      <c r="PC5" s="3">
        <v>3</v>
      </c>
      <c r="PD5" s="3">
        <v>9</v>
      </c>
      <c r="PE5" s="3">
        <v>9</v>
      </c>
      <c r="PF5" s="3">
        <v>6</v>
      </c>
      <c r="PG5" s="3">
        <v>9</v>
      </c>
      <c r="PH5" s="60" t="s">
        <v>1007</v>
      </c>
      <c r="PI5">
        <v>5</v>
      </c>
      <c r="PJ5">
        <v>5</v>
      </c>
      <c r="PK5" s="60" t="s">
        <v>1000</v>
      </c>
      <c r="PL5" s="60" t="s">
        <v>1000</v>
      </c>
      <c r="PM5">
        <v>9</v>
      </c>
      <c r="PN5">
        <v>9</v>
      </c>
      <c r="PO5">
        <v>6</v>
      </c>
      <c r="PP5">
        <v>10</v>
      </c>
      <c r="PQ5">
        <v>10</v>
      </c>
      <c r="PR5">
        <v>6</v>
      </c>
      <c r="PS5" s="60" t="s">
        <v>1006</v>
      </c>
      <c r="PT5">
        <v>3</v>
      </c>
      <c r="PU5">
        <v>3</v>
      </c>
      <c r="PV5">
        <v>3</v>
      </c>
      <c r="PW5" s="61" t="s">
        <v>1005</v>
      </c>
      <c r="PX5">
        <v>8</v>
      </c>
      <c r="PY5">
        <v>8</v>
      </c>
      <c r="PZ5">
        <v>2</v>
      </c>
      <c r="QA5">
        <v>1</v>
      </c>
      <c r="QB5">
        <v>1</v>
      </c>
      <c r="QC5">
        <v>9</v>
      </c>
      <c r="QD5">
        <v>7</v>
      </c>
      <c r="QE5">
        <v>1</v>
      </c>
      <c r="QF5">
        <v>7</v>
      </c>
      <c r="QG5">
        <v>1</v>
      </c>
      <c r="QH5">
        <v>6</v>
      </c>
      <c r="QI5">
        <v>2</v>
      </c>
      <c r="QJ5">
        <v>10</v>
      </c>
      <c r="QK5">
        <v>10</v>
      </c>
      <c r="QL5">
        <v>1</v>
      </c>
      <c r="QM5">
        <v>6</v>
      </c>
      <c r="QN5" s="3">
        <v>2</v>
      </c>
      <c r="QO5" s="3">
        <v>2</v>
      </c>
      <c r="QP5" s="3">
        <v>2</v>
      </c>
      <c r="QQ5" s="3">
        <v>2</v>
      </c>
      <c r="QR5">
        <v>9</v>
      </c>
      <c r="QS5">
        <v>2</v>
      </c>
      <c r="QT5" s="60" t="s">
        <v>1006</v>
      </c>
      <c r="QU5">
        <v>3</v>
      </c>
      <c r="QV5">
        <v>3</v>
      </c>
      <c r="QW5">
        <v>3</v>
      </c>
      <c r="QX5">
        <v>4</v>
      </c>
      <c r="QY5">
        <v>4</v>
      </c>
      <c r="QZ5">
        <v>4</v>
      </c>
      <c r="RA5" s="60" t="s">
        <v>1007</v>
      </c>
      <c r="RB5">
        <v>5</v>
      </c>
      <c r="RC5">
        <v>5</v>
      </c>
      <c r="RD5">
        <v>8</v>
      </c>
      <c r="RE5" s="60" t="s">
        <v>1000</v>
      </c>
      <c r="RF5" s="60" t="s">
        <v>1000</v>
      </c>
      <c r="RG5">
        <v>9</v>
      </c>
      <c r="RH5">
        <v>9</v>
      </c>
      <c r="RI5" s="61" t="s">
        <v>1005</v>
      </c>
      <c r="RJ5">
        <v>8</v>
      </c>
      <c r="RK5">
        <v>8</v>
      </c>
      <c r="RL5" s="10">
        <v>3</v>
      </c>
      <c r="RM5" s="3">
        <v>3</v>
      </c>
      <c r="RN5" s="3">
        <v>1</v>
      </c>
      <c r="RO5" s="3">
        <v>3</v>
      </c>
      <c r="RP5" s="3">
        <v>3</v>
      </c>
      <c r="RQ5">
        <v>4</v>
      </c>
      <c r="RR5" s="3">
        <v>1</v>
      </c>
      <c r="RS5" s="3">
        <v>1</v>
      </c>
      <c r="RT5" s="3">
        <v>1</v>
      </c>
      <c r="RU5">
        <v>1</v>
      </c>
      <c r="RV5" s="10">
        <v>3</v>
      </c>
      <c r="RW5" s="3">
        <v>3</v>
      </c>
      <c r="RX5" s="3">
        <v>1</v>
      </c>
      <c r="RY5" s="3">
        <v>3</v>
      </c>
      <c r="RZ5" s="3">
        <v>3</v>
      </c>
      <c r="SA5">
        <v>4</v>
      </c>
      <c r="SB5" s="3">
        <v>1</v>
      </c>
      <c r="SC5" s="3">
        <v>1</v>
      </c>
      <c r="SD5" s="3">
        <v>1</v>
      </c>
      <c r="SE5">
        <v>1</v>
      </c>
      <c r="SF5" s="20">
        <v>7</v>
      </c>
      <c r="SG5" s="20">
        <v>3</v>
      </c>
      <c r="SH5" s="20">
        <v>3</v>
      </c>
      <c r="SI5" s="20">
        <v>3</v>
      </c>
      <c r="SJ5" s="20">
        <v>3</v>
      </c>
      <c r="SK5" s="20">
        <v>1</v>
      </c>
      <c r="SL5" s="20">
        <v>1</v>
      </c>
      <c r="SM5" s="20">
        <v>4</v>
      </c>
      <c r="SN5" s="20">
        <v>4</v>
      </c>
      <c r="SO5" s="20">
        <v>5</v>
      </c>
      <c r="SP5" s="20">
        <v>1</v>
      </c>
      <c r="SQ5" s="20">
        <v>1</v>
      </c>
      <c r="SR5" s="20">
        <v>2</v>
      </c>
      <c r="SS5" s="20">
        <v>4</v>
      </c>
      <c r="ST5" s="20">
        <v>3</v>
      </c>
      <c r="SU5" s="20">
        <v>2</v>
      </c>
      <c r="SV5" s="20">
        <v>2</v>
      </c>
      <c r="SW5" s="20">
        <v>2</v>
      </c>
      <c r="SX5" s="20">
        <v>2</v>
      </c>
      <c r="SY5" s="20">
        <v>2</v>
      </c>
      <c r="SZ5" s="20">
        <v>2</v>
      </c>
      <c r="TA5" s="20">
        <v>2</v>
      </c>
      <c r="TB5" s="20">
        <v>2</v>
      </c>
      <c r="TC5" s="134">
        <v>9</v>
      </c>
      <c r="TD5" s="20">
        <v>6</v>
      </c>
      <c r="TE5" s="139">
        <v>1</v>
      </c>
      <c r="TF5" s="139">
        <v>1</v>
      </c>
      <c r="TG5" s="139">
        <v>1</v>
      </c>
      <c r="TH5" s="139">
        <v>1</v>
      </c>
      <c r="TI5" s="139">
        <v>1</v>
      </c>
      <c r="TJ5" s="139">
        <v>1</v>
      </c>
      <c r="TK5" s="139">
        <v>1</v>
      </c>
      <c r="TL5" s="139">
        <v>1</v>
      </c>
      <c r="TM5" s="139">
        <v>8</v>
      </c>
      <c r="TN5" s="139">
        <v>8</v>
      </c>
      <c r="TO5" s="139">
        <v>9</v>
      </c>
      <c r="TP5" s="139">
        <v>4</v>
      </c>
      <c r="TQ5" s="139">
        <v>4</v>
      </c>
      <c r="TR5" s="139">
        <v>4</v>
      </c>
      <c r="TS5" s="139">
        <v>5</v>
      </c>
      <c r="TT5" s="139">
        <v>5</v>
      </c>
      <c r="TU5" s="10">
        <v>7</v>
      </c>
      <c r="TV5" s="84">
        <v>6</v>
      </c>
      <c r="TW5" s="84">
        <v>10</v>
      </c>
      <c r="TX5" s="3">
        <v>2</v>
      </c>
      <c r="TY5" s="3">
        <v>2</v>
      </c>
      <c r="TZ5" s="3">
        <v>2</v>
      </c>
      <c r="UA5">
        <v>1</v>
      </c>
      <c r="UB5">
        <v>2</v>
      </c>
      <c r="UC5">
        <v>7</v>
      </c>
      <c r="UD5">
        <v>11</v>
      </c>
      <c r="UE5" s="3">
        <v>7</v>
      </c>
      <c r="UF5" s="3">
        <v>7</v>
      </c>
      <c r="UG5" s="3">
        <v>7</v>
      </c>
      <c r="UH5" s="3">
        <v>6</v>
      </c>
      <c r="UI5" s="3">
        <v>6</v>
      </c>
      <c r="UJ5" s="10">
        <v>7</v>
      </c>
      <c r="UK5" s="84">
        <v>6</v>
      </c>
      <c r="UL5" s="84">
        <v>10</v>
      </c>
      <c r="UM5" s="3">
        <v>2</v>
      </c>
      <c r="UN5" s="3">
        <v>2</v>
      </c>
      <c r="UO5" s="3">
        <v>2</v>
      </c>
      <c r="UP5">
        <v>1</v>
      </c>
      <c r="UQ5">
        <v>2</v>
      </c>
      <c r="UR5">
        <v>7</v>
      </c>
      <c r="US5">
        <v>11</v>
      </c>
      <c r="UT5" s="3">
        <v>7</v>
      </c>
      <c r="UU5" s="3">
        <v>7</v>
      </c>
      <c r="UV5" s="3">
        <v>7</v>
      </c>
      <c r="UW5" s="3">
        <v>6</v>
      </c>
      <c r="UX5" s="3">
        <v>6</v>
      </c>
      <c r="UY5" s="10">
        <v>1</v>
      </c>
      <c r="UZ5" s="84">
        <v>1</v>
      </c>
      <c r="VA5" s="84">
        <v>1</v>
      </c>
      <c r="VB5" s="84">
        <v>1</v>
      </c>
      <c r="VC5" s="84">
        <v>1</v>
      </c>
      <c r="VD5" s="84">
        <v>4</v>
      </c>
      <c r="VE5" s="84">
        <v>4</v>
      </c>
      <c r="VF5" s="84">
        <v>1</v>
      </c>
      <c r="VG5" s="84">
        <v>1</v>
      </c>
      <c r="VH5" s="84">
        <v>1</v>
      </c>
      <c r="VI5" s="10">
        <v>1</v>
      </c>
      <c r="VJ5" s="84">
        <v>1</v>
      </c>
      <c r="VK5" s="84">
        <v>1</v>
      </c>
      <c r="VL5" s="10">
        <v>6</v>
      </c>
      <c r="VM5" s="84">
        <v>1</v>
      </c>
      <c r="VN5">
        <v>1</v>
      </c>
      <c r="VO5" s="84">
        <v>1</v>
      </c>
      <c r="VP5" s="84">
        <v>1</v>
      </c>
      <c r="VQ5" s="84">
        <v>4</v>
      </c>
      <c r="VR5" s="84">
        <v>4</v>
      </c>
      <c r="VS5">
        <v>4</v>
      </c>
      <c r="VT5">
        <v>4</v>
      </c>
      <c r="VU5">
        <v>2</v>
      </c>
      <c r="VV5">
        <v>9</v>
      </c>
      <c r="VW5" s="238">
        <v>1</v>
      </c>
      <c r="VX5" s="238">
        <v>1</v>
      </c>
      <c r="VY5" s="238">
        <v>4</v>
      </c>
    </row>
    <row r="6" spans="1:597">
      <c r="A6" s="41" t="s">
        <v>628</v>
      </c>
      <c r="B6" s="26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>
        <v>1</v>
      </c>
      <c r="U6" s="27"/>
      <c r="V6" s="48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8">
        <v>40582</v>
      </c>
      <c r="AL6" s="27">
        <v>6</v>
      </c>
      <c r="AM6" s="27"/>
      <c r="AN6" s="27">
        <v>9</v>
      </c>
      <c r="AO6" s="27"/>
      <c r="AP6" s="27"/>
      <c r="AQ6" s="27">
        <v>9</v>
      </c>
      <c r="AR6" s="27"/>
      <c r="AS6" s="27"/>
      <c r="AT6" s="27"/>
      <c r="AU6" s="27"/>
      <c r="AV6" s="27"/>
      <c r="AW6" s="27"/>
      <c r="AX6" s="27">
        <v>3</v>
      </c>
      <c r="AY6" s="27"/>
      <c r="AZ6" s="27"/>
      <c r="BA6" s="48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DC6" s="48"/>
      <c r="DD6" s="27"/>
      <c r="DE6" s="27"/>
      <c r="DF6" s="27"/>
      <c r="DG6" s="27">
        <v>9</v>
      </c>
      <c r="DH6" s="48">
        <v>6</v>
      </c>
      <c r="DI6" s="27"/>
      <c r="DJ6" s="27">
        <v>7</v>
      </c>
      <c r="DK6" s="27">
        <v>3</v>
      </c>
      <c r="DL6" s="27"/>
      <c r="DM6"/>
      <c r="DV6">
        <v>6</v>
      </c>
      <c r="DX6">
        <v>9</v>
      </c>
      <c r="EI6">
        <v>8</v>
      </c>
      <c r="EJ6">
        <v>8</v>
      </c>
      <c r="ER6">
        <v>2</v>
      </c>
      <c r="ES6">
        <v>2</v>
      </c>
      <c r="ET6">
        <v>2</v>
      </c>
      <c r="EU6">
        <v>2</v>
      </c>
      <c r="FR6">
        <v>1</v>
      </c>
      <c r="GF6" s="80"/>
      <c r="GG6" s="77"/>
      <c r="GH6" s="77" t="s">
        <v>1001</v>
      </c>
      <c r="GI6" s="77"/>
      <c r="GJ6" s="77"/>
      <c r="GK6" s="77"/>
      <c r="GL6" s="77"/>
      <c r="GM6" s="77"/>
      <c r="GN6" s="77"/>
      <c r="GO6" s="77"/>
      <c r="GP6" s="77"/>
      <c r="GQ6" s="77"/>
      <c r="GR6" s="77"/>
      <c r="GS6" s="77"/>
      <c r="GT6" s="77"/>
      <c r="GU6" s="77"/>
      <c r="GV6" s="77"/>
      <c r="GW6" s="77"/>
      <c r="GX6" s="77"/>
      <c r="GY6" s="78"/>
      <c r="GZ6" s="77"/>
      <c r="HA6" s="77"/>
      <c r="HB6" s="77"/>
      <c r="HC6" s="77"/>
      <c r="HD6" s="77"/>
      <c r="HE6" s="77"/>
      <c r="HF6" s="77"/>
      <c r="HG6" s="77"/>
      <c r="HH6" s="77"/>
      <c r="HI6" s="77"/>
      <c r="HJ6" s="64"/>
      <c r="HK6" s="10">
        <v>1</v>
      </c>
      <c r="HW6">
        <v>1</v>
      </c>
      <c r="IM6" s="10">
        <v>1</v>
      </c>
      <c r="IQ6">
        <v>9</v>
      </c>
      <c r="KA6">
        <v>4</v>
      </c>
      <c r="KG6">
        <v>2</v>
      </c>
      <c r="KM6">
        <v>9</v>
      </c>
      <c r="KO6">
        <v>10</v>
      </c>
      <c r="KP6" s="140" t="s">
        <v>1955</v>
      </c>
      <c r="KS6" s="10"/>
      <c r="LF6" s="10"/>
      <c r="LV6" s="3"/>
      <c r="LW6" s="3"/>
      <c r="LX6" s="3"/>
      <c r="MK6" s="20"/>
      <c r="ML6" s="20"/>
      <c r="MM6" s="20"/>
      <c r="MN6" s="20"/>
      <c r="MO6" s="20"/>
      <c r="MP6" s="20"/>
      <c r="MQ6" s="20"/>
      <c r="MR6" s="20"/>
      <c r="MS6" s="20"/>
      <c r="MT6" s="20"/>
      <c r="MU6" s="20"/>
      <c r="MV6" s="20"/>
      <c r="MW6" s="20"/>
      <c r="MX6" s="20"/>
      <c r="MY6" s="20"/>
      <c r="MZ6" s="20"/>
      <c r="NA6" s="20"/>
      <c r="NB6" s="20"/>
      <c r="NC6" s="20"/>
      <c r="ND6" s="20"/>
      <c r="NE6" s="20"/>
      <c r="NF6" s="20"/>
      <c r="NG6" s="20"/>
      <c r="NH6" s="134"/>
      <c r="NI6" s="20"/>
      <c r="NZ6" s="10"/>
      <c r="OQ6">
        <v>6</v>
      </c>
      <c r="OR6">
        <v>6</v>
      </c>
      <c r="OW6" s="10"/>
      <c r="PB6">
        <v>6</v>
      </c>
      <c r="PC6">
        <v>6</v>
      </c>
      <c r="QC6">
        <v>1</v>
      </c>
      <c r="QD6">
        <v>6</v>
      </c>
      <c r="RA6" s="10"/>
      <c r="RB6" s="16"/>
      <c r="RC6" s="16"/>
      <c r="RD6">
        <v>9</v>
      </c>
      <c r="RV6" s="10"/>
      <c r="SF6" s="20"/>
      <c r="SG6" s="20"/>
      <c r="SH6" s="20"/>
      <c r="SI6" s="20"/>
      <c r="SJ6" s="20"/>
      <c r="SK6" s="20"/>
      <c r="SL6" s="20"/>
      <c r="SM6" s="20"/>
      <c r="SN6" s="20"/>
      <c r="SO6" s="20"/>
      <c r="SP6" s="20"/>
      <c r="SQ6" s="20"/>
      <c r="SR6" s="20"/>
      <c r="SS6" s="20"/>
      <c r="ST6" s="20"/>
      <c r="SU6" s="20"/>
      <c r="SV6" s="20"/>
      <c r="SW6" s="20"/>
      <c r="SX6" s="20"/>
      <c r="SY6" s="20"/>
      <c r="SZ6" s="20"/>
      <c r="TA6" s="20"/>
      <c r="TB6" s="20"/>
      <c r="TC6" s="134"/>
      <c r="TD6" s="20"/>
      <c r="UJ6" s="10"/>
      <c r="VI6" s="10"/>
      <c r="VL6" s="10"/>
    </row>
    <row r="7" spans="1:597">
      <c r="A7" s="42" t="s">
        <v>662</v>
      </c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47"/>
      <c r="W7" s="25"/>
      <c r="X7" s="25"/>
      <c r="Y7" s="25"/>
      <c r="Z7" s="25"/>
      <c r="AA7" s="25">
        <v>4</v>
      </c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>
        <v>4</v>
      </c>
      <c r="AP7" s="25"/>
      <c r="AQ7" s="25"/>
      <c r="AR7" s="25"/>
      <c r="AS7" s="25"/>
      <c r="AT7" s="25"/>
      <c r="AU7" s="25"/>
      <c r="AV7" s="25"/>
      <c r="AW7" s="25"/>
      <c r="AX7" s="25">
        <v>6</v>
      </c>
      <c r="AY7" s="25"/>
      <c r="AZ7" s="25"/>
      <c r="BA7" s="47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CJ7">
        <v>3</v>
      </c>
      <c r="CK7">
        <v>3</v>
      </c>
      <c r="CL7">
        <v>3</v>
      </c>
      <c r="DC7" s="47"/>
      <c r="DD7" s="25">
        <v>6</v>
      </c>
      <c r="DE7" s="25"/>
      <c r="DF7" s="25"/>
      <c r="DG7" s="25"/>
      <c r="DH7" s="47"/>
      <c r="DI7" s="25"/>
      <c r="DJ7" s="25"/>
      <c r="DK7" s="25"/>
      <c r="DL7" s="25"/>
      <c r="DM7"/>
      <c r="EA7">
        <v>6</v>
      </c>
      <c r="EI7">
        <v>2</v>
      </c>
      <c r="EJ7">
        <v>2</v>
      </c>
      <c r="EK7">
        <v>6</v>
      </c>
      <c r="EV7">
        <v>2</v>
      </c>
      <c r="GM7">
        <v>4</v>
      </c>
      <c r="GZ7" s="16">
        <v>6</v>
      </c>
      <c r="HA7" s="16"/>
      <c r="HJ7">
        <v>4</v>
      </c>
      <c r="IM7" s="10"/>
      <c r="JY7">
        <v>3</v>
      </c>
      <c r="KN7">
        <v>6</v>
      </c>
      <c r="KS7" s="10"/>
      <c r="LF7" s="10"/>
      <c r="LV7" s="3"/>
      <c r="LW7" s="3"/>
      <c r="LX7" s="3"/>
      <c r="MK7" s="20"/>
      <c r="ML7" s="20"/>
      <c r="MM7" s="20"/>
      <c r="MN7" s="20"/>
      <c r="MO7" s="20"/>
      <c r="MP7" s="20"/>
      <c r="MQ7" s="20"/>
      <c r="MR7" s="20"/>
      <c r="MS7" s="20"/>
      <c r="MT7" s="20"/>
      <c r="MU7" s="20"/>
      <c r="MV7" s="20"/>
      <c r="MW7" s="20"/>
      <c r="MX7" s="20"/>
      <c r="MY7" s="20"/>
      <c r="MZ7" s="20"/>
      <c r="NA7" s="20"/>
      <c r="NB7" s="20"/>
      <c r="NC7" s="20"/>
      <c r="ND7" s="20"/>
      <c r="NE7" s="20"/>
      <c r="NF7" s="20"/>
      <c r="NG7" s="20"/>
      <c r="NH7" s="134">
        <v>2</v>
      </c>
      <c r="NI7" s="20"/>
      <c r="NS7">
        <v>4</v>
      </c>
      <c r="NZ7" s="10"/>
      <c r="OT7">
        <v>6</v>
      </c>
      <c r="OW7" s="10"/>
      <c r="PE7">
        <v>6</v>
      </c>
      <c r="RA7" s="10"/>
      <c r="RB7" s="16"/>
      <c r="RC7" s="16"/>
      <c r="RV7" s="10"/>
      <c r="SF7" s="20"/>
      <c r="SG7" s="20"/>
      <c r="SH7" s="20"/>
      <c r="SI7" s="20"/>
      <c r="SJ7" s="20"/>
      <c r="SK7" s="20"/>
      <c r="SL7" s="20"/>
      <c r="SM7" s="20"/>
      <c r="SN7" s="20"/>
      <c r="SO7" s="20"/>
      <c r="SP7" s="20"/>
      <c r="SQ7" s="20"/>
      <c r="SR7" s="20"/>
      <c r="SS7" s="20"/>
      <c r="ST7" s="20"/>
      <c r="SU7" s="20"/>
      <c r="SV7" s="20"/>
      <c r="SW7" s="20"/>
      <c r="SX7" s="20"/>
      <c r="SY7" s="20"/>
      <c r="SZ7" s="20"/>
      <c r="TA7" s="20"/>
      <c r="TB7" s="20"/>
      <c r="TC7" s="134">
        <v>2</v>
      </c>
      <c r="TD7" s="20"/>
      <c r="TN7">
        <v>4</v>
      </c>
      <c r="UJ7" s="10"/>
      <c r="VI7" s="10"/>
      <c r="VL7" s="10"/>
    </row>
    <row r="8" spans="1:597" s="58" customFormat="1">
      <c r="A8" s="67" t="s">
        <v>629</v>
      </c>
      <c r="B8" s="68">
        <v>3</v>
      </c>
      <c r="C8" s="68">
        <v>2</v>
      </c>
      <c r="D8" s="68">
        <v>2</v>
      </c>
      <c r="E8" s="68">
        <v>3</v>
      </c>
      <c r="F8" s="68">
        <v>2</v>
      </c>
      <c r="G8" s="68">
        <v>4</v>
      </c>
      <c r="H8" s="68">
        <v>3</v>
      </c>
      <c r="I8" s="68">
        <v>3</v>
      </c>
      <c r="J8" s="68">
        <v>4</v>
      </c>
      <c r="K8" s="68">
        <v>3</v>
      </c>
      <c r="L8" s="68">
        <v>3</v>
      </c>
      <c r="M8" s="68">
        <v>3</v>
      </c>
      <c r="N8" s="68">
        <v>3</v>
      </c>
      <c r="O8" s="68">
        <v>4</v>
      </c>
      <c r="P8" s="68">
        <v>4</v>
      </c>
      <c r="Q8" s="68">
        <v>2</v>
      </c>
      <c r="R8" s="68">
        <v>3</v>
      </c>
      <c r="S8" s="68">
        <v>3</v>
      </c>
      <c r="T8" s="68">
        <v>3</v>
      </c>
      <c r="U8" s="68">
        <v>4</v>
      </c>
      <c r="V8" s="69">
        <v>1</v>
      </c>
      <c r="W8" s="68">
        <v>2</v>
      </c>
      <c r="X8" s="68">
        <v>2</v>
      </c>
      <c r="Y8" s="68" t="e">
        <v>#N/A</v>
      </c>
      <c r="Z8" s="68" t="e">
        <v>#N/A</v>
      </c>
      <c r="AA8" s="68" t="e">
        <v>#N/A</v>
      </c>
      <c r="AB8" s="68" t="e">
        <v>#N/A</v>
      </c>
      <c r="AC8" s="68">
        <v>4</v>
      </c>
      <c r="AD8" s="68" t="e">
        <v>#N/A</v>
      </c>
      <c r="AE8" s="68" t="e">
        <v>#N/A</v>
      </c>
      <c r="AF8" s="68" t="e">
        <v>#N/A</v>
      </c>
      <c r="AG8" s="68" t="e">
        <v>#N/A</v>
      </c>
      <c r="AH8" s="68">
        <v>2</v>
      </c>
      <c r="AI8" s="68">
        <v>1</v>
      </c>
      <c r="AJ8" s="68">
        <v>3</v>
      </c>
      <c r="AK8" s="68" t="e">
        <v>#N/A</v>
      </c>
      <c r="AL8" s="68" t="e">
        <v>#N/A</v>
      </c>
      <c r="AM8" s="68" t="e">
        <v>#N/A</v>
      </c>
      <c r="AN8" s="68">
        <v>6</v>
      </c>
      <c r="AO8" s="68">
        <v>4</v>
      </c>
      <c r="AP8" s="68" t="e">
        <v>#N/A</v>
      </c>
      <c r="AQ8" s="68">
        <v>3</v>
      </c>
      <c r="AR8" s="68" t="e">
        <v>#N/A</v>
      </c>
      <c r="AS8" s="68" t="e">
        <v>#N/A</v>
      </c>
      <c r="AT8" s="68">
        <v>6</v>
      </c>
      <c r="AU8" s="68">
        <v>3</v>
      </c>
      <c r="AV8" s="68">
        <v>6</v>
      </c>
      <c r="AW8" s="68" t="e">
        <v>#N/A</v>
      </c>
      <c r="AX8" s="68" t="e">
        <v>#N/A</v>
      </c>
      <c r="AY8" s="68">
        <v>4</v>
      </c>
      <c r="AZ8" s="68">
        <v>2</v>
      </c>
      <c r="BA8" s="69">
        <v>3</v>
      </c>
      <c r="BB8" s="68">
        <v>1</v>
      </c>
      <c r="BC8" s="68">
        <v>3</v>
      </c>
      <c r="BD8" s="68">
        <v>1</v>
      </c>
      <c r="BE8" s="68">
        <v>3</v>
      </c>
      <c r="BF8" s="68">
        <v>3</v>
      </c>
      <c r="BG8" s="68">
        <v>2</v>
      </c>
      <c r="BH8" s="68">
        <v>2</v>
      </c>
      <c r="BI8" s="68">
        <v>3</v>
      </c>
      <c r="BJ8" s="68">
        <v>3</v>
      </c>
      <c r="BK8" s="68">
        <v>3</v>
      </c>
      <c r="BL8" s="68">
        <v>2</v>
      </c>
      <c r="BM8" s="68">
        <v>2</v>
      </c>
      <c r="BN8" s="68">
        <v>4</v>
      </c>
      <c r="BO8" s="68">
        <v>3</v>
      </c>
      <c r="BP8" s="68">
        <v>1</v>
      </c>
      <c r="BQ8" s="68">
        <v>1</v>
      </c>
      <c r="BR8" s="68">
        <v>1</v>
      </c>
      <c r="BS8" s="68">
        <v>1</v>
      </c>
      <c r="BT8" s="68">
        <v>2</v>
      </c>
      <c r="BU8" s="68">
        <v>1</v>
      </c>
      <c r="BV8" s="68">
        <v>1</v>
      </c>
      <c r="BW8" s="68">
        <v>2</v>
      </c>
      <c r="BX8" s="70">
        <v>2</v>
      </c>
      <c r="BY8" s="71">
        <v>3</v>
      </c>
      <c r="BZ8" s="71">
        <v>3</v>
      </c>
      <c r="CA8" s="58">
        <v>3</v>
      </c>
      <c r="CB8" s="58">
        <v>3</v>
      </c>
      <c r="CC8" s="58">
        <v>2</v>
      </c>
      <c r="CD8" s="58">
        <v>3</v>
      </c>
      <c r="CG8" s="58">
        <v>3</v>
      </c>
      <c r="CJ8" s="58">
        <v>3</v>
      </c>
      <c r="CK8" s="58">
        <v>3</v>
      </c>
      <c r="CL8" s="58">
        <v>3</v>
      </c>
      <c r="CM8" s="58">
        <v>3</v>
      </c>
      <c r="CN8" s="58">
        <v>3</v>
      </c>
      <c r="CO8" s="58">
        <v>3</v>
      </c>
      <c r="CP8" s="58">
        <v>3</v>
      </c>
      <c r="CQ8" s="58">
        <v>3</v>
      </c>
      <c r="CR8" s="58">
        <v>3</v>
      </c>
      <c r="CS8" s="58">
        <v>3</v>
      </c>
      <c r="CT8" s="58">
        <v>3</v>
      </c>
      <c r="CU8" s="58">
        <v>3</v>
      </c>
      <c r="CV8" s="58">
        <v>3</v>
      </c>
      <c r="CW8" s="58">
        <v>3</v>
      </c>
      <c r="DC8" s="69">
        <v>2</v>
      </c>
      <c r="DD8" s="68">
        <v>3</v>
      </c>
      <c r="DE8" s="68">
        <v>1</v>
      </c>
      <c r="DF8" s="68">
        <v>2</v>
      </c>
      <c r="DG8" s="68">
        <v>3</v>
      </c>
      <c r="DH8" s="69">
        <v>2</v>
      </c>
      <c r="DI8" s="68">
        <v>2</v>
      </c>
      <c r="DJ8" s="68">
        <v>3</v>
      </c>
      <c r="DK8" s="68">
        <v>2</v>
      </c>
      <c r="DL8" s="68">
        <v>2</v>
      </c>
      <c r="DM8" s="58">
        <v>4</v>
      </c>
      <c r="DN8" s="58">
        <v>2</v>
      </c>
      <c r="DO8" s="58">
        <v>2</v>
      </c>
      <c r="DP8" s="58">
        <v>3</v>
      </c>
      <c r="DQ8" s="58">
        <v>2</v>
      </c>
      <c r="DR8" s="58">
        <v>4</v>
      </c>
      <c r="DS8" s="58">
        <v>2</v>
      </c>
      <c r="DT8" s="58">
        <v>3</v>
      </c>
      <c r="DU8" s="58">
        <v>2</v>
      </c>
      <c r="DV8" s="58">
        <v>3</v>
      </c>
      <c r="DW8" s="58">
        <v>4</v>
      </c>
      <c r="DX8" s="58">
        <v>4</v>
      </c>
      <c r="DY8" s="58">
        <v>3</v>
      </c>
      <c r="DZ8" s="58">
        <v>3</v>
      </c>
      <c r="EA8" s="58">
        <v>3</v>
      </c>
      <c r="EB8" s="58">
        <v>3</v>
      </c>
      <c r="EC8" s="58">
        <v>2</v>
      </c>
      <c r="ED8" s="58">
        <v>3</v>
      </c>
      <c r="EE8" s="58">
        <v>2</v>
      </c>
      <c r="EF8" s="58">
        <v>3</v>
      </c>
      <c r="EG8" s="58">
        <v>3</v>
      </c>
      <c r="EH8" s="58">
        <v>3</v>
      </c>
      <c r="EI8" s="58">
        <v>3</v>
      </c>
      <c r="EJ8" s="58">
        <v>2</v>
      </c>
      <c r="EK8" s="58">
        <v>2</v>
      </c>
      <c r="EL8" s="58">
        <v>2</v>
      </c>
      <c r="EM8" s="58">
        <v>2</v>
      </c>
      <c r="EN8" s="58">
        <v>3</v>
      </c>
      <c r="EO8" s="58">
        <v>3</v>
      </c>
      <c r="EP8" s="58">
        <v>2</v>
      </c>
      <c r="EQ8" s="58">
        <v>4</v>
      </c>
      <c r="ER8" s="58">
        <v>4</v>
      </c>
      <c r="ES8" s="58">
        <v>4</v>
      </c>
      <c r="ET8" s="58">
        <v>4</v>
      </c>
      <c r="EU8" s="58">
        <v>2</v>
      </c>
      <c r="EV8" s="58">
        <v>3</v>
      </c>
      <c r="EW8" s="58">
        <v>3</v>
      </c>
      <c r="EX8" s="58">
        <v>1</v>
      </c>
      <c r="EY8" s="58">
        <v>3</v>
      </c>
      <c r="EZ8" s="58">
        <v>3</v>
      </c>
      <c r="FA8" s="58">
        <v>1</v>
      </c>
      <c r="FB8" s="58">
        <v>3</v>
      </c>
      <c r="FC8" s="58">
        <v>3</v>
      </c>
      <c r="FD8" s="58">
        <v>3</v>
      </c>
      <c r="FE8" s="58">
        <v>3</v>
      </c>
      <c r="FF8" s="58">
        <v>2</v>
      </c>
      <c r="FG8" s="58">
        <v>2</v>
      </c>
      <c r="FH8" s="58">
        <v>4</v>
      </c>
      <c r="FI8" s="58">
        <v>3</v>
      </c>
      <c r="FJ8" s="58">
        <v>1</v>
      </c>
      <c r="FK8" s="58">
        <v>1</v>
      </c>
      <c r="FL8" s="58">
        <v>2</v>
      </c>
      <c r="FM8" s="58">
        <v>1</v>
      </c>
      <c r="FN8" s="58">
        <v>1</v>
      </c>
      <c r="FO8" s="58">
        <v>2</v>
      </c>
      <c r="FP8" s="58">
        <v>1</v>
      </c>
      <c r="FQ8" s="58">
        <v>2</v>
      </c>
      <c r="FR8" s="58">
        <v>3</v>
      </c>
      <c r="FS8" s="58">
        <v>3</v>
      </c>
      <c r="FT8" s="58">
        <v>3</v>
      </c>
      <c r="FU8" s="58">
        <v>4</v>
      </c>
      <c r="FV8" s="58">
        <v>3</v>
      </c>
      <c r="FW8" s="58">
        <v>4</v>
      </c>
      <c r="FX8" s="58">
        <v>4</v>
      </c>
      <c r="FY8" s="58">
        <v>3</v>
      </c>
      <c r="FZ8" s="58">
        <v>3</v>
      </c>
      <c r="GA8" s="58">
        <v>3</v>
      </c>
      <c r="GB8" s="58">
        <v>3</v>
      </c>
      <c r="GC8" s="58">
        <v>3</v>
      </c>
      <c r="GD8" s="58">
        <v>4</v>
      </c>
      <c r="GE8" s="58">
        <v>4</v>
      </c>
      <c r="GF8" s="86">
        <v>1</v>
      </c>
      <c r="GG8" s="86">
        <v>4</v>
      </c>
      <c r="GH8" s="86">
        <v>2</v>
      </c>
      <c r="GI8" s="87">
        <v>2</v>
      </c>
      <c r="GJ8" s="86">
        <v>1</v>
      </c>
      <c r="GK8" s="86">
        <v>2</v>
      </c>
      <c r="GL8" s="86">
        <v>2</v>
      </c>
      <c r="GM8" s="86">
        <v>1</v>
      </c>
      <c r="GN8" s="86">
        <v>1</v>
      </c>
      <c r="GO8" s="86">
        <v>3</v>
      </c>
      <c r="GP8" s="86">
        <v>4</v>
      </c>
      <c r="GQ8" s="86">
        <v>3</v>
      </c>
      <c r="GR8" s="86">
        <v>4</v>
      </c>
      <c r="GS8" s="86">
        <v>3</v>
      </c>
      <c r="GT8" s="86">
        <v>3</v>
      </c>
      <c r="GU8" s="86">
        <v>3</v>
      </c>
      <c r="GV8" s="86">
        <v>3</v>
      </c>
      <c r="GW8" s="86">
        <v>1</v>
      </c>
      <c r="GX8" s="86">
        <v>2</v>
      </c>
      <c r="GY8" s="86">
        <v>4</v>
      </c>
      <c r="GZ8" s="86">
        <v>4</v>
      </c>
      <c r="HA8" s="86">
        <v>2</v>
      </c>
      <c r="HB8" s="86">
        <v>3</v>
      </c>
      <c r="HC8" s="86">
        <v>2</v>
      </c>
      <c r="HD8" s="86">
        <v>4</v>
      </c>
      <c r="HE8" s="86">
        <v>1</v>
      </c>
      <c r="HF8" s="86">
        <v>1</v>
      </c>
      <c r="HG8" s="86">
        <v>2</v>
      </c>
      <c r="HH8" s="86">
        <v>2</v>
      </c>
      <c r="HI8" s="86">
        <v>3</v>
      </c>
      <c r="HJ8" s="104">
        <v>3</v>
      </c>
      <c r="HK8" s="70">
        <v>3</v>
      </c>
      <c r="HL8" s="58">
        <v>3</v>
      </c>
      <c r="HM8" s="58">
        <v>3</v>
      </c>
      <c r="HN8" s="58">
        <v>4</v>
      </c>
      <c r="HO8" s="132">
        <v>3</v>
      </c>
      <c r="HP8" s="132">
        <v>3</v>
      </c>
      <c r="HQ8" s="132">
        <v>3</v>
      </c>
      <c r="HR8" s="132">
        <v>3</v>
      </c>
      <c r="HS8" s="58">
        <v>2</v>
      </c>
      <c r="HT8" s="58">
        <v>3</v>
      </c>
      <c r="HU8" s="58">
        <v>3</v>
      </c>
      <c r="HV8" s="58">
        <v>3</v>
      </c>
      <c r="HW8" s="58">
        <v>3</v>
      </c>
      <c r="HX8" s="58">
        <v>3</v>
      </c>
      <c r="HY8" s="58">
        <v>3</v>
      </c>
      <c r="HZ8" s="58">
        <v>3</v>
      </c>
      <c r="IA8" s="58">
        <v>3</v>
      </c>
      <c r="IB8" s="58">
        <v>3</v>
      </c>
      <c r="IC8" s="58">
        <v>2</v>
      </c>
      <c r="ID8" s="58">
        <v>3</v>
      </c>
      <c r="IE8" s="58">
        <v>3</v>
      </c>
      <c r="IF8" s="58">
        <v>3</v>
      </c>
      <c r="IG8" s="58">
        <v>4</v>
      </c>
      <c r="IH8" s="58">
        <v>3</v>
      </c>
      <c r="II8" s="132">
        <v>3</v>
      </c>
      <c r="IJ8" s="132">
        <v>3</v>
      </c>
      <c r="IK8" s="132">
        <v>3</v>
      </c>
      <c r="IL8" s="132">
        <v>3</v>
      </c>
      <c r="IM8" s="70">
        <v>3</v>
      </c>
      <c r="IN8" s="58">
        <v>4</v>
      </c>
      <c r="IO8" s="58">
        <v>2</v>
      </c>
      <c r="IP8" s="58">
        <v>3</v>
      </c>
      <c r="IQ8" s="58">
        <v>2</v>
      </c>
      <c r="IR8" s="58">
        <v>2</v>
      </c>
      <c r="IS8" s="58">
        <v>2</v>
      </c>
      <c r="IT8" s="58">
        <v>6</v>
      </c>
      <c r="IU8" s="58">
        <v>4</v>
      </c>
      <c r="IV8" s="58">
        <v>3</v>
      </c>
      <c r="IW8" s="58">
        <v>3</v>
      </c>
      <c r="IX8" s="58">
        <v>2</v>
      </c>
      <c r="IY8" s="58">
        <v>2</v>
      </c>
      <c r="IZ8" s="58">
        <v>4</v>
      </c>
      <c r="JA8" s="58">
        <v>4</v>
      </c>
      <c r="JB8" s="58">
        <v>4</v>
      </c>
      <c r="JC8" s="58">
        <v>2</v>
      </c>
      <c r="JD8" s="58">
        <v>1</v>
      </c>
      <c r="JE8" s="58">
        <v>3</v>
      </c>
      <c r="JF8" s="58">
        <v>3</v>
      </c>
      <c r="JG8" s="58">
        <v>3</v>
      </c>
      <c r="JH8" s="58">
        <v>3</v>
      </c>
      <c r="JI8" s="58">
        <v>3</v>
      </c>
      <c r="JJ8" s="58">
        <v>4</v>
      </c>
      <c r="JK8" s="58">
        <v>4</v>
      </c>
      <c r="JL8" s="133">
        <v>2</v>
      </c>
      <c r="JM8" s="132">
        <v>3</v>
      </c>
      <c r="JN8" s="132">
        <v>4</v>
      </c>
      <c r="JO8" s="132">
        <v>3</v>
      </c>
      <c r="JP8" s="58">
        <v>3</v>
      </c>
      <c r="JQ8" s="58">
        <v>3</v>
      </c>
      <c r="JR8" s="58">
        <v>2</v>
      </c>
      <c r="JS8" s="58">
        <v>2</v>
      </c>
      <c r="JT8" s="58">
        <v>3</v>
      </c>
      <c r="JU8" s="58">
        <v>2</v>
      </c>
      <c r="JV8" s="58">
        <v>2</v>
      </c>
      <c r="JW8" s="58">
        <v>3</v>
      </c>
      <c r="JX8" s="58">
        <v>3</v>
      </c>
      <c r="JY8" s="58">
        <v>4</v>
      </c>
      <c r="JZ8" s="58">
        <v>4</v>
      </c>
      <c r="KA8" s="58">
        <v>3</v>
      </c>
      <c r="KB8" s="58">
        <v>3</v>
      </c>
      <c r="KC8" s="58">
        <v>2</v>
      </c>
      <c r="KD8" s="58">
        <v>2</v>
      </c>
      <c r="KE8" s="58">
        <v>2</v>
      </c>
      <c r="KF8" s="58">
        <v>2</v>
      </c>
      <c r="KG8" s="58">
        <v>3</v>
      </c>
      <c r="KH8" s="58">
        <v>2</v>
      </c>
      <c r="KI8" s="58">
        <v>3</v>
      </c>
      <c r="KJ8" s="58">
        <v>4</v>
      </c>
      <c r="KK8" s="58">
        <v>2</v>
      </c>
      <c r="KL8" s="58">
        <v>6</v>
      </c>
      <c r="KM8" s="58">
        <v>2</v>
      </c>
      <c r="KN8" s="58">
        <v>3</v>
      </c>
      <c r="KO8" s="58">
        <v>3</v>
      </c>
      <c r="KP8" s="58">
        <v>5</v>
      </c>
      <c r="KQ8" s="58">
        <v>2</v>
      </c>
      <c r="KR8" s="58">
        <v>6</v>
      </c>
      <c r="KS8" s="133">
        <v>2</v>
      </c>
      <c r="KT8" s="132">
        <v>3</v>
      </c>
      <c r="KU8" s="132">
        <v>4</v>
      </c>
      <c r="KV8" s="132">
        <v>3</v>
      </c>
      <c r="KW8" s="58">
        <v>2</v>
      </c>
      <c r="KX8" s="70">
        <v>1</v>
      </c>
      <c r="KY8" s="58">
        <v>3</v>
      </c>
      <c r="KZ8" s="58">
        <v>3</v>
      </c>
      <c r="LA8" s="58">
        <v>2</v>
      </c>
      <c r="LB8" s="58">
        <v>3</v>
      </c>
      <c r="LC8" s="58">
        <v>3</v>
      </c>
      <c r="LD8" s="58">
        <v>4</v>
      </c>
      <c r="LE8" s="58">
        <v>3</v>
      </c>
      <c r="LF8" s="70">
        <v>1</v>
      </c>
      <c r="LG8" s="58">
        <v>2</v>
      </c>
      <c r="LH8" s="58">
        <v>3</v>
      </c>
      <c r="LI8" s="58">
        <v>3</v>
      </c>
      <c r="LJ8" s="58">
        <v>2</v>
      </c>
      <c r="LK8" s="58">
        <v>3</v>
      </c>
      <c r="LL8" s="58">
        <v>3</v>
      </c>
      <c r="LM8" s="58">
        <v>3</v>
      </c>
      <c r="LN8" s="58">
        <v>3</v>
      </c>
      <c r="LO8" s="58">
        <v>3</v>
      </c>
      <c r="LP8" s="58">
        <v>3</v>
      </c>
      <c r="LQ8" s="58">
        <v>4</v>
      </c>
      <c r="LR8" s="58">
        <v>4</v>
      </c>
      <c r="LS8" s="58">
        <v>4</v>
      </c>
      <c r="LT8" s="58">
        <v>4</v>
      </c>
      <c r="LU8" s="58">
        <v>3</v>
      </c>
      <c r="LV8" s="132">
        <v>4</v>
      </c>
      <c r="LW8" s="132">
        <v>4</v>
      </c>
      <c r="LX8" s="132">
        <v>4</v>
      </c>
      <c r="LY8" s="70">
        <v>2</v>
      </c>
      <c r="LZ8" s="58">
        <v>3</v>
      </c>
      <c r="MA8" s="58">
        <v>3</v>
      </c>
      <c r="MB8" s="58">
        <v>2</v>
      </c>
      <c r="MC8" s="132">
        <v>3</v>
      </c>
      <c r="MD8" s="132">
        <v>3</v>
      </c>
      <c r="ME8" s="132">
        <v>3</v>
      </c>
      <c r="MF8" s="132">
        <v>3</v>
      </c>
      <c r="MG8" s="58">
        <v>3</v>
      </c>
      <c r="MH8" s="58">
        <v>3</v>
      </c>
      <c r="MI8" s="58">
        <v>3</v>
      </c>
      <c r="MJ8" s="58">
        <v>3</v>
      </c>
      <c r="MK8" s="7">
        <v>1</v>
      </c>
      <c r="ML8" s="7">
        <v>3</v>
      </c>
      <c r="MM8" s="7">
        <v>3</v>
      </c>
      <c r="MN8" s="7">
        <v>2</v>
      </c>
      <c r="MO8" s="7">
        <v>1</v>
      </c>
      <c r="MP8" s="7">
        <v>3</v>
      </c>
      <c r="MQ8" s="7">
        <v>4</v>
      </c>
      <c r="MR8" s="7">
        <v>3</v>
      </c>
      <c r="MS8" s="7">
        <v>4</v>
      </c>
      <c r="MT8" s="7">
        <v>3</v>
      </c>
      <c r="MU8" s="7">
        <v>3</v>
      </c>
      <c r="MV8" s="7">
        <v>3</v>
      </c>
      <c r="MW8" s="7">
        <v>2</v>
      </c>
      <c r="MX8" s="7">
        <v>4</v>
      </c>
      <c r="MY8" s="7">
        <v>2</v>
      </c>
      <c r="MZ8" s="7">
        <v>1</v>
      </c>
      <c r="NA8" s="7">
        <v>3</v>
      </c>
      <c r="NB8" s="7">
        <v>3</v>
      </c>
      <c r="NC8" s="7">
        <v>3</v>
      </c>
      <c r="ND8" s="7">
        <v>2</v>
      </c>
      <c r="NE8" s="7">
        <v>1</v>
      </c>
      <c r="NF8" s="7">
        <v>2</v>
      </c>
      <c r="NG8" s="7">
        <v>2</v>
      </c>
      <c r="NH8" s="135">
        <v>2</v>
      </c>
      <c r="NI8" s="7">
        <v>2</v>
      </c>
      <c r="NJ8" s="58">
        <v>3</v>
      </c>
      <c r="NK8" s="58">
        <v>3</v>
      </c>
      <c r="NL8" s="58">
        <v>3</v>
      </c>
      <c r="NM8" s="58">
        <v>3</v>
      </c>
      <c r="NN8" s="58">
        <v>3</v>
      </c>
      <c r="NO8" s="58">
        <v>3</v>
      </c>
      <c r="NP8" s="58">
        <v>6</v>
      </c>
      <c r="NQ8" s="58">
        <v>4</v>
      </c>
      <c r="NR8" s="58">
        <v>3</v>
      </c>
      <c r="NS8" s="58">
        <v>3</v>
      </c>
      <c r="NT8" s="58">
        <v>3</v>
      </c>
      <c r="NU8" s="58">
        <v>4</v>
      </c>
      <c r="NV8" s="58">
        <v>3</v>
      </c>
      <c r="NW8" s="58">
        <v>3</v>
      </c>
      <c r="NX8" s="58">
        <v>3</v>
      </c>
      <c r="NY8" s="58">
        <v>3</v>
      </c>
      <c r="NZ8" s="70">
        <v>2</v>
      </c>
      <c r="OA8" s="58">
        <v>3</v>
      </c>
      <c r="OB8" s="58">
        <v>3</v>
      </c>
      <c r="OC8" s="58">
        <v>2</v>
      </c>
      <c r="OD8" s="132">
        <v>3</v>
      </c>
      <c r="OE8" s="132">
        <v>3</v>
      </c>
      <c r="OF8" s="132">
        <v>3</v>
      </c>
      <c r="OG8" s="132">
        <v>3</v>
      </c>
      <c r="OH8" s="58">
        <v>3</v>
      </c>
      <c r="OI8" s="58">
        <v>3</v>
      </c>
      <c r="OJ8" s="58">
        <v>3</v>
      </c>
      <c r="OK8" s="58">
        <v>3</v>
      </c>
      <c r="OL8" s="11">
        <v>3</v>
      </c>
      <c r="OM8" s="3">
        <v>3</v>
      </c>
      <c r="ON8" s="3">
        <v>3</v>
      </c>
      <c r="OO8" s="3">
        <v>3</v>
      </c>
      <c r="OP8" s="3">
        <v>2</v>
      </c>
      <c r="OQ8" s="3">
        <v>3</v>
      </c>
      <c r="OR8" s="3">
        <v>3</v>
      </c>
      <c r="OS8" s="132">
        <v>2</v>
      </c>
      <c r="OT8" s="132">
        <v>3</v>
      </c>
      <c r="OU8" s="132">
        <v>3</v>
      </c>
      <c r="OV8" s="132">
        <v>1</v>
      </c>
      <c r="OW8" s="11">
        <v>3</v>
      </c>
      <c r="OX8" s="3">
        <v>3</v>
      </c>
      <c r="OY8" s="3">
        <v>3</v>
      </c>
      <c r="OZ8" s="3">
        <v>3</v>
      </c>
      <c r="PA8" s="3">
        <v>2</v>
      </c>
      <c r="PB8" s="3">
        <v>3</v>
      </c>
      <c r="PC8" s="3">
        <v>3</v>
      </c>
      <c r="PD8" s="132">
        <v>2</v>
      </c>
      <c r="PE8" s="132">
        <v>3</v>
      </c>
      <c r="PF8" s="132">
        <v>3</v>
      </c>
      <c r="PG8" s="132">
        <v>1</v>
      </c>
      <c r="PH8" s="58">
        <v>3</v>
      </c>
      <c r="PI8" s="58">
        <v>3</v>
      </c>
      <c r="PJ8" s="58">
        <v>3</v>
      </c>
      <c r="PK8" s="58">
        <v>3</v>
      </c>
      <c r="PL8" s="58">
        <v>2</v>
      </c>
      <c r="PM8" s="58">
        <v>2</v>
      </c>
      <c r="PN8" s="58">
        <v>2</v>
      </c>
      <c r="PO8" s="58">
        <v>2</v>
      </c>
      <c r="PP8" s="58">
        <v>3</v>
      </c>
      <c r="PQ8" s="58">
        <v>2</v>
      </c>
      <c r="PR8" s="58">
        <v>3</v>
      </c>
      <c r="PS8" s="58">
        <v>3</v>
      </c>
      <c r="PT8" s="58">
        <v>2</v>
      </c>
      <c r="PU8" s="58">
        <v>3</v>
      </c>
      <c r="PV8" s="58">
        <v>2</v>
      </c>
      <c r="PW8" s="58">
        <v>3</v>
      </c>
      <c r="PX8" s="58">
        <v>2</v>
      </c>
      <c r="PY8" s="58">
        <v>4</v>
      </c>
      <c r="PZ8" s="58">
        <v>2</v>
      </c>
      <c r="QA8" s="58">
        <v>4</v>
      </c>
      <c r="QB8" s="58">
        <v>3</v>
      </c>
      <c r="QC8" s="58">
        <v>3</v>
      </c>
      <c r="QD8" s="58">
        <v>3</v>
      </c>
      <c r="QE8" s="58">
        <v>3</v>
      </c>
      <c r="QF8" s="58">
        <v>3</v>
      </c>
      <c r="QG8" s="58">
        <v>4</v>
      </c>
      <c r="QH8" s="58">
        <v>2</v>
      </c>
      <c r="QI8" s="58">
        <v>2</v>
      </c>
      <c r="QJ8" s="58">
        <v>3</v>
      </c>
      <c r="QK8" s="58">
        <v>2</v>
      </c>
      <c r="QL8" s="58">
        <v>4</v>
      </c>
      <c r="QM8" s="58">
        <v>3</v>
      </c>
      <c r="QN8" s="132">
        <v>3</v>
      </c>
      <c r="QO8" s="132">
        <v>3</v>
      </c>
      <c r="QP8" s="132">
        <v>3</v>
      </c>
      <c r="QQ8" s="132">
        <v>3</v>
      </c>
      <c r="QR8" s="58">
        <v>2</v>
      </c>
      <c r="QS8" s="58">
        <v>2</v>
      </c>
      <c r="QT8" s="58">
        <v>3</v>
      </c>
      <c r="QU8" s="58">
        <v>2</v>
      </c>
      <c r="QV8" s="58">
        <v>3</v>
      </c>
      <c r="QW8" s="58">
        <v>2</v>
      </c>
      <c r="QX8" s="58">
        <v>2</v>
      </c>
      <c r="QY8" s="58">
        <v>3</v>
      </c>
      <c r="QZ8" s="58">
        <v>3</v>
      </c>
      <c r="RA8" s="58">
        <v>3</v>
      </c>
      <c r="RB8" s="58">
        <v>3</v>
      </c>
      <c r="RC8" s="58">
        <v>3</v>
      </c>
      <c r="RD8" s="58">
        <v>4</v>
      </c>
      <c r="RE8" s="58">
        <v>3</v>
      </c>
      <c r="RF8" s="58">
        <v>2</v>
      </c>
      <c r="RG8" s="58">
        <v>2</v>
      </c>
      <c r="RH8" s="58">
        <v>2</v>
      </c>
      <c r="RI8" s="58">
        <v>3</v>
      </c>
      <c r="RJ8" s="58">
        <v>2</v>
      </c>
      <c r="RK8" s="58">
        <v>4</v>
      </c>
      <c r="RL8" s="70">
        <v>2</v>
      </c>
      <c r="RM8" s="132">
        <v>3</v>
      </c>
      <c r="RN8" s="132">
        <v>3</v>
      </c>
      <c r="RO8" s="132">
        <v>3</v>
      </c>
      <c r="RP8" s="132">
        <v>3</v>
      </c>
      <c r="RQ8" s="58">
        <v>4</v>
      </c>
      <c r="RR8" s="58">
        <v>3</v>
      </c>
      <c r="RS8" s="58">
        <v>3</v>
      </c>
      <c r="RT8" s="58">
        <v>3</v>
      </c>
      <c r="RU8" s="58">
        <v>3</v>
      </c>
      <c r="RV8" s="70">
        <v>2</v>
      </c>
      <c r="RW8" s="132">
        <v>3</v>
      </c>
      <c r="RX8" s="132">
        <v>3</v>
      </c>
      <c r="RY8" s="132">
        <v>3</v>
      </c>
      <c r="RZ8" s="132">
        <v>3</v>
      </c>
      <c r="SA8" s="58">
        <v>4</v>
      </c>
      <c r="SB8" s="58">
        <v>3</v>
      </c>
      <c r="SC8" s="58">
        <v>3</v>
      </c>
      <c r="SD8" s="58">
        <v>3</v>
      </c>
      <c r="SE8" s="58">
        <v>3</v>
      </c>
      <c r="SF8" s="7">
        <v>1</v>
      </c>
      <c r="SG8" s="7">
        <v>3</v>
      </c>
      <c r="SH8" s="7">
        <v>3</v>
      </c>
      <c r="SI8" s="7">
        <v>2</v>
      </c>
      <c r="SJ8" s="7">
        <v>1</v>
      </c>
      <c r="SK8" s="7">
        <v>3</v>
      </c>
      <c r="SL8" s="7">
        <v>4</v>
      </c>
      <c r="SM8" s="7">
        <v>3</v>
      </c>
      <c r="SN8" s="7">
        <v>4</v>
      </c>
      <c r="SO8" s="7">
        <v>3</v>
      </c>
      <c r="SP8" s="7">
        <v>3</v>
      </c>
      <c r="SQ8" s="7">
        <v>3</v>
      </c>
      <c r="SR8" s="7">
        <v>2</v>
      </c>
      <c r="SS8" s="7">
        <v>4</v>
      </c>
      <c r="ST8" s="7">
        <v>2</v>
      </c>
      <c r="SU8" s="7">
        <v>1</v>
      </c>
      <c r="SV8" s="7">
        <v>3</v>
      </c>
      <c r="SW8" s="7">
        <v>3</v>
      </c>
      <c r="SX8" s="7">
        <v>3</v>
      </c>
      <c r="SY8" s="7">
        <v>2</v>
      </c>
      <c r="SZ8" s="7">
        <v>1</v>
      </c>
      <c r="TA8" s="7">
        <v>2</v>
      </c>
      <c r="TB8" s="7">
        <v>2</v>
      </c>
      <c r="TC8" s="135">
        <v>2</v>
      </c>
      <c r="TD8" s="7">
        <v>2</v>
      </c>
      <c r="TE8" s="58">
        <v>3</v>
      </c>
      <c r="TF8" s="58">
        <v>3</v>
      </c>
      <c r="TG8" s="58">
        <v>3</v>
      </c>
      <c r="TH8" s="58">
        <v>3</v>
      </c>
      <c r="TI8" s="58">
        <v>3</v>
      </c>
      <c r="TJ8" s="58">
        <v>3</v>
      </c>
      <c r="TK8" s="58">
        <v>6</v>
      </c>
      <c r="TL8" s="58">
        <v>4</v>
      </c>
      <c r="TM8" s="58">
        <v>3</v>
      </c>
      <c r="TN8" s="58">
        <v>3</v>
      </c>
      <c r="TO8" s="58">
        <v>3</v>
      </c>
      <c r="TP8" s="58">
        <v>4</v>
      </c>
      <c r="TQ8" s="58">
        <v>3</v>
      </c>
      <c r="TR8" s="58">
        <v>3</v>
      </c>
      <c r="TS8" s="58">
        <v>3</v>
      </c>
      <c r="TT8" s="58">
        <v>3</v>
      </c>
      <c r="TU8" s="70">
        <v>1</v>
      </c>
      <c r="TV8" s="58">
        <v>2</v>
      </c>
      <c r="TW8" s="58">
        <v>2</v>
      </c>
      <c r="TX8" s="132">
        <v>1</v>
      </c>
      <c r="TY8" s="58">
        <v>2</v>
      </c>
      <c r="TZ8" s="58">
        <v>2</v>
      </c>
      <c r="UA8" s="58">
        <v>3</v>
      </c>
      <c r="UB8" s="58">
        <v>3</v>
      </c>
      <c r="UC8" s="58">
        <v>2</v>
      </c>
      <c r="UD8" s="58">
        <v>2</v>
      </c>
      <c r="UE8" s="132">
        <v>3</v>
      </c>
      <c r="UF8" s="132">
        <v>1</v>
      </c>
      <c r="UG8" s="132">
        <v>2</v>
      </c>
      <c r="UH8" s="132">
        <v>2</v>
      </c>
      <c r="UI8" s="132">
        <v>2</v>
      </c>
      <c r="UJ8" s="70">
        <v>1</v>
      </c>
      <c r="UK8" s="58">
        <v>2</v>
      </c>
      <c r="UL8" s="58">
        <v>2</v>
      </c>
      <c r="UM8" s="132">
        <v>1</v>
      </c>
      <c r="UN8" s="58">
        <v>2</v>
      </c>
      <c r="UO8" s="58">
        <v>2</v>
      </c>
      <c r="UP8" s="58">
        <v>3</v>
      </c>
      <c r="UQ8" s="58">
        <v>3</v>
      </c>
      <c r="UR8" s="58">
        <v>2</v>
      </c>
      <c r="US8" s="58">
        <v>2</v>
      </c>
      <c r="UT8" s="132">
        <v>3</v>
      </c>
      <c r="UU8" s="132">
        <v>1</v>
      </c>
      <c r="UV8" s="132">
        <v>2</v>
      </c>
      <c r="UW8" s="132">
        <v>2</v>
      </c>
      <c r="UX8" s="132">
        <v>2</v>
      </c>
      <c r="UY8" s="70">
        <v>3</v>
      </c>
      <c r="UZ8" s="58">
        <v>3</v>
      </c>
      <c r="VA8" s="58">
        <v>3</v>
      </c>
      <c r="VB8" s="58">
        <v>3</v>
      </c>
      <c r="VC8" s="58">
        <v>3</v>
      </c>
      <c r="VD8" s="58">
        <v>2</v>
      </c>
      <c r="VE8" s="58">
        <v>2</v>
      </c>
      <c r="VF8" s="58">
        <v>2</v>
      </c>
      <c r="VG8" s="58">
        <v>3</v>
      </c>
      <c r="VH8" s="58">
        <v>3</v>
      </c>
      <c r="VI8" s="70">
        <v>3</v>
      </c>
      <c r="VJ8" s="58">
        <v>3</v>
      </c>
      <c r="VK8" s="58">
        <v>3</v>
      </c>
      <c r="VL8" s="70">
        <v>1</v>
      </c>
      <c r="VM8" s="58">
        <v>2</v>
      </c>
      <c r="VN8" s="58">
        <v>3</v>
      </c>
      <c r="VO8" s="58">
        <v>3</v>
      </c>
      <c r="VP8" s="58">
        <v>3</v>
      </c>
      <c r="VQ8" s="58">
        <v>2</v>
      </c>
      <c r="VR8" s="58">
        <v>2</v>
      </c>
      <c r="VS8" s="58">
        <v>4</v>
      </c>
      <c r="VT8" s="58">
        <v>3</v>
      </c>
      <c r="VU8" s="58">
        <v>3</v>
      </c>
      <c r="VV8" s="58">
        <v>2</v>
      </c>
      <c r="VW8" s="132">
        <v>4</v>
      </c>
      <c r="VX8" s="132">
        <v>4</v>
      </c>
      <c r="VY8" s="132">
        <v>4</v>
      </c>
    </row>
    <row r="9" spans="1:597">
      <c r="A9" s="88" t="s">
        <v>626</v>
      </c>
      <c r="B9" s="89" t="s">
        <v>663</v>
      </c>
      <c r="C9" s="89" t="s">
        <v>663</v>
      </c>
      <c r="D9" s="89" t="s">
        <v>663</v>
      </c>
      <c r="E9" s="89" t="s">
        <v>663</v>
      </c>
      <c r="F9" s="89" t="s">
        <v>663</v>
      </c>
      <c r="G9" s="89" t="s">
        <v>663</v>
      </c>
      <c r="H9" s="89" t="s">
        <v>663</v>
      </c>
      <c r="I9" s="89" t="s">
        <v>663</v>
      </c>
      <c r="J9" s="89" t="s">
        <v>663</v>
      </c>
      <c r="K9" s="89" t="s">
        <v>663</v>
      </c>
      <c r="L9" s="89" t="s">
        <v>663</v>
      </c>
      <c r="M9" s="89" t="s">
        <v>663</v>
      </c>
      <c r="N9" s="89" t="s">
        <v>663</v>
      </c>
      <c r="O9" s="89" t="s">
        <v>663</v>
      </c>
      <c r="P9" s="89" t="s">
        <v>663</v>
      </c>
      <c r="Q9" s="25" t="s">
        <v>664</v>
      </c>
      <c r="R9" s="25" t="s">
        <v>664</v>
      </c>
      <c r="S9" s="25" t="s">
        <v>664</v>
      </c>
      <c r="T9" s="25" t="s">
        <v>664</v>
      </c>
      <c r="U9" s="25" t="s">
        <v>664</v>
      </c>
      <c r="V9" s="90" t="s">
        <v>665</v>
      </c>
      <c r="W9" s="25" t="s">
        <v>664</v>
      </c>
      <c r="X9" s="25" t="s">
        <v>664</v>
      </c>
      <c r="Y9" s="25" t="s">
        <v>664</v>
      </c>
      <c r="Z9" s="25" t="s">
        <v>664</v>
      </c>
      <c r="AA9" s="25" t="s">
        <v>664</v>
      </c>
      <c r="AB9" s="25" t="s">
        <v>664</v>
      </c>
      <c r="AC9" s="89" t="s">
        <v>663</v>
      </c>
      <c r="AD9" s="25" t="s">
        <v>664</v>
      </c>
      <c r="AE9" s="25" t="s">
        <v>664</v>
      </c>
      <c r="AF9" s="25" t="s">
        <v>664</v>
      </c>
      <c r="AG9" s="25" t="s">
        <v>664</v>
      </c>
      <c r="AH9" s="89" t="s">
        <v>1396</v>
      </c>
      <c r="AI9" s="25" t="s">
        <v>664</v>
      </c>
      <c r="AJ9" s="89" t="s">
        <v>665</v>
      </c>
      <c r="AK9" s="89" t="s">
        <v>1396</v>
      </c>
      <c r="AL9" s="25" t="s">
        <v>664</v>
      </c>
      <c r="AM9" s="25" t="s">
        <v>664</v>
      </c>
      <c r="AN9" s="25" t="s">
        <v>664</v>
      </c>
      <c r="AO9" s="89" t="s">
        <v>665</v>
      </c>
      <c r="AP9" s="25" t="s">
        <v>664</v>
      </c>
      <c r="AQ9" s="89" t="s">
        <v>1396</v>
      </c>
      <c r="AR9" s="89" t="s">
        <v>1396</v>
      </c>
      <c r="AS9" s="25" t="s">
        <v>664</v>
      </c>
      <c r="AT9" s="25" t="s">
        <v>664</v>
      </c>
      <c r="AU9" s="25" t="s">
        <v>664</v>
      </c>
      <c r="AV9" s="25" t="s">
        <v>664</v>
      </c>
      <c r="AW9" s="25" t="s">
        <v>664</v>
      </c>
      <c r="AX9" s="25" t="s">
        <v>664</v>
      </c>
      <c r="AY9" s="25" t="s">
        <v>664</v>
      </c>
      <c r="AZ9" s="25" t="s">
        <v>664</v>
      </c>
      <c r="BA9" s="90" t="s">
        <v>663</v>
      </c>
      <c r="BB9" s="89" t="s">
        <v>663</v>
      </c>
      <c r="BC9" s="89" t="s">
        <v>663</v>
      </c>
      <c r="BD9" s="89" t="s">
        <v>663</v>
      </c>
      <c r="BE9" s="89" t="s">
        <v>663</v>
      </c>
      <c r="BF9" s="89" t="s">
        <v>663</v>
      </c>
      <c r="BG9" s="89" t="s">
        <v>663</v>
      </c>
      <c r="BH9" s="89" t="s">
        <v>663</v>
      </c>
      <c r="BI9" s="89" t="s">
        <v>663</v>
      </c>
      <c r="BJ9" s="89" t="s">
        <v>663</v>
      </c>
      <c r="BK9" s="89" t="s">
        <v>663</v>
      </c>
      <c r="BL9" s="89" t="s">
        <v>663</v>
      </c>
      <c r="BM9" s="89" t="s">
        <v>663</v>
      </c>
      <c r="BN9" s="89" t="s">
        <v>663</v>
      </c>
      <c r="BO9" s="89" t="s">
        <v>663</v>
      </c>
      <c r="BP9" s="89" t="s">
        <v>663</v>
      </c>
      <c r="BQ9" s="89" t="s">
        <v>663</v>
      </c>
      <c r="BR9" s="89" t="s">
        <v>663</v>
      </c>
      <c r="BS9" s="89" t="s">
        <v>663</v>
      </c>
      <c r="BT9" s="89" t="s">
        <v>663</v>
      </c>
      <c r="BU9" s="89" t="s">
        <v>663</v>
      </c>
      <c r="BV9" s="89" t="s">
        <v>663</v>
      </c>
      <c r="BW9" s="89" t="s">
        <v>663</v>
      </c>
      <c r="BX9" s="47" t="s">
        <v>664</v>
      </c>
      <c r="BY9" s="25" t="s">
        <v>664</v>
      </c>
      <c r="BZ9" s="25" t="s">
        <v>664</v>
      </c>
      <c r="CA9" s="25" t="s">
        <v>664</v>
      </c>
      <c r="CB9" s="25" t="s">
        <v>664</v>
      </c>
      <c r="CC9" s="25" t="s">
        <v>664</v>
      </c>
      <c r="CD9" s="25" t="s">
        <v>664</v>
      </c>
      <c r="CE9" s="25" t="s">
        <v>664</v>
      </c>
      <c r="CF9" s="25" t="s">
        <v>664</v>
      </c>
      <c r="CG9" s="25" t="s">
        <v>664</v>
      </c>
      <c r="CH9" s="25" t="s">
        <v>664</v>
      </c>
      <c r="CI9" s="25" t="s">
        <v>664</v>
      </c>
      <c r="CJ9" s="25" t="s">
        <v>664</v>
      </c>
      <c r="CK9" s="25" t="s">
        <v>664</v>
      </c>
      <c r="CL9" s="25" t="s">
        <v>664</v>
      </c>
      <c r="CM9" s="25" t="s">
        <v>664</v>
      </c>
      <c r="CN9" s="25" t="s">
        <v>664</v>
      </c>
      <c r="CO9" s="25" t="s">
        <v>664</v>
      </c>
      <c r="CP9" s="25" t="s">
        <v>664</v>
      </c>
      <c r="CQ9" s="25" t="s">
        <v>664</v>
      </c>
      <c r="CR9" s="25" t="s">
        <v>664</v>
      </c>
      <c r="CS9" s="25" t="s">
        <v>664</v>
      </c>
      <c r="CT9" s="25" t="s">
        <v>664</v>
      </c>
      <c r="CU9" s="25" t="s">
        <v>664</v>
      </c>
      <c r="CV9" s="25" t="s">
        <v>664</v>
      </c>
      <c r="CW9" s="25" t="s">
        <v>664</v>
      </c>
      <c r="CX9" s="25" t="s">
        <v>664</v>
      </c>
      <c r="CY9" s="25" t="s">
        <v>664</v>
      </c>
      <c r="CZ9" s="25" t="s">
        <v>664</v>
      </c>
      <c r="DA9" s="25" t="s">
        <v>664</v>
      </c>
      <c r="DB9" s="25" t="s">
        <v>664</v>
      </c>
      <c r="DC9" s="47" t="s">
        <v>664</v>
      </c>
      <c r="DD9" s="25" t="s">
        <v>664</v>
      </c>
      <c r="DE9" s="25" t="s">
        <v>664</v>
      </c>
      <c r="DF9" s="25" t="s">
        <v>664</v>
      </c>
      <c r="DG9" s="25" t="s">
        <v>664</v>
      </c>
      <c r="DH9" s="47" t="s">
        <v>664</v>
      </c>
      <c r="DI9" s="25" t="s">
        <v>664</v>
      </c>
      <c r="DJ9" s="25" t="s">
        <v>664</v>
      </c>
      <c r="DK9" s="25" t="s">
        <v>664</v>
      </c>
      <c r="DL9" s="25" t="s">
        <v>664</v>
      </c>
      <c r="DM9" s="91" t="s">
        <v>663</v>
      </c>
      <c r="DN9" s="91" t="s">
        <v>663</v>
      </c>
      <c r="DO9" s="91" t="s">
        <v>663</v>
      </c>
      <c r="DP9" s="91" t="s">
        <v>663</v>
      </c>
      <c r="DQ9" s="91" t="s">
        <v>663</v>
      </c>
      <c r="DR9" s="91" t="s">
        <v>663</v>
      </c>
      <c r="DS9" s="91" t="s">
        <v>663</v>
      </c>
      <c r="DT9" s="91" t="s">
        <v>663</v>
      </c>
      <c r="DU9" s="91" t="s">
        <v>663</v>
      </c>
      <c r="DV9" s="91" t="s">
        <v>663</v>
      </c>
      <c r="DW9" s="91" t="s">
        <v>663</v>
      </c>
      <c r="DX9" s="91" t="s">
        <v>663</v>
      </c>
      <c r="DY9" s="91" t="s">
        <v>663</v>
      </c>
      <c r="DZ9" s="91" t="s">
        <v>663</v>
      </c>
      <c r="EA9" s="91" t="s">
        <v>663</v>
      </c>
      <c r="EB9" s="11" t="s">
        <v>664</v>
      </c>
      <c r="EC9" s="11" t="s">
        <v>664</v>
      </c>
      <c r="ED9" s="11" t="s">
        <v>664</v>
      </c>
      <c r="EE9" s="11" t="s">
        <v>664</v>
      </c>
      <c r="EF9" s="11" t="s">
        <v>664</v>
      </c>
      <c r="EG9" s="11" t="s">
        <v>664</v>
      </c>
      <c r="EH9" s="11" t="s">
        <v>664</v>
      </c>
      <c r="EI9" s="11" t="s">
        <v>664</v>
      </c>
      <c r="EJ9" s="11" t="s">
        <v>664</v>
      </c>
      <c r="EK9" s="11" t="s">
        <v>664</v>
      </c>
      <c r="EL9" s="11" t="s">
        <v>664</v>
      </c>
      <c r="EM9" s="11" t="s">
        <v>664</v>
      </c>
      <c r="EN9" s="11" t="s">
        <v>664</v>
      </c>
      <c r="EO9" s="11" t="s">
        <v>664</v>
      </c>
      <c r="EP9" s="11" t="s">
        <v>664</v>
      </c>
      <c r="EQ9" s="11" t="s">
        <v>664</v>
      </c>
      <c r="ER9" s="11" t="s">
        <v>664</v>
      </c>
      <c r="ES9" s="11" t="s">
        <v>664</v>
      </c>
      <c r="ET9" s="11" t="s">
        <v>664</v>
      </c>
      <c r="EU9" s="11" t="s">
        <v>664</v>
      </c>
      <c r="EV9" s="11" t="s">
        <v>664</v>
      </c>
      <c r="EW9" s="91" t="s">
        <v>663</v>
      </c>
      <c r="EX9" s="91" t="s">
        <v>663</v>
      </c>
      <c r="EY9" s="91" t="s">
        <v>663</v>
      </c>
      <c r="EZ9" s="91" t="s">
        <v>663</v>
      </c>
      <c r="FA9" s="91" t="s">
        <v>663</v>
      </c>
      <c r="FB9" s="91" t="s">
        <v>663</v>
      </c>
      <c r="FC9" s="91" t="s">
        <v>663</v>
      </c>
      <c r="FD9" s="91" t="s">
        <v>663</v>
      </c>
      <c r="FE9" s="91" t="s">
        <v>663</v>
      </c>
      <c r="FF9" s="91" t="s">
        <v>663</v>
      </c>
      <c r="FG9" s="91" t="s">
        <v>663</v>
      </c>
      <c r="FH9" s="91" t="s">
        <v>663</v>
      </c>
      <c r="FI9" s="91" t="s">
        <v>663</v>
      </c>
      <c r="FJ9" s="91" t="s">
        <v>663</v>
      </c>
      <c r="FK9" s="91" t="s">
        <v>663</v>
      </c>
      <c r="FL9" s="91" t="s">
        <v>663</v>
      </c>
      <c r="FM9" s="91" t="s">
        <v>663</v>
      </c>
      <c r="FN9" s="91" t="s">
        <v>663</v>
      </c>
      <c r="FO9" s="91" t="s">
        <v>663</v>
      </c>
      <c r="FP9" s="91" t="s">
        <v>663</v>
      </c>
      <c r="FQ9" s="10" t="s">
        <v>664</v>
      </c>
      <c r="FR9" s="10" t="s">
        <v>664</v>
      </c>
      <c r="FS9" s="10" t="s">
        <v>664</v>
      </c>
      <c r="FT9" s="10" t="s">
        <v>664</v>
      </c>
      <c r="FU9" s="10" t="s">
        <v>664</v>
      </c>
      <c r="FV9" s="10" t="s">
        <v>664</v>
      </c>
      <c r="FW9" s="10" t="s">
        <v>664</v>
      </c>
      <c r="FX9" s="10" t="s">
        <v>664</v>
      </c>
      <c r="FY9" s="10" t="s">
        <v>664</v>
      </c>
      <c r="FZ9" s="10" t="s">
        <v>664</v>
      </c>
      <c r="GA9" s="10" t="s">
        <v>664</v>
      </c>
      <c r="GB9" s="10" t="s">
        <v>664</v>
      </c>
      <c r="GC9" s="10" t="s">
        <v>664</v>
      </c>
      <c r="GD9" s="10" t="s">
        <v>664</v>
      </c>
      <c r="GE9" s="10" t="s">
        <v>664</v>
      </c>
      <c r="GF9" s="81" t="s">
        <v>1391</v>
      </c>
      <c r="GG9" s="92" t="s">
        <v>663</v>
      </c>
      <c r="GH9" s="92" t="s">
        <v>663</v>
      </c>
      <c r="GI9" s="81" t="s">
        <v>664</v>
      </c>
      <c r="GJ9" s="81" t="s">
        <v>1391</v>
      </c>
      <c r="GK9" s="81" t="s">
        <v>1391</v>
      </c>
      <c r="GL9" s="81" t="s">
        <v>1391</v>
      </c>
      <c r="GM9" s="81" t="s">
        <v>1391</v>
      </c>
      <c r="GN9" s="92" t="s">
        <v>663</v>
      </c>
      <c r="GO9" s="92" t="s">
        <v>663</v>
      </c>
      <c r="GP9" s="92" t="s">
        <v>663</v>
      </c>
      <c r="GQ9" s="92" t="s">
        <v>663</v>
      </c>
      <c r="GR9" s="81" t="s">
        <v>664</v>
      </c>
      <c r="GS9" s="81" t="s">
        <v>664</v>
      </c>
      <c r="GT9" s="81" t="s">
        <v>1391</v>
      </c>
      <c r="GU9" s="92" t="s">
        <v>663</v>
      </c>
      <c r="GV9" s="82" t="s">
        <v>664</v>
      </c>
      <c r="GW9" s="81" t="s">
        <v>1391</v>
      </c>
      <c r="GX9" s="92" t="s">
        <v>663</v>
      </c>
      <c r="GY9" s="83" t="s">
        <v>664</v>
      </c>
      <c r="GZ9" s="81" t="s">
        <v>664</v>
      </c>
      <c r="HA9" s="81" t="s">
        <v>664</v>
      </c>
      <c r="HB9" s="81" t="s">
        <v>1391</v>
      </c>
      <c r="HC9" s="92" t="s">
        <v>663</v>
      </c>
      <c r="HD9" s="81" t="s">
        <v>664</v>
      </c>
      <c r="HE9" s="82" t="s">
        <v>1391</v>
      </c>
      <c r="HF9" s="82" t="s">
        <v>1391</v>
      </c>
      <c r="HG9" s="92" t="s">
        <v>663</v>
      </c>
      <c r="HH9" s="92" t="s">
        <v>663</v>
      </c>
      <c r="HI9" s="82" t="s">
        <v>664</v>
      </c>
      <c r="HJ9" s="1" t="s">
        <v>664</v>
      </c>
      <c r="HK9" s="10" t="s">
        <v>664</v>
      </c>
      <c r="HL9" t="s">
        <v>663</v>
      </c>
      <c r="HM9" t="s">
        <v>663</v>
      </c>
      <c r="HN9" t="s">
        <v>663</v>
      </c>
      <c r="HO9" t="s">
        <v>664</v>
      </c>
      <c r="HP9" t="s">
        <v>664</v>
      </c>
      <c r="HQ9" t="s">
        <v>664</v>
      </c>
      <c r="HR9" t="s">
        <v>664</v>
      </c>
      <c r="HS9" t="s">
        <v>663</v>
      </c>
      <c r="HT9" t="s">
        <v>663</v>
      </c>
      <c r="HU9" t="s">
        <v>663</v>
      </c>
      <c r="HV9" t="s">
        <v>663</v>
      </c>
      <c r="HW9" t="s">
        <v>663</v>
      </c>
      <c r="HX9" t="s">
        <v>663</v>
      </c>
      <c r="HY9" t="s">
        <v>663</v>
      </c>
      <c r="HZ9" t="s">
        <v>663</v>
      </c>
      <c r="IA9" t="s">
        <v>663</v>
      </c>
      <c r="IB9" t="s">
        <v>663</v>
      </c>
      <c r="IC9" t="s">
        <v>663</v>
      </c>
      <c r="ID9" t="s">
        <v>663</v>
      </c>
      <c r="IE9" t="s">
        <v>663</v>
      </c>
      <c r="IF9" t="s">
        <v>663</v>
      </c>
      <c r="IG9" t="s">
        <v>663</v>
      </c>
      <c r="IH9" t="s">
        <v>663</v>
      </c>
      <c r="II9" t="s">
        <v>664</v>
      </c>
      <c r="IJ9" t="s">
        <v>664</v>
      </c>
      <c r="IK9" t="s">
        <v>664</v>
      </c>
      <c r="IL9" t="s">
        <v>664</v>
      </c>
      <c r="IM9" t="s">
        <v>664</v>
      </c>
      <c r="IN9" t="s">
        <v>664</v>
      </c>
      <c r="IO9" t="s">
        <v>664</v>
      </c>
      <c r="IP9" t="s">
        <v>664</v>
      </c>
      <c r="IQ9" t="s">
        <v>664</v>
      </c>
      <c r="IR9" t="s">
        <v>664</v>
      </c>
      <c r="IS9" t="s">
        <v>664</v>
      </c>
      <c r="IT9" t="s">
        <v>664</v>
      </c>
      <c r="IU9" t="s">
        <v>664</v>
      </c>
      <c r="IV9" t="s">
        <v>664</v>
      </c>
      <c r="IW9" t="s">
        <v>664</v>
      </c>
      <c r="IX9" t="s">
        <v>664</v>
      </c>
      <c r="IY9" t="s">
        <v>664</v>
      </c>
      <c r="IZ9" t="s">
        <v>664</v>
      </c>
      <c r="JA9" t="s">
        <v>664</v>
      </c>
      <c r="JB9" t="s">
        <v>664</v>
      </c>
      <c r="JC9" t="s">
        <v>664</v>
      </c>
      <c r="JD9" t="s">
        <v>664</v>
      </c>
      <c r="JE9" t="s">
        <v>664</v>
      </c>
      <c r="JF9" t="s">
        <v>664</v>
      </c>
      <c r="JG9" t="s">
        <v>664</v>
      </c>
      <c r="JH9" t="s">
        <v>664</v>
      </c>
      <c r="JI9" t="s">
        <v>664</v>
      </c>
      <c r="JJ9" t="s">
        <v>664</v>
      </c>
      <c r="JK9" t="s">
        <v>664</v>
      </c>
      <c r="JL9" s="10" t="s">
        <v>664</v>
      </c>
      <c r="JM9" s="10" t="s">
        <v>664</v>
      </c>
      <c r="JN9" s="10" t="s">
        <v>664</v>
      </c>
      <c r="JO9" s="10" t="s">
        <v>664</v>
      </c>
      <c r="JP9" s="10" t="s">
        <v>664</v>
      </c>
      <c r="JQ9" s="10" t="s">
        <v>664</v>
      </c>
      <c r="JR9" s="10" t="s">
        <v>664</v>
      </c>
      <c r="JS9" t="s">
        <v>663</v>
      </c>
      <c r="JT9" s="10" t="s">
        <v>664</v>
      </c>
      <c r="JU9" t="s">
        <v>663</v>
      </c>
      <c r="JV9" t="s">
        <v>1396</v>
      </c>
      <c r="JW9" s="10" t="s">
        <v>664</v>
      </c>
      <c r="JX9" s="10" t="s">
        <v>664</v>
      </c>
      <c r="JY9" s="10" t="s">
        <v>664</v>
      </c>
      <c r="JZ9" s="84" t="s">
        <v>665</v>
      </c>
      <c r="KA9" s="84" t="s">
        <v>664</v>
      </c>
      <c r="KB9" s="84" t="s">
        <v>664</v>
      </c>
      <c r="KC9" s="84" t="s">
        <v>664</v>
      </c>
      <c r="KD9" s="84" t="s">
        <v>664</v>
      </c>
      <c r="KE9" s="84" t="s">
        <v>664</v>
      </c>
      <c r="KF9" t="s">
        <v>665</v>
      </c>
      <c r="KG9" s="84" t="s">
        <v>664</v>
      </c>
      <c r="KH9" s="84" t="s">
        <v>664</v>
      </c>
      <c r="KI9" t="s">
        <v>1396</v>
      </c>
      <c r="KJ9" t="s">
        <v>664</v>
      </c>
      <c r="KK9" t="s">
        <v>1396</v>
      </c>
      <c r="KL9" s="84" t="s">
        <v>664</v>
      </c>
      <c r="KM9" s="84" t="s">
        <v>664</v>
      </c>
      <c r="KN9" s="84" t="s">
        <v>664</v>
      </c>
      <c r="KO9" s="84" t="s">
        <v>664</v>
      </c>
      <c r="KP9" s="84" t="s">
        <v>664</v>
      </c>
      <c r="KQ9" s="84" t="s">
        <v>664</v>
      </c>
      <c r="KR9" s="84" t="s">
        <v>664</v>
      </c>
      <c r="KS9" s="10" t="s">
        <v>664</v>
      </c>
      <c r="KT9" s="10" t="s">
        <v>664</v>
      </c>
      <c r="KU9" s="10" t="s">
        <v>664</v>
      </c>
      <c r="KV9" s="10" t="s">
        <v>664</v>
      </c>
      <c r="KW9" s="10" t="s">
        <v>664</v>
      </c>
      <c r="KX9" s="10" t="s">
        <v>663</v>
      </c>
      <c r="KY9" s="10" t="s">
        <v>663</v>
      </c>
      <c r="KZ9" s="10" t="s">
        <v>663</v>
      </c>
      <c r="LA9" s="10" t="s">
        <v>663</v>
      </c>
      <c r="LB9" s="10" t="s">
        <v>663</v>
      </c>
      <c r="LC9" s="10" t="s">
        <v>663</v>
      </c>
      <c r="LD9" s="10" t="s">
        <v>663</v>
      </c>
      <c r="LE9" s="10" t="s">
        <v>663</v>
      </c>
      <c r="LF9" s="10" t="s">
        <v>663</v>
      </c>
      <c r="LG9" s="10" t="s">
        <v>663</v>
      </c>
      <c r="LH9" s="10" t="s">
        <v>663</v>
      </c>
      <c r="LI9" s="10" t="s">
        <v>663</v>
      </c>
      <c r="LJ9" s="10" t="s">
        <v>663</v>
      </c>
      <c r="LK9" s="10" t="s">
        <v>663</v>
      </c>
      <c r="LL9" s="10" t="s">
        <v>663</v>
      </c>
      <c r="LM9" s="10" t="s">
        <v>663</v>
      </c>
      <c r="LN9" s="10" t="s">
        <v>663</v>
      </c>
      <c r="LO9" s="10" t="s">
        <v>663</v>
      </c>
      <c r="LP9" s="10" t="s">
        <v>663</v>
      </c>
      <c r="LQ9" s="10" t="s">
        <v>663</v>
      </c>
      <c r="LR9" s="10" t="s">
        <v>663</v>
      </c>
      <c r="LS9" s="10" t="s">
        <v>663</v>
      </c>
      <c r="LT9" s="10" t="s">
        <v>663</v>
      </c>
      <c r="LU9" s="10" t="s">
        <v>663</v>
      </c>
      <c r="LV9" s="11" t="s">
        <v>664</v>
      </c>
      <c r="LW9" s="11" t="s">
        <v>664</v>
      </c>
      <c r="LX9" s="11" t="s">
        <v>664</v>
      </c>
      <c r="LY9" s="10" t="s">
        <v>664</v>
      </c>
      <c r="LZ9" s="10" t="s">
        <v>664</v>
      </c>
      <c r="MA9" s="10" t="s">
        <v>664</v>
      </c>
      <c r="MB9" s="10" t="s">
        <v>664</v>
      </c>
      <c r="MC9" s="10" t="s">
        <v>664</v>
      </c>
      <c r="MD9" s="10" t="s">
        <v>664</v>
      </c>
      <c r="ME9" s="10" t="s">
        <v>664</v>
      </c>
      <c r="MF9" s="10" t="s">
        <v>664</v>
      </c>
      <c r="MG9" s="10" t="s">
        <v>664</v>
      </c>
      <c r="MH9" s="10" t="s">
        <v>664</v>
      </c>
      <c r="MI9" s="10" t="s">
        <v>664</v>
      </c>
      <c r="MJ9" s="10" t="s">
        <v>664</v>
      </c>
      <c r="MK9" s="11" t="s">
        <v>663</v>
      </c>
      <c r="ML9" s="11" t="s">
        <v>663</v>
      </c>
      <c r="MM9" s="11" t="s">
        <v>663</v>
      </c>
      <c r="MN9" s="11" t="s">
        <v>663</v>
      </c>
      <c r="MO9" s="11" t="s">
        <v>663</v>
      </c>
      <c r="MP9" s="11" t="s">
        <v>663</v>
      </c>
      <c r="MQ9" s="11" t="s">
        <v>663</v>
      </c>
      <c r="MR9" s="11" t="s">
        <v>663</v>
      </c>
      <c r="MS9" s="11" t="s">
        <v>663</v>
      </c>
      <c r="MT9" s="11" t="s">
        <v>663</v>
      </c>
      <c r="MU9" s="11" t="s">
        <v>663</v>
      </c>
      <c r="MV9" s="11" t="s">
        <v>663</v>
      </c>
      <c r="MW9" s="11" t="s">
        <v>663</v>
      </c>
      <c r="MX9" s="11" t="s">
        <v>663</v>
      </c>
      <c r="MY9" s="11" t="s">
        <v>663</v>
      </c>
      <c r="MZ9" s="11" t="s">
        <v>663</v>
      </c>
      <c r="NA9" s="11" t="s">
        <v>663</v>
      </c>
      <c r="NB9" s="11" t="s">
        <v>663</v>
      </c>
      <c r="NC9" s="11" t="s">
        <v>663</v>
      </c>
      <c r="ND9" s="11" t="s">
        <v>663</v>
      </c>
      <c r="NE9" s="11" t="s">
        <v>663</v>
      </c>
      <c r="NF9" s="11" t="s">
        <v>663</v>
      </c>
      <c r="NG9" s="11" t="s">
        <v>663</v>
      </c>
      <c r="NH9" s="11" t="s">
        <v>663</v>
      </c>
      <c r="NI9" s="11" t="s">
        <v>663</v>
      </c>
      <c r="NJ9" s="11" t="s">
        <v>664</v>
      </c>
      <c r="NK9" s="11" t="s">
        <v>664</v>
      </c>
      <c r="NL9" s="11" t="s">
        <v>664</v>
      </c>
      <c r="NM9" s="11" t="s">
        <v>664</v>
      </c>
      <c r="NN9" s="11" t="s">
        <v>664</v>
      </c>
      <c r="NO9" s="11" t="s">
        <v>664</v>
      </c>
      <c r="NP9" s="11" t="s">
        <v>664</v>
      </c>
      <c r="NQ9" s="11" t="s">
        <v>664</v>
      </c>
      <c r="NR9" s="11" t="s">
        <v>664</v>
      </c>
      <c r="NS9" s="11" t="s">
        <v>664</v>
      </c>
      <c r="NT9" s="11" t="s">
        <v>664</v>
      </c>
      <c r="NU9" s="11" t="s">
        <v>664</v>
      </c>
      <c r="NV9" s="11" t="s">
        <v>664</v>
      </c>
      <c r="NW9" s="11" t="s">
        <v>664</v>
      </c>
      <c r="NX9" s="11" t="s">
        <v>664</v>
      </c>
      <c r="NY9" s="11" t="s">
        <v>664</v>
      </c>
      <c r="NZ9" s="11" t="s">
        <v>664</v>
      </c>
      <c r="OA9" s="11" t="s">
        <v>664</v>
      </c>
      <c r="OB9" s="11" t="s">
        <v>664</v>
      </c>
      <c r="OC9" s="11" t="s">
        <v>664</v>
      </c>
      <c r="OD9" s="11" t="s">
        <v>664</v>
      </c>
      <c r="OE9" s="11" t="s">
        <v>664</v>
      </c>
      <c r="OF9" s="11" t="s">
        <v>664</v>
      </c>
      <c r="OG9" s="11" t="s">
        <v>664</v>
      </c>
      <c r="OH9" s="11" t="s">
        <v>664</v>
      </c>
      <c r="OI9" s="11" t="s">
        <v>664</v>
      </c>
      <c r="OJ9" s="11" t="s">
        <v>664</v>
      </c>
      <c r="OK9" s="11" t="s">
        <v>664</v>
      </c>
      <c r="OL9" s="10" t="s">
        <v>664</v>
      </c>
      <c r="OM9" s="10" t="s">
        <v>664</v>
      </c>
      <c r="ON9" s="10" t="s">
        <v>664</v>
      </c>
      <c r="OO9" s="10" t="s">
        <v>664</v>
      </c>
      <c r="OP9" s="10" t="s">
        <v>664</v>
      </c>
      <c r="OQ9" s="10" t="s">
        <v>664</v>
      </c>
      <c r="OR9" s="10" t="s">
        <v>664</v>
      </c>
      <c r="OS9" s="10" t="s">
        <v>664</v>
      </c>
      <c r="OT9" s="10" t="s">
        <v>664</v>
      </c>
      <c r="OU9" s="10" t="s">
        <v>664</v>
      </c>
      <c r="OV9" s="10" t="s">
        <v>664</v>
      </c>
      <c r="OW9" s="10" t="s">
        <v>664</v>
      </c>
      <c r="OX9" s="10" t="s">
        <v>664</v>
      </c>
      <c r="OY9" s="10" t="s">
        <v>664</v>
      </c>
      <c r="OZ9" s="10" t="s">
        <v>664</v>
      </c>
      <c r="PA9" s="10" t="s">
        <v>664</v>
      </c>
      <c r="PB9" s="10" t="s">
        <v>664</v>
      </c>
      <c r="PC9" s="10" t="s">
        <v>664</v>
      </c>
      <c r="PD9" s="10" t="s">
        <v>664</v>
      </c>
      <c r="PE9" s="10" t="s">
        <v>664</v>
      </c>
      <c r="PF9" s="10" t="s">
        <v>664</v>
      </c>
      <c r="PG9" s="10" t="s">
        <v>664</v>
      </c>
      <c r="PH9" s="10" t="s">
        <v>664</v>
      </c>
      <c r="PI9" s="10" t="s">
        <v>664</v>
      </c>
      <c r="PJ9" s="10" t="s">
        <v>664</v>
      </c>
      <c r="PK9" s="10" t="s">
        <v>664</v>
      </c>
      <c r="PL9" s="10" t="s">
        <v>664</v>
      </c>
      <c r="PM9" s="10" t="s">
        <v>664</v>
      </c>
      <c r="PN9" s="10" t="s">
        <v>664</v>
      </c>
      <c r="PO9" s="11" t="s">
        <v>663</v>
      </c>
      <c r="PP9" s="11" t="s">
        <v>663</v>
      </c>
      <c r="PQ9" s="11" t="s">
        <v>663</v>
      </c>
      <c r="PR9" s="11" t="s">
        <v>663</v>
      </c>
      <c r="PS9" s="11" t="s">
        <v>664</v>
      </c>
      <c r="PT9" s="11" t="s">
        <v>664</v>
      </c>
      <c r="PU9" s="11" t="s">
        <v>664</v>
      </c>
      <c r="PV9" s="11" t="s">
        <v>664</v>
      </c>
      <c r="PW9" s="11" t="s">
        <v>664</v>
      </c>
      <c r="PX9" s="11" t="s">
        <v>664</v>
      </c>
      <c r="PY9" s="11" t="s">
        <v>664</v>
      </c>
      <c r="PZ9" s="11" t="s">
        <v>663</v>
      </c>
      <c r="QA9" s="11" t="s">
        <v>663</v>
      </c>
      <c r="QB9" s="11" t="s">
        <v>663</v>
      </c>
      <c r="QC9" s="11" t="s">
        <v>663</v>
      </c>
      <c r="QD9" s="11" t="s">
        <v>663</v>
      </c>
      <c r="QE9" s="11" t="s">
        <v>663</v>
      </c>
      <c r="QF9" s="11" t="s">
        <v>663</v>
      </c>
      <c r="QG9" s="11" t="s">
        <v>663</v>
      </c>
      <c r="QH9" s="11" t="s">
        <v>663</v>
      </c>
      <c r="QI9" s="11" t="s">
        <v>663</v>
      </c>
      <c r="QJ9" s="11" t="s">
        <v>663</v>
      </c>
      <c r="QK9" s="11" t="s">
        <v>663</v>
      </c>
      <c r="QL9" s="11" t="s">
        <v>663</v>
      </c>
      <c r="QM9" s="11" t="s">
        <v>663</v>
      </c>
      <c r="QN9" s="11" t="s">
        <v>664</v>
      </c>
      <c r="QO9" s="11" t="s">
        <v>664</v>
      </c>
      <c r="QP9" s="11" t="s">
        <v>664</v>
      </c>
      <c r="QQ9" s="11" t="s">
        <v>664</v>
      </c>
      <c r="QR9" s="11" t="s">
        <v>664</v>
      </c>
      <c r="QS9" s="11" t="s">
        <v>664</v>
      </c>
      <c r="QT9" s="11" t="s">
        <v>664</v>
      </c>
      <c r="QU9" s="11" t="s">
        <v>664</v>
      </c>
      <c r="QV9" s="11" t="s">
        <v>664</v>
      </c>
      <c r="QW9" s="11" t="s">
        <v>664</v>
      </c>
      <c r="QX9" s="11" t="s">
        <v>664</v>
      </c>
      <c r="QY9" s="11" t="s">
        <v>664</v>
      </c>
      <c r="QZ9" s="11" t="s">
        <v>664</v>
      </c>
      <c r="RA9" s="10" t="s">
        <v>664</v>
      </c>
      <c r="RB9" s="10" t="s">
        <v>664</v>
      </c>
      <c r="RC9" s="10" t="s">
        <v>664</v>
      </c>
      <c r="RD9" s="11" t="s">
        <v>664</v>
      </c>
      <c r="RE9" s="10" t="s">
        <v>664</v>
      </c>
      <c r="RF9" s="10" t="s">
        <v>664</v>
      </c>
      <c r="RG9" s="10" t="s">
        <v>664</v>
      </c>
      <c r="RH9" s="10" t="s">
        <v>664</v>
      </c>
      <c r="RI9" s="11" t="s">
        <v>664</v>
      </c>
      <c r="RJ9" s="11" t="s">
        <v>664</v>
      </c>
      <c r="RK9" s="11" t="s">
        <v>664</v>
      </c>
      <c r="RL9" s="10" t="s">
        <v>664</v>
      </c>
      <c r="RM9" s="10" t="s">
        <v>664</v>
      </c>
      <c r="RN9" s="10" t="s">
        <v>664</v>
      </c>
      <c r="RO9" s="10" t="s">
        <v>664</v>
      </c>
      <c r="RP9" s="10" t="s">
        <v>664</v>
      </c>
      <c r="RQ9" s="10" t="s">
        <v>664</v>
      </c>
      <c r="RR9" s="10" t="s">
        <v>664</v>
      </c>
      <c r="RS9" s="10" t="s">
        <v>664</v>
      </c>
      <c r="RT9" s="10" t="s">
        <v>664</v>
      </c>
      <c r="RU9" s="10" t="s">
        <v>664</v>
      </c>
      <c r="RV9" s="10" t="s">
        <v>664</v>
      </c>
      <c r="RW9" s="10" t="s">
        <v>664</v>
      </c>
      <c r="RX9" s="10" t="s">
        <v>664</v>
      </c>
      <c r="RY9" s="10" t="s">
        <v>664</v>
      </c>
      <c r="RZ9" s="10" t="s">
        <v>664</v>
      </c>
      <c r="SA9" s="10" t="s">
        <v>664</v>
      </c>
      <c r="SB9" s="10" t="s">
        <v>664</v>
      </c>
      <c r="SC9" s="10" t="s">
        <v>664</v>
      </c>
      <c r="SD9" s="10" t="s">
        <v>664</v>
      </c>
      <c r="SE9" s="10" t="s">
        <v>664</v>
      </c>
      <c r="SF9" s="10" t="s">
        <v>663</v>
      </c>
      <c r="SG9" s="10" t="s">
        <v>663</v>
      </c>
      <c r="SH9" s="10" t="s">
        <v>663</v>
      </c>
      <c r="SI9" s="10" t="s">
        <v>663</v>
      </c>
      <c r="SJ9" s="10" t="s">
        <v>663</v>
      </c>
      <c r="SK9" s="10" t="s">
        <v>663</v>
      </c>
      <c r="SL9" s="10" t="s">
        <v>663</v>
      </c>
      <c r="SM9" s="10" t="s">
        <v>663</v>
      </c>
      <c r="SN9" s="10" t="s">
        <v>663</v>
      </c>
      <c r="SO9" s="10" t="s">
        <v>663</v>
      </c>
      <c r="SP9" s="10" t="s">
        <v>663</v>
      </c>
      <c r="SQ9" s="10" t="s">
        <v>663</v>
      </c>
      <c r="SR9" s="10" t="s">
        <v>663</v>
      </c>
      <c r="SS9" s="10" t="s">
        <v>663</v>
      </c>
      <c r="ST9" s="10" t="s">
        <v>663</v>
      </c>
      <c r="SU9" s="10" t="s">
        <v>663</v>
      </c>
      <c r="SV9" s="10" t="s">
        <v>663</v>
      </c>
      <c r="SW9" s="10" t="s">
        <v>663</v>
      </c>
      <c r="SX9" s="10" t="s">
        <v>663</v>
      </c>
      <c r="SY9" s="10" t="s">
        <v>663</v>
      </c>
      <c r="SZ9" s="10" t="s">
        <v>663</v>
      </c>
      <c r="TA9" s="10" t="s">
        <v>663</v>
      </c>
      <c r="TB9" s="10" t="s">
        <v>663</v>
      </c>
      <c r="TC9" s="10" t="s">
        <v>663</v>
      </c>
      <c r="TD9" s="10" t="s">
        <v>663</v>
      </c>
      <c r="TE9" s="10" t="s">
        <v>664</v>
      </c>
      <c r="TF9" s="10" t="s">
        <v>664</v>
      </c>
      <c r="TG9" s="10" t="s">
        <v>664</v>
      </c>
      <c r="TH9" s="10" t="s">
        <v>664</v>
      </c>
      <c r="TI9" s="10" t="s">
        <v>664</v>
      </c>
      <c r="TJ9" s="10" t="s">
        <v>664</v>
      </c>
      <c r="TK9" s="10" t="s">
        <v>664</v>
      </c>
      <c r="TL9" s="10" t="s">
        <v>664</v>
      </c>
      <c r="TM9" s="10" t="s">
        <v>664</v>
      </c>
      <c r="TN9" s="10" t="s">
        <v>664</v>
      </c>
      <c r="TO9" s="10" t="s">
        <v>664</v>
      </c>
      <c r="TP9" s="10" t="s">
        <v>664</v>
      </c>
      <c r="TQ9" s="10" t="s">
        <v>664</v>
      </c>
      <c r="TR9" s="10" t="s">
        <v>664</v>
      </c>
      <c r="TS9" s="10" t="s">
        <v>664</v>
      </c>
      <c r="TT9" s="10" t="s">
        <v>664</v>
      </c>
      <c r="TU9" s="10" t="s">
        <v>1391</v>
      </c>
      <c r="TV9" s="11" t="s">
        <v>663</v>
      </c>
      <c r="TW9" s="11" t="s">
        <v>663</v>
      </c>
      <c r="TX9" s="11" t="s">
        <v>664</v>
      </c>
      <c r="TY9" s="11" t="s">
        <v>664</v>
      </c>
      <c r="TZ9" s="11" t="s">
        <v>664</v>
      </c>
      <c r="UA9" s="11" t="s">
        <v>664</v>
      </c>
      <c r="UB9" s="10" t="s">
        <v>1391</v>
      </c>
      <c r="UC9" s="11" t="s">
        <v>663</v>
      </c>
      <c r="UD9" s="11" t="s">
        <v>663</v>
      </c>
      <c r="UE9" s="11" t="s">
        <v>664</v>
      </c>
      <c r="UF9" s="11" t="s">
        <v>664</v>
      </c>
      <c r="UG9" s="11" t="s">
        <v>664</v>
      </c>
      <c r="UH9" s="11" t="s">
        <v>664</v>
      </c>
      <c r="UI9" s="11" t="s">
        <v>664</v>
      </c>
      <c r="UJ9" s="10" t="s">
        <v>1391</v>
      </c>
      <c r="UK9" s="11" t="s">
        <v>663</v>
      </c>
      <c r="UL9" s="11" t="s">
        <v>663</v>
      </c>
      <c r="UM9" s="11" t="s">
        <v>664</v>
      </c>
      <c r="UN9" s="11" t="s">
        <v>664</v>
      </c>
      <c r="UO9" s="11" t="s">
        <v>664</v>
      </c>
      <c r="UP9" s="11" t="s">
        <v>664</v>
      </c>
      <c r="UQ9" s="10" t="s">
        <v>1391</v>
      </c>
      <c r="UR9" s="11" t="s">
        <v>663</v>
      </c>
      <c r="US9" s="11" t="s">
        <v>663</v>
      </c>
      <c r="UT9" s="11" t="s">
        <v>664</v>
      </c>
      <c r="UU9" s="11" t="s">
        <v>664</v>
      </c>
      <c r="UV9" s="11" t="s">
        <v>664</v>
      </c>
      <c r="UW9" s="11" t="s">
        <v>664</v>
      </c>
      <c r="UX9" s="11" t="s">
        <v>664</v>
      </c>
      <c r="UY9" s="10" t="s">
        <v>663</v>
      </c>
      <c r="UZ9" s="10" t="s">
        <v>663</v>
      </c>
      <c r="VA9" s="10" t="s">
        <v>663</v>
      </c>
      <c r="VB9" s="10" t="s">
        <v>663</v>
      </c>
      <c r="VC9" s="10" t="s">
        <v>663</v>
      </c>
      <c r="VD9" s="10" t="s">
        <v>663</v>
      </c>
      <c r="VE9" s="10" t="s">
        <v>663</v>
      </c>
      <c r="VF9" s="10" t="s">
        <v>663</v>
      </c>
      <c r="VG9" s="10" t="s">
        <v>663</v>
      </c>
      <c r="VH9" s="10" t="s">
        <v>663</v>
      </c>
      <c r="VI9" s="10" t="s">
        <v>663</v>
      </c>
      <c r="VJ9" s="10" t="s">
        <v>663</v>
      </c>
      <c r="VK9" s="10" t="s">
        <v>663</v>
      </c>
      <c r="VL9" s="10" t="s">
        <v>663</v>
      </c>
      <c r="VM9" s="10" t="s">
        <v>663</v>
      </c>
      <c r="VN9" s="10" t="s">
        <v>663</v>
      </c>
      <c r="VO9" s="10" t="s">
        <v>663</v>
      </c>
      <c r="VP9" s="10" t="s">
        <v>663</v>
      </c>
      <c r="VQ9" s="10" t="s">
        <v>663</v>
      </c>
      <c r="VR9" s="10" t="s">
        <v>663</v>
      </c>
      <c r="VS9" s="10" t="s">
        <v>663</v>
      </c>
      <c r="VT9" s="10" t="s">
        <v>663</v>
      </c>
      <c r="VU9" s="10" t="s">
        <v>663</v>
      </c>
      <c r="VV9" s="10" t="s">
        <v>663</v>
      </c>
      <c r="VW9" s="11" t="s">
        <v>664</v>
      </c>
      <c r="VX9" s="11" t="s">
        <v>664</v>
      </c>
      <c r="VY9" s="11" t="s">
        <v>664</v>
      </c>
    </row>
    <row r="10" spans="1:597">
      <c r="A10" s="41" t="s">
        <v>1090</v>
      </c>
      <c r="B10" s="25">
        <f>B4*B8</f>
        <v>7.5</v>
      </c>
      <c r="C10" s="25">
        <f t="shared" ref="C10:BN10" si="0">C4*C8</f>
        <v>5</v>
      </c>
      <c r="D10" s="25">
        <f t="shared" si="0"/>
        <v>5</v>
      </c>
      <c r="E10" s="25">
        <f t="shared" si="0"/>
        <v>7.5</v>
      </c>
      <c r="F10" s="25">
        <f t="shared" si="0"/>
        <v>5</v>
      </c>
      <c r="G10" s="25">
        <f t="shared" si="0"/>
        <v>10</v>
      </c>
      <c r="H10" s="25">
        <f t="shared" si="0"/>
        <v>7.5</v>
      </c>
      <c r="I10" s="25">
        <f t="shared" si="0"/>
        <v>7.5</v>
      </c>
      <c r="J10" s="25">
        <f t="shared" si="0"/>
        <v>10</v>
      </c>
      <c r="K10" s="25">
        <f t="shared" si="0"/>
        <v>7.5</v>
      </c>
      <c r="L10" s="25">
        <f t="shared" si="0"/>
        <v>7.5</v>
      </c>
      <c r="M10" s="25">
        <f t="shared" si="0"/>
        <v>7.5</v>
      </c>
      <c r="N10" s="25">
        <f t="shared" si="0"/>
        <v>7.5</v>
      </c>
      <c r="O10" s="25">
        <f t="shared" si="0"/>
        <v>10</v>
      </c>
      <c r="P10" s="25">
        <f t="shared" si="0"/>
        <v>10</v>
      </c>
      <c r="Q10" s="25">
        <f t="shared" si="0"/>
        <v>20</v>
      </c>
      <c r="R10" s="25">
        <f t="shared" si="0"/>
        <v>33</v>
      </c>
      <c r="S10" s="25">
        <f t="shared" si="0"/>
        <v>30</v>
      </c>
      <c r="T10" s="25">
        <f t="shared" si="0"/>
        <v>18</v>
      </c>
      <c r="U10" s="25">
        <f t="shared" si="0"/>
        <v>52</v>
      </c>
      <c r="V10" s="25">
        <f t="shared" si="0"/>
        <v>4</v>
      </c>
      <c r="W10" s="25">
        <f t="shared" si="0"/>
        <v>6</v>
      </c>
      <c r="X10" s="25">
        <f t="shared" si="0"/>
        <v>20</v>
      </c>
      <c r="Y10" s="25"/>
      <c r="Z10" s="25"/>
      <c r="AA10" s="25"/>
      <c r="AB10" s="25"/>
      <c r="AC10" s="25">
        <f t="shared" si="0"/>
        <v>16</v>
      </c>
      <c r="AD10" s="25"/>
      <c r="AE10" s="25"/>
      <c r="AF10" s="25"/>
      <c r="AG10" s="25"/>
      <c r="AH10" s="25">
        <f t="shared" si="0"/>
        <v>15</v>
      </c>
      <c r="AI10" s="25">
        <f t="shared" si="0"/>
        <v>4</v>
      </c>
      <c r="AJ10" s="25">
        <f t="shared" si="0"/>
        <v>21</v>
      </c>
      <c r="AK10" s="25"/>
      <c r="AL10" s="25"/>
      <c r="AM10" s="25"/>
      <c r="AN10" s="25">
        <f t="shared" si="0"/>
        <v>99</v>
      </c>
      <c r="AO10" s="25">
        <f t="shared" si="0"/>
        <v>44</v>
      </c>
      <c r="AP10" s="25"/>
      <c r="AQ10" s="25">
        <f t="shared" si="0"/>
        <v>12</v>
      </c>
      <c r="AR10" s="25"/>
      <c r="AS10" s="25"/>
      <c r="AT10" s="25">
        <f t="shared" si="0"/>
        <v>48</v>
      </c>
      <c r="AU10" s="25">
        <f t="shared" si="0"/>
        <v>36</v>
      </c>
      <c r="AV10" s="25">
        <f t="shared" si="0"/>
        <v>48</v>
      </c>
      <c r="AW10" s="25"/>
      <c r="AX10" s="25"/>
      <c r="AY10" s="25">
        <f t="shared" si="0"/>
        <v>48</v>
      </c>
      <c r="AZ10" s="25">
        <f t="shared" si="0"/>
        <v>24</v>
      </c>
      <c r="BA10" s="25">
        <f t="shared" si="0"/>
        <v>6</v>
      </c>
      <c r="BB10" s="25">
        <f t="shared" si="0"/>
        <v>2</v>
      </c>
      <c r="BC10" s="25">
        <f t="shared" si="0"/>
        <v>6</v>
      </c>
      <c r="BD10" s="25">
        <f t="shared" si="0"/>
        <v>2</v>
      </c>
      <c r="BE10" s="25">
        <f t="shared" si="0"/>
        <v>6</v>
      </c>
      <c r="BF10" s="25">
        <f t="shared" si="0"/>
        <v>6</v>
      </c>
      <c r="BG10" s="25">
        <f t="shared" si="0"/>
        <v>4</v>
      </c>
      <c r="BH10" s="25">
        <f t="shared" si="0"/>
        <v>4</v>
      </c>
      <c r="BI10" s="25">
        <f t="shared" si="0"/>
        <v>6</v>
      </c>
      <c r="BJ10" s="25">
        <f t="shared" si="0"/>
        <v>6</v>
      </c>
      <c r="BK10" s="25">
        <f t="shared" si="0"/>
        <v>6</v>
      </c>
      <c r="BL10" s="25">
        <f t="shared" si="0"/>
        <v>4</v>
      </c>
      <c r="BM10" s="25">
        <f t="shared" si="0"/>
        <v>4</v>
      </c>
      <c r="BN10" s="25">
        <f t="shared" si="0"/>
        <v>8</v>
      </c>
      <c r="BO10" s="25">
        <f t="shared" ref="BO10:DZ10" si="1">BO4*BO8</f>
        <v>6</v>
      </c>
      <c r="BP10" s="25">
        <f t="shared" si="1"/>
        <v>2</v>
      </c>
      <c r="BQ10" s="25">
        <f t="shared" si="1"/>
        <v>2</v>
      </c>
      <c r="BR10" s="25">
        <f t="shared" si="1"/>
        <v>2</v>
      </c>
      <c r="BS10" s="25">
        <f t="shared" si="1"/>
        <v>2</v>
      </c>
      <c r="BT10" s="25">
        <f t="shared" si="1"/>
        <v>4</v>
      </c>
      <c r="BU10" s="25">
        <f t="shared" si="1"/>
        <v>2</v>
      </c>
      <c r="BV10" s="25">
        <f t="shared" si="1"/>
        <v>2</v>
      </c>
      <c r="BW10" s="25">
        <f t="shared" si="1"/>
        <v>4</v>
      </c>
      <c r="BX10" s="25">
        <f t="shared" si="1"/>
        <v>6</v>
      </c>
      <c r="BY10" s="25">
        <f t="shared" si="1"/>
        <v>3</v>
      </c>
      <c r="BZ10" s="25">
        <f t="shared" si="1"/>
        <v>6</v>
      </c>
      <c r="CA10" s="25">
        <f t="shared" si="1"/>
        <v>6</v>
      </c>
      <c r="CB10" s="25">
        <f t="shared" si="1"/>
        <v>6</v>
      </c>
      <c r="CC10" s="25">
        <f t="shared" si="1"/>
        <v>6</v>
      </c>
      <c r="CD10" s="25">
        <f t="shared" si="1"/>
        <v>12</v>
      </c>
      <c r="CE10" s="25">
        <f t="shared" si="1"/>
        <v>0</v>
      </c>
      <c r="CF10" s="25">
        <f t="shared" si="1"/>
        <v>0</v>
      </c>
      <c r="CG10" s="25">
        <f t="shared" si="1"/>
        <v>9</v>
      </c>
      <c r="CH10" s="25">
        <f t="shared" si="1"/>
        <v>0</v>
      </c>
      <c r="CI10" s="25">
        <f t="shared" si="1"/>
        <v>0</v>
      </c>
      <c r="CJ10" s="25">
        <f t="shared" si="1"/>
        <v>6</v>
      </c>
      <c r="CK10" s="25">
        <f t="shared" si="1"/>
        <v>6</v>
      </c>
      <c r="CL10" s="25">
        <f t="shared" si="1"/>
        <v>6</v>
      </c>
      <c r="CM10" s="25">
        <f t="shared" si="1"/>
        <v>6</v>
      </c>
      <c r="CN10" s="25">
        <f t="shared" si="1"/>
        <v>12</v>
      </c>
      <c r="CO10" s="25">
        <f t="shared" si="1"/>
        <v>3</v>
      </c>
      <c r="CP10" s="25">
        <f t="shared" si="1"/>
        <v>9</v>
      </c>
      <c r="CQ10" s="25">
        <f t="shared" si="1"/>
        <v>6</v>
      </c>
      <c r="CR10" s="25">
        <f t="shared" si="1"/>
        <v>6</v>
      </c>
      <c r="CS10" s="25">
        <f t="shared" si="1"/>
        <v>3</v>
      </c>
      <c r="CT10" s="25">
        <f t="shared" si="1"/>
        <v>12</v>
      </c>
      <c r="CU10" s="25">
        <f t="shared" si="1"/>
        <v>12</v>
      </c>
      <c r="CV10" s="25">
        <f t="shared" si="1"/>
        <v>6</v>
      </c>
      <c r="CW10" s="25">
        <f t="shared" si="1"/>
        <v>6</v>
      </c>
      <c r="CX10" s="25">
        <f t="shared" si="1"/>
        <v>0</v>
      </c>
      <c r="CY10" s="25">
        <f t="shared" si="1"/>
        <v>0</v>
      </c>
      <c r="CZ10" s="25">
        <f t="shared" si="1"/>
        <v>0</v>
      </c>
      <c r="DA10" s="25">
        <f t="shared" si="1"/>
        <v>0</v>
      </c>
      <c r="DB10" s="25">
        <f t="shared" si="1"/>
        <v>0</v>
      </c>
      <c r="DC10" s="25">
        <f t="shared" si="1"/>
        <v>20</v>
      </c>
      <c r="DD10" s="25">
        <f t="shared" si="1"/>
        <v>30</v>
      </c>
      <c r="DE10" s="25">
        <f t="shared" si="1"/>
        <v>10</v>
      </c>
      <c r="DF10" s="25">
        <f t="shared" si="1"/>
        <v>20</v>
      </c>
      <c r="DG10" s="25">
        <f t="shared" si="1"/>
        <v>30</v>
      </c>
      <c r="DH10" s="25">
        <f t="shared" si="1"/>
        <v>20</v>
      </c>
      <c r="DI10" s="25">
        <f t="shared" si="1"/>
        <v>20</v>
      </c>
      <c r="DJ10" s="25">
        <f t="shared" si="1"/>
        <v>30</v>
      </c>
      <c r="DK10" s="25">
        <f t="shared" si="1"/>
        <v>20</v>
      </c>
      <c r="DL10" s="25">
        <f t="shared" si="1"/>
        <v>20</v>
      </c>
      <c r="DM10" s="25">
        <f>DM4*DM8</f>
        <v>8</v>
      </c>
      <c r="DN10" s="25">
        <f t="shared" si="1"/>
        <v>4</v>
      </c>
      <c r="DO10" s="25">
        <f t="shared" si="1"/>
        <v>4</v>
      </c>
      <c r="DP10" s="25">
        <f t="shared" si="1"/>
        <v>6</v>
      </c>
      <c r="DQ10" s="25">
        <f t="shared" si="1"/>
        <v>4</v>
      </c>
      <c r="DR10" s="25">
        <f t="shared" si="1"/>
        <v>8</v>
      </c>
      <c r="DS10" s="25">
        <f t="shared" si="1"/>
        <v>4</v>
      </c>
      <c r="DT10" s="25">
        <f t="shared" si="1"/>
        <v>6</v>
      </c>
      <c r="DU10" s="25">
        <f t="shared" si="1"/>
        <v>4</v>
      </c>
      <c r="DV10" s="25">
        <f t="shared" si="1"/>
        <v>6</v>
      </c>
      <c r="DW10" s="25">
        <f t="shared" si="1"/>
        <v>8</v>
      </c>
      <c r="DX10" s="25">
        <f t="shared" si="1"/>
        <v>8</v>
      </c>
      <c r="DY10" s="25">
        <f t="shared" si="1"/>
        <v>6</v>
      </c>
      <c r="DZ10" s="25">
        <f t="shared" si="1"/>
        <v>6</v>
      </c>
      <c r="EA10" s="25">
        <f t="shared" ref="EA10:GE10" si="2">EA4*EA8</f>
        <v>6</v>
      </c>
      <c r="EB10" s="25">
        <f t="shared" si="2"/>
        <v>6</v>
      </c>
      <c r="EC10" s="25">
        <f t="shared" si="2"/>
        <v>6</v>
      </c>
      <c r="ED10" s="25">
        <f t="shared" si="2"/>
        <v>6</v>
      </c>
      <c r="EE10" s="25">
        <f t="shared" si="2"/>
        <v>6</v>
      </c>
      <c r="EF10" s="25">
        <f t="shared" si="2"/>
        <v>18</v>
      </c>
      <c r="EG10" s="25">
        <f t="shared" si="2"/>
        <v>18</v>
      </c>
      <c r="EH10" s="25">
        <f t="shared" si="2"/>
        <v>6</v>
      </c>
      <c r="EI10" s="25">
        <f t="shared" si="2"/>
        <v>9</v>
      </c>
      <c r="EJ10" s="25">
        <f t="shared" si="2"/>
        <v>6</v>
      </c>
      <c r="EK10" s="25">
        <f t="shared" si="2"/>
        <v>10</v>
      </c>
      <c r="EL10" s="25">
        <f t="shared" si="2"/>
        <v>6</v>
      </c>
      <c r="EM10" s="25">
        <f t="shared" si="2"/>
        <v>4</v>
      </c>
      <c r="EN10" s="25">
        <f t="shared" si="2"/>
        <v>18</v>
      </c>
      <c r="EO10" s="25">
        <f t="shared" si="2"/>
        <v>6</v>
      </c>
      <c r="EP10" s="25">
        <f t="shared" si="2"/>
        <v>4</v>
      </c>
      <c r="EQ10" s="25">
        <f t="shared" si="2"/>
        <v>24</v>
      </c>
      <c r="ER10" s="25">
        <f t="shared" si="2"/>
        <v>8</v>
      </c>
      <c r="ES10" s="25">
        <f t="shared" si="2"/>
        <v>16</v>
      </c>
      <c r="ET10" s="25">
        <f t="shared" si="2"/>
        <v>8</v>
      </c>
      <c r="EU10" s="25">
        <f t="shared" si="2"/>
        <v>4</v>
      </c>
      <c r="EV10" s="25">
        <f t="shared" si="2"/>
        <v>12</v>
      </c>
      <c r="EW10" s="25">
        <f t="shared" si="2"/>
        <v>9.1499999999999986</v>
      </c>
      <c r="EX10" s="25">
        <f t="shared" si="2"/>
        <v>3.05</v>
      </c>
      <c r="EY10" s="25">
        <f t="shared" si="2"/>
        <v>9.1499999999999986</v>
      </c>
      <c r="EZ10" s="25">
        <f t="shared" si="2"/>
        <v>9.1499999999999986</v>
      </c>
      <c r="FA10" s="25">
        <f t="shared" si="2"/>
        <v>3.05</v>
      </c>
      <c r="FB10" s="25">
        <f t="shared" si="2"/>
        <v>9.1499999999999986</v>
      </c>
      <c r="FC10" s="25">
        <f t="shared" si="2"/>
        <v>9.1499999999999986</v>
      </c>
      <c r="FD10" s="25">
        <f t="shared" si="2"/>
        <v>9.1499999999999986</v>
      </c>
      <c r="FE10" s="25">
        <f t="shared" si="2"/>
        <v>9.1499999999999986</v>
      </c>
      <c r="FF10" s="25">
        <f t="shared" si="2"/>
        <v>6.1</v>
      </c>
      <c r="FG10" s="25">
        <f t="shared" si="2"/>
        <v>6.1</v>
      </c>
      <c r="FH10" s="25">
        <f t="shared" si="2"/>
        <v>12.2</v>
      </c>
      <c r="FI10" s="25">
        <f t="shared" si="2"/>
        <v>9.1499999999999986</v>
      </c>
      <c r="FJ10" s="25">
        <f t="shared" si="2"/>
        <v>3.05</v>
      </c>
      <c r="FK10" s="25">
        <f t="shared" si="2"/>
        <v>3.05</v>
      </c>
      <c r="FL10" s="25">
        <f t="shared" si="2"/>
        <v>6.1</v>
      </c>
      <c r="FM10" s="25">
        <f t="shared" si="2"/>
        <v>3.05</v>
      </c>
      <c r="FN10" s="25">
        <f t="shared" si="2"/>
        <v>3.05</v>
      </c>
      <c r="FO10" s="25">
        <f t="shared" si="2"/>
        <v>6.1</v>
      </c>
      <c r="FP10" s="25">
        <f t="shared" si="2"/>
        <v>3.05</v>
      </c>
      <c r="FQ10" s="25">
        <f t="shared" si="2"/>
        <v>6</v>
      </c>
      <c r="FR10" s="25">
        <f t="shared" si="2"/>
        <v>9</v>
      </c>
      <c r="FS10" s="25">
        <f t="shared" si="2"/>
        <v>12</v>
      </c>
      <c r="FT10" s="25">
        <f t="shared" si="2"/>
        <v>12</v>
      </c>
      <c r="FU10" s="25">
        <f t="shared" si="2"/>
        <v>12</v>
      </c>
      <c r="FV10" s="25">
        <f t="shared" si="2"/>
        <v>18</v>
      </c>
      <c r="FW10" s="25">
        <f t="shared" si="2"/>
        <v>20</v>
      </c>
      <c r="FX10" s="25">
        <f t="shared" si="2"/>
        <v>12</v>
      </c>
      <c r="FY10" s="25">
        <f t="shared" si="2"/>
        <v>27</v>
      </c>
      <c r="FZ10" s="25">
        <f t="shared" si="2"/>
        <v>12</v>
      </c>
      <c r="GA10" s="25">
        <f t="shared" si="2"/>
        <v>24</v>
      </c>
      <c r="GB10" s="25">
        <f t="shared" si="2"/>
        <v>18</v>
      </c>
      <c r="GC10" s="25">
        <f t="shared" si="2"/>
        <v>12</v>
      </c>
      <c r="GD10" s="25">
        <f t="shared" si="2"/>
        <v>36</v>
      </c>
      <c r="GE10" s="25">
        <f t="shared" si="2"/>
        <v>16</v>
      </c>
      <c r="GF10" s="25">
        <f t="shared" ref="GF10:HJ10" si="3">GF4*GF8</f>
        <v>2</v>
      </c>
      <c r="GG10" s="25">
        <f t="shared" si="3"/>
        <v>8</v>
      </c>
      <c r="GH10" s="25">
        <f t="shared" si="3"/>
        <v>4</v>
      </c>
      <c r="GI10" s="25">
        <f t="shared" si="3"/>
        <v>28</v>
      </c>
      <c r="GJ10" s="25">
        <f t="shared" si="3"/>
        <v>2</v>
      </c>
      <c r="GK10" s="25">
        <f t="shared" si="3"/>
        <v>4</v>
      </c>
      <c r="GL10" s="25">
        <f t="shared" si="3"/>
        <v>4</v>
      </c>
      <c r="GM10" s="25">
        <f t="shared" si="3"/>
        <v>2</v>
      </c>
      <c r="GN10" s="25">
        <f t="shared" si="3"/>
        <v>2</v>
      </c>
      <c r="GO10" s="25">
        <f t="shared" si="3"/>
        <v>6</v>
      </c>
      <c r="GP10" s="25">
        <f t="shared" si="3"/>
        <v>8</v>
      </c>
      <c r="GQ10" s="25">
        <f t="shared" si="3"/>
        <v>6</v>
      </c>
      <c r="GR10" s="25">
        <f t="shared" si="3"/>
        <v>88</v>
      </c>
      <c r="GS10" s="25">
        <f t="shared" si="3"/>
        <v>24</v>
      </c>
      <c r="GT10" s="25">
        <f t="shared" si="3"/>
        <v>6</v>
      </c>
      <c r="GU10" s="25">
        <f t="shared" si="3"/>
        <v>6</v>
      </c>
      <c r="GV10" s="25">
        <f t="shared" si="3"/>
        <v>42</v>
      </c>
      <c r="GW10" s="25">
        <f t="shared" si="3"/>
        <v>2</v>
      </c>
      <c r="GX10" s="25">
        <f t="shared" si="3"/>
        <v>4</v>
      </c>
      <c r="GY10" s="25">
        <f t="shared" si="3"/>
        <v>60</v>
      </c>
      <c r="GZ10" s="25">
        <f t="shared" si="3"/>
        <v>52</v>
      </c>
      <c r="HA10" s="25">
        <f t="shared" si="3"/>
        <v>8</v>
      </c>
      <c r="HB10" s="25">
        <f t="shared" si="3"/>
        <v>6</v>
      </c>
      <c r="HC10" s="25">
        <f t="shared" si="3"/>
        <v>4</v>
      </c>
      <c r="HD10" s="25">
        <f t="shared" si="3"/>
        <v>40</v>
      </c>
      <c r="HE10" s="25">
        <f t="shared" si="3"/>
        <v>2</v>
      </c>
      <c r="HF10" s="25">
        <f t="shared" si="3"/>
        <v>2</v>
      </c>
      <c r="HG10" s="25">
        <f t="shared" si="3"/>
        <v>4</v>
      </c>
      <c r="HH10" s="25">
        <f t="shared" si="3"/>
        <v>4</v>
      </c>
      <c r="HI10" s="25">
        <f t="shared" si="3"/>
        <v>30</v>
      </c>
      <c r="HJ10" s="25">
        <f t="shared" si="3"/>
        <v>48</v>
      </c>
      <c r="LV10" s="3"/>
      <c r="LW10" s="3"/>
      <c r="LX10" s="3"/>
      <c r="UJ10" s="10"/>
    </row>
    <row r="11" spans="1:597">
      <c r="A11" s="41" t="s">
        <v>1089</v>
      </c>
      <c r="B11" s="25">
        <f>100*((SUM(B10:U10))/((SUM(B4:U4))*6))</f>
        <v>51.047619047619051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>
        <f>100*((SUM(V10:AZ10))/((SUM(V4,W4,X4,AC4,AH4,AI4,AJ4,AN4,AO4,AQ4,AT4,AU4,AV4,AY4,AZ4))*6))</f>
        <v>60.298102981029814</v>
      </c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>
        <f>100*((SUM(BA10:BW10))/((SUM(BA4:BW4))*6))</f>
        <v>34.782608695652172</v>
      </c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>
        <f>100*((SUM(DC10:DG10))/((SUM(DC4:DG4))*6))</f>
        <v>36.666666666666664</v>
      </c>
      <c r="DD11" s="25"/>
      <c r="DE11" s="25"/>
      <c r="DF11" s="25"/>
      <c r="DG11" s="25"/>
      <c r="DH11" s="25">
        <f>100*((SUM(DH10:DL10))/((SUM(DH4:DL4))*6))</f>
        <v>36.666666666666664</v>
      </c>
      <c r="DI11" s="25"/>
      <c r="DJ11" s="25"/>
      <c r="DK11" s="25"/>
      <c r="DL11" s="25"/>
      <c r="DM11" s="25">
        <f>((100*SUM(DM10:EV10))/((SUM(DM4:EV4))*6))</f>
        <v>48.166666666666664</v>
      </c>
      <c r="EW11" s="25">
        <f>((100*SUM(EW10:FP10))/((SUM(EW4:FP4))*6))</f>
        <v>35.833333333333343</v>
      </c>
      <c r="FQ11" s="25">
        <f>((100*SUM(FQ10:GE10))/((SUM(FQ4:GE4))*6))</f>
        <v>54.666666666666664</v>
      </c>
      <c r="GF11" s="25">
        <f>((100*SUM(GF10:HJ10))/((SUM(GF4:HJ4))*6))</f>
        <v>50.396825396825399</v>
      </c>
      <c r="LV11" s="3"/>
      <c r="LW11" s="3"/>
      <c r="LX11" s="3"/>
      <c r="UJ11" s="10"/>
    </row>
    <row r="12" spans="1:597">
      <c r="A12" s="41" t="s">
        <v>1093</v>
      </c>
      <c r="B12" s="25">
        <f>(SUM(B4,E4,G4,H4,I4,J4,K4,L4,M4,N4,O4,P4,R4,S4,T4,U4))*100/B13</f>
        <v>80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>
        <f>(SUM(AC4,AJ4,AN4,AO4,AQ4,AT4,AU4,AV4,AY4)*100)/V13</f>
        <v>67.073170731707322</v>
      </c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>
        <f>(SUM(BA4,BC4,BE4,BF4,BI4,BJ4,BK4,BN4,BO4)*100)/BA13</f>
        <v>39.130434782608695</v>
      </c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>
        <f>(SUM(DD4,DG4)*100)/DC13</f>
        <v>40</v>
      </c>
      <c r="DD12" s="25"/>
      <c r="DE12" s="25"/>
      <c r="DF12" s="25"/>
      <c r="DG12" s="25"/>
      <c r="DH12" s="25">
        <f>(DJ4*100)/DH13</f>
        <v>20</v>
      </c>
      <c r="DI12" s="25"/>
      <c r="DJ12" s="25"/>
      <c r="DK12" s="25"/>
      <c r="DL12" s="25"/>
      <c r="DM12" s="25">
        <f>(SUM(DM4,DP4,DR4,DT4,DV4,DW4,DX4,DY4,DZ4,EA4,EB4,ED4,EF4,EG4,EH4,EI4,EN4,EO4,EQ4,ER4,ES4,ET4,EV4)*100)/DM13</f>
        <v>67</v>
      </c>
      <c r="EW12" s="25">
        <f>(SUM(EW4,EY4,EZ4,FB4,FC4,FD4,FE4,FH4,FI4)*100)/EW13</f>
        <v>45.000000000000021</v>
      </c>
      <c r="FQ12" s="25"/>
      <c r="LV12" s="3"/>
      <c r="LW12" s="3"/>
      <c r="LX12" s="3"/>
      <c r="UJ12" s="10"/>
    </row>
    <row r="13" spans="1:597">
      <c r="A13" s="41" t="s">
        <v>1092</v>
      </c>
      <c r="B13" s="25">
        <f>SUM(B4:U4)</f>
        <v>87.5</v>
      </c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>
        <f>SUM(V4,W4,X4,AC4,AH4,AI4,AJ4,AN4,AO4,AQ4,AT4,AU4,AV4,AY4,AZ4)</f>
        <v>123</v>
      </c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>
        <f>SUM(BA4:BW4)</f>
        <v>46</v>
      </c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>
        <v>50</v>
      </c>
      <c r="DD13" s="25"/>
      <c r="DE13" s="25"/>
      <c r="DF13" s="25"/>
      <c r="DG13" s="25"/>
      <c r="DH13" s="25">
        <v>50</v>
      </c>
      <c r="DI13" s="25"/>
      <c r="DJ13" s="25"/>
      <c r="DK13" s="25"/>
      <c r="DL13" s="25"/>
      <c r="DM13" s="25">
        <f>SUM(DM4:EV4)</f>
        <v>100</v>
      </c>
      <c r="EW13" s="25">
        <f>SUM(EW4:FP4)</f>
        <v>60.999999999999979</v>
      </c>
      <c r="FQ13" s="25">
        <f>SUM(FQ4:GE4)</f>
        <v>75</v>
      </c>
      <c r="GF13" s="25">
        <f>SUM(GF4:HJ4)</f>
        <v>168</v>
      </c>
      <c r="LV13" s="3"/>
      <c r="LW13" s="3"/>
      <c r="LX13" s="3"/>
      <c r="UJ13" s="10"/>
    </row>
    <row r="14" spans="1:597">
      <c r="A14" s="41" t="s">
        <v>1394</v>
      </c>
      <c r="B14" s="25">
        <f>16/20</f>
        <v>0.8</v>
      </c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EW14" s="25"/>
      <c r="FQ14" s="25"/>
      <c r="GF14" s="25"/>
      <c r="LV14" s="3"/>
      <c r="LW14" s="3"/>
      <c r="LX14" s="3"/>
      <c r="UJ14" s="10"/>
    </row>
    <row r="15" spans="1:597">
      <c r="A15" s="41" t="s">
        <v>1395</v>
      </c>
      <c r="B15" s="25">
        <f>15/20</f>
        <v>0.75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>
        <f>6/31</f>
        <v>0.19354838709677419</v>
      </c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>
        <v>1</v>
      </c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>
        <v>0</v>
      </c>
      <c r="DD15" s="25"/>
      <c r="DE15" s="25"/>
      <c r="DF15" s="25"/>
      <c r="DG15" s="25"/>
      <c r="DH15" s="25">
        <v>0</v>
      </c>
      <c r="DI15" s="25"/>
      <c r="DJ15" s="25"/>
      <c r="DK15" s="25"/>
      <c r="DL15" s="25"/>
      <c r="DM15" s="25">
        <f>15/21</f>
        <v>0.7142857142857143</v>
      </c>
      <c r="EW15" s="25">
        <v>1</v>
      </c>
      <c r="FQ15" s="25">
        <v>0</v>
      </c>
      <c r="GF15" s="25"/>
      <c r="LV15" s="3"/>
      <c r="LW15" s="3"/>
      <c r="LX15" s="3"/>
      <c r="UJ15" s="10"/>
    </row>
    <row r="16" spans="1:597">
      <c r="A16" s="41" t="s">
        <v>1960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EW16" s="25"/>
      <c r="FQ16" s="25"/>
      <c r="GF16" s="25"/>
      <c r="HK16" s="10" t="s">
        <v>1963</v>
      </c>
      <c r="HL16">
        <v>1</v>
      </c>
      <c r="HM16">
        <v>1</v>
      </c>
      <c r="HN16">
        <v>1</v>
      </c>
      <c r="HO16">
        <v>2</v>
      </c>
      <c r="HP16">
        <v>2</v>
      </c>
      <c r="HQ16">
        <v>2</v>
      </c>
      <c r="HR16">
        <v>2</v>
      </c>
      <c r="HS16">
        <v>2</v>
      </c>
      <c r="HT16">
        <v>2</v>
      </c>
      <c r="HU16">
        <v>2</v>
      </c>
      <c r="LV16" s="3"/>
      <c r="LW16" s="3"/>
      <c r="LX16" s="3"/>
      <c r="OL16" s="10">
        <v>3</v>
      </c>
      <c r="OM16">
        <v>3</v>
      </c>
      <c r="ON16">
        <v>3</v>
      </c>
      <c r="OO16">
        <v>4</v>
      </c>
      <c r="OP16">
        <v>4</v>
      </c>
      <c r="OQ16">
        <v>4</v>
      </c>
      <c r="OR16">
        <v>4</v>
      </c>
      <c r="OS16">
        <v>3</v>
      </c>
      <c r="OT16">
        <v>3</v>
      </c>
      <c r="OU16">
        <v>4</v>
      </c>
      <c r="OV16">
        <v>4</v>
      </c>
      <c r="PH16" s="10">
        <v>5</v>
      </c>
      <c r="PI16" s="16">
        <v>5</v>
      </c>
      <c r="PJ16" s="16">
        <v>5</v>
      </c>
      <c r="PK16" s="84">
        <v>5</v>
      </c>
      <c r="PL16" s="84">
        <v>5</v>
      </c>
      <c r="PM16" s="84">
        <v>5</v>
      </c>
      <c r="PN16" s="84">
        <v>5</v>
      </c>
      <c r="PO16" s="84">
        <v>5</v>
      </c>
      <c r="PP16" s="84" t="s">
        <v>1964</v>
      </c>
      <c r="PQ16" s="84" t="s">
        <v>1964</v>
      </c>
      <c r="PR16" s="84">
        <v>5</v>
      </c>
      <c r="PS16" s="84">
        <v>6</v>
      </c>
      <c r="PT16" s="84">
        <v>6</v>
      </c>
      <c r="PU16" s="84">
        <v>6</v>
      </c>
      <c r="PV16" s="84">
        <v>6</v>
      </c>
      <c r="PW16" s="84">
        <v>6</v>
      </c>
      <c r="PX16" s="84">
        <v>6</v>
      </c>
      <c r="PY16" s="84">
        <v>6</v>
      </c>
      <c r="PZ16" s="84">
        <v>6</v>
      </c>
      <c r="QA16" s="84">
        <v>6</v>
      </c>
      <c r="QB16" s="84"/>
      <c r="QC16" s="84"/>
      <c r="QD16" s="84"/>
      <c r="QE16" s="84"/>
      <c r="QF16" s="84"/>
      <c r="QG16" s="84"/>
      <c r="QH16" s="84"/>
      <c r="QI16" s="84"/>
      <c r="QJ16" s="84"/>
      <c r="QK16" s="84"/>
      <c r="QL16" s="84"/>
      <c r="QM16" s="84"/>
      <c r="QN16" s="84"/>
      <c r="QO16" s="84"/>
      <c r="QP16" s="84"/>
      <c r="QQ16" s="84"/>
      <c r="QR16" s="84"/>
      <c r="QS16" s="84"/>
      <c r="QT16" s="84"/>
      <c r="QU16" s="84"/>
      <c r="QV16" s="84"/>
      <c r="QW16" s="84"/>
      <c r="QX16" s="84"/>
      <c r="QY16" s="84"/>
      <c r="QZ16" s="84"/>
      <c r="RA16" s="84"/>
      <c r="RB16" s="84"/>
      <c r="RC16" s="84"/>
      <c r="RD16" s="84"/>
      <c r="RE16" s="84"/>
      <c r="RF16" s="84"/>
      <c r="RG16" s="84"/>
      <c r="RH16" s="84"/>
      <c r="RI16" s="84"/>
      <c r="RJ16" s="84"/>
      <c r="RK16" s="84"/>
      <c r="TU16" s="10">
        <v>7</v>
      </c>
      <c r="TV16">
        <v>7</v>
      </c>
      <c r="TW16">
        <v>7</v>
      </c>
      <c r="TX16">
        <v>7</v>
      </c>
      <c r="TY16">
        <v>7</v>
      </c>
      <c r="TZ16">
        <v>7</v>
      </c>
      <c r="UA16">
        <v>7</v>
      </c>
      <c r="UB16">
        <v>8</v>
      </c>
      <c r="UC16">
        <v>8</v>
      </c>
      <c r="UD16">
        <v>8</v>
      </c>
      <c r="UE16">
        <v>8</v>
      </c>
      <c r="UF16">
        <v>8</v>
      </c>
      <c r="UG16">
        <v>8</v>
      </c>
      <c r="UH16">
        <v>8</v>
      </c>
      <c r="UI16">
        <v>8</v>
      </c>
      <c r="UJ16" s="10">
        <v>7</v>
      </c>
      <c r="UK16">
        <v>7</v>
      </c>
      <c r="UL16">
        <v>7</v>
      </c>
      <c r="UM16">
        <v>7</v>
      </c>
      <c r="UN16">
        <v>7</v>
      </c>
      <c r="UO16">
        <v>7</v>
      </c>
      <c r="UP16">
        <v>7</v>
      </c>
      <c r="UQ16">
        <v>8</v>
      </c>
      <c r="UR16">
        <v>8</v>
      </c>
      <c r="US16">
        <v>8</v>
      </c>
      <c r="UT16">
        <v>8</v>
      </c>
      <c r="UU16">
        <v>8</v>
      </c>
      <c r="UV16">
        <v>8</v>
      </c>
      <c r="UW16">
        <v>8</v>
      </c>
      <c r="UX16">
        <v>8</v>
      </c>
    </row>
    <row r="17" spans="1:571">
      <c r="A17" s="41" t="s">
        <v>1953</v>
      </c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EW17" s="25"/>
      <c r="FQ17" s="25"/>
      <c r="GF17" s="25"/>
      <c r="KS17" t="s">
        <v>1954</v>
      </c>
      <c r="KT17" t="s">
        <v>1954</v>
      </c>
      <c r="KU17" t="s">
        <v>1954</v>
      </c>
      <c r="KV17" t="s">
        <v>1954</v>
      </c>
      <c r="LV17" s="3" t="s">
        <v>1959</v>
      </c>
      <c r="LW17" s="3" t="s">
        <v>1959</v>
      </c>
      <c r="LX17" s="3" t="s">
        <v>1959</v>
      </c>
      <c r="QU17" t="s">
        <v>2122</v>
      </c>
      <c r="QW17" t="s">
        <v>2122</v>
      </c>
      <c r="UJ17" s="10"/>
    </row>
    <row r="18" spans="1:571" s="38" customFormat="1" ht="60">
      <c r="A18" s="43" t="s">
        <v>675</v>
      </c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49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49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T18" s="37"/>
      <c r="BU18" s="37"/>
      <c r="BV18" s="37"/>
      <c r="BW18" s="37"/>
      <c r="BX18" s="49"/>
      <c r="BY18" s="37"/>
      <c r="BZ18" s="37"/>
      <c r="CA18" s="37"/>
      <c r="CB18" s="37"/>
      <c r="CC18" s="37"/>
      <c r="CD18" s="37"/>
      <c r="CE18" s="37"/>
      <c r="CF18" s="37"/>
      <c r="CG18" s="37"/>
      <c r="CH18" s="37"/>
      <c r="CI18" s="37"/>
      <c r="CJ18" s="37"/>
      <c r="CK18" s="37"/>
      <c r="CL18" s="37"/>
      <c r="CM18" s="37"/>
      <c r="CN18" s="37"/>
      <c r="CO18" s="37"/>
      <c r="CP18" s="37"/>
      <c r="CQ18" s="37"/>
      <c r="CR18" s="37"/>
      <c r="CS18" s="37"/>
      <c r="CT18" s="37"/>
      <c r="CU18" s="37"/>
      <c r="CV18" s="37"/>
      <c r="CW18" s="37"/>
      <c r="CX18" s="37"/>
      <c r="CY18" s="37"/>
      <c r="CZ18" s="37"/>
      <c r="DA18" s="37"/>
      <c r="DB18" s="37"/>
      <c r="DC18" s="49"/>
      <c r="DD18" s="37"/>
      <c r="DE18" s="37"/>
      <c r="DF18" s="37"/>
      <c r="DG18" s="37"/>
      <c r="DH18" s="49"/>
      <c r="DI18" s="37"/>
      <c r="DJ18" s="37"/>
      <c r="DK18" s="37"/>
      <c r="DL18" s="37"/>
      <c r="DM18" s="59"/>
      <c r="EW18" s="59"/>
      <c r="FQ18" s="59"/>
      <c r="GF18" s="59"/>
      <c r="HK18" s="59"/>
      <c r="JL18" s="59"/>
      <c r="KX18" s="59"/>
      <c r="LY18" s="59"/>
      <c r="OL18" s="59"/>
      <c r="PH18" s="59"/>
      <c r="RL18" s="59"/>
      <c r="TU18" s="59"/>
      <c r="UY18" s="59"/>
    </row>
    <row r="19" spans="1:571" s="31" customFormat="1">
      <c r="A19" s="44"/>
      <c r="V19" s="32"/>
      <c r="BA19" s="32"/>
      <c r="BX19" s="29" t="s">
        <v>576</v>
      </c>
      <c r="BY19" s="29" t="s">
        <v>666</v>
      </c>
      <c r="CA19" s="29" t="s">
        <v>667</v>
      </c>
      <c r="CC19" s="29" t="s">
        <v>581</v>
      </c>
      <c r="CD19" s="29" t="s">
        <v>582</v>
      </c>
      <c r="CE19" s="29" t="s">
        <v>668</v>
      </c>
      <c r="CG19" s="29" t="s">
        <v>585</v>
      </c>
      <c r="CH19" s="29" t="s">
        <v>669</v>
      </c>
      <c r="CJ19" s="29" t="s">
        <v>670</v>
      </c>
      <c r="CM19" s="29" t="s">
        <v>671</v>
      </c>
      <c r="CP19" s="30" t="s">
        <v>672</v>
      </c>
      <c r="CT19" s="30" t="s">
        <v>598</v>
      </c>
      <c r="CU19" s="30" t="s">
        <v>599</v>
      </c>
      <c r="CV19" s="30" t="s">
        <v>673</v>
      </c>
      <c r="CX19" s="30" t="s">
        <v>674</v>
      </c>
      <c r="DC19" s="32"/>
      <c r="DH19" s="32"/>
      <c r="DM19" s="32"/>
      <c r="EW19" s="32"/>
      <c r="FQ19" s="32"/>
      <c r="GF19" s="32"/>
      <c r="HK19" s="32"/>
      <c r="JL19" s="32"/>
      <c r="KX19" s="32"/>
      <c r="LY19" s="32"/>
      <c r="MC19" s="138"/>
      <c r="NZ19" s="123"/>
      <c r="OA19" s="124"/>
      <c r="OB19" s="124"/>
      <c r="OC19" s="124"/>
      <c r="OD19" s="124"/>
      <c r="OE19" s="124"/>
      <c r="OF19" s="124"/>
      <c r="OG19" s="124"/>
      <c r="OH19" s="124"/>
      <c r="OI19" s="124"/>
      <c r="OJ19" s="124"/>
      <c r="OK19" s="124"/>
      <c r="OL19" s="32"/>
      <c r="PH19" s="32"/>
      <c r="RL19" s="32"/>
      <c r="TU19" s="32"/>
      <c r="UY19" s="32"/>
    </row>
    <row r="20" spans="1:571" s="34" customFormat="1">
      <c r="A20" s="45" t="s">
        <v>631</v>
      </c>
      <c r="B20" s="39"/>
      <c r="V20" s="33"/>
      <c r="BA20" s="33"/>
      <c r="BX20" s="50">
        <v>3</v>
      </c>
      <c r="BY20" s="35">
        <v>3</v>
      </c>
      <c r="CA20" s="35">
        <v>4</v>
      </c>
      <c r="CC20" s="35">
        <v>3</v>
      </c>
      <c r="CD20" s="35">
        <v>4</v>
      </c>
      <c r="CE20" s="35">
        <v>4</v>
      </c>
      <c r="CG20" s="35">
        <v>3</v>
      </c>
      <c r="CH20" s="35">
        <v>4</v>
      </c>
      <c r="CJ20" s="35">
        <v>6</v>
      </c>
      <c r="CM20" s="35">
        <v>7</v>
      </c>
      <c r="CP20" s="35">
        <v>8</v>
      </c>
      <c r="CT20" s="35">
        <v>4</v>
      </c>
      <c r="CU20" s="35">
        <v>4</v>
      </c>
      <c r="CV20" s="35">
        <v>4</v>
      </c>
      <c r="CX20" s="35">
        <v>13</v>
      </c>
      <c r="DC20" s="33"/>
      <c r="DH20" s="33"/>
      <c r="DM20" s="33"/>
      <c r="EW20" s="33"/>
      <c r="FQ20" s="33"/>
      <c r="GF20" s="33"/>
      <c r="HK20" s="33"/>
      <c r="JL20" s="33"/>
      <c r="KX20" s="33"/>
      <c r="LY20" s="33"/>
      <c r="MC20" s="136"/>
      <c r="NZ20" s="84"/>
      <c r="OA20" s="84"/>
      <c r="OB20" s="84"/>
      <c r="OC20" s="84"/>
      <c r="OD20" s="84"/>
      <c r="OE20" s="84"/>
      <c r="OF20" s="84"/>
      <c r="OG20" s="84"/>
      <c r="OH20" s="84"/>
      <c r="OI20" s="84"/>
      <c r="OJ20" s="84"/>
      <c r="OK20" s="84"/>
      <c r="OL20" s="33"/>
      <c r="PH20" s="33"/>
      <c r="PI20" s="39"/>
      <c r="PJ20" s="39"/>
      <c r="RL20" s="33"/>
      <c r="TU20" s="33"/>
      <c r="UY20" s="33"/>
    </row>
    <row r="21" spans="1:571" s="34" customFormat="1">
      <c r="A21" s="45" t="s">
        <v>630</v>
      </c>
      <c r="B21" s="39"/>
      <c r="V21" s="33"/>
      <c r="BA21" s="33"/>
      <c r="BX21" s="51">
        <v>3</v>
      </c>
      <c r="BY21" s="36">
        <v>3</v>
      </c>
      <c r="CA21" s="36">
        <v>3</v>
      </c>
      <c r="CC21" s="36">
        <v>1</v>
      </c>
      <c r="CD21" s="36">
        <v>3</v>
      </c>
      <c r="CE21" s="36">
        <v>1</v>
      </c>
      <c r="CG21" s="36">
        <v>1</v>
      </c>
      <c r="CH21" s="36">
        <v>2</v>
      </c>
      <c r="CJ21" s="36">
        <v>1</v>
      </c>
      <c r="CM21" s="36">
        <v>3</v>
      </c>
      <c r="CP21" s="36">
        <v>1</v>
      </c>
      <c r="CT21" s="36">
        <v>1</v>
      </c>
      <c r="CU21" s="36">
        <v>5</v>
      </c>
      <c r="CV21" s="36">
        <v>6</v>
      </c>
      <c r="CX21" s="36">
        <v>4</v>
      </c>
      <c r="DC21" s="33"/>
      <c r="DH21" s="33"/>
      <c r="DM21" s="33"/>
      <c r="EW21" s="33"/>
      <c r="FQ21" s="33"/>
      <c r="GF21" s="33"/>
      <c r="HK21" s="33"/>
      <c r="JL21" s="137"/>
      <c r="JM21" s="136"/>
      <c r="JN21" s="136"/>
      <c r="JO21" s="136"/>
      <c r="KX21" s="33"/>
      <c r="LY21" s="33"/>
      <c r="MC21" s="136"/>
      <c r="NZ21" s="10"/>
      <c r="OA21"/>
      <c r="OB21"/>
      <c r="OC21"/>
      <c r="OD21" s="3"/>
      <c r="OE21" s="3"/>
      <c r="OF21" s="3"/>
      <c r="OG21" s="3"/>
      <c r="OH21"/>
      <c r="OI21"/>
      <c r="OJ21"/>
      <c r="OK21"/>
      <c r="OL21" s="33"/>
      <c r="PH21" s="33"/>
      <c r="PI21" s="39"/>
      <c r="PJ21" s="39"/>
      <c r="RL21" s="33"/>
      <c r="TU21" s="33"/>
      <c r="UY21" s="33"/>
    </row>
    <row r="22" spans="1:571" s="34" customFormat="1">
      <c r="A22" s="45" t="s">
        <v>628</v>
      </c>
      <c r="B22" s="39"/>
      <c r="V22" s="33"/>
      <c r="BA22" s="33"/>
      <c r="BX22" s="51"/>
      <c r="BY22" s="36">
        <v>1</v>
      </c>
      <c r="CA22" s="36"/>
      <c r="CC22" s="36"/>
      <c r="CD22" s="36"/>
      <c r="CE22" s="36"/>
      <c r="CG22" s="36"/>
      <c r="CH22" s="36"/>
      <c r="CJ22" s="36"/>
      <c r="CM22" s="36"/>
      <c r="CP22" s="36"/>
      <c r="CT22" s="36">
        <v>5</v>
      </c>
      <c r="CU22" s="36"/>
      <c r="CV22" s="36"/>
      <c r="CX22" s="36"/>
      <c r="DC22" s="33"/>
      <c r="DH22" s="33"/>
      <c r="DM22" s="33"/>
      <c r="EW22" s="33"/>
      <c r="FQ22" s="33"/>
      <c r="GF22" s="33"/>
      <c r="HK22" s="106"/>
      <c r="HL22" s="106"/>
      <c r="HM22" s="106"/>
      <c r="HN22" s="106"/>
      <c r="HO22" s="106"/>
      <c r="HP22" s="106"/>
      <c r="HQ22" s="106"/>
      <c r="HR22" s="106"/>
      <c r="HS22" s="106"/>
      <c r="HT22" s="106"/>
      <c r="HU22" s="106"/>
      <c r="JL22" s="137"/>
      <c r="JM22" s="136"/>
      <c r="JN22" s="136"/>
      <c r="JO22" s="136"/>
      <c r="KX22" s="33"/>
      <c r="LY22" s="33"/>
      <c r="MC22" s="136"/>
      <c r="NZ22" s="10"/>
      <c r="OA22"/>
      <c r="OB22"/>
      <c r="OC22"/>
      <c r="OD22"/>
      <c r="OE22"/>
      <c r="OF22"/>
      <c r="OG22"/>
      <c r="OH22"/>
      <c r="OI22"/>
      <c r="OJ22"/>
      <c r="OK22"/>
      <c r="OL22" s="126"/>
      <c r="OM22" s="127"/>
      <c r="ON22" s="128"/>
      <c r="OO22" s="127"/>
      <c r="OP22" s="127"/>
      <c r="OQ22" s="127"/>
      <c r="OR22" s="127"/>
      <c r="OS22" s="127"/>
      <c r="OT22" s="127"/>
      <c r="OU22" s="127"/>
      <c r="OV22" s="127"/>
      <c r="OW22" s="126"/>
      <c r="OX22" s="113"/>
      <c r="OY22" s="114"/>
      <c r="OZ22" s="113"/>
      <c r="PA22" s="113"/>
      <c r="PB22" s="113"/>
      <c r="PC22" s="113"/>
      <c r="PD22" s="113"/>
      <c r="PE22" s="113"/>
      <c r="PF22" s="113"/>
      <c r="PG22" s="113"/>
      <c r="PH22" s="152"/>
      <c r="PI22" s="152"/>
      <c r="PJ22" s="152"/>
      <c r="PK22" s="153"/>
      <c r="PL22" s="153"/>
      <c r="PM22" s="153"/>
      <c r="PN22" s="153"/>
      <c r="PO22" s="153"/>
      <c r="PP22" s="154"/>
      <c r="PQ22" s="154"/>
      <c r="PR22" s="155"/>
      <c r="PS22" s="153"/>
      <c r="PT22" s="153"/>
      <c r="PU22" s="153"/>
      <c r="PV22" s="153"/>
      <c r="PW22" s="153"/>
      <c r="PX22" s="153"/>
      <c r="PY22" s="153"/>
      <c r="PZ22" s="156"/>
      <c r="QA22" s="153"/>
      <c r="RL22" s="33"/>
      <c r="TU22" s="33"/>
      <c r="UY22" s="33"/>
    </row>
    <row r="23" spans="1:571" s="34" customFormat="1">
      <c r="A23" s="46" t="s">
        <v>662</v>
      </c>
      <c r="B23" s="39"/>
      <c r="V23" s="33"/>
      <c r="BA23" s="33"/>
      <c r="BX23" s="50"/>
      <c r="BY23" s="35"/>
      <c r="CA23" s="35"/>
      <c r="CC23" s="35"/>
      <c r="CD23" s="35"/>
      <c r="CE23" s="35"/>
      <c r="CG23" s="35"/>
      <c r="CH23" s="35"/>
      <c r="CJ23" s="35">
        <v>3</v>
      </c>
      <c r="CM23" s="35"/>
      <c r="CP23" s="35"/>
      <c r="CT23" s="35"/>
      <c r="CU23" s="35"/>
      <c r="CV23" s="35"/>
      <c r="CX23" s="35"/>
      <c r="DC23" s="33"/>
      <c r="DH23" s="33"/>
      <c r="DM23" s="33"/>
      <c r="EW23" s="33"/>
      <c r="FQ23" s="33"/>
      <c r="GF23" s="33"/>
      <c r="HK23" s="33"/>
      <c r="HO23" s="136"/>
      <c r="JL23" s="137"/>
      <c r="JM23" s="136"/>
      <c r="JN23" s="136"/>
      <c r="JO23" s="136"/>
      <c r="KX23" s="33"/>
      <c r="LY23" s="33"/>
      <c r="MC23" s="136"/>
      <c r="NZ23" s="10"/>
      <c r="OA23"/>
      <c r="OB23"/>
      <c r="OC23"/>
      <c r="OD23"/>
      <c r="OE23"/>
      <c r="OF23"/>
      <c r="OG23"/>
      <c r="OH23"/>
      <c r="OI23"/>
      <c r="OJ23"/>
      <c r="OK23"/>
      <c r="OL23" s="33"/>
      <c r="PH23" s="33"/>
      <c r="PI23" s="39"/>
      <c r="PJ23" s="39"/>
      <c r="RL23" s="33"/>
      <c r="TU23" s="33"/>
      <c r="UY23" s="33"/>
    </row>
    <row r="24" spans="1:571" s="58" customFormat="1">
      <c r="A24" s="67" t="s">
        <v>629</v>
      </c>
      <c r="B24" s="72"/>
      <c r="V24" s="70"/>
      <c r="BA24" s="70"/>
      <c r="BX24" s="69">
        <v>2</v>
      </c>
      <c r="BY24" s="68">
        <v>3</v>
      </c>
      <c r="CA24" s="68">
        <v>3</v>
      </c>
      <c r="CC24" s="68">
        <v>2</v>
      </c>
      <c r="CD24" s="68">
        <v>3</v>
      </c>
      <c r="CE24" s="68">
        <v>3</v>
      </c>
      <c r="CG24" s="68">
        <v>3</v>
      </c>
      <c r="CH24" s="68">
        <v>3</v>
      </c>
      <c r="CJ24" s="68">
        <v>3</v>
      </c>
      <c r="CM24" s="68">
        <v>3</v>
      </c>
      <c r="CP24" s="68">
        <v>3</v>
      </c>
      <c r="CT24" s="68">
        <v>3</v>
      </c>
      <c r="CU24" s="68">
        <v>3</v>
      </c>
      <c r="CV24" s="68">
        <v>3</v>
      </c>
      <c r="CX24" s="68">
        <v>4</v>
      </c>
      <c r="DC24" s="70"/>
      <c r="DH24" s="70"/>
      <c r="DM24" s="70"/>
      <c r="EW24" s="70"/>
      <c r="FQ24" s="70"/>
      <c r="GF24" s="70"/>
      <c r="HK24" s="70"/>
      <c r="HO24" s="132"/>
      <c r="JL24" s="133"/>
      <c r="JM24" s="132"/>
      <c r="JN24" s="132"/>
      <c r="JO24" s="132"/>
      <c r="KX24" s="70"/>
      <c r="LY24" s="70"/>
      <c r="MC24" s="132"/>
      <c r="NZ24" s="70"/>
      <c r="OD24" s="132"/>
      <c r="OE24" s="132"/>
      <c r="OF24" s="132"/>
      <c r="OG24" s="132"/>
      <c r="OL24" s="70"/>
      <c r="OS24" s="132"/>
      <c r="OT24" s="132"/>
      <c r="OU24" s="132"/>
      <c r="PH24" s="70"/>
      <c r="PI24" s="72"/>
      <c r="PJ24" s="72"/>
      <c r="RL24" s="70"/>
      <c r="TU24" s="70"/>
      <c r="UE24" s="58" t="s">
        <v>1946</v>
      </c>
      <c r="UH24" s="58" t="s">
        <v>1947</v>
      </c>
      <c r="UY24" s="70"/>
    </row>
    <row r="25" spans="1:571" s="34" customFormat="1">
      <c r="A25" s="45" t="s">
        <v>626</v>
      </c>
      <c r="B25" s="39"/>
      <c r="V25" s="33"/>
      <c r="BA25" s="33"/>
      <c r="BX25" s="50" t="s">
        <v>664</v>
      </c>
      <c r="BY25" s="35" t="s">
        <v>664</v>
      </c>
      <c r="CA25" s="35" t="s">
        <v>664</v>
      </c>
      <c r="CC25" s="35" t="s">
        <v>664</v>
      </c>
      <c r="CD25" s="35" t="s">
        <v>664</v>
      </c>
      <c r="CE25" s="35" t="s">
        <v>664</v>
      </c>
      <c r="CG25" s="35" t="s">
        <v>664</v>
      </c>
      <c r="CH25" s="35" t="s">
        <v>664</v>
      </c>
      <c r="CJ25" s="35" t="s">
        <v>664</v>
      </c>
      <c r="CM25" s="35" t="s">
        <v>664</v>
      </c>
      <c r="CP25" s="35" t="s">
        <v>664</v>
      </c>
      <c r="CT25" s="35" t="s">
        <v>664</v>
      </c>
      <c r="CU25" s="35" t="s">
        <v>664</v>
      </c>
      <c r="CV25" s="35" t="s">
        <v>664</v>
      </c>
      <c r="CX25" s="35" t="s">
        <v>664</v>
      </c>
      <c r="DC25" s="33"/>
      <c r="DH25" s="33"/>
      <c r="DM25" s="33"/>
      <c r="EW25" s="33"/>
      <c r="FQ25" s="33"/>
      <c r="GF25" s="33"/>
      <c r="HK25" s="33"/>
      <c r="HO25" s="136"/>
      <c r="JL25" s="137"/>
      <c r="JM25" s="136"/>
      <c r="JN25" s="136"/>
      <c r="JO25" s="136"/>
      <c r="KX25" s="33"/>
      <c r="LY25" s="33"/>
      <c r="MC25" s="136"/>
      <c r="OL25" s="33"/>
      <c r="PH25" s="33"/>
      <c r="PI25" s="39"/>
      <c r="PJ25" s="39"/>
      <c r="RL25" s="33"/>
      <c r="TU25" s="33"/>
      <c r="UY25" s="33"/>
    </row>
    <row r="26" spans="1:571">
      <c r="A26" s="41" t="s">
        <v>1090</v>
      </c>
      <c r="BH26" s="58"/>
      <c r="BX26" s="25">
        <f>BX20*BX24</f>
        <v>6</v>
      </c>
      <c r="BY26" s="25">
        <f t="shared" ref="BY26:CX26" si="4">BY20*BY24</f>
        <v>9</v>
      </c>
      <c r="BZ26" s="25">
        <f t="shared" si="4"/>
        <v>0</v>
      </c>
      <c r="CA26" s="25">
        <f t="shared" si="4"/>
        <v>12</v>
      </c>
      <c r="CB26" s="25">
        <f t="shared" si="4"/>
        <v>0</v>
      </c>
      <c r="CC26" s="25">
        <f t="shared" si="4"/>
        <v>6</v>
      </c>
      <c r="CD26" s="25">
        <f t="shared" si="4"/>
        <v>12</v>
      </c>
      <c r="CE26" s="25">
        <f t="shared" si="4"/>
        <v>12</v>
      </c>
      <c r="CF26" s="25">
        <f t="shared" si="4"/>
        <v>0</v>
      </c>
      <c r="CG26" s="25">
        <f t="shared" si="4"/>
        <v>9</v>
      </c>
      <c r="CH26" s="25">
        <f t="shared" si="4"/>
        <v>12</v>
      </c>
      <c r="CI26" s="25">
        <f t="shared" si="4"/>
        <v>0</v>
      </c>
      <c r="CJ26" s="25">
        <f t="shared" si="4"/>
        <v>18</v>
      </c>
      <c r="CK26" s="25">
        <f t="shared" si="4"/>
        <v>0</v>
      </c>
      <c r="CL26" s="25">
        <f t="shared" si="4"/>
        <v>0</v>
      </c>
      <c r="CM26" s="25">
        <f t="shared" si="4"/>
        <v>21</v>
      </c>
      <c r="CN26" s="25">
        <f t="shared" si="4"/>
        <v>0</v>
      </c>
      <c r="CO26" s="25">
        <f t="shared" si="4"/>
        <v>0</v>
      </c>
      <c r="CP26" s="25">
        <f t="shared" si="4"/>
        <v>24</v>
      </c>
      <c r="CQ26" s="25">
        <f t="shared" si="4"/>
        <v>0</v>
      </c>
      <c r="CR26" s="25">
        <f t="shared" si="4"/>
        <v>0</v>
      </c>
      <c r="CS26" s="25">
        <f t="shared" si="4"/>
        <v>0</v>
      </c>
      <c r="CT26" s="25">
        <f t="shared" si="4"/>
        <v>12</v>
      </c>
      <c r="CU26" s="25">
        <f t="shared" si="4"/>
        <v>12</v>
      </c>
      <c r="CV26" s="25">
        <f t="shared" si="4"/>
        <v>12</v>
      </c>
      <c r="CW26" s="25">
        <f t="shared" si="4"/>
        <v>0</v>
      </c>
      <c r="CX26" s="25">
        <f t="shared" si="4"/>
        <v>52</v>
      </c>
      <c r="CY26" s="25"/>
      <c r="CZ26" s="25"/>
      <c r="DA26" s="25"/>
      <c r="DB26" s="25"/>
      <c r="DC26" s="25"/>
      <c r="DD26" s="25"/>
      <c r="DE26" s="25"/>
      <c r="JL26" s="11"/>
      <c r="JM26" s="3"/>
      <c r="JN26" s="3"/>
      <c r="JO26" s="3"/>
    </row>
    <row r="27" spans="1:571">
      <c r="A27" s="41" t="s">
        <v>1089</v>
      </c>
      <c r="B27" s="40"/>
      <c r="BX27" s="25">
        <f>100*((SUM(BX26:CX26))/((SUM(BX20:CX20))*6))</f>
        <v>51.576576576576571</v>
      </c>
    </row>
    <row r="28" spans="1:571">
      <c r="A28" s="41" t="s">
        <v>1093</v>
      </c>
      <c r="BX28" s="10">
        <f>(SUM(BY20,CA20,CD20,CE20,CG20,CH20,CJ20,CM20,CP20,CT20,CU20,CV20,CX20)*100)/BX29</f>
        <v>91.891891891891888</v>
      </c>
    </row>
    <row r="29" spans="1:571">
      <c r="A29" s="41" t="s">
        <v>1092</v>
      </c>
      <c r="BX29" s="10">
        <f>SUM(BX20:CX20)</f>
        <v>74</v>
      </c>
    </row>
    <row r="30" spans="1:571">
      <c r="A30" s="41" t="s">
        <v>1395</v>
      </c>
      <c r="BX30" s="10">
        <v>0</v>
      </c>
    </row>
    <row r="36" spans="541:570">
      <c r="TU36" s="166"/>
      <c r="TV36" s="167"/>
      <c r="TW36" s="167"/>
      <c r="TX36" s="167"/>
      <c r="TY36" s="167"/>
      <c r="TZ36" s="167"/>
      <c r="UA36" s="167"/>
      <c r="UB36" s="167"/>
      <c r="UC36" s="167"/>
      <c r="UD36" s="167"/>
      <c r="UE36" s="167"/>
      <c r="UF36" s="167"/>
      <c r="UG36" s="167"/>
      <c r="UH36" s="167"/>
      <c r="UI36" s="167"/>
      <c r="UJ36" s="165"/>
      <c r="UK36" s="165"/>
      <c r="UL36" s="165"/>
      <c r="UM36" s="167"/>
      <c r="UN36" s="167"/>
      <c r="UO36" s="167"/>
      <c r="UP36" s="167"/>
      <c r="UQ36" s="167"/>
      <c r="UR36" s="165"/>
      <c r="US36" s="165"/>
      <c r="UT36" s="167"/>
      <c r="UU36" s="167"/>
      <c r="UV36" s="167"/>
      <c r="UW36" s="167"/>
      <c r="UX36" s="16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G22" sqref="G22"/>
    </sheetView>
  </sheetViews>
  <sheetFormatPr baseColWidth="10" defaultRowHeight="15" x14ac:dyDescent="0"/>
  <cols>
    <col min="1" max="1" width="12.5" bestFit="1" customWidth="1"/>
    <col min="2" max="2" width="15" style="53" bestFit="1" customWidth="1"/>
    <col min="3" max="3" width="19.1640625" bestFit="1" customWidth="1"/>
    <col min="4" max="4" width="12.33203125" bestFit="1" customWidth="1"/>
  </cols>
  <sheetData>
    <row r="1" spans="1:4" ht="16" thickBot="1">
      <c r="A1" s="1" t="s">
        <v>658</v>
      </c>
      <c r="B1" s="52" t="s">
        <v>657</v>
      </c>
      <c r="C1" s="1" t="s">
        <v>659</v>
      </c>
      <c r="D1" s="1" t="s">
        <v>629</v>
      </c>
    </row>
    <row r="2" spans="1:4" ht="17" thickBot="1">
      <c r="A2">
        <v>1</v>
      </c>
      <c r="B2" s="55" t="s">
        <v>632</v>
      </c>
      <c r="C2" s="20">
        <v>2</v>
      </c>
      <c r="D2" s="21">
        <v>2</v>
      </c>
    </row>
    <row r="3" spans="1:4" ht="17" thickBot="1">
      <c r="A3">
        <v>2</v>
      </c>
      <c r="B3" s="55" t="s">
        <v>633</v>
      </c>
      <c r="C3" s="20">
        <v>3</v>
      </c>
      <c r="D3" s="21">
        <v>3</v>
      </c>
    </row>
    <row r="4" spans="1:4" ht="17" thickBot="1">
      <c r="A4">
        <v>3</v>
      </c>
      <c r="B4" s="55" t="s">
        <v>634</v>
      </c>
      <c r="C4" s="20">
        <v>1</v>
      </c>
      <c r="D4" s="21">
        <v>2</v>
      </c>
    </row>
    <row r="5" spans="1:4" ht="17" thickBot="1">
      <c r="A5">
        <v>4</v>
      </c>
      <c r="B5" s="55" t="s">
        <v>635</v>
      </c>
      <c r="C5" s="20">
        <v>6</v>
      </c>
      <c r="D5" s="21">
        <v>2</v>
      </c>
    </row>
    <row r="6" spans="1:4" ht="17" thickBot="1">
      <c r="A6">
        <v>5</v>
      </c>
      <c r="B6" s="55" t="s">
        <v>636</v>
      </c>
      <c r="C6" s="20">
        <v>5</v>
      </c>
      <c r="D6" s="22">
        <v>2</v>
      </c>
    </row>
    <row r="7" spans="1:4" ht="17" thickBot="1">
      <c r="A7">
        <v>6</v>
      </c>
      <c r="B7" s="55" t="s">
        <v>637</v>
      </c>
      <c r="C7" s="20">
        <v>1</v>
      </c>
      <c r="D7" s="22">
        <v>3</v>
      </c>
    </row>
    <row r="8" spans="1:4" ht="17" thickBot="1">
      <c r="A8">
        <v>7</v>
      </c>
      <c r="B8" s="55" t="s">
        <v>638</v>
      </c>
      <c r="C8" s="20">
        <v>3</v>
      </c>
      <c r="D8" s="22">
        <v>3</v>
      </c>
    </row>
    <row r="9" spans="1:4" ht="17" thickBot="1">
      <c r="A9">
        <v>8</v>
      </c>
      <c r="B9" s="55" t="s">
        <v>639</v>
      </c>
      <c r="C9" s="20">
        <v>2</v>
      </c>
      <c r="D9" s="22">
        <v>2</v>
      </c>
    </row>
    <row r="10" spans="1:4" ht="17" thickBot="1">
      <c r="A10">
        <v>9</v>
      </c>
      <c r="B10" s="55" t="s">
        <v>640</v>
      </c>
      <c r="C10" s="20">
        <v>5</v>
      </c>
      <c r="D10" s="22">
        <v>2</v>
      </c>
    </row>
    <row r="11" spans="1:4" ht="17" thickBot="1">
      <c r="A11">
        <v>10</v>
      </c>
      <c r="B11" s="55" t="s">
        <v>641</v>
      </c>
      <c r="C11" s="20">
        <v>1</v>
      </c>
      <c r="D11" s="22">
        <v>3</v>
      </c>
    </row>
    <row r="12" spans="1:4" ht="17" thickBot="1">
      <c r="A12">
        <v>11</v>
      </c>
      <c r="B12" s="55" t="s">
        <v>642</v>
      </c>
      <c r="C12" s="20">
        <v>6</v>
      </c>
      <c r="D12" s="22">
        <v>3</v>
      </c>
    </row>
    <row r="13" spans="1:4" ht="17" thickBot="1">
      <c r="A13">
        <v>12</v>
      </c>
      <c r="B13" s="55" t="s">
        <v>643</v>
      </c>
      <c r="C13" s="20">
        <v>6</v>
      </c>
      <c r="D13" s="22">
        <v>3</v>
      </c>
    </row>
    <row r="14" spans="1:4" ht="17" thickBot="1">
      <c r="A14">
        <v>13</v>
      </c>
      <c r="B14" s="55" t="s">
        <v>644</v>
      </c>
      <c r="C14" s="20">
        <v>4</v>
      </c>
      <c r="D14" s="22">
        <v>2</v>
      </c>
    </row>
    <row r="15" spans="1:4" ht="17" thickBot="1">
      <c r="A15">
        <v>14</v>
      </c>
      <c r="B15" s="55" t="s">
        <v>645</v>
      </c>
      <c r="C15" s="20">
        <v>1</v>
      </c>
      <c r="D15" s="22">
        <v>4</v>
      </c>
    </row>
    <row r="16" spans="1:4" ht="17" thickBot="1">
      <c r="A16">
        <v>15</v>
      </c>
      <c r="B16" s="55" t="s">
        <v>646</v>
      </c>
      <c r="C16" s="20">
        <v>7</v>
      </c>
      <c r="D16" s="22">
        <v>2</v>
      </c>
    </row>
    <row r="17" spans="1:4" ht="17" thickBot="1">
      <c r="A17">
        <v>16</v>
      </c>
      <c r="B17" s="55" t="s">
        <v>647</v>
      </c>
      <c r="C17" s="20">
        <v>1</v>
      </c>
      <c r="D17" s="22">
        <v>3</v>
      </c>
    </row>
    <row r="18" spans="1:4" ht="17" thickBot="1">
      <c r="A18">
        <v>17</v>
      </c>
      <c r="B18" s="55" t="s">
        <v>648</v>
      </c>
      <c r="C18" s="20">
        <v>2</v>
      </c>
      <c r="D18" s="22">
        <v>2</v>
      </c>
    </row>
    <row r="19" spans="1:4" ht="17" thickBot="1">
      <c r="A19">
        <v>18</v>
      </c>
      <c r="B19" s="55" t="s">
        <v>649</v>
      </c>
      <c r="C19" s="20">
        <v>1</v>
      </c>
      <c r="D19" s="22">
        <v>3</v>
      </c>
    </row>
    <row r="20" spans="1:4" ht="17" thickBot="1">
      <c r="A20">
        <v>19</v>
      </c>
      <c r="B20" s="55" t="s">
        <v>650</v>
      </c>
      <c r="C20" s="20">
        <v>5</v>
      </c>
      <c r="D20" s="22">
        <v>3</v>
      </c>
    </row>
    <row r="21" spans="1:4" ht="17" thickBot="1">
      <c r="A21">
        <v>20</v>
      </c>
      <c r="B21" s="55" t="s">
        <v>651</v>
      </c>
      <c r="C21" s="20">
        <v>3</v>
      </c>
      <c r="D21" s="22">
        <v>3</v>
      </c>
    </row>
    <row r="22" spans="1:4" ht="17" thickBot="1">
      <c r="A22">
        <v>21</v>
      </c>
      <c r="B22" s="55" t="s">
        <v>652</v>
      </c>
      <c r="C22" s="20">
        <v>7</v>
      </c>
      <c r="D22" s="22">
        <v>3</v>
      </c>
    </row>
    <row r="23" spans="1:4" ht="17" thickBot="1">
      <c r="A23">
        <v>22</v>
      </c>
      <c r="B23" s="55" t="s">
        <v>653</v>
      </c>
      <c r="C23" s="20">
        <v>3</v>
      </c>
      <c r="D23" s="22">
        <v>3</v>
      </c>
    </row>
    <row r="24" spans="1:4" ht="17" thickBot="1">
      <c r="A24">
        <v>23</v>
      </c>
      <c r="B24" s="55" t="s">
        <v>654</v>
      </c>
      <c r="C24" s="20">
        <v>3</v>
      </c>
      <c r="D24" s="23">
        <v>3</v>
      </c>
    </row>
    <row r="25" spans="1:4" ht="17" thickBot="1">
      <c r="A25">
        <v>24</v>
      </c>
      <c r="B25" s="55" t="s">
        <v>655</v>
      </c>
      <c r="C25" s="20">
        <v>4</v>
      </c>
      <c r="D25" s="22">
        <v>3</v>
      </c>
    </row>
    <row r="26" spans="1:4" ht="17" thickBot="1">
      <c r="A26">
        <v>25</v>
      </c>
      <c r="B26" s="54" t="s">
        <v>656</v>
      </c>
      <c r="C26" s="20">
        <v>8</v>
      </c>
      <c r="D26" s="22">
        <v>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Student data</vt:lpstr>
      <vt:lpstr>Coding legend</vt:lpstr>
      <vt:lpstr>Question details</vt:lpstr>
      <vt:lpstr>GCA Details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</dc:creator>
  <cp:lastModifiedBy>Jennifer</cp:lastModifiedBy>
  <dcterms:created xsi:type="dcterms:W3CDTF">2015-08-12T15:43:44Z</dcterms:created>
  <dcterms:modified xsi:type="dcterms:W3CDTF">2017-06-12T14:56:50Z</dcterms:modified>
</cp:coreProperties>
</file>